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24226"/>
  <mc:AlternateContent xmlns:mc="http://schemas.openxmlformats.org/markup-compatibility/2006">
    <mc:Choice Requires="x15">
      <x15ac:absPath xmlns:x15ac="http://schemas.microsoft.com/office/spreadsheetml/2010/11/ac" url="G:\My Drive\Documents DPI Laptop\Projects\_Information_Documentation_FYI\FC1A\FC1A 2027 Non PSU\"/>
    </mc:Choice>
  </mc:AlternateContent>
  <xr:revisionPtr revIDLastSave="0" documentId="8_{7610A646-3DFB-4E8D-9ADB-AC89299CF28D}" xr6:coauthVersionLast="47" xr6:coauthVersionMax="47" xr10:uidLastSave="{00000000-0000-0000-0000-000000000000}"/>
  <bookViews>
    <workbookView xWindow="-108" yWindow="-108" windowWidth="23256" windowHeight="12456" xr2:uid="{00000000-000D-0000-FFFF-FFFF00000000}"/>
  </bookViews>
  <sheets>
    <sheet name="AsOfDate" sheetId="4" r:id="rId1"/>
    <sheet name="Instructions" sheetId="2" r:id="rId2"/>
    <sheet name="Financial Form FC1-A" sheetId="1" r:id="rId3"/>
  </sheets>
  <definedNames>
    <definedName name="_xlnm.Print_Area" localSheetId="2">'Financial Form FC1-A'!$A$2:$B$72</definedName>
    <definedName name="_xlnm.Print_Titles" localSheetId="2">'Financial Form FC1-A'!$3:$6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6" i="1" l="1"/>
  <c r="B66" i="1"/>
  <c r="B67" i="1" s="1"/>
  <c r="B60" i="1"/>
  <c r="B61" i="1" s="1"/>
  <c r="B39" i="1"/>
  <c r="B25" i="1"/>
  <c r="B41" i="1" l="1"/>
</calcChain>
</file>

<file path=xl/sharedStrings.xml><?xml version="1.0" encoding="utf-8"?>
<sst xmlns="http://schemas.openxmlformats.org/spreadsheetml/2006/main" count="208" uniqueCount="154">
  <si>
    <t>Request Tracking #340</t>
  </si>
  <si>
    <t>FC1-A Form updated by the Office of School Nutrition, NC DPI</t>
  </si>
  <si>
    <t>This template is current as of 8/12/2026</t>
  </si>
  <si>
    <t xml:space="preserve">Always submit your data on most current template form Verify that you have most recent form on our website under </t>
  </si>
  <si>
    <t>School Nutrition &gt; Information &amp; Resources by Subject &gt; Financial Management &gt; Financial Reporting &gt;</t>
  </si>
  <si>
    <t>Charter Schools, RCCIs, NonPublic Schools (Financial Form)</t>
  </si>
  <si>
    <t>SUBMISSION OF THIS REPORT</t>
  </si>
  <si>
    <t>Submit this excel file after completion via email and use a proper email subject and file naming convention as noted below. Do NOT send PDF, we need to receive this excel version of the report.</t>
  </si>
  <si>
    <t>Email Address</t>
  </si>
  <si>
    <t>SchoolNutrition@dpi.nc.gov</t>
  </si>
  <si>
    <t>Email Subject</t>
  </si>
  <si>
    <t>Email subject should include your SFA Name, SFA Number, Reporting Period and key word FC1-A Submission</t>
  </si>
  <si>
    <t xml:space="preserve">Example: Global Scholars Academy 32M July 1, 2025 - June 30, 2026 FC1-A Submission </t>
  </si>
  <si>
    <t>Attachment</t>
  </si>
  <si>
    <t>Do not send PDF format, OSN must receive this excel file. Before attaching the file to your email and submitting, change the file name to include FC1A + SFA/Sponsor number + reporting period (example: "FC1A 32M July 2025 - June 2026.xlsx"). Complete the tab "Financial Form FC1-A", save it and submit per instructions above.</t>
  </si>
  <si>
    <t>1A. SFA/Sponsor Information</t>
  </si>
  <si>
    <t>SFA/Sponsor Name</t>
  </si>
  <si>
    <t>The SFA/Sponsor name must match SNTS records (Example: Global Scholars Academy)</t>
  </si>
  <si>
    <t>SFA/Sponsor Number</t>
  </si>
  <si>
    <t>SFA/Sponsor number must match SNTS records (Example: Global Scholars Academy 32M)</t>
  </si>
  <si>
    <t>Fiscal Year</t>
  </si>
  <si>
    <t>Drop down menu; Select Fiscal Year of the report (example 2025-2026)</t>
  </si>
  <si>
    <t>Reporting Period</t>
  </si>
  <si>
    <t>Drop down menu; the period included in this report (7/1-12/31 for semi-annual and 7/1-6/30 for annual reports)</t>
  </si>
  <si>
    <t>Note that annual report includes information covering the semi-annual reporting period (June 1 through July 31)</t>
  </si>
  <si>
    <t xml:space="preserve">    Valid selection is:    July 1 - December 31 </t>
  </si>
  <si>
    <t xml:space="preserve">                                 July 1 - June 30</t>
  </si>
  <si>
    <t>1B. Beginning Fund Balance as of July 1</t>
  </si>
  <si>
    <t>Amount in the School Nutrition bank account as of 7/1</t>
  </si>
  <si>
    <t>2A. Program REVENUES</t>
  </si>
  <si>
    <t>NOTE: Include only revenues related to School Nutrition Programs</t>
  </si>
  <si>
    <t>National School Lunch Program (NSLP)</t>
  </si>
  <si>
    <t>Amount of Federal reimbursement received based on submitted claims during reporting period for reimbursable lunch meals.</t>
  </si>
  <si>
    <t>School Breakfast Program (SBP)</t>
  </si>
  <si>
    <t>Amount of Federal reimbursement received based on submitted claims during reporting period for reimbursable breakfast meals.</t>
  </si>
  <si>
    <t>After School Snack (ASSP)</t>
  </si>
  <si>
    <t>Amount of Federal reimbursement received based on submitted claims during reporting period for after school snack program.</t>
  </si>
  <si>
    <t>State Reimbursement (Breakfast Copay &amp; Lunch Copay)</t>
  </si>
  <si>
    <t>Amount of State reimbursement for reduced meals received, based on submitted claims during reporting period for breakfast and lunch copay.</t>
  </si>
  <si>
    <t>USDA Commodities</t>
  </si>
  <si>
    <t>Amount of USDA Commodities received from NCDA (if applicable) during reporting period.</t>
  </si>
  <si>
    <t>Income from Student Lunch Copay (Full Paid)</t>
  </si>
  <si>
    <t>Amount of funds received for lunches served to paid students during the reporting period.</t>
  </si>
  <si>
    <t>State Match (Breakfast Copay, Lunch Copay)</t>
  </si>
  <si>
    <t>Amount of State reimbursement received based on submitted claims during reporting period.</t>
  </si>
  <si>
    <t>CEP Incentive and other State Reimbursement</t>
  </si>
  <si>
    <t>Amount of State reimbursement received for CEP Incentive Program and other state reimbursement not included anywhere else.</t>
  </si>
  <si>
    <t>Other Income (Explain what is included)</t>
  </si>
  <si>
    <t>Amount of any other funds received during the reporting period (i.e. Interest, Rebates, Donations, etc.). Replace the "(Explain what is included") with what is being reported (for example "Other Income (Interest)"</t>
  </si>
  <si>
    <t>2B. Nonprogram REVENUES</t>
  </si>
  <si>
    <t>Adult Meals</t>
  </si>
  <si>
    <t>Amount of funds received for breakfasts and lunches served to any adults (if applicable) during the reporting period. An adult meal is an unit meal with set price. If there is not unit meal prices and adults are charged according to item purchased, those funds should be included in Supplemental Sales.</t>
  </si>
  <si>
    <t>Supplemental Sales</t>
  </si>
  <si>
    <t>Amount of funds received for a-la-carte/supplemental sales offered to students and adults during the reporting period.</t>
  </si>
  <si>
    <t>Total Revenues</t>
  </si>
  <si>
    <t>Sum of the above Program and Nonprogram Revenues; This field is calculated, do not modify or edit</t>
  </si>
  <si>
    <t>3. EXPENDITURES</t>
  </si>
  <si>
    <t>NOTE:  Include only expenditures related to School Nutrition Programs</t>
  </si>
  <si>
    <t>Salaries and Benefits</t>
  </si>
  <si>
    <t>Amount of Salaries and Benefits paid for any Child Nutrition personnel during the reporting period</t>
  </si>
  <si>
    <t xml:space="preserve">Contracted Services </t>
  </si>
  <si>
    <t>Amount of Contracted Services paid during the reporting period (For example: Catering Invoices)</t>
  </si>
  <si>
    <t>Office Supplies and Materials</t>
  </si>
  <si>
    <t>Amount of Office Supplies and Materials purchased during the reporting period (For example:  Copier paper, pens, staples, etc.)</t>
  </si>
  <si>
    <t>Food</t>
  </si>
  <si>
    <r>
      <t xml:space="preserve">Amount of Food purchased during the reporting period (For example:  Milk, Produce, Bread, etc.). </t>
    </r>
    <r>
      <rPr>
        <b/>
        <sz val="12"/>
        <color rgb="FFFF0000"/>
        <rFont val="Arial"/>
        <family val="2"/>
      </rPr>
      <t>DO NOT INCLUDE expenses incurred for Supper Meals</t>
    </r>
  </si>
  <si>
    <t>Food Processing Supplies</t>
  </si>
  <si>
    <r>
      <t xml:space="preserve">Amount of Food Processing Supplies purchased during the reporting period (For example:  Napkins, trays, etc.). </t>
    </r>
    <r>
      <rPr>
        <b/>
        <sz val="12"/>
        <color rgb="FFFF0000"/>
        <rFont val="Arial"/>
        <family val="2"/>
      </rPr>
      <t>DO NOT INCLUDE expenses incurred for Supper Meals</t>
    </r>
  </si>
  <si>
    <t>Capital Outlay</t>
  </si>
  <si>
    <t>Amount of any Capital Outlay (expenses above the fixed asset threshold). Example: Computer Software, Coolers, Freezers</t>
  </si>
  <si>
    <t>Equipment</t>
  </si>
  <si>
    <t>Amount of any equipment below the fixed asset threshold, Example: Pots, pans, serving spoons)</t>
  </si>
  <si>
    <t>Indirect Cost</t>
  </si>
  <si>
    <t>Amount of indirect cost paid to the Local Education Agency (LEA)</t>
  </si>
  <si>
    <t>Other Expenses (Explain what is included)</t>
  </si>
  <si>
    <t>Amount of any other expense not covered in the above categories.  Please provide a description of the amount entered.</t>
  </si>
  <si>
    <t>Total Expenditures</t>
  </si>
  <si>
    <t>Sum of the above Expenditures; This field is calculated, do not modify or edit</t>
  </si>
  <si>
    <t>4. PROFIT/LOSS STATUS</t>
  </si>
  <si>
    <t>This field is calculated and indicates a profit or loss for the reported period, do not modify or edit</t>
  </si>
  <si>
    <t>5. Non Federal Funds Transfer 
                          to SN Account</t>
  </si>
  <si>
    <t>Amount of funds from the Local Education Agency (LEA) if profit/loss status shows negative balance to offset the negative ending fund balance. Please provide the "Date of Transfer" in the appropriate field on the form.</t>
  </si>
  <si>
    <t>6. Ending Fund Balance
            (calculated field)</t>
  </si>
  <si>
    <t>Calculated Field, this is the amount in the school nutrition bank account as of 6/30</t>
  </si>
  <si>
    <t>Annual Reporting Only</t>
  </si>
  <si>
    <t>Sections 7, 8 and 9 are for July 1 - June 30 Report only. 
Skip and complete Section 10 if submitting semi-annual report (July 1 - December 31)</t>
  </si>
  <si>
    <t>7. INDIRECT COST (IC)</t>
  </si>
  <si>
    <t>Is School Nutrition charged IC (Yes/No)</t>
  </si>
  <si>
    <t>Did the non-traditional SFA charge in-direct cost to the SFA during the fiscal year. Select YES or NO</t>
  </si>
  <si>
    <t>Expenditures Sum that IC 
is being charged to</t>
  </si>
  <si>
    <t>Total amount of expenditures that is being charges (In-Direct cost can only be access from School Nutrition Salaries &amp; Benefits (Object Codes 100's &amp; 200's excluding Pension Expense (Object Code 223), Workshop Expense (Object Code 312), Travel (Object Code 332), and Supplies/Materials (Object Code 411). Provide the total expenditures in the above listed Object Codes.</t>
  </si>
  <si>
    <t>% of IC being assessed</t>
  </si>
  <si>
    <t>Total percentage of in-direct that is being charged to the SFA for the fiscal year</t>
  </si>
  <si>
    <t>Amount of IC being charged</t>
  </si>
  <si>
    <t>Total amount of in-direct cost that is being charged to the SFA for the fiscal year</t>
  </si>
  <si>
    <t>8. PAID LUNCH EQUITY</t>
  </si>
  <si>
    <t>If the SFA had a negative balance in the nonprofit school food service account as of June 30,the SFA is required to establish a price for paid lunch according to the PLE requirements. (USDA SP 12-2025 requirement for SY2025-2026 is at least 10 cents increase of the paid lunch, verify USDA regulations for any changes)</t>
  </si>
  <si>
    <t>Total Cash</t>
  </si>
  <si>
    <t>Sum of Cash on Deposit-Banks (Object Code 1010), Cash on Deposit-Central Depository (Object Code 1020), Petty Cash (Object Code 1060), and Temporary Investments (Object Code 1080)</t>
  </si>
  <si>
    <t>Adjusted Liabilities</t>
  </si>
  <si>
    <t>Adjusted Liability is the sum of all Liabilities in functions 2010 through 2610 with exception (exclusion) of the Liabilities noted below (these liabilities should be excluded from the Adjusted Liability total):</t>
  </si>
  <si>
    <t xml:space="preserve">     Pension Liability (Function 2265)</t>
  </si>
  <si>
    <t xml:space="preserve">     Other Post-Employment Benefit Liability (Function 2266)</t>
  </si>
  <si>
    <t xml:space="preserve">     Deferred Inflows (Function 2610)</t>
  </si>
  <si>
    <t>Net Cash Resources</t>
  </si>
  <si>
    <t>Total Cash minus Adjusted Liabilities. Calculated field. Do not modify or edit</t>
  </si>
  <si>
    <t>PLE required?</t>
  </si>
  <si>
    <t>The worksheet will calculate if PLE is required (based on net cash resources). Do not modify or edit</t>
  </si>
  <si>
    <t>9. ONE MONTH COST &amp; MOB</t>
  </si>
  <si>
    <t>Adjusted Expenditures</t>
  </si>
  <si>
    <t>Adjusted Expenditures is sum of all expenditures with exception of following object codes:</t>
  </si>
  <si>
    <t xml:space="preserve">     Pension Expenditures (Object Code 223)</t>
  </si>
  <si>
    <t xml:space="preserve">     Purchase of Furniture and Equipment - Capitalized (Object Cod 541)</t>
  </si>
  <si>
    <t xml:space="preserve">     Purchase of Computer Hardware - Capitalized (Object Code 542)</t>
  </si>
  <si>
    <t xml:space="preserve">     Purchase of Vehicles (Object Code 551)</t>
  </si>
  <si>
    <t xml:space="preserve">#Month Operating </t>
  </si>
  <si>
    <t>Number of months in operation for annual submission is 9; Do not modify or edit</t>
  </si>
  <si>
    <t>1 Month Operating Cost</t>
  </si>
  <si>
    <r>
      <rPr>
        <i/>
        <sz val="12"/>
        <color theme="1"/>
        <rFont val="Arial"/>
        <family val="2"/>
      </rPr>
      <t>Adjusted Expenditures</t>
    </r>
    <r>
      <rPr>
        <sz val="12"/>
        <color theme="1"/>
        <rFont val="Arial"/>
        <family val="2"/>
      </rPr>
      <t xml:space="preserve"> divided by the number of months the SFA has been operating the School Nutrition Program; Calculated field; Do not modify or edit</t>
    </r>
  </si>
  <si>
    <t>Number of Months of Operating Balance</t>
  </si>
  <si>
    <r>
      <t xml:space="preserve">Total amount of </t>
    </r>
    <r>
      <rPr>
        <i/>
        <sz val="12"/>
        <color theme="1"/>
        <rFont val="Arial"/>
        <family val="2"/>
      </rPr>
      <t>Net Cash Resources</t>
    </r>
    <r>
      <rPr>
        <sz val="12"/>
        <color theme="1"/>
        <rFont val="Arial"/>
        <family val="2"/>
      </rPr>
      <t xml:space="preserve"> divided by the </t>
    </r>
    <r>
      <rPr>
        <i/>
        <sz val="12"/>
        <color theme="1"/>
        <rFont val="Arial"/>
        <family val="2"/>
      </rPr>
      <t>1 month operating cost</t>
    </r>
    <r>
      <rPr>
        <sz val="12"/>
        <color theme="1"/>
        <rFont val="Arial"/>
        <family val="2"/>
      </rPr>
      <t>; Calculated field; 
Do not modify or edit</t>
    </r>
  </si>
  <si>
    <t>10. CONTACT INFORMATION</t>
  </si>
  <si>
    <t>Completed by</t>
  </si>
  <si>
    <t>The name and title of the individual that completed the report.</t>
  </si>
  <si>
    <t>Email and phone number</t>
  </si>
  <si>
    <t>Provide contact information in case there are questions about this submission</t>
  </si>
  <si>
    <t>Date Completed</t>
  </si>
  <si>
    <t>Enter the date the report is completed.</t>
  </si>
  <si>
    <t>ADDITIONAL INFORMATION</t>
  </si>
  <si>
    <t>Due Dates</t>
  </si>
  <si>
    <r>
      <t xml:space="preserve">Due Dates are </t>
    </r>
    <r>
      <rPr>
        <b/>
        <sz val="12"/>
        <color theme="1"/>
        <rFont val="Arial"/>
        <family val="2"/>
      </rPr>
      <t>March 1</t>
    </r>
    <r>
      <rPr>
        <sz val="12"/>
        <color theme="1"/>
        <rFont val="Arial"/>
        <family val="2"/>
      </rPr>
      <t xml:space="preserve"> for July 1 - December 31 report and </t>
    </r>
    <r>
      <rPr>
        <b/>
        <sz val="12"/>
        <color theme="1"/>
        <rFont val="Arial"/>
        <family val="2"/>
      </rPr>
      <t>October 31</t>
    </r>
    <r>
      <rPr>
        <sz val="12"/>
        <color theme="1"/>
        <rFont val="Arial"/>
        <family val="2"/>
      </rPr>
      <t xml:space="preserve"> for July 1 - July 30 report</t>
    </r>
  </si>
  <si>
    <t>The due dates are available on SN website, in section Financial Management &gt; Financial Reporting at</t>
  </si>
  <si>
    <t>https://www.dpi.nc.gov/districts-schools/district-operations/school-nutrition/information-resources-subject/financial-management</t>
  </si>
  <si>
    <t>Chart of Accounts</t>
  </si>
  <si>
    <t>For information and detail on Chart of Accounts, refer to SN website and section Financial Management at</t>
  </si>
  <si>
    <r>
      <t xml:space="preserve">   </t>
    </r>
    <r>
      <rPr>
        <b/>
        <i/>
        <u/>
        <sz val="16"/>
        <color rgb="FFFF0000"/>
        <rFont val="Arial"/>
        <family val="2"/>
      </rPr>
      <t>Please review tab "Instructions" and "AsOfDate" to ensure this report is completed and submitted correctly</t>
    </r>
  </si>
  <si>
    <t xml:space="preserve">SFA/Sponsor Name </t>
  </si>
  <si>
    <t xml:space="preserve">SFA/Sponsor Number </t>
  </si>
  <si>
    <t xml:space="preserve">   TOTAL REVENUES (calculated field)</t>
  </si>
  <si>
    <t>Food Cost</t>
  </si>
  <si>
    <t>Indirect Cost Paid</t>
  </si>
  <si>
    <t xml:space="preserve">   TOTAL EXPENDITURES (calculated field)</t>
  </si>
  <si>
    <t>4. PROFIT/LOSS STATUS (calculated field)</t>
  </si>
  <si>
    <t xml:space="preserve">Date of Transfer    </t>
  </si>
  <si>
    <t>6. ENDING FUND BALANCE 
                   (calculated field)</t>
  </si>
  <si>
    <t>Complete Sections 5, 6 and 7 only for Annual Reporting only (July 1 - June 30 submission)</t>
  </si>
  <si>
    <t>IC can be only charged as % amount assessed from selected expenditures - see tab Instructions for detail; If you do not pay IC, answer "No" in the next question and skip to Paid Lunch Equity)</t>
  </si>
  <si>
    <t>Expenditures Sum that IC is being charged to</t>
  </si>
  <si>
    <t>Net Cash Resources (calculated field)</t>
  </si>
  <si>
    <t>PLE required? (calculated field)</t>
  </si>
  <si>
    <t>#Month Operating (Annual = 9)</t>
  </si>
  <si>
    <t>1 Month's Operating Cost (calculated field)</t>
  </si>
  <si>
    <t>Number of Month's Operating Balance 
(#MOB) - calculated field</t>
  </si>
  <si>
    <t>Completed by (Name and Working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</si>
</sst>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mmmm\ d\,\ yyyy;@"/>
    <numFmt numFmtId="165" formatCode="_(* #,##0_);_(* \(#,##0\);_(* &quot;-&quot;??_);_(@_)"/>
    <numFmt numFmtId="166" formatCode="_(* #,##0.0000_);_(* \(#,##0.0000\);_(* &quot;-&quot;????_);_(@_)"/>
    <numFmt numFmtId="167" formatCode="yyyy\-mm\-dd;@"/>
  </numFmts>
  <fonts count="21">
    <font>
      <sz val="11"/>
      <color theme="1"/>
      <name val="Calibri"/>
      <family val="2"/>
      <scheme val="minor"/>
    </font>
    <font>
      <sz val="16"/>
      <name val="Arial"/>
      <family val="2"/>
    </font>
    <font>
      <b/>
      <sz val="16"/>
      <color indexed="12"/>
      <name val="Arial"/>
      <family val="2"/>
    </font>
    <font>
      <sz val="12"/>
      <name val="Arial"/>
      <family val="2"/>
    </font>
    <font>
      <b/>
      <sz val="12"/>
      <name val="Arial"/>
      <family val="2"/>
    </font>
    <font>
      <sz val="11"/>
      <color theme="1"/>
      <name val="Calibri"/>
      <family val="2"/>
      <scheme val="minor"/>
    </font>
    <font>
      <sz val="16"/>
      <color theme="1"/>
      <name val="Arial"/>
      <family val="2"/>
    </font>
    <font>
      <sz val="12"/>
      <color theme="1"/>
      <name val="Arial"/>
      <family val="2"/>
    </font>
    <font>
      <b/>
      <sz val="12"/>
      <color theme="1"/>
      <name val="Arial"/>
      <family val="2"/>
    </font>
    <font>
      <b/>
      <sz val="16"/>
      <name val="Arial"/>
      <family val="2"/>
    </font>
    <font>
      <sz val="10"/>
      <name val="Arial"/>
      <family val="2"/>
    </font>
    <font>
      <u/>
      <sz val="11"/>
      <color theme="10"/>
      <name val="Calibri"/>
      <family val="2"/>
      <scheme val="minor"/>
    </font>
    <font>
      <b/>
      <u/>
      <sz val="12"/>
      <color theme="10"/>
      <name val="Arial"/>
      <family val="2"/>
    </font>
    <font>
      <i/>
      <sz val="12"/>
      <color theme="1"/>
      <name val="Arial"/>
      <family val="2"/>
    </font>
    <font>
      <u/>
      <sz val="12"/>
      <color theme="10"/>
      <name val="Arial"/>
      <family val="2"/>
    </font>
    <font>
      <b/>
      <u/>
      <sz val="16"/>
      <name val="Arial"/>
      <family val="2"/>
    </font>
    <font>
      <u/>
      <sz val="16"/>
      <name val="Arial"/>
      <family val="2"/>
    </font>
    <font>
      <b/>
      <i/>
      <sz val="16"/>
      <color rgb="FFFF0000"/>
      <name val="Arial"/>
      <family val="2"/>
    </font>
    <font>
      <b/>
      <i/>
      <u/>
      <sz val="16"/>
      <color rgb="FFFF0000"/>
      <name val="Arial"/>
      <family val="2"/>
    </font>
    <font>
      <b/>
      <sz val="12"/>
      <color rgb="FFFF0000"/>
      <name val="Arial"/>
      <family val="2"/>
    </font>
    <font>
      <b/>
      <sz val="11"/>
      <color rgb="FFFF000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11" fillId="0" borderId="0" applyNumberFormat="0" applyFill="0" applyBorder="0" applyAlignment="0" applyProtection="0"/>
  </cellStyleXfs>
  <cellXfs count="80">
    <xf numFmtId="0" fontId="0" fillId="0" borderId="0" xfId="0"/>
    <xf numFmtId="0" fontId="6" fillId="0" borderId="0" xfId="0" applyFont="1"/>
    <xf numFmtId="0" fontId="1" fillId="0" borderId="0" xfId="0" applyFont="1" applyAlignment="1">
      <alignment wrapText="1"/>
    </xf>
    <xf numFmtId="0" fontId="2" fillId="0" borderId="0" xfId="0" applyFont="1" applyAlignment="1">
      <alignment wrapText="1"/>
    </xf>
    <xf numFmtId="0" fontId="1" fillId="0" borderId="0" xfId="0" applyFont="1" applyAlignment="1">
      <alignment horizontal="left" wrapText="1"/>
    </xf>
    <xf numFmtId="44" fontId="1" fillId="0" borderId="0" xfId="1" applyFont="1" applyAlignment="1">
      <alignment wrapText="1"/>
    </xf>
    <xf numFmtId="44" fontId="6" fillId="0" borderId="0" xfId="1" applyFont="1"/>
    <xf numFmtId="0" fontId="1" fillId="0" borderId="0" xfId="0" applyFont="1" applyAlignment="1">
      <alignment horizontal="left" vertical="top" wrapText="1"/>
    </xf>
    <xf numFmtId="44" fontId="1" fillId="0" borderId="0" xfId="1" applyFont="1" applyFill="1" applyAlignment="1">
      <alignment wrapText="1"/>
    </xf>
    <xf numFmtId="44" fontId="2" fillId="0" borderId="0" xfId="1" applyFont="1" applyAlignment="1">
      <alignment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4" fillId="0" borderId="1" xfId="0" applyFont="1" applyBorder="1" applyAlignment="1">
      <alignment wrapText="1"/>
    </xf>
    <xf numFmtId="0" fontId="8" fillId="2" borderId="1" xfId="0" applyFont="1" applyFill="1" applyBorder="1" applyAlignment="1">
      <alignment horizontal="center"/>
    </xf>
    <xf numFmtId="0" fontId="4" fillId="2" borderId="1" xfId="0" applyFont="1" applyFill="1" applyBorder="1" applyAlignment="1">
      <alignment wrapText="1"/>
    </xf>
    <xf numFmtId="0" fontId="4" fillId="2" borderId="1" xfId="0" applyFont="1" applyFill="1" applyBorder="1" applyAlignment="1">
      <alignment horizontal="center" wrapText="1"/>
    </xf>
    <xf numFmtId="0" fontId="8" fillId="0" borderId="1" xfId="0" applyFont="1" applyBorder="1" applyAlignment="1">
      <alignment wrapText="1"/>
    </xf>
    <xf numFmtId="0" fontId="1" fillId="0" borderId="0" xfId="0" applyFont="1"/>
    <xf numFmtId="44" fontId="9" fillId="0" borderId="0" xfId="1" applyFont="1" applyAlignment="1">
      <alignment wrapText="1"/>
    </xf>
    <xf numFmtId="0" fontId="10" fillId="0" borderId="0" xfId="0" applyFont="1"/>
    <xf numFmtId="44" fontId="1" fillId="0" borderId="0" xfId="1" applyFont="1"/>
    <xf numFmtId="0" fontId="3" fillId="4" borderId="1" xfId="0" applyFont="1" applyFill="1" applyBorder="1"/>
    <xf numFmtId="0" fontId="3" fillId="4" borderId="1" xfId="0" applyFont="1" applyFill="1" applyBorder="1" applyAlignment="1">
      <alignment horizontal="left" wrapText="1"/>
    </xf>
    <xf numFmtId="0" fontId="3" fillId="4" borderId="1" xfId="0" applyFont="1" applyFill="1" applyBorder="1" applyAlignment="1">
      <alignment horizontal="left" vertical="top" wrapText="1"/>
    </xf>
    <xf numFmtId="0" fontId="3" fillId="0" borderId="1" xfId="0" applyFont="1" applyBorder="1" applyAlignment="1">
      <alignment wrapText="1"/>
    </xf>
    <xf numFmtId="0" fontId="7" fillId="0" borderId="1" xfId="0" applyFont="1" applyBorder="1" applyAlignment="1">
      <alignment horizontal="left"/>
    </xf>
    <xf numFmtId="0" fontId="9" fillId="0" borderId="3" xfId="0" applyFont="1" applyBorder="1" applyAlignment="1">
      <alignment wrapText="1"/>
    </xf>
    <xf numFmtId="0" fontId="8" fillId="2" borderId="1" xfId="0" applyFont="1" applyFill="1" applyBorder="1"/>
    <xf numFmtId="0" fontId="1" fillId="0" borderId="4" xfId="0" applyFont="1" applyBorder="1" applyAlignment="1">
      <alignment wrapText="1"/>
    </xf>
    <xf numFmtId="0" fontId="9" fillId="0" borderId="5" xfId="0" applyFont="1" applyBorder="1" applyAlignment="1">
      <alignment wrapText="1"/>
    </xf>
    <xf numFmtId="0" fontId="9" fillId="0" borderId="4" xfId="0" applyFont="1" applyBorder="1" applyAlignment="1">
      <alignment wrapText="1"/>
    </xf>
    <xf numFmtId="0" fontId="7" fillId="0" borderId="6" xfId="0"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7" fillId="0" borderId="9" xfId="0" applyFont="1" applyBorder="1" applyAlignment="1">
      <alignment wrapText="1"/>
    </xf>
    <xf numFmtId="0" fontId="7" fillId="0" borderId="1" xfId="0" applyFont="1" applyBorder="1" applyAlignment="1">
      <alignment horizontal="left" wrapText="1"/>
    </xf>
    <xf numFmtId="0" fontId="12" fillId="0" borderId="6" xfId="4" applyFont="1" applyBorder="1"/>
    <xf numFmtId="0" fontId="8" fillId="5" borderId="12" xfId="0" applyFont="1" applyFill="1" applyBorder="1"/>
    <xf numFmtId="0" fontId="4" fillId="0" borderId="14" xfId="0" quotePrefix="1" applyFont="1" applyBorder="1" applyAlignment="1">
      <alignment wrapText="1"/>
    </xf>
    <xf numFmtId="0" fontId="14" fillId="0" borderId="15" xfId="4" applyFont="1" applyBorder="1" applyAlignment="1">
      <alignment wrapText="1"/>
    </xf>
    <xf numFmtId="0" fontId="7" fillId="0" borderId="15" xfId="0" applyFont="1" applyBorder="1" applyAlignment="1">
      <alignment wrapText="1"/>
    </xf>
    <xf numFmtId="0" fontId="4" fillId="0" borderId="16" xfId="0" quotePrefix="1" applyFont="1" applyBorder="1" applyAlignment="1">
      <alignment wrapText="1"/>
    </xf>
    <xf numFmtId="0" fontId="7" fillId="0" borderId="17" xfId="0" applyFont="1" applyBorder="1" applyAlignment="1">
      <alignment wrapText="1"/>
    </xf>
    <xf numFmtId="0" fontId="4" fillId="0" borderId="18" xfId="0" quotePrefix="1" applyFont="1" applyBorder="1" applyAlignment="1">
      <alignment wrapText="1"/>
    </xf>
    <xf numFmtId="0" fontId="4" fillId="0" borderId="0" xfId="0" applyFont="1" applyAlignment="1">
      <alignment wrapText="1"/>
    </xf>
    <xf numFmtId="0" fontId="7" fillId="0" borderId="0" xfId="0" applyFont="1" applyAlignment="1">
      <alignment wrapText="1"/>
    </xf>
    <xf numFmtId="0" fontId="4" fillId="2" borderId="2" xfId="0" applyFont="1" applyFill="1" applyBorder="1" applyAlignment="1">
      <alignment wrapText="1"/>
    </xf>
    <xf numFmtId="0" fontId="11" fillId="0" borderId="11" xfId="4" applyBorder="1"/>
    <xf numFmtId="0" fontId="12" fillId="0" borderId="7" xfId="4" applyFont="1" applyBorder="1"/>
    <xf numFmtId="0" fontId="15" fillId="6" borderId="0" xfId="0" applyFont="1" applyFill="1"/>
    <xf numFmtId="44" fontId="16" fillId="6" borderId="0" xfId="1" applyFont="1" applyFill="1"/>
    <xf numFmtId="0" fontId="9" fillId="0" borderId="0" xfId="0" applyFont="1" applyAlignment="1">
      <alignment wrapText="1"/>
    </xf>
    <xf numFmtId="0" fontId="17" fillId="0" borderId="0" xfId="0" applyFont="1"/>
    <xf numFmtId="0" fontId="8" fillId="5" borderId="13" xfId="0" applyFont="1" applyFill="1" applyBorder="1" applyAlignment="1">
      <alignment wrapText="1"/>
    </xf>
    <xf numFmtId="164" fontId="9" fillId="0" borderId="4" xfId="1" applyNumberFormat="1" applyFont="1" applyFill="1" applyBorder="1" applyAlignment="1">
      <alignment horizontal="center" wrapText="1"/>
    </xf>
    <xf numFmtId="164" fontId="1" fillId="0" borderId="0" xfId="1" applyNumberFormat="1" applyFont="1" applyFill="1" applyBorder="1" applyAlignment="1">
      <alignment horizontal="center" wrapText="1"/>
    </xf>
    <xf numFmtId="165" fontId="1" fillId="0" borderId="0" xfId="3" applyNumberFormat="1" applyFont="1" applyFill="1" applyBorder="1" applyAlignment="1">
      <alignment horizontal="center" wrapText="1"/>
    </xf>
    <xf numFmtId="43" fontId="9" fillId="0" borderId="0" xfId="3" applyFont="1" applyFill="1" applyBorder="1" applyAlignment="1">
      <alignment horizontal="center" wrapText="1"/>
    </xf>
    <xf numFmtId="0" fontId="3" fillId="2" borderId="1" xfId="0" applyFont="1" applyFill="1" applyBorder="1" applyAlignment="1">
      <alignment horizontal="center" wrapText="1"/>
    </xf>
    <xf numFmtId="0" fontId="9" fillId="0" borderId="3" xfId="0" applyFont="1" applyBorder="1"/>
    <xf numFmtId="44" fontId="9" fillId="0" borderId="3" xfId="1" applyFont="1" applyBorder="1" applyAlignment="1"/>
    <xf numFmtId="166" fontId="9" fillId="0" borderId="3" xfId="3" applyNumberFormat="1" applyFont="1" applyFill="1" applyBorder="1" applyAlignment="1">
      <alignment horizontal="center" wrapText="1"/>
    </xf>
    <xf numFmtId="0" fontId="4" fillId="2" borderId="1" xfId="0" applyFont="1" applyFill="1" applyBorder="1"/>
    <xf numFmtId="0" fontId="9" fillId="0" borderId="0" xfId="0" applyFont="1" applyAlignment="1">
      <alignment horizontal="right" wrapText="1"/>
    </xf>
    <xf numFmtId="0" fontId="1" fillId="3" borderId="0" xfId="1" applyNumberFormat="1" applyFont="1" applyFill="1" applyBorder="1" applyAlignment="1" applyProtection="1">
      <alignment horizontal="right" wrapText="1"/>
      <protection locked="0"/>
    </xf>
    <xf numFmtId="39" fontId="1" fillId="3" borderId="0" xfId="1" applyNumberFormat="1" applyFont="1" applyFill="1" applyAlignment="1" applyProtection="1">
      <alignment wrapText="1"/>
      <protection locked="0"/>
    </xf>
    <xf numFmtId="0" fontId="1" fillId="3" borderId="0" xfId="0" applyFont="1" applyFill="1" applyAlignment="1" applyProtection="1">
      <alignment horizontal="left" vertical="top" wrapText="1"/>
      <protection locked="0"/>
    </xf>
    <xf numFmtId="0" fontId="9" fillId="3" borderId="0" xfId="1" applyNumberFormat="1" applyFont="1" applyFill="1" applyAlignment="1" applyProtection="1">
      <alignment horizontal="center"/>
      <protection locked="0"/>
    </xf>
    <xf numFmtId="9" fontId="1" fillId="3" borderId="0" xfId="2" applyFont="1" applyFill="1" applyProtection="1">
      <protection locked="0"/>
    </xf>
    <xf numFmtId="39" fontId="1" fillId="3" borderId="4" xfId="1" applyNumberFormat="1" applyFont="1" applyFill="1" applyBorder="1" applyAlignment="1" applyProtection="1">
      <alignment wrapText="1"/>
      <protection locked="0"/>
    </xf>
    <xf numFmtId="0" fontId="1" fillId="3" borderId="0" xfId="1" applyNumberFormat="1" applyFont="1" applyFill="1" applyBorder="1" applyAlignment="1" applyProtection="1">
      <alignment horizontal="center" wrapText="1"/>
      <protection locked="0"/>
    </xf>
    <xf numFmtId="0" fontId="2" fillId="0" borderId="0" xfId="0" applyFont="1" applyAlignment="1">
      <alignment horizontal="right" wrapText="1"/>
    </xf>
    <xf numFmtId="167" fontId="1" fillId="3" borderId="0" xfId="1" applyNumberFormat="1" applyFont="1" applyFill="1" applyAlignment="1" applyProtection="1">
      <alignment wrapText="1"/>
      <protection locked="0"/>
    </xf>
    <xf numFmtId="0" fontId="3" fillId="2" borderId="1" xfId="0" applyFont="1" applyFill="1" applyBorder="1" applyAlignment="1">
      <alignment wrapText="1"/>
    </xf>
    <xf numFmtId="0" fontId="20" fillId="5" borderId="0" xfId="0" applyFont="1" applyFill="1"/>
    <xf numFmtId="0" fontId="11" fillId="0" borderId="0" xfId="4" applyAlignment="1">
      <alignment vertical="center"/>
    </xf>
  </cellXfs>
  <cellStyles count="5">
    <cellStyle name="Comma" xfId="3" builtinId="3"/>
    <cellStyle name="Currency" xfId="1" builtinId="4"/>
    <cellStyle name="Hyperlink" xfId="4"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pi.nc.gov/districts-schools/district-operations/school-nutrition/information-resources-subject/financial-managemen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pi.nc.gov/districts-schools/district-operations/school-nutrition/information-resources-subject/financial-management" TargetMode="External"/><Relationship Id="rId7" Type="http://schemas.openxmlformats.org/officeDocument/2006/relationships/printerSettings" Target="../printerSettings/printerSettings2.bin"/><Relationship Id="rId2" Type="http://schemas.openxmlformats.org/officeDocument/2006/relationships/hyperlink" Target="https://www.dpi.nc.gov/districts-schools/district-operations/school-nutrition/information-resources-subject/financial-management" TargetMode="External"/><Relationship Id="rId1" Type="http://schemas.openxmlformats.org/officeDocument/2006/relationships/hyperlink" Target="https://www.dpi.nc.gov/districts-schools/district-operations/school-nutrition/information-resources-subject/financial-management" TargetMode="External"/><Relationship Id="rId6" Type="http://schemas.openxmlformats.org/officeDocument/2006/relationships/hyperlink" Target="mailto:SchoolNutrition@dpi.nc.gov" TargetMode="External"/><Relationship Id="rId5" Type="http://schemas.openxmlformats.org/officeDocument/2006/relationships/hyperlink" Target="mailto:SchoolNutrition@dpi.nc.gov" TargetMode="External"/><Relationship Id="rId4" Type="http://schemas.openxmlformats.org/officeDocument/2006/relationships/hyperlink" Target="https://www.dpi.nc.gov/districts-schools/district-operations/school-nutrition/information-resources-subject/financial-managemen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274B1-BBBB-4F78-9EA3-7DE79560A73A}">
  <sheetPr>
    <pageSetUpPr fitToPage="1"/>
  </sheetPr>
  <dimension ref="A1:A7"/>
  <sheetViews>
    <sheetView tabSelected="1" workbookViewId="0">
      <selection activeCell="A3" sqref="A3"/>
    </sheetView>
  </sheetViews>
  <sheetFormatPr defaultColWidth="9.140625" defaultRowHeight="15"/>
  <cols>
    <col min="1" max="1" width="96.42578125" style="10" customWidth="1"/>
    <col min="2" max="16384" width="9.140625" style="10"/>
  </cols>
  <sheetData>
    <row r="1" spans="1:1" ht="15.6">
      <c r="A1" t="s">
        <v>0</v>
      </c>
    </row>
    <row r="2" spans="1:1" ht="15.6">
      <c r="A2" t="s">
        <v>1</v>
      </c>
    </row>
    <row r="3" spans="1:1" ht="15.6">
      <c r="A3"/>
    </row>
    <row r="4" spans="1:1" ht="15.6">
      <c r="A4" s="78" t="s">
        <v>2</v>
      </c>
    </row>
    <row r="5" spans="1:1" ht="15.6">
      <c r="A5" t="s">
        <v>3</v>
      </c>
    </row>
    <row r="6" spans="1:1" ht="15.6">
      <c r="A6" t="s">
        <v>4</v>
      </c>
    </row>
    <row r="7" spans="1:1">
      <c r="A7" s="79" t="s">
        <v>5</v>
      </c>
    </row>
  </sheetData>
  <sheetProtection algorithmName="SHA-512" hashValue="L/q7+dgwGBJ7mh/7u66AfTPfLD++1eTL8rTM0cKcT8v0a+puk8Kxx0TXy8lZf/Cz4ijWteQUyxGfz4nUZE0T/A==" saltValue="4dLyN0KWKFfy6f/grhgktQ==" spinCount="100000" sheet="1" objects="1" scenarios="1" formatCells="0" formatColumns="0" formatRows="0"/>
  <hyperlinks>
    <hyperlink ref="A7" r:id="rId1" location="FinancialReporting-6721" xr:uid="{B1AFEC92-4058-4F53-AF96-0CC6DD210CA0}"/>
  </hyperlinks>
  <pageMargins left="0.17" right="0.17" top="0.5" bottom="0.5" header="0.3" footer="0.3"/>
  <pageSetup fitToHeight="0" orientation="portrait" r:id="rId2"/>
  <headerFooter>
    <oddHeader>&amp;C&amp;"-,Bold"&amp;12&amp;UFC1-A: Notes and "As of Date"</oddHeader>
    <oddFooter>&amp;L&amp;"-,Italic"Office of School Nutrition, NCDPI&amp;C&amp;"-,Italic"Page &amp;P of &amp;N&amp;R&amp;"-,Italic"Version: 8/12/2026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96"/>
  <sheetViews>
    <sheetView workbookViewId="0">
      <pane ySplit="1" topLeftCell="A2" activePane="bottomLeft" state="frozen"/>
      <selection pane="bottomLeft"/>
    </sheetView>
  </sheetViews>
  <sheetFormatPr defaultColWidth="9.140625" defaultRowHeight="15"/>
  <cols>
    <col min="1" max="1" width="43.5703125" style="10" customWidth="1"/>
    <col min="2" max="2" width="110.140625" style="10" customWidth="1"/>
    <col min="3" max="16384" width="9.140625" style="10"/>
  </cols>
  <sheetData>
    <row r="1" spans="1:2" s="11" customFormat="1" ht="31.15">
      <c r="A1" s="41" t="s">
        <v>6</v>
      </c>
      <c r="B1" s="57" t="s">
        <v>7</v>
      </c>
    </row>
    <row r="2" spans="1:2" ht="19.149999999999999" customHeight="1">
      <c r="A2" s="42" t="s">
        <v>8</v>
      </c>
      <c r="B2" s="43" t="s">
        <v>9</v>
      </c>
    </row>
    <row r="3" spans="1:2" ht="30.6">
      <c r="A3" s="42" t="s">
        <v>10</v>
      </c>
      <c r="B3" s="44" t="s">
        <v>11</v>
      </c>
    </row>
    <row r="4" spans="1:2" ht="16.149999999999999" thickBot="1">
      <c r="A4" s="47"/>
      <c r="B4" s="46" t="s">
        <v>12</v>
      </c>
    </row>
    <row r="5" spans="1:2" ht="57.6" customHeight="1" thickBot="1">
      <c r="A5" s="45" t="s">
        <v>13</v>
      </c>
      <c r="B5" s="46" t="s">
        <v>14</v>
      </c>
    </row>
    <row r="6" spans="1:2" ht="15.6">
      <c r="A6" s="48"/>
      <c r="B6" s="49"/>
    </row>
    <row r="7" spans="1:2" s="11" customFormat="1" ht="15.6">
      <c r="A7" s="28" t="s">
        <v>15</v>
      </c>
      <c r="B7" s="14"/>
    </row>
    <row r="8" spans="1:2" ht="15.6">
      <c r="A8" s="13" t="s">
        <v>16</v>
      </c>
      <c r="B8" s="12" t="s">
        <v>17</v>
      </c>
    </row>
    <row r="9" spans="1:2" ht="15.6">
      <c r="A9" s="13" t="s">
        <v>18</v>
      </c>
      <c r="B9" s="12" t="s">
        <v>19</v>
      </c>
    </row>
    <row r="10" spans="1:2" ht="15.6">
      <c r="A10" s="13" t="s">
        <v>20</v>
      </c>
      <c r="B10" s="12" t="s">
        <v>21</v>
      </c>
    </row>
    <row r="11" spans="1:2" ht="16.899999999999999" customHeight="1">
      <c r="A11" s="13" t="s">
        <v>22</v>
      </c>
      <c r="B11" s="12" t="s">
        <v>23</v>
      </c>
    </row>
    <row r="12" spans="1:2" ht="16.899999999999999" customHeight="1">
      <c r="A12" s="13"/>
      <c r="B12" s="12" t="s">
        <v>24</v>
      </c>
    </row>
    <row r="13" spans="1:2" ht="15.6">
      <c r="A13" s="13"/>
      <c r="B13" s="12" t="s">
        <v>25</v>
      </c>
    </row>
    <row r="14" spans="1:2" ht="15.6">
      <c r="A14" s="13"/>
      <c r="B14" s="12" t="s">
        <v>26</v>
      </c>
    </row>
    <row r="15" spans="1:2" ht="15.6">
      <c r="A15" s="48"/>
      <c r="B15" s="49"/>
    </row>
    <row r="16" spans="1:2" s="11" customFormat="1" ht="15.6">
      <c r="A16" s="28" t="s">
        <v>27</v>
      </c>
      <c r="B16" s="12" t="s">
        <v>28</v>
      </c>
    </row>
    <row r="17" spans="1:2" ht="15.6">
      <c r="A17" s="48"/>
      <c r="B17" s="49"/>
    </row>
    <row r="18" spans="1:2" ht="15.6">
      <c r="A18" s="15" t="s">
        <v>29</v>
      </c>
      <c r="B18" s="16" t="s">
        <v>30</v>
      </c>
    </row>
    <row r="19" spans="1:2" ht="30.6">
      <c r="A19" s="17" t="s">
        <v>31</v>
      </c>
      <c r="B19" s="12" t="s">
        <v>32</v>
      </c>
    </row>
    <row r="20" spans="1:2" ht="30.6">
      <c r="A20" s="17" t="s">
        <v>33</v>
      </c>
      <c r="B20" s="12" t="s">
        <v>34</v>
      </c>
    </row>
    <row r="21" spans="1:2" ht="30.6">
      <c r="A21" s="17" t="s">
        <v>35</v>
      </c>
      <c r="B21" s="12" t="s">
        <v>36</v>
      </c>
    </row>
    <row r="22" spans="1:2" ht="31.15">
      <c r="A22" s="17" t="s">
        <v>37</v>
      </c>
      <c r="B22" s="25" t="s">
        <v>38</v>
      </c>
    </row>
    <row r="23" spans="1:2" ht="15.6">
      <c r="A23" s="17" t="s">
        <v>39</v>
      </c>
      <c r="B23" s="12" t="s">
        <v>40</v>
      </c>
    </row>
    <row r="24" spans="1:2" ht="31.15">
      <c r="A24" s="17" t="s">
        <v>41</v>
      </c>
      <c r="B24" s="12" t="s">
        <v>42</v>
      </c>
    </row>
    <row r="25" spans="1:2" ht="31.15">
      <c r="A25" s="17" t="s">
        <v>43</v>
      </c>
      <c r="B25" s="12" t="s">
        <v>44</v>
      </c>
    </row>
    <row r="26" spans="1:2" ht="31.15">
      <c r="A26" s="17" t="s">
        <v>45</v>
      </c>
      <c r="B26" s="12" t="s">
        <v>46</v>
      </c>
    </row>
    <row r="27" spans="1:2" ht="31.15">
      <c r="A27" s="17" t="s">
        <v>47</v>
      </c>
      <c r="B27" s="12" t="s">
        <v>48</v>
      </c>
    </row>
    <row r="28" spans="1:2" ht="8.4499999999999993" customHeight="1">
      <c r="A28" s="17"/>
      <c r="B28" s="12"/>
    </row>
    <row r="29" spans="1:2" ht="15.6">
      <c r="A29" s="15" t="s">
        <v>49</v>
      </c>
      <c r="B29" s="16"/>
    </row>
    <row r="30" spans="1:2" ht="45.6">
      <c r="A30" s="17" t="s">
        <v>50</v>
      </c>
      <c r="B30" s="12" t="s">
        <v>51</v>
      </c>
    </row>
    <row r="31" spans="1:2" ht="30.6">
      <c r="A31" s="17" t="s">
        <v>52</v>
      </c>
      <c r="B31" s="12" t="s">
        <v>53</v>
      </c>
    </row>
    <row r="32" spans="1:2" ht="31.15">
      <c r="A32" s="17" t="s">
        <v>47</v>
      </c>
      <c r="B32" s="12" t="s">
        <v>48</v>
      </c>
    </row>
    <row r="33" spans="1:2" ht="15.6">
      <c r="A33" s="17" t="s">
        <v>54</v>
      </c>
      <c r="B33" s="12" t="s">
        <v>55</v>
      </c>
    </row>
    <row r="34" spans="1:2" ht="15.6">
      <c r="A34" s="48"/>
      <c r="B34" s="49"/>
    </row>
    <row r="35" spans="1:2" ht="15.6">
      <c r="A35" s="15" t="s">
        <v>56</v>
      </c>
      <c r="B35" s="16" t="s">
        <v>57</v>
      </c>
    </row>
    <row r="36" spans="1:2" ht="15.6">
      <c r="A36" s="17" t="s">
        <v>58</v>
      </c>
      <c r="B36" s="12" t="s">
        <v>59</v>
      </c>
    </row>
    <row r="37" spans="1:2" ht="15.6">
      <c r="A37" s="17" t="s">
        <v>60</v>
      </c>
      <c r="B37" s="12" t="s">
        <v>61</v>
      </c>
    </row>
    <row r="38" spans="1:2" ht="30.6">
      <c r="A38" s="17" t="s">
        <v>62</v>
      </c>
      <c r="B38" s="12" t="s">
        <v>63</v>
      </c>
    </row>
    <row r="39" spans="1:2" ht="31.15">
      <c r="A39" s="17" t="s">
        <v>64</v>
      </c>
      <c r="B39" s="12" t="s">
        <v>65</v>
      </c>
    </row>
    <row r="40" spans="1:2" ht="30.6">
      <c r="A40" s="17" t="s">
        <v>66</v>
      </c>
      <c r="B40" s="12" t="s">
        <v>67</v>
      </c>
    </row>
    <row r="41" spans="1:2" ht="30.6">
      <c r="A41" s="17" t="s">
        <v>68</v>
      </c>
      <c r="B41" s="12" t="s">
        <v>69</v>
      </c>
    </row>
    <row r="42" spans="1:2" ht="15.6">
      <c r="A42" s="17" t="s">
        <v>70</v>
      </c>
      <c r="B42" s="12" t="s">
        <v>71</v>
      </c>
    </row>
    <row r="43" spans="1:2" ht="15.6">
      <c r="A43" s="17" t="s">
        <v>72</v>
      </c>
      <c r="B43" s="12" t="s">
        <v>73</v>
      </c>
    </row>
    <row r="44" spans="1:2" ht="31.15">
      <c r="A44" s="17" t="s">
        <v>74</v>
      </c>
      <c r="B44" s="12" t="s">
        <v>75</v>
      </c>
    </row>
    <row r="45" spans="1:2" ht="15.6">
      <c r="A45" s="17" t="s">
        <v>76</v>
      </c>
      <c r="B45" s="12" t="s">
        <v>77</v>
      </c>
    </row>
    <row r="46" spans="1:2" ht="15.6">
      <c r="A46" s="48"/>
      <c r="B46" s="49"/>
    </row>
    <row r="47" spans="1:2" ht="15.6">
      <c r="A47" s="15" t="s">
        <v>78</v>
      </c>
      <c r="B47" s="16" t="s">
        <v>79</v>
      </c>
    </row>
    <row r="48" spans="1:2" ht="15.6">
      <c r="A48" s="48"/>
      <c r="B48" s="49"/>
    </row>
    <row r="49" spans="1:2" ht="31.15">
      <c r="A49" s="15" t="s">
        <v>80</v>
      </c>
      <c r="B49" s="12" t="s">
        <v>81</v>
      </c>
    </row>
    <row r="50" spans="1:2" ht="15.6">
      <c r="A50" s="48"/>
      <c r="B50" s="49"/>
    </row>
    <row r="51" spans="1:2" ht="31.15">
      <c r="A51" s="15" t="s">
        <v>82</v>
      </c>
      <c r="B51" s="77" t="s">
        <v>83</v>
      </c>
    </row>
    <row r="52" spans="1:2" ht="15.6">
      <c r="A52" s="48"/>
      <c r="B52" s="49"/>
    </row>
    <row r="53" spans="1:2" ht="31.15">
      <c r="A53" s="66" t="s">
        <v>84</v>
      </c>
      <c r="B53" s="16" t="s">
        <v>85</v>
      </c>
    </row>
    <row r="54" spans="1:2" ht="15.6">
      <c r="A54" s="15" t="s">
        <v>86</v>
      </c>
      <c r="B54" s="16"/>
    </row>
    <row r="55" spans="1:2">
      <c r="A55" s="22" t="s">
        <v>87</v>
      </c>
      <c r="B55" s="23" t="s">
        <v>88</v>
      </c>
    </row>
    <row r="56" spans="1:2" ht="60">
      <c r="A56" s="24" t="s">
        <v>89</v>
      </c>
      <c r="B56" s="23" t="s">
        <v>90</v>
      </c>
    </row>
    <row r="57" spans="1:2">
      <c r="A57" s="22" t="s">
        <v>91</v>
      </c>
      <c r="B57" s="23" t="s">
        <v>92</v>
      </c>
    </row>
    <row r="58" spans="1:2">
      <c r="A58" s="22" t="s">
        <v>93</v>
      </c>
      <c r="B58" s="23" t="s">
        <v>94</v>
      </c>
    </row>
    <row r="59" spans="1:2" ht="15.6">
      <c r="A59" s="48"/>
      <c r="B59" s="49"/>
    </row>
    <row r="60" spans="1:2" ht="46.9" customHeight="1">
      <c r="A60" s="15" t="s">
        <v>95</v>
      </c>
      <c r="B60" s="62" t="s">
        <v>96</v>
      </c>
    </row>
    <row r="61" spans="1:2" ht="30">
      <c r="A61" s="25" t="s">
        <v>97</v>
      </c>
      <c r="B61" s="23" t="s">
        <v>98</v>
      </c>
    </row>
    <row r="62" spans="1:2" ht="30">
      <c r="A62" s="32" t="s">
        <v>99</v>
      </c>
      <c r="B62" s="38" t="s">
        <v>100</v>
      </c>
    </row>
    <row r="63" spans="1:2">
      <c r="A63" s="33"/>
      <c r="B63" s="36" t="s">
        <v>101</v>
      </c>
    </row>
    <row r="64" spans="1:2">
      <c r="A64" s="33"/>
      <c r="B64" s="36" t="s">
        <v>102</v>
      </c>
    </row>
    <row r="65" spans="1:2">
      <c r="A65" s="34"/>
      <c r="B65" s="37" t="s">
        <v>103</v>
      </c>
    </row>
    <row r="66" spans="1:2">
      <c r="A66" s="25" t="s">
        <v>104</v>
      </c>
      <c r="B66" s="26" t="s">
        <v>105</v>
      </c>
    </row>
    <row r="67" spans="1:2">
      <c r="A67" s="25" t="s">
        <v>106</v>
      </c>
      <c r="B67" s="26" t="s">
        <v>107</v>
      </c>
    </row>
    <row r="68" spans="1:2" ht="15.6">
      <c r="A68" s="48"/>
      <c r="B68" s="49"/>
    </row>
    <row r="69" spans="1:2" ht="15.6">
      <c r="A69" s="15" t="s">
        <v>108</v>
      </c>
      <c r="B69" s="16"/>
    </row>
    <row r="70" spans="1:2">
      <c r="A70" s="32" t="s">
        <v>109</v>
      </c>
      <c r="B70" s="35" t="s">
        <v>110</v>
      </c>
    </row>
    <row r="71" spans="1:2">
      <c r="A71" s="33"/>
      <c r="B71" s="36" t="s">
        <v>111</v>
      </c>
    </row>
    <row r="72" spans="1:2">
      <c r="A72" s="33"/>
      <c r="B72" s="36" t="s">
        <v>112</v>
      </c>
    </row>
    <row r="73" spans="1:2">
      <c r="A73" s="33"/>
      <c r="B73" s="36" t="s">
        <v>113</v>
      </c>
    </row>
    <row r="74" spans="1:2">
      <c r="A74" s="34"/>
      <c r="B74" s="37" t="s">
        <v>114</v>
      </c>
    </row>
    <row r="75" spans="1:2">
      <c r="A75" s="25" t="s">
        <v>115</v>
      </c>
      <c r="B75" s="26" t="s">
        <v>116</v>
      </c>
    </row>
    <row r="76" spans="1:2" ht="30.6">
      <c r="A76" s="25" t="s">
        <v>117</v>
      </c>
      <c r="B76" s="39" t="s">
        <v>118</v>
      </c>
    </row>
    <row r="77" spans="1:2">
      <c r="A77" s="25"/>
      <c r="B77" s="26"/>
    </row>
    <row r="78" spans="1:2" ht="30.6">
      <c r="A78" s="25" t="s">
        <v>119</v>
      </c>
      <c r="B78" s="39" t="s">
        <v>120</v>
      </c>
    </row>
    <row r="79" spans="1:2">
      <c r="A79" s="25"/>
      <c r="B79" s="26"/>
    </row>
    <row r="80" spans="1:2" ht="15.6">
      <c r="A80" s="15" t="s">
        <v>121</v>
      </c>
      <c r="B80" s="16"/>
    </row>
    <row r="81" spans="1:2" ht="15.6">
      <c r="A81" s="17" t="s">
        <v>122</v>
      </c>
      <c r="B81" s="12" t="s">
        <v>123</v>
      </c>
    </row>
    <row r="82" spans="1:2" ht="15.6">
      <c r="A82" s="17" t="s">
        <v>124</v>
      </c>
      <c r="B82" s="12" t="s">
        <v>125</v>
      </c>
    </row>
    <row r="83" spans="1:2" ht="15.6">
      <c r="A83" s="17" t="s">
        <v>126</v>
      </c>
      <c r="B83" s="12" t="s">
        <v>127</v>
      </c>
    </row>
    <row r="84" spans="1:2" ht="15.6">
      <c r="A84" s="48"/>
      <c r="B84" s="49"/>
    </row>
    <row r="85" spans="1:2" ht="15.6">
      <c r="A85" s="50" t="s">
        <v>128</v>
      </c>
      <c r="B85" s="16"/>
    </row>
    <row r="86" spans="1:2" ht="15.6">
      <c r="A86" s="40" t="s">
        <v>129</v>
      </c>
      <c r="B86" s="35" t="s">
        <v>130</v>
      </c>
    </row>
    <row r="87" spans="1:2" ht="15.6">
      <c r="A87" s="52"/>
      <c r="B87" s="36" t="s">
        <v>131</v>
      </c>
    </row>
    <row r="88" spans="1:2" ht="15.6">
      <c r="A88" s="34"/>
      <c r="B88" s="51" t="s">
        <v>132</v>
      </c>
    </row>
    <row r="89" spans="1:2" ht="15.6">
      <c r="A89" s="40" t="s">
        <v>133</v>
      </c>
      <c r="B89" s="35" t="s">
        <v>134</v>
      </c>
    </row>
    <row r="90" spans="1:2" ht="15.6">
      <c r="A90" s="34"/>
      <c r="B90" s="51" t="s">
        <v>132</v>
      </c>
    </row>
    <row r="91" spans="1:2" ht="16.149999999999999" thickBot="1">
      <c r="A91" s="48"/>
      <c r="B91" s="49"/>
    </row>
    <row r="92" spans="1:2" s="11" customFormat="1" ht="31.15">
      <c r="A92" s="41" t="s">
        <v>6</v>
      </c>
      <c r="B92" s="57" t="s">
        <v>7</v>
      </c>
    </row>
    <row r="93" spans="1:2" ht="19.149999999999999" customHeight="1">
      <c r="A93" s="42" t="s">
        <v>8</v>
      </c>
      <c r="B93" s="43" t="s">
        <v>9</v>
      </c>
    </row>
    <row r="94" spans="1:2" ht="19.149999999999999" customHeight="1">
      <c r="A94" s="42" t="s">
        <v>10</v>
      </c>
      <c r="B94" s="44" t="s">
        <v>11</v>
      </c>
    </row>
    <row r="95" spans="1:2" ht="19.149999999999999" customHeight="1" thickBot="1">
      <c r="A95" s="47"/>
      <c r="B95" s="46" t="s">
        <v>12</v>
      </c>
    </row>
    <row r="96" spans="1:2" ht="57.6" customHeight="1" thickBot="1">
      <c r="A96" s="45" t="s">
        <v>13</v>
      </c>
      <c r="B96" s="46" t="s">
        <v>14</v>
      </c>
    </row>
  </sheetData>
  <sheetProtection algorithmName="SHA-512" hashValue="86eIi17neoslU0NMhjZxu6lSVCMwTKNj3WCIUlmTIQCqtykltSzXD6zzyuLHopwZDRC4k91itN3cUrHP48+XOw==" saltValue="9bnhXHeaaMLCQ169HByXEQ==" spinCount="100000" sheet="1" objects="1" scenarios="1" formatCells="0" formatColumns="0" formatRows="0"/>
  <hyperlinks>
    <hyperlink ref="A89" r:id="rId1" location="ChartofAccounts-6718" xr:uid="{B027511F-5B22-497C-BA29-85FA7EA08467}"/>
    <hyperlink ref="B90" r:id="rId2" xr:uid="{0DBE9259-50D1-4E5D-B358-8140DE183ECB}"/>
    <hyperlink ref="A86" r:id="rId3" location="FinancialReporting-6721" xr:uid="{D8A11217-A76E-4B1B-B8C2-DC2BD5C0F731}"/>
    <hyperlink ref="B88" r:id="rId4" xr:uid="{8ABCD499-126F-4E77-83D0-79C41E3B76C7}"/>
    <hyperlink ref="B93" r:id="rId5" xr:uid="{F3D9A6B8-17A9-4B9D-96E4-37F68894DFDE}"/>
    <hyperlink ref="B2" r:id="rId6" xr:uid="{7D28C1EB-E211-48A9-BC76-378B72139000}"/>
  </hyperlinks>
  <pageMargins left="0.17" right="0.17" top="0.5" bottom="0.5" header="0.3" footer="0.3"/>
  <pageSetup scale="67" fitToHeight="0" orientation="portrait" r:id="rId7"/>
  <headerFooter>
    <oddHeader>&amp;C&amp;"-,Bold"&amp;12&amp;UFC1-A Submission - Instructions</oddHeader>
    <oddFooter>&amp;L&amp;"-,Italic"Office of School Nutrition, NCDPI&amp;C&amp;"-,Italic"Page &amp;P of &amp;N&amp;R&amp;"-,Italic"Version: 8/12/2026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72"/>
  <sheetViews>
    <sheetView workbookViewId="0"/>
  </sheetViews>
  <sheetFormatPr defaultColWidth="9.140625" defaultRowHeight="20.45"/>
  <cols>
    <col min="1" max="1" width="65.42578125" style="1" customWidth="1"/>
    <col min="2" max="2" width="96.7109375" style="6" customWidth="1"/>
    <col min="3" max="16384" width="9.140625" style="1"/>
  </cols>
  <sheetData>
    <row r="1" spans="1:2">
      <c r="A1" s="56" t="s">
        <v>135</v>
      </c>
    </row>
    <row r="2" spans="1:2" ht="21">
      <c r="A2" s="3" t="s">
        <v>15</v>
      </c>
      <c r="B2" s="9"/>
    </row>
    <row r="3" spans="1:2">
      <c r="A3" s="2" t="s">
        <v>136</v>
      </c>
      <c r="B3" s="68"/>
    </row>
    <row r="4" spans="1:2">
      <c r="A4" s="2" t="s">
        <v>137</v>
      </c>
      <c r="B4" s="68"/>
    </row>
    <row r="5" spans="1:2">
      <c r="A5" s="2" t="s">
        <v>20</v>
      </c>
      <c r="B5" s="68"/>
    </row>
    <row r="6" spans="1:2">
      <c r="A6" s="2" t="s">
        <v>22</v>
      </c>
      <c r="B6" s="68"/>
    </row>
    <row r="7" spans="1:2" ht="6.6" customHeight="1">
      <c r="A7" s="2"/>
      <c r="B7" s="5"/>
    </row>
    <row r="8" spans="1:2" ht="21">
      <c r="A8" s="3" t="s">
        <v>27</v>
      </c>
      <c r="B8" s="69">
        <v>0</v>
      </c>
    </row>
    <row r="9" spans="1:2" ht="6.6" customHeight="1">
      <c r="A9" s="2"/>
      <c r="B9" s="5"/>
    </row>
    <row r="10" spans="1:2" ht="21">
      <c r="A10" s="3" t="s">
        <v>29</v>
      </c>
      <c r="B10" s="9"/>
    </row>
    <row r="11" spans="1:2">
      <c r="A11" s="4" t="s">
        <v>31</v>
      </c>
      <c r="B11" s="69">
        <v>0</v>
      </c>
    </row>
    <row r="12" spans="1:2">
      <c r="A12" s="4" t="s">
        <v>33</v>
      </c>
      <c r="B12" s="69">
        <v>0</v>
      </c>
    </row>
    <row r="13" spans="1:2">
      <c r="A13" s="4" t="s">
        <v>35</v>
      </c>
      <c r="B13" s="69">
        <v>0</v>
      </c>
    </row>
    <row r="14" spans="1:2" ht="40.9">
      <c r="A14" s="4" t="s">
        <v>37</v>
      </c>
      <c r="B14" s="69">
        <v>0</v>
      </c>
    </row>
    <row r="15" spans="1:2">
      <c r="A15" s="4" t="s">
        <v>39</v>
      </c>
      <c r="B15" s="69">
        <v>0</v>
      </c>
    </row>
    <row r="16" spans="1:2">
      <c r="A16" s="4" t="s">
        <v>41</v>
      </c>
      <c r="B16" s="69">
        <v>0</v>
      </c>
    </row>
    <row r="17" spans="1:2" ht="40.9">
      <c r="A17" s="4" t="s">
        <v>45</v>
      </c>
      <c r="B17" s="69">
        <v>0</v>
      </c>
    </row>
    <row r="18" spans="1:2">
      <c r="A18" s="70" t="s">
        <v>47</v>
      </c>
      <c r="B18" s="69">
        <v>0</v>
      </c>
    </row>
    <row r="19" spans="1:2">
      <c r="A19" s="70" t="s">
        <v>47</v>
      </c>
      <c r="B19" s="69">
        <v>0</v>
      </c>
    </row>
    <row r="20" spans="1:2" ht="21">
      <c r="A20" s="3" t="s">
        <v>49</v>
      </c>
      <c r="B20" s="9"/>
    </row>
    <row r="21" spans="1:2">
      <c r="A21" s="7" t="s">
        <v>50</v>
      </c>
      <c r="B21" s="69">
        <v>0</v>
      </c>
    </row>
    <row r="22" spans="1:2">
      <c r="A22" s="7" t="s">
        <v>52</v>
      </c>
      <c r="B22" s="69">
        <v>0</v>
      </c>
    </row>
    <row r="23" spans="1:2">
      <c r="A23" s="70" t="s">
        <v>47</v>
      </c>
      <c r="B23" s="69">
        <v>0</v>
      </c>
    </row>
    <row r="24" spans="1:2">
      <c r="A24" s="70" t="s">
        <v>47</v>
      </c>
      <c r="B24" s="69">
        <v>0</v>
      </c>
    </row>
    <row r="25" spans="1:2" ht="21">
      <c r="A25" s="3" t="s">
        <v>138</v>
      </c>
      <c r="B25" s="19">
        <f>SUM(B11:B24)</f>
        <v>0</v>
      </c>
    </row>
    <row r="26" spans="1:2" ht="6.6" customHeight="1">
      <c r="A26" s="2"/>
      <c r="B26" s="5"/>
    </row>
    <row r="27" spans="1:2" ht="21">
      <c r="A27" s="3" t="s">
        <v>56</v>
      </c>
      <c r="B27" s="9"/>
    </row>
    <row r="28" spans="1:2">
      <c r="A28" s="4" t="s">
        <v>58</v>
      </c>
      <c r="B28" s="69">
        <v>0</v>
      </c>
    </row>
    <row r="29" spans="1:2">
      <c r="A29" s="4" t="s">
        <v>60</v>
      </c>
      <c r="B29" s="69">
        <v>0</v>
      </c>
    </row>
    <row r="30" spans="1:2">
      <c r="A30" s="7" t="s">
        <v>62</v>
      </c>
      <c r="B30" s="69">
        <v>0</v>
      </c>
    </row>
    <row r="31" spans="1:2">
      <c r="A31" s="7" t="s">
        <v>139</v>
      </c>
      <c r="B31" s="69">
        <v>0</v>
      </c>
    </row>
    <row r="32" spans="1:2">
      <c r="A32" s="7" t="s">
        <v>66</v>
      </c>
      <c r="B32" s="69">
        <v>0</v>
      </c>
    </row>
    <row r="33" spans="1:2">
      <c r="A33" s="7" t="s">
        <v>68</v>
      </c>
      <c r="B33" s="69">
        <v>0</v>
      </c>
    </row>
    <row r="34" spans="1:2">
      <c r="A34" s="7" t="s">
        <v>70</v>
      </c>
      <c r="B34" s="69">
        <v>0</v>
      </c>
    </row>
    <row r="35" spans="1:2">
      <c r="A35" s="7" t="s">
        <v>140</v>
      </c>
      <c r="B35" s="69">
        <v>0</v>
      </c>
    </row>
    <row r="36" spans="1:2">
      <c r="A36" s="70" t="s">
        <v>74</v>
      </c>
      <c r="B36" s="69">
        <v>0</v>
      </c>
    </row>
    <row r="37" spans="1:2">
      <c r="A37" s="70" t="s">
        <v>74</v>
      </c>
      <c r="B37" s="69">
        <v>0</v>
      </c>
    </row>
    <row r="38" spans="1:2">
      <c r="A38" s="70" t="s">
        <v>74</v>
      </c>
      <c r="B38" s="69">
        <v>0</v>
      </c>
    </row>
    <row r="39" spans="1:2" ht="24.6" customHeight="1">
      <c r="A39" s="3" t="s">
        <v>141</v>
      </c>
      <c r="B39" s="19">
        <f>SUM(B28:B38)</f>
        <v>0</v>
      </c>
    </row>
    <row r="40" spans="1:2" ht="6.6" customHeight="1">
      <c r="A40" s="2"/>
      <c r="B40" s="8"/>
    </row>
    <row r="41" spans="1:2" ht="24" customHeight="1">
      <c r="A41" s="3" t="s">
        <v>142</v>
      </c>
      <c r="B41" s="19">
        <f>B25-B39</f>
        <v>0</v>
      </c>
    </row>
    <row r="42" spans="1:2" ht="10.9" customHeight="1">
      <c r="A42" s="3"/>
      <c r="B42" s="19"/>
    </row>
    <row r="43" spans="1:2" ht="42">
      <c r="A43" s="3" t="s">
        <v>80</v>
      </c>
      <c r="B43" s="69">
        <v>0</v>
      </c>
    </row>
    <row r="44" spans="1:2" ht="21">
      <c r="A44" s="75" t="s">
        <v>143</v>
      </c>
      <c r="B44" s="76"/>
    </row>
    <row r="45" spans="1:2" ht="10.9" customHeight="1">
      <c r="A45" s="3"/>
      <c r="B45" s="19"/>
    </row>
    <row r="46" spans="1:2" ht="42">
      <c r="A46" s="3" t="s">
        <v>144</v>
      </c>
      <c r="B46" s="19">
        <f>+B8+B41+B43</f>
        <v>0</v>
      </c>
    </row>
    <row r="47" spans="1:2" ht="6.6" customHeight="1">
      <c r="A47" s="2"/>
      <c r="B47" s="8"/>
    </row>
    <row r="48" spans="1:2" ht="21">
      <c r="A48" s="53" t="s">
        <v>145</v>
      </c>
      <c r="B48" s="54"/>
    </row>
    <row r="49" spans="1:2" ht="6.6" customHeight="1"/>
    <row r="50" spans="1:2" ht="21">
      <c r="A50" s="3" t="s">
        <v>86</v>
      </c>
    </row>
    <row r="51" spans="1:2">
      <c r="A51" s="20" t="s">
        <v>146</v>
      </c>
      <c r="B51" s="21"/>
    </row>
    <row r="52" spans="1:2" ht="21">
      <c r="A52" s="18" t="s">
        <v>87</v>
      </c>
      <c r="B52" s="71"/>
    </row>
    <row r="53" spans="1:2" ht="24" customHeight="1">
      <c r="A53" s="7" t="s">
        <v>147</v>
      </c>
      <c r="B53" s="69">
        <v>0</v>
      </c>
    </row>
    <row r="54" spans="1:2">
      <c r="A54" s="18" t="s">
        <v>91</v>
      </c>
      <c r="B54" s="72">
        <v>0</v>
      </c>
    </row>
    <row r="55" spans="1:2">
      <c r="A55" s="18" t="s">
        <v>93</v>
      </c>
      <c r="B55" s="69">
        <v>0</v>
      </c>
    </row>
    <row r="56" spans="1:2" ht="6.6" customHeight="1"/>
    <row r="57" spans="1:2" ht="21">
      <c r="A57" s="3" t="s">
        <v>95</v>
      </c>
    </row>
    <row r="58" spans="1:2">
      <c r="A58" s="18" t="s">
        <v>97</v>
      </c>
      <c r="B58" s="69">
        <v>0</v>
      </c>
    </row>
    <row r="59" spans="1:2">
      <c r="A59" s="29" t="s">
        <v>99</v>
      </c>
      <c r="B59" s="73">
        <v>0</v>
      </c>
    </row>
    <row r="60" spans="1:2" ht="21">
      <c r="A60" s="30" t="s">
        <v>148</v>
      </c>
      <c r="B60" s="19">
        <f>B58-B59</f>
        <v>0</v>
      </c>
    </row>
    <row r="61" spans="1:2" ht="21">
      <c r="A61" s="31" t="s">
        <v>149</v>
      </c>
      <c r="B61" s="58" t="str">
        <f>IF(B60&lt;0, "YES", "NO")</f>
        <v>NO</v>
      </c>
    </row>
    <row r="62" spans="1:2" ht="6.6" customHeight="1">
      <c r="A62" s="2"/>
      <c r="B62" s="59"/>
    </row>
    <row r="63" spans="1:2" ht="21">
      <c r="A63" s="3" t="s">
        <v>108</v>
      </c>
      <c r="B63" s="59"/>
    </row>
    <row r="64" spans="1:2">
      <c r="A64" s="2" t="s">
        <v>109</v>
      </c>
      <c r="B64" s="69">
        <v>0</v>
      </c>
    </row>
    <row r="65" spans="1:2">
      <c r="A65" s="2" t="s">
        <v>150</v>
      </c>
      <c r="B65" s="60">
        <v>9</v>
      </c>
    </row>
    <row r="66" spans="1:2" ht="22.15" customHeight="1">
      <c r="A66" s="63" t="s">
        <v>151</v>
      </c>
      <c r="B66" s="64">
        <f>B64/B65</f>
        <v>0</v>
      </c>
    </row>
    <row r="67" spans="1:2" ht="42" customHeight="1">
      <c r="A67" s="27" t="s">
        <v>152</v>
      </c>
      <c r="B67" s="65">
        <f>IF(B66=0,0,B60/B66)</f>
        <v>0</v>
      </c>
    </row>
    <row r="68" spans="1:2" ht="6.6" customHeight="1">
      <c r="A68" s="55"/>
      <c r="B68" s="61"/>
    </row>
    <row r="69" spans="1:2" ht="21">
      <c r="A69" s="3" t="s">
        <v>121</v>
      </c>
      <c r="B69" s="59"/>
    </row>
    <row r="70" spans="1:2" ht="21">
      <c r="A70" s="67" t="s">
        <v>153</v>
      </c>
      <c r="B70" s="74"/>
    </row>
    <row r="71" spans="1:2" ht="21">
      <c r="A71" s="67" t="s">
        <v>124</v>
      </c>
      <c r="B71" s="74"/>
    </row>
    <row r="72" spans="1:2" ht="21">
      <c r="A72" s="67" t="s">
        <v>126</v>
      </c>
      <c r="B72" s="74"/>
    </row>
  </sheetData>
  <sheetProtection algorithmName="SHA-512" hashValue="+60iCImiFlCAkT1HTDFiFF0oHbpiIXrFConMRDWMSGMsWdlS8SweXvqo6i6qSUiPoV4wcx1RG6MmOnbH1XkLNg==" saltValue="kbM+rSRwFcm5iIwgz3YRuQ==" spinCount="100000" sheet="1" objects="1" scenarios="1" formatCells="0" formatColumns="0" formatRows="0"/>
  <dataValidations disablePrompts="1" count="3">
    <dataValidation type="list" allowBlank="1" showInputMessage="1" showErrorMessage="1" sqref="B6" xr:uid="{38BD7655-4829-4C42-B52D-D37C55106C4C}">
      <formula1>"July 1 - December 31, July 1 - June 30"</formula1>
    </dataValidation>
    <dataValidation type="list" allowBlank="1" showInputMessage="1" showErrorMessage="1" sqref="B5" xr:uid="{4B437D80-EC33-4D5C-9751-B08D3EFE07C7}">
      <formula1>"2024-2025, 2025-2026, 2026-2027, 2027-2028, 2028-2029, 2029-2030"</formula1>
    </dataValidation>
    <dataValidation type="list" allowBlank="1" showInputMessage="1" showErrorMessage="1" sqref="B52" xr:uid="{0FAA70F6-53F9-4807-A775-15462C6CFE86}">
      <formula1>"YES, NO"</formula1>
    </dataValidation>
  </dataValidations>
  <printOptions horizontalCentered="1" gridLines="1"/>
  <pageMargins left="0.21" right="0.2" top="0.57999999999999996" bottom="0.31" header="0.25" footer="0.17"/>
  <pageSetup scale="63" fitToHeight="0" orientation="portrait" blackAndWhite="1" r:id="rId1"/>
  <headerFooter>
    <oddHeader xml:space="preserve">&amp;C&amp;"-,Bold"&amp;12&amp;UFC1-A Financial Report (Non-LEA Submission)&amp;U
NC DPI - Office of School Nutrition
</oddHeader>
    <oddFooter>&amp;CPage &amp;P of &amp;N&amp;RVersion: 8/12/2026
Printed on &amp;D at &amp;T</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NCDPI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cnstaff8</dc:creator>
  <cp:keywords/>
  <dc:description/>
  <cp:lastModifiedBy/>
  <cp:revision/>
  <dcterms:created xsi:type="dcterms:W3CDTF">2012-01-05T21:28:19Z</dcterms:created>
  <dcterms:modified xsi:type="dcterms:W3CDTF">2026-08-19T16:44:57Z</dcterms:modified>
  <cp:category/>
  <cp:contentStatus/>
</cp:coreProperties>
</file>