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Q:\SBS\WEBDEVL\Nicola\fbs\html\docs\fbs\budget\"/>
    </mc:Choice>
  </mc:AlternateContent>
  <bookViews>
    <workbookView xWindow="0" yWindow="0" windowWidth="17730" windowHeight="10395" activeTab="1"/>
  </bookViews>
  <sheets>
    <sheet name="Summary" sheetId="2" r:id="rId1"/>
    <sheet name="School List" sheetId="1" r:id="rId2"/>
  </sheets>
  <definedNames>
    <definedName name="_xlnm._FilterDatabase" localSheetId="1" hidden="1">'School List'!$A$1:$G$133</definedName>
    <definedName name="_xlnm.Print_Titles" localSheetId="1">'School List'!$1:$1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D18" i="2"/>
</calcChain>
</file>

<file path=xl/sharedStrings.xml><?xml version="1.0" encoding="utf-8"?>
<sst xmlns="http://schemas.openxmlformats.org/spreadsheetml/2006/main" count="442" uniqueCount="286">
  <si>
    <t>Std Enrollment</t>
  </si>
  <si>
    <t>Tier</t>
  </si>
  <si>
    <t>Alamance Burlington</t>
  </si>
  <si>
    <t>Alexander County</t>
  </si>
  <si>
    <t>Anson County</t>
  </si>
  <si>
    <t>Yes</t>
  </si>
  <si>
    <t>Beaufort County</t>
  </si>
  <si>
    <t>Bertie County</t>
  </si>
  <si>
    <t>Brunswick County</t>
  </si>
  <si>
    <t>Buncombe County</t>
  </si>
  <si>
    <t>Cabarrus County</t>
  </si>
  <si>
    <t>yes</t>
  </si>
  <si>
    <t>Caldwell County</t>
  </si>
  <si>
    <t>Camden County</t>
  </si>
  <si>
    <t>Catawba County</t>
  </si>
  <si>
    <t>Charlotte-Meck</t>
  </si>
  <si>
    <t>Yes + tuition</t>
  </si>
  <si>
    <t>Chatham County</t>
  </si>
  <si>
    <t>Cherokee County</t>
  </si>
  <si>
    <t>Cleveland County</t>
  </si>
  <si>
    <t>Columbus County</t>
  </si>
  <si>
    <t>Craven County</t>
  </si>
  <si>
    <t>Cumberland County</t>
  </si>
  <si>
    <t>Currituck County</t>
  </si>
  <si>
    <t>Davidson County</t>
  </si>
  <si>
    <t>Davie County</t>
  </si>
  <si>
    <t>Duplin County</t>
  </si>
  <si>
    <t>Durham Public Schools</t>
  </si>
  <si>
    <t>Edgecombe County</t>
  </si>
  <si>
    <t>Franklin County</t>
  </si>
  <si>
    <t>Gaston County</t>
  </si>
  <si>
    <t>Granville County</t>
  </si>
  <si>
    <t>Greene County</t>
  </si>
  <si>
    <t>Guilford County</t>
  </si>
  <si>
    <t>Haywood County</t>
  </si>
  <si>
    <t>Henderson County</t>
  </si>
  <si>
    <t>Hertford County</t>
  </si>
  <si>
    <t>Hoke County</t>
  </si>
  <si>
    <t>Hyde County</t>
  </si>
  <si>
    <t>Iredell-Statesville Schools</t>
  </si>
  <si>
    <t>Jackson County</t>
  </si>
  <si>
    <t>Johnston County</t>
  </si>
  <si>
    <t>Lee County</t>
  </si>
  <si>
    <t>Lenoir County</t>
  </si>
  <si>
    <t>Macon County</t>
  </si>
  <si>
    <t>Madison County</t>
  </si>
  <si>
    <t>McDowell County</t>
  </si>
  <si>
    <t>Mitchell County</t>
  </si>
  <si>
    <t>Nash Rocky Mount Schools</t>
  </si>
  <si>
    <t>New Hanover County</t>
  </si>
  <si>
    <t>Northampton County</t>
  </si>
  <si>
    <t>Northeast Regional</t>
  </si>
  <si>
    <t>Pender County</t>
  </si>
  <si>
    <t>Person County</t>
  </si>
  <si>
    <t>Pitt County</t>
  </si>
  <si>
    <t>Polk County</t>
  </si>
  <si>
    <t>PS of Robeson County</t>
  </si>
  <si>
    <t>Randolph County</t>
  </si>
  <si>
    <t>Richmond County</t>
  </si>
  <si>
    <t>Rockingham County</t>
  </si>
  <si>
    <t>Rowan County</t>
  </si>
  <si>
    <t>Rutherford County</t>
  </si>
  <si>
    <t>Sampson County</t>
  </si>
  <si>
    <t>Scotland County</t>
  </si>
  <si>
    <t>Stanly County</t>
  </si>
  <si>
    <t>Stokes County</t>
  </si>
  <si>
    <t>Surry County</t>
  </si>
  <si>
    <t>Tyrell County</t>
  </si>
  <si>
    <t>Union County</t>
  </si>
  <si>
    <t>Vance County</t>
  </si>
  <si>
    <t>Wake County</t>
  </si>
  <si>
    <t xml:space="preserve">Yes </t>
  </si>
  <si>
    <t xml:space="preserve"> Yes + tuition</t>
  </si>
  <si>
    <t>Warren County</t>
  </si>
  <si>
    <t>Watauga County</t>
  </si>
  <si>
    <t>Wayne County</t>
  </si>
  <si>
    <t>Weldon City Schools</t>
  </si>
  <si>
    <t>Wilkes County</t>
  </si>
  <si>
    <t>Wilson County</t>
  </si>
  <si>
    <t>Winston Salem Forsyth</t>
  </si>
  <si>
    <t>Yadkin County</t>
  </si>
  <si>
    <t>School Name</t>
  </si>
  <si>
    <t>Anson Early College</t>
  </si>
  <si>
    <t>Beaufort Early College</t>
  </si>
  <si>
    <t>Bertie Early College</t>
  </si>
  <si>
    <t>Brunswick Early College</t>
  </si>
  <si>
    <t>Buncombe Early College</t>
  </si>
  <si>
    <t>Nesbitt Discovery Academy</t>
  </si>
  <si>
    <t>Cabarrus Kannapolis Early College</t>
  </si>
  <si>
    <t>Caldwell Early College</t>
  </si>
  <si>
    <t>Challenger Early College</t>
  </si>
  <si>
    <t>Charlotte Engineering</t>
  </si>
  <si>
    <t>Levine Middle College</t>
  </si>
  <si>
    <t>Tri County Early College</t>
  </si>
  <si>
    <t>Cleveland Early College</t>
  </si>
  <si>
    <t>Columbus Career and College Academy</t>
  </si>
  <si>
    <t>Craven Early College</t>
  </si>
  <si>
    <t>Craven EAST</t>
  </si>
  <si>
    <t>Cross Creek Early College</t>
  </si>
  <si>
    <t>Cumberland International</t>
  </si>
  <si>
    <t>JP Knapp Early College</t>
  </si>
  <si>
    <t>Davidson Early College</t>
  </si>
  <si>
    <t>Yadkin Valley Early</t>
  </si>
  <si>
    <t>Davie Early College</t>
  </si>
  <si>
    <t>Duplin Early College</t>
  </si>
  <si>
    <t>JD Clement Early College</t>
  </si>
  <si>
    <t>Edgecombe Early College</t>
  </si>
  <si>
    <t>Franklin Early College</t>
  </si>
  <si>
    <t>Granville Early College</t>
  </si>
  <si>
    <t>Greene Early College</t>
  </si>
  <si>
    <t>Haywood Early College</t>
  </si>
  <si>
    <t>Henderson Early College</t>
  </si>
  <si>
    <t>Hertford Early College</t>
  </si>
  <si>
    <t>Mattamuskett Early College</t>
  </si>
  <si>
    <t>Collaborative Technology L</t>
  </si>
  <si>
    <t>Crossroads Art and Science</t>
  </si>
  <si>
    <t>Blue Ridge Early College</t>
  </si>
  <si>
    <t>Jackson Early College</t>
  </si>
  <si>
    <t>Lee Early College</t>
  </si>
  <si>
    <t>Lenoir Early College</t>
  </si>
  <si>
    <t>Macon Early College</t>
  </si>
  <si>
    <t>Madison Early College</t>
  </si>
  <si>
    <t>McDowell Early College</t>
  </si>
  <si>
    <t>Mayland Early College</t>
  </si>
  <si>
    <t>Nash Rocky Mount Early College</t>
  </si>
  <si>
    <t>Isaac Bear Early College</t>
  </si>
  <si>
    <t>Wilmington Early College</t>
  </si>
  <si>
    <t>94Z000</t>
  </si>
  <si>
    <t>Northeast Regional School</t>
  </si>
  <si>
    <t>Pender Early College</t>
  </si>
  <si>
    <t>Pitt Co. Early College</t>
  </si>
  <si>
    <t>Polk Early College</t>
  </si>
  <si>
    <t>Robeson Early College</t>
  </si>
  <si>
    <t>Randolph Early College</t>
  </si>
  <si>
    <t>Richmond Early College</t>
  </si>
  <si>
    <t>Rockingham Early College</t>
  </si>
  <si>
    <t>Rowan Early College</t>
  </si>
  <si>
    <t>Rutherford Early College</t>
  </si>
  <si>
    <t>Sampson Early College</t>
  </si>
  <si>
    <t>Scotland Early College</t>
  </si>
  <si>
    <t>Stanly Early College</t>
  </si>
  <si>
    <t>Stokes Early College</t>
  </si>
  <si>
    <t>Surry Early College</t>
  </si>
  <si>
    <t>Columbia Early College</t>
  </si>
  <si>
    <t>Union County Early College</t>
  </si>
  <si>
    <t>Vance Early College</t>
  </si>
  <si>
    <t>Wake Early College of Health and Science</t>
  </si>
  <si>
    <t>Wake STEM Early College</t>
  </si>
  <si>
    <t>Wake Young Men's</t>
  </si>
  <si>
    <t>Wake Young Women's</t>
  </si>
  <si>
    <t>Warren Early College</t>
  </si>
  <si>
    <t>Watauga Innovation Academy*</t>
  </si>
  <si>
    <t>Wayne Early College</t>
  </si>
  <si>
    <t>Roanoke Valley Early College</t>
  </si>
  <si>
    <t>Wilkes Early College</t>
  </si>
  <si>
    <t>Wilson Early College</t>
  </si>
  <si>
    <t>Forsyth Early College</t>
  </si>
  <si>
    <t>Yadkin Early College</t>
  </si>
  <si>
    <t>No/Applied for 2016</t>
  </si>
  <si>
    <t>No/Applied for 2015</t>
  </si>
  <si>
    <t>No/Applied for 2017</t>
  </si>
  <si>
    <t>Waiting for GA approval</t>
  </si>
  <si>
    <t>GTCC- Middle at Greensboro</t>
  </si>
  <si>
    <t>GTCC- Middle at Jamestown</t>
  </si>
  <si>
    <t>GTCC- High Point</t>
  </si>
  <si>
    <t xml:space="preserve">Middle College at A&amp;T </t>
  </si>
  <si>
    <t xml:space="preserve">Bennett Early/Middle </t>
  </si>
  <si>
    <t xml:space="preserve">Johnston Early College </t>
  </si>
  <si>
    <t>Harper Middle College</t>
  </si>
  <si>
    <t>Alexander Early College (new 2016)</t>
  </si>
  <si>
    <t>Cabarrus Tech Early College (new 2016)</t>
  </si>
  <si>
    <t>Camden Early College (new 2016)</t>
  </si>
  <si>
    <t>Chatham School of Science and Engineering (new 2016)</t>
  </si>
  <si>
    <t>Cumberland Polytechnic (existing but re-applied 2017)</t>
  </si>
  <si>
    <t>City of Medicine Academy (existing but re-applied in 2016)</t>
  </si>
  <si>
    <t>Hillside New Tech (existing but re-applied in 2016)</t>
  </si>
  <si>
    <t>Gaston Early College (existing but re-applied in 2016)</t>
  </si>
  <si>
    <t>Johnston Career and Technical (new 2016)</t>
  </si>
  <si>
    <t>Northampton Early College (new 2016)</t>
  </si>
  <si>
    <t>Person Early College (new 2016)</t>
  </si>
  <si>
    <t>Vernon Malone Career and College (new 2015)</t>
  </si>
  <si>
    <t>Wayne School of Engineering (existing, re-applied in 2016)</t>
  </si>
  <si>
    <t xml:space="preserve">Wilson Academy of Applied Tech </t>
  </si>
  <si>
    <t>School of Inquiry and Life Sciences</t>
  </si>
  <si>
    <t>Asheville City Schools</t>
  </si>
  <si>
    <t>Avery High School</t>
  </si>
  <si>
    <t>Avery County</t>
  </si>
  <si>
    <t>Avery STEM Academy</t>
  </si>
  <si>
    <t>Avery Viking Academy</t>
  </si>
  <si>
    <t>Buncombe Middle College</t>
  </si>
  <si>
    <t>Burke Middle College</t>
  </si>
  <si>
    <t>Burke County</t>
  </si>
  <si>
    <t>Caldwell Career Center</t>
  </si>
  <si>
    <t>Cato Middle College</t>
  </si>
  <si>
    <t>Performance Learning Academy</t>
  </si>
  <si>
    <t>Middle College at DTCC</t>
  </si>
  <si>
    <t>Early College at Guilford - 395</t>
  </si>
  <si>
    <t>Greensboro College - 390</t>
  </si>
  <si>
    <t>Johnston Middle College</t>
  </si>
  <si>
    <t>Forsyth Middle College</t>
  </si>
  <si>
    <t>Yes, virtual 250,000</t>
  </si>
  <si>
    <t>Stanly School of Engineering and Design (approved 2016)</t>
  </si>
  <si>
    <t>No/applied for 2016</t>
  </si>
  <si>
    <t xml:space="preserve">Yes, virtual </t>
  </si>
  <si>
    <t>open in Fall 2017</t>
  </si>
  <si>
    <t>Ashe County Schools</t>
  </si>
  <si>
    <t>Bladen Count Schools</t>
  </si>
  <si>
    <t>Charlotte Meck Schools</t>
  </si>
  <si>
    <t>Elizabeth City Pasquotank Schools</t>
  </si>
  <si>
    <t>Harnett County Schools</t>
  </si>
  <si>
    <t>McDowell County Schools</t>
  </si>
  <si>
    <t>Montgomery County Schools</t>
  </si>
  <si>
    <t>Onslow County Schools</t>
  </si>
  <si>
    <t>Wake County Schools</t>
  </si>
  <si>
    <t>Washington County Schools</t>
  </si>
  <si>
    <t>Middle College at UNCG  (existing, re-applied in 2015)</t>
  </si>
  <si>
    <t>STEM EC at NC A&amp;T (existing, re-applied in 2015)</t>
  </si>
  <si>
    <t>Central Academy at High Point  (existing, re-applied in 2015)</t>
  </si>
  <si>
    <t>Academy at Smith (existing, re-applied in 2015)</t>
  </si>
  <si>
    <t>Yes- but by PRC 038</t>
  </si>
  <si>
    <t xml:space="preserve">did not open </t>
  </si>
  <si>
    <t>Onslow Early College (2017)</t>
  </si>
  <si>
    <t>Wake County CTE High School North (2017)</t>
  </si>
  <si>
    <t>Washington Early College High School (2017)</t>
  </si>
  <si>
    <t>McDowell Academy for Innovation (2017)</t>
  </si>
  <si>
    <t>ISS Agriculture and Science Early College (2017)</t>
  </si>
  <si>
    <t>Montgomery Early College (2017)</t>
  </si>
  <si>
    <t>Harnett Early College (2017)</t>
  </si>
  <si>
    <t>Elizabeth City Pasquotank Early college (2017)</t>
  </si>
  <si>
    <t>Charlotte Teacher Cadet Early College (2017)</t>
  </si>
  <si>
    <t xml:space="preserve"> Middle College at Merancas (2017)</t>
  </si>
  <si>
    <t>Bladen Early College (2017)</t>
  </si>
  <si>
    <t>Ashe County Early College (2017)</t>
  </si>
  <si>
    <t>Prepared by Division of Advanced Learning and Gifted Education</t>
  </si>
  <si>
    <t>Based on Conference Budget dated June 20, 2017</t>
  </si>
  <si>
    <t>DRAFT</t>
  </si>
  <si>
    <t>4 virtual CIHS</t>
  </si>
  <si>
    <t xml:space="preserve">Tier 1: </t>
  </si>
  <si>
    <t xml:space="preserve">Tier 2: </t>
  </si>
  <si>
    <t xml:space="preserve">Tier 3:  </t>
  </si>
  <si>
    <t>NERSBA:</t>
  </si>
  <si>
    <t>Section 7.22</t>
  </si>
  <si>
    <t>For all CIHS approved for funding, including those approved since 2015</t>
  </si>
  <si>
    <t>010303</t>
  </si>
  <si>
    <t>020303</t>
  </si>
  <si>
    <t>040304</t>
  </si>
  <si>
    <t>070311</t>
  </si>
  <si>
    <t>080311</t>
  </si>
  <si>
    <t>050XXX</t>
  </si>
  <si>
    <t>090XXX</t>
  </si>
  <si>
    <t>600XXX</t>
  </si>
  <si>
    <t>430XXX</t>
  </si>
  <si>
    <t>490XXX</t>
  </si>
  <si>
    <t>590XXX</t>
  </si>
  <si>
    <t>620XXX</t>
  </si>
  <si>
    <t>670XXX</t>
  </si>
  <si>
    <t>840XXX</t>
  </si>
  <si>
    <t>920XXX</t>
  </si>
  <si>
    <t>940XXX</t>
  </si>
  <si>
    <t>700XXX</t>
  </si>
  <si>
    <t>410545</t>
  </si>
  <si>
    <t>Allotment PRC055</t>
  </si>
  <si>
    <t># of schools</t>
  </si>
  <si>
    <t>CIHS w/o funding</t>
  </si>
  <si>
    <t>CIHS Funded</t>
  </si>
  <si>
    <t>Total CIHS</t>
  </si>
  <si>
    <t xml:space="preserve">Total </t>
  </si>
  <si>
    <t>Notes:</t>
  </si>
  <si>
    <t>Tier 3 funding is reduced to $180,000 starting 2018-19</t>
  </si>
  <si>
    <t>(1)</t>
  </si>
  <si>
    <t>(2)</t>
  </si>
  <si>
    <t>Harnett: received a development planning grant of $100,000</t>
  </si>
  <si>
    <t>Alamance-Burlington</t>
  </si>
  <si>
    <t>School #</t>
  </si>
  <si>
    <t>LEA Name</t>
  </si>
  <si>
    <t>060302</t>
  </si>
  <si>
    <t>060700</t>
  </si>
  <si>
    <t>060701</t>
  </si>
  <si>
    <t>CIHS not approved for Supplemental funding</t>
  </si>
  <si>
    <t>2017-18 Allotment</t>
  </si>
  <si>
    <t>2018-19 Allotment</t>
  </si>
  <si>
    <t>Received PRC055 allotment in 2016-17</t>
  </si>
  <si>
    <t>Sandhog Early College</t>
  </si>
  <si>
    <t>The allocation of funds pursuant to the provisions of this section shall include CIHS approved by the State Board of Education pursuant to G.S. 115C-238.51A(c) since July 1, 2015, that have not received the cooperative innovative high school allotment in a prior fiscal year.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</si>
  <si>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Funds shall not be allocated to local school administrative units for cooperative innovative high schools approved by the State Board pursuant to G.S. 115C-238.51A(b) – these are CIHS that did not request funding in their CIHS application.</t>
    </r>
  </si>
  <si>
    <t>Legislation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</si>
</sst>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Font="1"/>
    <xf numFmtId="0" fontId="4" fillId="0" borderId="0" xfId="0" applyFont="1" applyFill="1" applyBorder="1"/>
    <xf numFmtId="0" fontId="1" fillId="2" borderId="0" xfId="0" applyFont="1" applyFill="1" applyAlignment="1">
      <alignment horizontal="left" vertical="top"/>
    </xf>
    <xf numFmtId="164" fontId="0" fillId="2" borderId="0" xfId="2" applyNumberFormat="1" applyFont="1" applyFill="1"/>
    <xf numFmtId="164" fontId="0" fillId="2" borderId="0" xfId="2" applyNumberFormat="1" applyFont="1" applyFill="1" applyAlignment="1">
      <alignment horizontal="left" vertical="top"/>
    </xf>
    <xf numFmtId="49" fontId="1" fillId="0" borderId="1" xfId="0" applyNumberFormat="1" applyFont="1" applyFill="1" applyBorder="1" applyAlignment="1">
      <alignment horizontal="right" wrapText="1"/>
    </xf>
    <xf numFmtId="165" fontId="0" fillId="2" borderId="0" xfId="1" applyNumberFormat="1" applyFont="1" applyFill="1"/>
    <xf numFmtId="165" fontId="0" fillId="2" borderId="0" xfId="0" applyNumberFormat="1" applyFill="1"/>
    <xf numFmtId="0" fontId="0" fillId="2" borderId="2" xfId="0" applyFill="1" applyBorder="1"/>
    <xf numFmtId="0" fontId="1" fillId="0" borderId="0" xfId="0" applyFont="1"/>
    <xf numFmtId="0" fontId="0" fillId="2" borderId="0" xfId="0" applyFill="1" applyBorder="1"/>
    <xf numFmtId="0" fontId="0" fillId="0" borderId="0" xfId="0" quotePrefix="1"/>
    <xf numFmtId="0" fontId="1" fillId="2" borderId="0" xfId="0" applyFont="1" applyFill="1" applyAlignment="1">
      <alignment horizontal="right"/>
    </xf>
    <xf numFmtId="0" fontId="0" fillId="0" borderId="0" xfId="0" applyFill="1"/>
    <xf numFmtId="0" fontId="0" fillId="0" borderId="0" xfId="0" applyAlignment="1">
      <alignment horizontal="center" vertical="top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/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0" fillId="0" borderId="0" xfId="0" applyFont="1" applyAlignment="1"/>
    <xf numFmtId="0" fontId="1" fillId="0" borderId="1" xfId="0" applyFont="1" applyFill="1" applyBorder="1" applyAlignment="1">
      <alignment horizontal="center" wrapText="1"/>
    </xf>
    <xf numFmtId="49" fontId="0" fillId="0" borderId="0" xfId="0" applyNumberFormat="1" applyFill="1" applyAlignment="1">
      <alignment horizontal="right"/>
    </xf>
    <xf numFmtId="49" fontId="4" fillId="0" borderId="3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left" vertical="top"/>
    </xf>
    <xf numFmtId="0" fontId="4" fillId="0" borderId="4" xfId="0" applyFont="1" applyFill="1" applyBorder="1"/>
    <xf numFmtId="0" fontId="2" fillId="0" borderId="4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 vertical="top"/>
    </xf>
    <xf numFmtId="3" fontId="4" fillId="0" borderId="4" xfId="0" applyNumberFormat="1" applyFont="1" applyFill="1" applyBorder="1" applyAlignment="1">
      <alignment horizontal="right"/>
    </xf>
    <xf numFmtId="3" fontId="0" fillId="0" borderId="4" xfId="0" applyNumberFormat="1" applyFont="1" applyFill="1" applyBorder="1"/>
    <xf numFmtId="0" fontId="4" fillId="0" borderId="5" xfId="0" applyFont="1" applyFill="1" applyBorder="1" applyAlignment="1">
      <alignment horizontal="center" vertical="top"/>
    </xf>
    <xf numFmtId="49" fontId="0" fillId="0" borderId="6" xfId="0" applyNumberFormat="1" applyFont="1" applyFill="1" applyBorder="1" applyAlignment="1">
      <alignment horizontal="right" wrapText="1"/>
    </xf>
    <xf numFmtId="0" fontId="4" fillId="0" borderId="7" xfId="0" applyFont="1" applyFill="1" applyBorder="1" applyAlignment="1">
      <alignment horizontal="left" vertical="top"/>
    </xf>
    <xf numFmtId="0" fontId="4" fillId="0" borderId="7" xfId="0" applyFont="1" applyFill="1" applyBorder="1"/>
    <xf numFmtId="0" fontId="2" fillId="0" borderId="7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center" vertical="top"/>
    </xf>
    <xf numFmtId="3" fontId="4" fillId="0" borderId="7" xfId="0" applyNumberFormat="1" applyFont="1" applyFill="1" applyBorder="1" applyAlignment="1">
      <alignment horizontal="right"/>
    </xf>
    <xf numFmtId="3" fontId="0" fillId="0" borderId="7" xfId="0" applyNumberFormat="1" applyFont="1" applyFill="1" applyBorder="1"/>
    <xf numFmtId="0" fontId="4" fillId="0" borderId="8" xfId="0" applyFont="1" applyFill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left" vertical="top"/>
    </xf>
    <xf numFmtId="49" fontId="0" fillId="0" borderId="6" xfId="0" applyNumberFormat="1" applyFont="1" applyFill="1" applyBorder="1" applyAlignment="1">
      <alignment horizontal="right"/>
    </xf>
    <xf numFmtId="0" fontId="0" fillId="2" borderId="7" xfId="0" applyFont="1" applyFill="1" applyBorder="1" applyAlignment="1">
      <alignment horizontal="left" vertical="top"/>
    </xf>
    <xf numFmtId="0" fontId="0" fillId="0" borderId="7" xfId="0" applyFont="1" applyFill="1" applyBorder="1"/>
    <xf numFmtId="0" fontId="0" fillId="2" borderId="7" xfId="0" applyFont="1" applyFill="1" applyBorder="1" applyAlignment="1">
      <alignment horizontal="center" vertical="top"/>
    </xf>
    <xf numFmtId="0" fontId="0" fillId="2" borderId="8" xfId="0" applyFont="1" applyFill="1" applyBorder="1" applyAlignment="1">
      <alignment horizontal="center" vertical="top"/>
    </xf>
    <xf numFmtId="49" fontId="2" fillId="0" borderId="6" xfId="0" applyNumberFormat="1" applyFont="1" applyFill="1" applyBorder="1" applyAlignment="1">
      <alignment horizontal="right"/>
    </xf>
    <xf numFmtId="0" fontId="2" fillId="2" borderId="7" xfId="0" applyFont="1" applyFill="1" applyBorder="1" applyAlignment="1">
      <alignment horizontal="left" vertical="top"/>
    </xf>
    <xf numFmtId="0" fontId="2" fillId="0" borderId="7" xfId="0" applyFont="1" applyFill="1" applyBorder="1"/>
    <xf numFmtId="0" fontId="2" fillId="2" borderId="7" xfId="0" applyFont="1" applyFill="1" applyBorder="1" applyAlignment="1">
      <alignment horizontal="center" vertical="top"/>
    </xf>
    <xf numFmtId="3" fontId="2" fillId="0" borderId="7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left" vertical="top" wrapText="1"/>
    </xf>
    <xf numFmtId="3" fontId="0" fillId="0" borderId="7" xfId="0" applyNumberFormat="1" applyFill="1" applyBorder="1"/>
    <xf numFmtId="0" fontId="0" fillId="0" borderId="7" xfId="0" applyFill="1" applyBorder="1"/>
    <xf numFmtId="0" fontId="4" fillId="2" borderId="8" xfId="0" applyFont="1" applyFill="1" applyBorder="1" applyAlignment="1">
      <alignment horizontal="center" vertical="top" wrapText="1"/>
    </xf>
    <xf numFmtId="49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 applyAlignment="1">
      <alignment horizontal="left" vertical="top"/>
    </xf>
    <xf numFmtId="0" fontId="4" fillId="0" borderId="10" xfId="0" applyFont="1" applyFill="1" applyBorder="1"/>
    <xf numFmtId="0" fontId="2" fillId="0" borderId="10" xfId="0" applyFont="1" applyFill="1" applyBorder="1" applyAlignment="1">
      <alignment horizontal="left" vertical="top"/>
    </xf>
    <xf numFmtId="0" fontId="0" fillId="0" borderId="10" xfId="0" applyFont="1" applyFill="1" applyBorder="1" applyAlignment="1">
      <alignment horizontal="center" vertical="top"/>
    </xf>
    <xf numFmtId="3" fontId="4" fillId="0" borderId="10" xfId="0" applyNumberFormat="1" applyFont="1" applyFill="1" applyBorder="1" applyAlignment="1">
      <alignment horizontal="right"/>
    </xf>
    <xf numFmtId="3" fontId="0" fillId="0" borderId="10" xfId="0" applyNumberFormat="1" applyFill="1" applyBorder="1"/>
    <xf numFmtId="0" fontId="4" fillId="0" borderId="11" xfId="0" applyFont="1" applyFill="1" applyBorder="1" applyAlignment="1">
      <alignment horizontal="center" vertical="top" wrapText="1"/>
    </xf>
    <xf numFmtId="49" fontId="0" fillId="0" borderId="0" xfId="0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 vertical="top"/>
    </xf>
    <xf numFmtId="0" fontId="0" fillId="0" borderId="0" xfId="0" applyFont="1" applyFill="1" applyBorder="1"/>
    <xf numFmtId="0" fontId="0" fillId="2" borderId="0" xfId="0" applyFont="1" applyFill="1" applyBorder="1" applyAlignment="1">
      <alignment horizontal="center" vertical="top"/>
    </xf>
    <xf numFmtId="3" fontId="0" fillId="0" borderId="0" xfId="0" applyNumberFormat="1" applyFont="1" applyFill="1" applyBorder="1" applyAlignment="1">
      <alignment horizontal="right"/>
    </xf>
    <xf numFmtId="0" fontId="0" fillId="0" borderId="0" xfId="0" applyFont="1" applyBorder="1"/>
    <xf numFmtId="49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left" vertical="top"/>
    </xf>
    <xf numFmtId="0" fontId="0" fillId="0" borderId="0" xfId="0" applyFill="1" applyBorder="1"/>
    <xf numFmtId="0" fontId="0" fillId="0" borderId="0" xfId="0" applyBorder="1" applyAlignment="1">
      <alignment horizontal="center" vertical="top"/>
    </xf>
    <xf numFmtId="3" fontId="0" fillId="0" borderId="0" xfId="0" applyNumberFormat="1" applyFill="1" applyBorder="1"/>
    <xf numFmtId="0" fontId="0" fillId="0" borderId="0" xfId="0" applyBorder="1"/>
    <xf numFmtId="0" fontId="4" fillId="0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left"/>
    </xf>
    <xf numFmtId="0" fontId="0" fillId="0" borderId="5" xfId="0" applyFont="1" applyFill="1" applyBorder="1" applyAlignment="1">
      <alignment horizontal="center" vertical="top"/>
    </xf>
    <xf numFmtId="0" fontId="0" fillId="0" borderId="8" xfId="0" applyFont="1" applyFill="1" applyBorder="1" applyAlignment="1">
      <alignment horizontal="center" vertical="top"/>
    </xf>
    <xf numFmtId="0" fontId="0" fillId="0" borderId="11" xfId="0" applyFont="1" applyFill="1" applyBorder="1" applyAlignment="1">
      <alignment horizontal="center" vertical="top"/>
    </xf>
    <xf numFmtId="0" fontId="0" fillId="0" borderId="0" xfId="0" applyAlignment="1">
      <alignment horizontal="left" vertical="center" indent="5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A4" sqref="A4:XFD4"/>
    </sheetView>
  </sheetViews>
  <sheetFormatPr defaultRowHeight="15" x14ac:dyDescent="0.25"/>
  <cols>
    <col min="2" max="2" width="14.7109375" customWidth="1"/>
    <col min="3" max="3" width="16.28515625" bestFit="1" customWidth="1"/>
    <col min="4" max="4" width="14.28515625" customWidth="1"/>
    <col min="5" max="5" width="28.28515625" customWidth="1"/>
  </cols>
  <sheetData>
    <row r="1" spans="1:6" x14ac:dyDescent="0.25">
      <c r="A1" s="2" t="s">
        <v>234</v>
      </c>
      <c r="C1" s="1"/>
      <c r="D1" s="1"/>
      <c r="E1" s="3"/>
      <c r="F1" s="7"/>
    </row>
    <row r="2" spans="1:6" x14ac:dyDescent="0.25">
      <c r="A2" s="2" t="s">
        <v>235</v>
      </c>
      <c r="C2" s="1"/>
      <c r="D2" s="1"/>
      <c r="E2" s="3"/>
      <c r="F2" s="7"/>
    </row>
    <row r="3" spans="1:6" x14ac:dyDescent="0.25">
      <c r="A3" s="2" t="s">
        <v>241</v>
      </c>
      <c r="C3" s="1"/>
      <c r="D3" s="1"/>
      <c r="E3" s="3"/>
      <c r="F3" s="7"/>
    </row>
    <row r="4" spans="1:6" x14ac:dyDescent="0.25">
      <c r="A4" s="2"/>
      <c r="C4" s="1"/>
      <c r="D4" s="1"/>
      <c r="E4" s="3"/>
      <c r="F4" s="7"/>
    </row>
    <row r="5" spans="1:6" x14ac:dyDescent="0.25">
      <c r="A5" s="14" t="s">
        <v>285</v>
      </c>
    </row>
    <row r="6" spans="1:6" ht="49.9" customHeight="1" x14ac:dyDescent="0.25">
      <c r="A6" s="91" t="s">
        <v>283</v>
      </c>
      <c r="B6" s="92"/>
      <c r="C6" s="92"/>
      <c r="D6" s="92"/>
      <c r="E6" s="92"/>
      <c r="F6" s="89"/>
    </row>
    <row r="7" spans="1:6" x14ac:dyDescent="0.25">
      <c r="A7" s="88"/>
    </row>
    <row r="8" spans="1:6" ht="49.9" customHeight="1" x14ac:dyDescent="0.25">
      <c r="A8" s="92" t="s">
        <v>284</v>
      </c>
      <c r="B8" s="92"/>
      <c r="C8" s="92"/>
      <c r="D8" s="92"/>
      <c r="E8" s="92"/>
    </row>
    <row r="9" spans="1:6" x14ac:dyDescent="0.25">
      <c r="A9" s="90"/>
      <c r="B9" s="90"/>
      <c r="C9" s="90"/>
      <c r="D9" s="90"/>
      <c r="E9" s="90"/>
    </row>
    <row r="10" spans="1:6" x14ac:dyDescent="0.25">
      <c r="A10" s="1" t="s">
        <v>242</v>
      </c>
      <c r="C10" s="1"/>
      <c r="D10" s="1"/>
      <c r="E10" s="3"/>
      <c r="F10" s="7"/>
    </row>
    <row r="11" spans="1:6" x14ac:dyDescent="0.25">
      <c r="B11" s="1"/>
      <c r="C11" s="2" t="s">
        <v>261</v>
      </c>
      <c r="D11" s="17" t="s">
        <v>262</v>
      </c>
      <c r="E11" s="3"/>
      <c r="F11" s="7"/>
    </row>
    <row r="12" spans="1:6" x14ac:dyDescent="0.25">
      <c r="A12" s="2" t="s">
        <v>264</v>
      </c>
      <c r="B12" s="1"/>
      <c r="C12" s="1"/>
      <c r="D12" s="1"/>
      <c r="E12" s="3"/>
      <c r="F12" s="7"/>
    </row>
    <row r="13" spans="1:6" x14ac:dyDescent="0.25">
      <c r="B13" s="1" t="s">
        <v>237</v>
      </c>
      <c r="C13" s="8">
        <v>275000</v>
      </c>
      <c r="D13" s="11">
        <v>29</v>
      </c>
      <c r="E13" s="3"/>
    </row>
    <row r="14" spans="1:6" x14ac:dyDescent="0.25">
      <c r="B14" s="1" t="s">
        <v>238</v>
      </c>
      <c r="C14" s="8">
        <v>200000</v>
      </c>
      <c r="D14" s="11">
        <v>48</v>
      </c>
      <c r="E14" s="3"/>
      <c r="F14" s="3"/>
    </row>
    <row r="15" spans="1:6" x14ac:dyDescent="0.25">
      <c r="B15" s="1" t="s">
        <v>239</v>
      </c>
      <c r="C15" s="8">
        <v>200000</v>
      </c>
      <c r="D15" s="11">
        <v>33</v>
      </c>
      <c r="F15" s="3"/>
    </row>
    <row r="16" spans="1:6" x14ac:dyDescent="0.25">
      <c r="B16" s="1" t="s">
        <v>240</v>
      </c>
      <c r="C16" s="8">
        <v>310000</v>
      </c>
      <c r="D16" s="11">
        <v>1</v>
      </c>
      <c r="E16" s="9"/>
      <c r="F16" s="3"/>
    </row>
    <row r="17" spans="1:6" x14ac:dyDescent="0.25">
      <c r="B17" s="1" t="s">
        <v>236</v>
      </c>
      <c r="C17" s="8">
        <v>200000</v>
      </c>
      <c r="D17" s="11">
        <v>4</v>
      </c>
      <c r="E17" s="9"/>
      <c r="F17" s="3"/>
    </row>
    <row r="18" spans="1:6" x14ac:dyDescent="0.25">
      <c r="B18" s="1" t="s">
        <v>266</v>
      </c>
      <c r="C18" s="8"/>
      <c r="D18" s="11">
        <f>SUM(D13:D17)</f>
        <v>115</v>
      </c>
      <c r="E18" s="9"/>
      <c r="F18" s="3"/>
    </row>
    <row r="19" spans="1:6" x14ac:dyDescent="0.25">
      <c r="A19" s="14" t="s">
        <v>263</v>
      </c>
      <c r="B19" s="1"/>
      <c r="C19" s="8"/>
      <c r="D19" s="11"/>
      <c r="E19" s="9"/>
      <c r="F19" s="3"/>
    </row>
    <row r="20" spans="1:6" x14ac:dyDescent="0.25">
      <c r="B20" s="1"/>
      <c r="C20" s="1"/>
      <c r="D20" s="13">
        <v>14</v>
      </c>
      <c r="E20" s="3"/>
      <c r="F20" s="3"/>
    </row>
    <row r="21" spans="1:6" x14ac:dyDescent="0.25">
      <c r="B21" s="1"/>
      <c r="C21" s="1"/>
      <c r="D21" s="15"/>
      <c r="E21" s="3"/>
      <c r="F21" s="3"/>
    </row>
    <row r="22" spans="1:6" x14ac:dyDescent="0.25">
      <c r="A22" s="14" t="s">
        <v>265</v>
      </c>
      <c r="B22" s="1"/>
      <c r="C22" s="1"/>
      <c r="D22" s="12">
        <f>D18+D20</f>
        <v>129</v>
      </c>
      <c r="E22" s="3"/>
      <c r="F22" s="3"/>
    </row>
    <row r="23" spans="1:6" x14ac:dyDescent="0.25">
      <c r="B23" s="1"/>
      <c r="C23" s="1"/>
      <c r="D23" s="1"/>
      <c r="E23" s="3"/>
      <c r="F23" s="3"/>
    </row>
    <row r="24" spans="1:6" x14ac:dyDescent="0.25">
      <c r="A24" t="s">
        <v>267</v>
      </c>
      <c r="B24" s="1"/>
      <c r="C24" s="1"/>
      <c r="D24" s="1"/>
      <c r="E24" s="3"/>
      <c r="F24" s="3"/>
    </row>
    <row r="25" spans="1:6" x14ac:dyDescent="0.25">
      <c r="A25" s="16" t="s">
        <v>269</v>
      </c>
      <c r="B25" s="9" t="s">
        <v>268</v>
      </c>
      <c r="C25" s="1"/>
      <c r="D25" s="1"/>
      <c r="E25" s="3"/>
      <c r="F25" s="3"/>
    </row>
    <row r="26" spans="1:6" x14ac:dyDescent="0.25">
      <c r="A26" s="16" t="s">
        <v>270</v>
      </c>
      <c r="B26" s="1" t="s">
        <v>271</v>
      </c>
      <c r="C26" s="8"/>
      <c r="D26" s="11"/>
      <c r="E26" s="3"/>
    </row>
    <row r="31" spans="1:6" x14ac:dyDescent="0.25">
      <c r="A31" s="3" t="s">
        <v>233</v>
      </c>
    </row>
  </sheetData>
  <mergeCells count="2">
    <mergeCell ref="A6:E6"/>
    <mergeCell ref="A8:E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"/>
  <sheetViews>
    <sheetView tabSelected="1" zoomScale="120" zoomScaleNormal="120" workbookViewId="0"/>
  </sheetViews>
  <sheetFormatPr defaultRowHeight="15" x14ac:dyDescent="0.25"/>
  <cols>
    <col min="1" max="1" width="8.5703125" style="26" customWidth="1"/>
    <col min="2" max="2" width="21.42578125" style="4" customWidth="1"/>
    <col min="3" max="3" width="45.7109375" style="18" customWidth="1"/>
    <col min="4" max="4" width="15.28515625" style="4" hidden="1" customWidth="1"/>
    <col min="5" max="5" width="8" style="19" customWidth="1"/>
    <col min="6" max="6" width="13.5703125" style="18" customWidth="1"/>
    <col min="7" max="7" width="13.140625" style="18" customWidth="1"/>
    <col min="8" max="8" width="21.5703125" style="19" customWidth="1"/>
  </cols>
  <sheetData>
    <row r="1" spans="1:8" s="24" customFormat="1" ht="30" x14ac:dyDescent="0.25">
      <c r="A1" s="10" t="s">
        <v>273</v>
      </c>
      <c r="B1" s="20" t="s">
        <v>274</v>
      </c>
      <c r="C1" s="21" t="s">
        <v>81</v>
      </c>
      <c r="D1" s="22" t="s">
        <v>0</v>
      </c>
      <c r="E1" s="23" t="s">
        <v>1</v>
      </c>
      <c r="F1" s="22" t="s">
        <v>279</v>
      </c>
      <c r="G1" s="22" t="s">
        <v>280</v>
      </c>
      <c r="H1" s="25" t="s">
        <v>281</v>
      </c>
    </row>
    <row r="2" spans="1:8" s="5" customFormat="1" x14ac:dyDescent="0.25">
      <c r="A2" s="27" t="s">
        <v>243</v>
      </c>
      <c r="B2" s="28" t="s">
        <v>2</v>
      </c>
      <c r="C2" s="29" t="s">
        <v>272</v>
      </c>
      <c r="D2" s="30">
        <v>115</v>
      </c>
      <c r="E2" s="31">
        <v>2</v>
      </c>
      <c r="F2" s="32">
        <v>200000</v>
      </c>
      <c r="G2" s="33">
        <v>200000</v>
      </c>
      <c r="H2" s="34" t="s">
        <v>158</v>
      </c>
    </row>
    <row r="3" spans="1:8" s="5" customFormat="1" x14ac:dyDescent="0.25">
      <c r="A3" s="35" t="s">
        <v>244</v>
      </c>
      <c r="B3" s="36" t="s">
        <v>3</v>
      </c>
      <c r="C3" s="37" t="s">
        <v>169</v>
      </c>
      <c r="D3" s="38">
        <v>56</v>
      </c>
      <c r="E3" s="39">
        <v>2</v>
      </c>
      <c r="F3" s="40">
        <v>200000</v>
      </c>
      <c r="G3" s="41">
        <v>200000</v>
      </c>
      <c r="H3" s="42" t="s">
        <v>158</v>
      </c>
    </row>
    <row r="4" spans="1:8" s="5" customFormat="1" x14ac:dyDescent="0.25">
      <c r="A4" s="43" t="s">
        <v>245</v>
      </c>
      <c r="B4" s="36" t="s">
        <v>4</v>
      </c>
      <c r="C4" s="37" t="s">
        <v>82</v>
      </c>
      <c r="D4" s="44">
        <v>216</v>
      </c>
      <c r="E4" s="39">
        <v>1</v>
      </c>
      <c r="F4" s="40">
        <v>275000</v>
      </c>
      <c r="G4" s="40">
        <v>275000</v>
      </c>
      <c r="H4" s="42" t="s">
        <v>5</v>
      </c>
    </row>
    <row r="5" spans="1:8" s="5" customFormat="1" x14ac:dyDescent="0.25">
      <c r="A5" s="45" t="s">
        <v>248</v>
      </c>
      <c r="B5" s="46" t="s">
        <v>205</v>
      </c>
      <c r="C5" s="47" t="s">
        <v>232</v>
      </c>
      <c r="D5" s="46" t="s">
        <v>204</v>
      </c>
      <c r="E5" s="48">
        <v>1</v>
      </c>
      <c r="F5" s="40">
        <v>275000</v>
      </c>
      <c r="G5" s="40">
        <v>275000</v>
      </c>
      <c r="H5" s="49" t="s">
        <v>161</v>
      </c>
    </row>
    <row r="6" spans="1:8" s="5" customFormat="1" x14ac:dyDescent="0.25">
      <c r="A6" s="43" t="s">
        <v>246</v>
      </c>
      <c r="B6" s="36" t="s">
        <v>6</v>
      </c>
      <c r="C6" s="37" t="s">
        <v>83</v>
      </c>
      <c r="D6" s="44">
        <v>226</v>
      </c>
      <c r="E6" s="39">
        <v>1</v>
      </c>
      <c r="F6" s="40">
        <v>275000</v>
      </c>
      <c r="G6" s="40">
        <v>275000</v>
      </c>
      <c r="H6" s="42" t="s">
        <v>5</v>
      </c>
    </row>
    <row r="7" spans="1:8" s="5" customFormat="1" x14ac:dyDescent="0.25">
      <c r="A7" s="43" t="s">
        <v>247</v>
      </c>
      <c r="B7" s="36" t="s">
        <v>7</v>
      </c>
      <c r="C7" s="37" t="s">
        <v>84</v>
      </c>
      <c r="D7" s="44">
        <v>178</v>
      </c>
      <c r="E7" s="39">
        <v>1</v>
      </c>
      <c r="F7" s="40">
        <v>275000</v>
      </c>
      <c r="G7" s="40">
        <v>275000</v>
      </c>
      <c r="H7" s="42" t="s">
        <v>5</v>
      </c>
    </row>
    <row r="8" spans="1:8" s="5" customFormat="1" x14ac:dyDescent="0.25">
      <c r="A8" s="45" t="s">
        <v>249</v>
      </c>
      <c r="B8" s="46" t="s">
        <v>206</v>
      </c>
      <c r="C8" s="47" t="s">
        <v>231</v>
      </c>
      <c r="D8" s="46" t="s">
        <v>204</v>
      </c>
      <c r="E8" s="48">
        <v>1</v>
      </c>
      <c r="F8" s="40">
        <v>275000</v>
      </c>
      <c r="G8" s="40">
        <v>275000</v>
      </c>
      <c r="H8" s="49" t="s">
        <v>161</v>
      </c>
    </row>
    <row r="9" spans="1:8" s="5" customFormat="1" x14ac:dyDescent="0.25">
      <c r="A9" s="50">
        <v>100307</v>
      </c>
      <c r="B9" s="51" t="s">
        <v>8</v>
      </c>
      <c r="C9" s="52" t="s">
        <v>85</v>
      </c>
      <c r="D9" s="51">
        <v>325</v>
      </c>
      <c r="E9" s="53">
        <v>3</v>
      </c>
      <c r="F9" s="54">
        <v>200000</v>
      </c>
      <c r="G9" s="40">
        <v>180000</v>
      </c>
      <c r="H9" s="55" t="s">
        <v>5</v>
      </c>
    </row>
    <row r="10" spans="1:8" s="5" customFormat="1" x14ac:dyDescent="0.25">
      <c r="A10" s="50">
        <v>110323</v>
      </c>
      <c r="B10" s="51" t="s">
        <v>9</v>
      </c>
      <c r="C10" s="52" t="s">
        <v>86</v>
      </c>
      <c r="D10" s="51">
        <v>272</v>
      </c>
      <c r="E10" s="53">
        <v>3</v>
      </c>
      <c r="F10" s="54">
        <v>200000</v>
      </c>
      <c r="G10" s="40">
        <v>180000</v>
      </c>
      <c r="H10" s="55" t="s">
        <v>5</v>
      </c>
    </row>
    <row r="11" spans="1:8" s="5" customFormat="1" x14ac:dyDescent="0.25">
      <c r="A11" s="43">
        <v>110500</v>
      </c>
      <c r="B11" s="36" t="s">
        <v>9</v>
      </c>
      <c r="C11" s="37" t="s">
        <v>87</v>
      </c>
      <c r="D11" s="44">
        <v>200</v>
      </c>
      <c r="E11" s="39">
        <v>3</v>
      </c>
      <c r="F11" s="54">
        <v>200000</v>
      </c>
      <c r="G11" s="40">
        <v>180000</v>
      </c>
      <c r="H11" s="42" t="s">
        <v>5</v>
      </c>
    </row>
    <row r="12" spans="1:8" s="5" customFormat="1" x14ac:dyDescent="0.25">
      <c r="A12" s="43">
        <v>130349</v>
      </c>
      <c r="B12" s="56" t="s">
        <v>10</v>
      </c>
      <c r="C12" s="37" t="s">
        <v>88</v>
      </c>
      <c r="D12" s="51">
        <v>234</v>
      </c>
      <c r="E12" s="48">
        <v>3</v>
      </c>
      <c r="F12" s="54">
        <v>200000</v>
      </c>
      <c r="G12" s="40">
        <v>180000</v>
      </c>
      <c r="H12" s="57" t="s">
        <v>11</v>
      </c>
    </row>
    <row r="13" spans="1:8" s="5" customFormat="1" x14ac:dyDescent="0.25">
      <c r="A13" s="43">
        <v>130350</v>
      </c>
      <c r="B13" s="36" t="s">
        <v>10</v>
      </c>
      <c r="C13" s="37" t="s">
        <v>170</v>
      </c>
      <c r="D13" s="38">
        <v>62</v>
      </c>
      <c r="E13" s="39">
        <v>3</v>
      </c>
      <c r="F13" s="54">
        <v>200000</v>
      </c>
      <c r="G13" s="40">
        <v>180000</v>
      </c>
      <c r="H13" s="42" t="s">
        <v>158</v>
      </c>
    </row>
    <row r="14" spans="1:8" s="5" customFormat="1" x14ac:dyDescent="0.25">
      <c r="A14" s="43">
        <v>140305</v>
      </c>
      <c r="B14" s="36" t="s">
        <v>12</v>
      </c>
      <c r="C14" s="37" t="s">
        <v>89</v>
      </c>
      <c r="D14" s="44">
        <v>394</v>
      </c>
      <c r="E14" s="39">
        <v>1</v>
      </c>
      <c r="F14" s="40">
        <v>275000</v>
      </c>
      <c r="G14" s="40">
        <v>275000</v>
      </c>
      <c r="H14" s="42" t="s">
        <v>11</v>
      </c>
    </row>
    <row r="15" spans="1:8" s="5" customFormat="1" x14ac:dyDescent="0.25">
      <c r="A15" s="43">
        <v>150350</v>
      </c>
      <c r="B15" s="56" t="s">
        <v>13</v>
      </c>
      <c r="C15" s="37" t="s">
        <v>171</v>
      </c>
      <c r="D15" s="58">
        <v>150</v>
      </c>
      <c r="E15" s="48">
        <v>1</v>
      </c>
      <c r="F15" s="40">
        <v>275000</v>
      </c>
      <c r="G15" s="40">
        <v>275000</v>
      </c>
      <c r="H15" s="57" t="s">
        <v>158</v>
      </c>
    </row>
    <row r="16" spans="1:8" s="5" customFormat="1" x14ac:dyDescent="0.25">
      <c r="A16" s="43">
        <v>180325</v>
      </c>
      <c r="B16" s="36" t="s">
        <v>14</v>
      </c>
      <c r="C16" s="37" t="s">
        <v>90</v>
      </c>
      <c r="D16" s="44">
        <v>381</v>
      </c>
      <c r="E16" s="39">
        <v>2</v>
      </c>
      <c r="F16" s="40">
        <v>200000</v>
      </c>
      <c r="G16" s="41">
        <v>200000</v>
      </c>
      <c r="H16" s="42" t="s">
        <v>5</v>
      </c>
    </row>
    <row r="17" spans="1:8" s="5" customFormat="1" x14ac:dyDescent="0.25">
      <c r="A17" s="35">
        <v>190501</v>
      </c>
      <c r="B17" s="36" t="s">
        <v>17</v>
      </c>
      <c r="C17" s="37" t="s">
        <v>172</v>
      </c>
      <c r="D17" s="38">
        <v>8</v>
      </c>
      <c r="E17" s="39">
        <v>3</v>
      </c>
      <c r="F17" s="54">
        <v>200000</v>
      </c>
      <c r="G17" s="40">
        <v>180000</v>
      </c>
      <c r="H17" s="42" t="s">
        <v>158</v>
      </c>
    </row>
    <row r="18" spans="1:8" s="5" customFormat="1" x14ac:dyDescent="0.25">
      <c r="A18" s="43">
        <v>200350</v>
      </c>
      <c r="B18" s="36" t="s">
        <v>18</v>
      </c>
      <c r="C18" s="37" t="s">
        <v>93</v>
      </c>
      <c r="D18" s="44">
        <v>142</v>
      </c>
      <c r="E18" s="39">
        <v>1</v>
      </c>
      <c r="F18" s="40">
        <v>275000</v>
      </c>
      <c r="G18" s="40">
        <v>275000</v>
      </c>
      <c r="H18" s="42" t="s">
        <v>5</v>
      </c>
    </row>
    <row r="19" spans="1:8" s="5" customFormat="1" x14ac:dyDescent="0.25">
      <c r="A19" s="43">
        <v>230322</v>
      </c>
      <c r="B19" s="36" t="s">
        <v>19</v>
      </c>
      <c r="C19" s="37" t="s">
        <v>94</v>
      </c>
      <c r="D19" s="44">
        <v>213</v>
      </c>
      <c r="E19" s="39">
        <v>2</v>
      </c>
      <c r="F19" s="40">
        <v>200000</v>
      </c>
      <c r="G19" s="41">
        <v>200000</v>
      </c>
      <c r="H19" s="42" t="s">
        <v>5</v>
      </c>
    </row>
    <row r="20" spans="1:8" s="5" customFormat="1" x14ac:dyDescent="0.25">
      <c r="A20" s="43">
        <v>240373</v>
      </c>
      <c r="B20" s="36" t="s">
        <v>20</v>
      </c>
      <c r="C20" s="37" t="s">
        <v>95</v>
      </c>
      <c r="D20" s="44">
        <v>313</v>
      </c>
      <c r="E20" s="39">
        <v>1</v>
      </c>
      <c r="F20" s="40">
        <v>275000</v>
      </c>
      <c r="G20" s="40">
        <v>275000</v>
      </c>
      <c r="H20" s="42" t="s">
        <v>5</v>
      </c>
    </row>
    <row r="21" spans="1:8" s="5" customFormat="1" x14ac:dyDescent="0.25">
      <c r="A21" s="43">
        <v>250314</v>
      </c>
      <c r="B21" s="36" t="s">
        <v>21</v>
      </c>
      <c r="C21" s="37" t="s">
        <v>96</v>
      </c>
      <c r="D21" s="44">
        <v>221</v>
      </c>
      <c r="E21" s="39">
        <v>2</v>
      </c>
      <c r="F21" s="40">
        <v>200000</v>
      </c>
      <c r="G21" s="41">
        <v>200000</v>
      </c>
      <c r="H21" s="42" t="s">
        <v>5</v>
      </c>
    </row>
    <row r="22" spans="1:8" s="5" customFormat="1" x14ac:dyDescent="0.25">
      <c r="A22" s="43">
        <v>250321</v>
      </c>
      <c r="B22" s="36" t="s">
        <v>21</v>
      </c>
      <c r="C22" s="37" t="s">
        <v>97</v>
      </c>
      <c r="D22" s="44">
        <v>214</v>
      </c>
      <c r="E22" s="39">
        <v>2</v>
      </c>
      <c r="F22" s="40">
        <v>200000</v>
      </c>
      <c r="G22" s="41">
        <v>200000</v>
      </c>
      <c r="H22" s="42" t="s">
        <v>5</v>
      </c>
    </row>
    <row r="23" spans="1:8" s="5" customFormat="1" x14ac:dyDescent="0.25">
      <c r="A23" s="43">
        <v>260347</v>
      </c>
      <c r="B23" s="36" t="s">
        <v>22</v>
      </c>
      <c r="C23" s="37" t="s">
        <v>98</v>
      </c>
      <c r="D23" s="44">
        <v>265</v>
      </c>
      <c r="E23" s="39">
        <v>2</v>
      </c>
      <c r="F23" s="40">
        <v>200000</v>
      </c>
      <c r="G23" s="41">
        <v>200000</v>
      </c>
      <c r="H23" s="42" t="s">
        <v>16</v>
      </c>
    </row>
    <row r="24" spans="1:8" s="5" customFormat="1" x14ac:dyDescent="0.25">
      <c r="A24" s="43">
        <v>260354</v>
      </c>
      <c r="B24" s="36" t="s">
        <v>22</v>
      </c>
      <c r="C24" s="37" t="s">
        <v>99</v>
      </c>
      <c r="D24" s="44">
        <v>248</v>
      </c>
      <c r="E24" s="39">
        <v>2</v>
      </c>
      <c r="F24" s="40">
        <v>200000</v>
      </c>
      <c r="G24" s="41">
        <v>200000</v>
      </c>
      <c r="H24" s="42" t="s">
        <v>16</v>
      </c>
    </row>
    <row r="25" spans="1:8" s="5" customFormat="1" x14ac:dyDescent="0.25">
      <c r="A25" s="43">
        <v>260700</v>
      </c>
      <c r="B25" s="56" t="s">
        <v>22</v>
      </c>
      <c r="C25" s="37" t="s">
        <v>173</v>
      </c>
      <c r="D25" s="51">
        <v>145</v>
      </c>
      <c r="E25" s="48">
        <v>2</v>
      </c>
      <c r="F25" s="40">
        <v>200000</v>
      </c>
      <c r="G25" s="41">
        <v>200000</v>
      </c>
      <c r="H25" s="57" t="s">
        <v>160</v>
      </c>
    </row>
    <row r="26" spans="1:8" s="5" customFormat="1" x14ac:dyDescent="0.25">
      <c r="A26" s="43">
        <v>270311</v>
      </c>
      <c r="B26" s="36" t="s">
        <v>23</v>
      </c>
      <c r="C26" s="37" t="s">
        <v>100</v>
      </c>
      <c r="D26" s="44">
        <v>276</v>
      </c>
      <c r="E26" s="39">
        <v>2</v>
      </c>
      <c r="F26" s="40">
        <v>200000</v>
      </c>
      <c r="G26" s="40">
        <v>200000</v>
      </c>
      <c r="H26" s="42" t="s">
        <v>200</v>
      </c>
    </row>
    <row r="27" spans="1:8" s="5" customFormat="1" x14ac:dyDescent="0.25">
      <c r="A27" s="43">
        <v>290315</v>
      </c>
      <c r="B27" s="36" t="s">
        <v>24</v>
      </c>
      <c r="C27" s="37" t="s">
        <v>101</v>
      </c>
      <c r="D27" s="44">
        <v>124</v>
      </c>
      <c r="E27" s="39">
        <v>2</v>
      </c>
      <c r="F27" s="40">
        <v>200000</v>
      </c>
      <c r="G27" s="40">
        <v>200000</v>
      </c>
      <c r="H27" s="42" t="s">
        <v>5</v>
      </c>
    </row>
    <row r="28" spans="1:8" s="5" customFormat="1" x14ac:dyDescent="0.25">
      <c r="A28" s="43">
        <v>290389</v>
      </c>
      <c r="B28" s="36" t="s">
        <v>24</v>
      </c>
      <c r="C28" s="37" t="s">
        <v>102</v>
      </c>
      <c r="D28" s="44">
        <v>194</v>
      </c>
      <c r="E28" s="39">
        <v>2</v>
      </c>
      <c r="F28" s="40">
        <v>200000</v>
      </c>
      <c r="G28" s="40">
        <v>200000</v>
      </c>
      <c r="H28" s="42" t="s">
        <v>5</v>
      </c>
    </row>
    <row r="29" spans="1:8" s="5" customFormat="1" x14ac:dyDescent="0.25">
      <c r="A29" s="43">
        <v>300314</v>
      </c>
      <c r="B29" s="36" t="s">
        <v>25</v>
      </c>
      <c r="C29" s="37" t="s">
        <v>103</v>
      </c>
      <c r="D29" s="44">
        <v>162</v>
      </c>
      <c r="E29" s="39">
        <v>2</v>
      </c>
      <c r="F29" s="40">
        <v>200000</v>
      </c>
      <c r="G29" s="40">
        <v>200000</v>
      </c>
      <c r="H29" s="42" t="s">
        <v>5</v>
      </c>
    </row>
    <row r="30" spans="1:8" s="5" customFormat="1" x14ac:dyDescent="0.25">
      <c r="A30" s="43">
        <v>310338</v>
      </c>
      <c r="B30" s="36" t="s">
        <v>26</v>
      </c>
      <c r="C30" s="37" t="s">
        <v>104</v>
      </c>
      <c r="D30" s="44">
        <v>190</v>
      </c>
      <c r="E30" s="39">
        <v>2</v>
      </c>
      <c r="F30" s="40">
        <v>200000</v>
      </c>
      <c r="G30" s="40">
        <v>200000</v>
      </c>
      <c r="H30" s="42" t="s">
        <v>5</v>
      </c>
    </row>
    <row r="31" spans="1:8" s="5" customFormat="1" x14ac:dyDescent="0.25">
      <c r="A31" s="43">
        <v>320317</v>
      </c>
      <c r="B31" s="36" t="s">
        <v>27</v>
      </c>
      <c r="C31" s="37" t="s">
        <v>174</v>
      </c>
      <c r="D31" s="44">
        <v>311</v>
      </c>
      <c r="E31" s="39">
        <v>3</v>
      </c>
      <c r="F31" s="54">
        <v>200000</v>
      </c>
      <c r="G31" s="40">
        <v>180000</v>
      </c>
      <c r="H31" s="42" t="s">
        <v>158</v>
      </c>
    </row>
    <row r="32" spans="1:8" s="5" customFormat="1" x14ac:dyDescent="0.25">
      <c r="A32" s="43">
        <v>320353</v>
      </c>
      <c r="B32" s="36" t="s">
        <v>27</v>
      </c>
      <c r="C32" s="37" t="s">
        <v>175</v>
      </c>
      <c r="D32" s="44">
        <v>236</v>
      </c>
      <c r="E32" s="39">
        <v>3</v>
      </c>
      <c r="F32" s="54">
        <v>200000</v>
      </c>
      <c r="G32" s="41">
        <v>180000</v>
      </c>
      <c r="H32" s="42" t="s">
        <v>158</v>
      </c>
    </row>
    <row r="33" spans="1:8" s="5" customFormat="1" x14ac:dyDescent="0.25">
      <c r="A33" s="43">
        <v>320701</v>
      </c>
      <c r="B33" s="56" t="s">
        <v>27</v>
      </c>
      <c r="C33" s="37" t="s">
        <v>105</v>
      </c>
      <c r="D33" s="51">
        <v>358</v>
      </c>
      <c r="E33" s="48">
        <v>3</v>
      </c>
      <c r="F33" s="54">
        <v>200000</v>
      </c>
      <c r="G33" s="41">
        <v>180000</v>
      </c>
      <c r="H33" s="57" t="s">
        <v>16</v>
      </c>
    </row>
    <row r="34" spans="1:8" s="5" customFormat="1" x14ac:dyDescent="0.25">
      <c r="A34" s="43">
        <v>330326</v>
      </c>
      <c r="B34" s="36" t="s">
        <v>28</v>
      </c>
      <c r="C34" s="37" t="s">
        <v>106</v>
      </c>
      <c r="D34" s="44">
        <v>155</v>
      </c>
      <c r="E34" s="39">
        <v>1</v>
      </c>
      <c r="F34" s="40">
        <v>275000</v>
      </c>
      <c r="G34" s="40">
        <v>275000</v>
      </c>
      <c r="H34" s="42" t="s">
        <v>5</v>
      </c>
    </row>
    <row r="35" spans="1:8" s="5" customFormat="1" x14ac:dyDescent="0.25">
      <c r="A35" s="43">
        <v>340446</v>
      </c>
      <c r="B35" s="56" t="s">
        <v>79</v>
      </c>
      <c r="C35" s="37" t="s">
        <v>156</v>
      </c>
      <c r="D35" s="51">
        <v>220</v>
      </c>
      <c r="E35" s="48">
        <v>3</v>
      </c>
      <c r="F35" s="54">
        <v>200000</v>
      </c>
      <c r="G35" s="41">
        <v>180000</v>
      </c>
      <c r="H35" s="57" t="s">
        <v>5</v>
      </c>
    </row>
    <row r="36" spans="1:8" s="5" customFormat="1" x14ac:dyDescent="0.25">
      <c r="A36" s="43">
        <v>350317</v>
      </c>
      <c r="B36" s="36" t="s">
        <v>29</v>
      </c>
      <c r="C36" s="37" t="s">
        <v>107</v>
      </c>
      <c r="D36" s="44">
        <v>177</v>
      </c>
      <c r="E36" s="39">
        <v>2</v>
      </c>
      <c r="F36" s="40">
        <v>200000</v>
      </c>
      <c r="G36" s="41">
        <v>200000</v>
      </c>
      <c r="H36" s="42" t="s">
        <v>5</v>
      </c>
    </row>
    <row r="37" spans="1:8" s="5" customFormat="1" x14ac:dyDescent="0.25">
      <c r="A37" s="43">
        <v>360337</v>
      </c>
      <c r="B37" s="36" t="s">
        <v>30</v>
      </c>
      <c r="C37" s="37" t="s">
        <v>176</v>
      </c>
      <c r="D37" s="44">
        <v>200</v>
      </c>
      <c r="E37" s="39">
        <v>2</v>
      </c>
      <c r="F37" s="40">
        <v>200000</v>
      </c>
      <c r="G37" s="41">
        <v>200000</v>
      </c>
      <c r="H37" s="42" t="s">
        <v>158</v>
      </c>
    </row>
    <row r="38" spans="1:8" s="5" customFormat="1" x14ac:dyDescent="0.25">
      <c r="A38" s="43">
        <v>390323</v>
      </c>
      <c r="B38" s="36" t="s">
        <v>31</v>
      </c>
      <c r="C38" s="37" t="s">
        <v>108</v>
      </c>
      <c r="D38" s="44">
        <v>212</v>
      </c>
      <c r="E38" s="39">
        <v>2</v>
      </c>
      <c r="F38" s="40">
        <v>200000</v>
      </c>
      <c r="G38" s="41">
        <v>200000</v>
      </c>
      <c r="H38" s="42" t="s">
        <v>5</v>
      </c>
    </row>
    <row r="39" spans="1:8" s="5" customFormat="1" x14ac:dyDescent="0.25">
      <c r="A39" s="43">
        <v>400315</v>
      </c>
      <c r="B39" s="36" t="s">
        <v>32</v>
      </c>
      <c r="C39" s="37" t="s">
        <v>109</v>
      </c>
      <c r="D39" s="44">
        <v>165</v>
      </c>
      <c r="E39" s="39">
        <v>1</v>
      </c>
      <c r="F39" s="40">
        <v>275000</v>
      </c>
      <c r="G39" s="40">
        <v>275000</v>
      </c>
      <c r="H39" s="42" t="s">
        <v>5</v>
      </c>
    </row>
    <row r="40" spans="1:8" s="5" customFormat="1" x14ac:dyDescent="0.25">
      <c r="A40" s="43" t="s">
        <v>260</v>
      </c>
      <c r="B40" s="36" t="s">
        <v>33</v>
      </c>
      <c r="C40" s="37" t="s">
        <v>218</v>
      </c>
      <c r="D40" s="44">
        <v>210</v>
      </c>
      <c r="E40" s="39">
        <v>2</v>
      </c>
      <c r="F40" s="40">
        <v>200000</v>
      </c>
      <c r="G40" s="41">
        <v>200000</v>
      </c>
      <c r="H40" s="57" t="s">
        <v>159</v>
      </c>
    </row>
    <row r="41" spans="1:8" s="5" customFormat="1" x14ac:dyDescent="0.25">
      <c r="A41" s="43">
        <v>410326</v>
      </c>
      <c r="B41" s="36" t="s">
        <v>33</v>
      </c>
      <c r="C41" s="37" t="s">
        <v>166</v>
      </c>
      <c r="D41" s="44">
        <v>105</v>
      </c>
      <c r="E41" s="39">
        <v>2</v>
      </c>
      <c r="F41" s="40">
        <v>200000</v>
      </c>
      <c r="G41" s="41">
        <v>200000</v>
      </c>
      <c r="H41" s="42" t="s">
        <v>16</v>
      </c>
    </row>
    <row r="42" spans="1:8" s="5" customFormat="1" x14ac:dyDescent="0.25">
      <c r="A42" s="43">
        <v>410407</v>
      </c>
      <c r="B42" s="36" t="s">
        <v>33</v>
      </c>
      <c r="C42" s="37" t="s">
        <v>217</v>
      </c>
      <c r="D42" s="44">
        <v>140</v>
      </c>
      <c r="E42" s="39">
        <v>2</v>
      </c>
      <c r="F42" s="40">
        <v>200000</v>
      </c>
      <c r="G42" s="41">
        <v>200000</v>
      </c>
      <c r="H42" s="57" t="s">
        <v>159</v>
      </c>
    </row>
    <row r="43" spans="1:8" s="5" customFormat="1" x14ac:dyDescent="0.25">
      <c r="A43" s="43">
        <v>410399</v>
      </c>
      <c r="B43" s="36" t="s">
        <v>33</v>
      </c>
      <c r="C43" s="37" t="s">
        <v>162</v>
      </c>
      <c r="D43" s="44">
        <v>122</v>
      </c>
      <c r="E43" s="39">
        <v>2</v>
      </c>
      <c r="F43" s="40">
        <v>200000</v>
      </c>
      <c r="G43" s="41">
        <v>200000</v>
      </c>
      <c r="H43" s="42" t="s">
        <v>5</v>
      </c>
    </row>
    <row r="44" spans="1:8" s="5" customFormat="1" x14ac:dyDescent="0.25">
      <c r="A44" s="43">
        <v>410401</v>
      </c>
      <c r="B44" s="36" t="s">
        <v>33</v>
      </c>
      <c r="C44" s="37" t="s">
        <v>163</v>
      </c>
      <c r="D44" s="44">
        <v>182</v>
      </c>
      <c r="E44" s="39">
        <v>2</v>
      </c>
      <c r="F44" s="40">
        <v>200000</v>
      </c>
      <c r="G44" s="41">
        <v>200000</v>
      </c>
      <c r="H44" s="42" t="s">
        <v>5</v>
      </c>
    </row>
    <row r="45" spans="1:8" s="5" customFormat="1" x14ac:dyDescent="0.25">
      <c r="A45" s="43">
        <v>410408</v>
      </c>
      <c r="B45" s="36" t="s">
        <v>33</v>
      </c>
      <c r="C45" s="37" t="s">
        <v>164</v>
      </c>
      <c r="D45" s="44">
        <v>129</v>
      </c>
      <c r="E45" s="39">
        <v>2</v>
      </c>
      <c r="F45" s="40">
        <v>200000</v>
      </c>
      <c r="G45" s="41">
        <v>200000</v>
      </c>
      <c r="H45" s="42" t="s">
        <v>5</v>
      </c>
    </row>
    <row r="46" spans="1:8" s="5" customFormat="1" x14ac:dyDescent="0.25">
      <c r="A46" s="43">
        <v>410483</v>
      </c>
      <c r="B46" s="36" t="s">
        <v>33</v>
      </c>
      <c r="C46" s="37" t="s">
        <v>165</v>
      </c>
      <c r="D46" s="44">
        <v>111</v>
      </c>
      <c r="E46" s="39">
        <v>2</v>
      </c>
      <c r="F46" s="40">
        <v>200000</v>
      </c>
      <c r="G46" s="41">
        <v>200000</v>
      </c>
      <c r="H46" s="42" t="s">
        <v>16</v>
      </c>
    </row>
    <row r="47" spans="1:8" s="5" customFormat="1" x14ac:dyDescent="0.25">
      <c r="A47" s="43">
        <v>410579</v>
      </c>
      <c r="B47" s="36" t="s">
        <v>33</v>
      </c>
      <c r="C47" s="37" t="s">
        <v>215</v>
      </c>
      <c r="D47" s="44">
        <v>203</v>
      </c>
      <c r="E47" s="39">
        <v>2</v>
      </c>
      <c r="F47" s="40">
        <v>200000</v>
      </c>
      <c r="G47" s="41">
        <v>200000</v>
      </c>
      <c r="H47" s="57" t="s">
        <v>159</v>
      </c>
    </row>
    <row r="48" spans="1:8" s="5" customFormat="1" x14ac:dyDescent="0.25">
      <c r="A48" s="43">
        <v>410569</v>
      </c>
      <c r="B48" s="36" t="s">
        <v>33</v>
      </c>
      <c r="C48" s="37" t="s">
        <v>216</v>
      </c>
      <c r="D48" s="44">
        <v>190</v>
      </c>
      <c r="E48" s="39">
        <v>2</v>
      </c>
      <c r="F48" s="40">
        <v>200000</v>
      </c>
      <c r="G48" s="41">
        <v>200000</v>
      </c>
      <c r="H48" s="57" t="s">
        <v>159</v>
      </c>
    </row>
    <row r="49" spans="1:8" s="5" customFormat="1" x14ac:dyDescent="0.25">
      <c r="A49" s="43">
        <v>422310</v>
      </c>
      <c r="B49" s="56" t="s">
        <v>76</v>
      </c>
      <c r="C49" s="37" t="s">
        <v>153</v>
      </c>
      <c r="D49" s="51">
        <v>171</v>
      </c>
      <c r="E49" s="48">
        <v>1</v>
      </c>
      <c r="F49" s="40">
        <v>275000</v>
      </c>
      <c r="G49" s="59">
        <v>275000</v>
      </c>
      <c r="H49" s="57" t="s">
        <v>5</v>
      </c>
    </row>
    <row r="50" spans="1:8" s="5" customFormat="1" x14ac:dyDescent="0.25">
      <c r="A50" s="45" t="s">
        <v>251</v>
      </c>
      <c r="B50" s="46" t="s">
        <v>209</v>
      </c>
      <c r="C50" s="47" t="s">
        <v>227</v>
      </c>
      <c r="D50" s="46" t="s">
        <v>204</v>
      </c>
      <c r="E50" s="48">
        <v>2</v>
      </c>
      <c r="F50" s="40">
        <v>200000</v>
      </c>
      <c r="G50" s="41">
        <v>200000</v>
      </c>
      <c r="H50" s="49" t="s">
        <v>161</v>
      </c>
    </row>
    <row r="51" spans="1:8" s="5" customFormat="1" x14ac:dyDescent="0.25">
      <c r="A51" s="43">
        <v>440346</v>
      </c>
      <c r="B51" s="56" t="s">
        <v>34</v>
      </c>
      <c r="C51" s="37" t="s">
        <v>110</v>
      </c>
      <c r="D51" s="51">
        <v>170</v>
      </c>
      <c r="E51" s="48">
        <v>3</v>
      </c>
      <c r="F51" s="54">
        <v>200000</v>
      </c>
      <c r="G51" s="41">
        <v>180000</v>
      </c>
      <c r="H51" s="57" t="s">
        <v>5</v>
      </c>
    </row>
    <row r="52" spans="1:8" s="5" customFormat="1" x14ac:dyDescent="0.25">
      <c r="A52" s="43">
        <v>450354</v>
      </c>
      <c r="B52" s="56" t="s">
        <v>35</v>
      </c>
      <c r="C52" s="37" t="s">
        <v>111</v>
      </c>
      <c r="D52" s="51">
        <v>196</v>
      </c>
      <c r="E52" s="48">
        <v>3</v>
      </c>
      <c r="F52" s="54">
        <v>200000</v>
      </c>
      <c r="G52" s="41">
        <v>180000</v>
      </c>
      <c r="H52" s="57" t="s">
        <v>5</v>
      </c>
    </row>
    <row r="53" spans="1:8" s="5" customFormat="1" x14ac:dyDescent="0.25">
      <c r="A53" s="43">
        <v>460322</v>
      </c>
      <c r="B53" s="36" t="s">
        <v>36</v>
      </c>
      <c r="C53" s="37" t="s">
        <v>112</v>
      </c>
      <c r="D53" s="44">
        <v>125</v>
      </c>
      <c r="E53" s="39">
        <v>1</v>
      </c>
      <c r="F53" s="40">
        <v>275000</v>
      </c>
      <c r="G53" s="60">
        <v>275000</v>
      </c>
      <c r="H53" s="42" t="s">
        <v>5</v>
      </c>
    </row>
    <row r="54" spans="1:8" s="5" customFormat="1" x14ac:dyDescent="0.25">
      <c r="A54" s="43">
        <v>470443</v>
      </c>
      <c r="B54" s="36" t="s">
        <v>37</v>
      </c>
      <c r="C54" s="37" t="s">
        <v>282</v>
      </c>
      <c r="D54" s="44">
        <v>356</v>
      </c>
      <c r="E54" s="39">
        <v>2</v>
      </c>
      <c r="F54" s="40">
        <v>200000</v>
      </c>
      <c r="G54" s="41">
        <v>200000</v>
      </c>
      <c r="H54" s="42" t="s">
        <v>5</v>
      </c>
    </row>
    <row r="55" spans="1:8" s="5" customFormat="1" x14ac:dyDescent="0.25">
      <c r="A55" s="43">
        <v>480318</v>
      </c>
      <c r="B55" s="36" t="s">
        <v>38</v>
      </c>
      <c r="C55" s="37" t="s">
        <v>113</v>
      </c>
      <c r="D55" s="44">
        <v>145</v>
      </c>
      <c r="E55" s="39">
        <v>1</v>
      </c>
      <c r="F55" s="40">
        <v>200000</v>
      </c>
      <c r="G55" s="59">
        <v>200000</v>
      </c>
      <c r="H55" s="42" t="s">
        <v>203</v>
      </c>
    </row>
    <row r="56" spans="1:8" s="5" customFormat="1" x14ac:dyDescent="0.25">
      <c r="A56" s="43">
        <v>490320</v>
      </c>
      <c r="B56" s="56" t="s">
        <v>39</v>
      </c>
      <c r="C56" s="37" t="s">
        <v>114</v>
      </c>
      <c r="D56" s="51">
        <v>216</v>
      </c>
      <c r="E56" s="48">
        <v>3</v>
      </c>
      <c r="F56" s="54">
        <v>200000</v>
      </c>
      <c r="G56" s="41">
        <v>180000</v>
      </c>
      <c r="H56" s="57" t="s">
        <v>5</v>
      </c>
    </row>
    <row r="57" spans="1:8" s="5" customFormat="1" x14ac:dyDescent="0.25">
      <c r="A57" s="43">
        <v>490355</v>
      </c>
      <c r="B57" s="56" t="s">
        <v>39</v>
      </c>
      <c r="C57" s="37" t="s">
        <v>115</v>
      </c>
      <c r="D57" s="51">
        <v>273</v>
      </c>
      <c r="E57" s="48">
        <v>3</v>
      </c>
      <c r="F57" s="54">
        <v>200000</v>
      </c>
      <c r="G57" s="41">
        <v>180000</v>
      </c>
      <c r="H57" s="57" t="s">
        <v>5</v>
      </c>
    </row>
    <row r="58" spans="1:8" s="5" customFormat="1" x14ac:dyDescent="0.25">
      <c r="A58" s="45" t="s">
        <v>252</v>
      </c>
      <c r="B58" s="46" t="s">
        <v>39</v>
      </c>
      <c r="C58" s="47" t="s">
        <v>225</v>
      </c>
      <c r="D58" s="46" t="s">
        <v>204</v>
      </c>
      <c r="E58" s="48">
        <v>3</v>
      </c>
      <c r="F58" s="54">
        <v>200000</v>
      </c>
      <c r="G58" s="41">
        <v>180000</v>
      </c>
      <c r="H58" s="49" t="s">
        <v>161</v>
      </c>
    </row>
    <row r="59" spans="1:8" s="5" customFormat="1" x14ac:dyDescent="0.25">
      <c r="A59" s="43">
        <v>500302</v>
      </c>
      <c r="B59" s="36" t="s">
        <v>40</v>
      </c>
      <c r="C59" s="37" t="s">
        <v>116</v>
      </c>
      <c r="D59" s="44">
        <v>133</v>
      </c>
      <c r="E59" s="39">
        <v>1</v>
      </c>
      <c r="F59" s="40">
        <v>200000</v>
      </c>
      <c r="G59" s="59">
        <v>200000</v>
      </c>
      <c r="H59" s="42" t="s">
        <v>203</v>
      </c>
    </row>
    <row r="60" spans="1:8" s="5" customFormat="1" x14ac:dyDescent="0.25">
      <c r="A60" s="43">
        <v>500323</v>
      </c>
      <c r="B60" s="36" t="s">
        <v>40</v>
      </c>
      <c r="C60" s="37" t="s">
        <v>117</v>
      </c>
      <c r="D60" s="44">
        <v>146</v>
      </c>
      <c r="E60" s="39">
        <v>1</v>
      </c>
      <c r="F60" s="40">
        <v>275000</v>
      </c>
      <c r="G60" s="59">
        <v>275000</v>
      </c>
      <c r="H60" s="42" t="s">
        <v>5</v>
      </c>
    </row>
    <row r="61" spans="1:8" s="5" customFormat="1" x14ac:dyDescent="0.25">
      <c r="A61" s="43">
        <v>510325</v>
      </c>
      <c r="B61" s="36" t="s">
        <v>41</v>
      </c>
      <c r="C61" s="37" t="s">
        <v>177</v>
      </c>
      <c r="D61" s="38">
        <v>60</v>
      </c>
      <c r="E61" s="39">
        <v>3</v>
      </c>
      <c r="F61" s="54">
        <v>200000</v>
      </c>
      <c r="G61" s="41">
        <v>180000</v>
      </c>
      <c r="H61" s="42" t="s">
        <v>158</v>
      </c>
    </row>
    <row r="62" spans="1:8" s="5" customFormat="1" x14ac:dyDescent="0.25">
      <c r="A62" s="43">
        <v>510367</v>
      </c>
      <c r="B62" s="56" t="s">
        <v>41</v>
      </c>
      <c r="C62" s="37" t="s">
        <v>167</v>
      </c>
      <c r="D62" s="51">
        <v>248</v>
      </c>
      <c r="E62" s="48">
        <v>3</v>
      </c>
      <c r="F62" s="54">
        <v>200000</v>
      </c>
      <c r="G62" s="41">
        <v>180000</v>
      </c>
      <c r="H62" s="57" t="s">
        <v>5</v>
      </c>
    </row>
    <row r="63" spans="1:8" s="5" customFormat="1" x14ac:dyDescent="0.25">
      <c r="A63" s="43">
        <v>530335</v>
      </c>
      <c r="B63" s="36" t="s">
        <v>42</v>
      </c>
      <c r="C63" s="37" t="s">
        <v>118</v>
      </c>
      <c r="D63" s="44">
        <v>291</v>
      </c>
      <c r="E63" s="39">
        <v>2</v>
      </c>
      <c r="F63" s="40">
        <v>200000</v>
      </c>
      <c r="G63" s="41">
        <v>200000</v>
      </c>
      <c r="H63" s="42" t="s">
        <v>5</v>
      </c>
    </row>
    <row r="64" spans="1:8" s="5" customFormat="1" x14ac:dyDescent="0.25">
      <c r="A64" s="43">
        <v>540317</v>
      </c>
      <c r="B64" s="36" t="s">
        <v>43</v>
      </c>
      <c r="C64" s="37" t="s">
        <v>119</v>
      </c>
      <c r="D64" s="44">
        <v>211</v>
      </c>
      <c r="E64" s="39">
        <v>2</v>
      </c>
      <c r="F64" s="40">
        <v>200000</v>
      </c>
      <c r="G64" s="41">
        <v>200000</v>
      </c>
      <c r="H64" s="42" t="s">
        <v>5</v>
      </c>
    </row>
    <row r="65" spans="1:8" s="5" customFormat="1" x14ac:dyDescent="0.25">
      <c r="A65" s="43">
        <v>560329</v>
      </c>
      <c r="B65" s="36" t="s">
        <v>44</v>
      </c>
      <c r="C65" s="37" t="s">
        <v>120</v>
      </c>
      <c r="D65" s="44">
        <v>175</v>
      </c>
      <c r="E65" s="39">
        <v>1</v>
      </c>
      <c r="F65" s="40">
        <v>275000</v>
      </c>
      <c r="G65" s="59">
        <v>275000</v>
      </c>
      <c r="H65" s="42" t="s">
        <v>5</v>
      </c>
    </row>
    <row r="66" spans="1:8" s="5" customFormat="1" ht="16.5" customHeight="1" x14ac:dyDescent="0.25">
      <c r="A66" s="43">
        <v>570317</v>
      </c>
      <c r="B66" s="36" t="s">
        <v>45</v>
      </c>
      <c r="C66" s="37" t="s">
        <v>121</v>
      </c>
      <c r="D66" s="44">
        <v>234</v>
      </c>
      <c r="E66" s="39">
        <v>2</v>
      </c>
      <c r="F66" s="40">
        <v>200000</v>
      </c>
      <c r="G66" s="41">
        <v>200000</v>
      </c>
      <c r="H66" s="42" t="s">
        <v>5</v>
      </c>
    </row>
    <row r="67" spans="1:8" s="5" customFormat="1" x14ac:dyDescent="0.25">
      <c r="A67" s="43">
        <v>590328</v>
      </c>
      <c r="B67" s="36" t="s">
        <v>46</v>
      </c>
      <c r="C67" s="37" t="s">
        <v>122</v>
      </c>
      <c r="D67" s="44">
        <v>235</v>
      </c>
      <c r="E67" s="39">
        <v>1</v>
      </c>
      <c r="F67" s="40">
        <v>275000</v>
      </c>
      <c r="G67" s="59">
        <v>275000</v>
      </c>
      <c r="H67" s="42" t="s">
        <v>5</v>
      </c>
    </row>
    <row r="68" spans="1:8" s="5" customFormat="1" x14ac:dyDescent="0.25">
      <c r="A68" s="45" t="s">
        <v>253</v>
      </c>
      <c r="B68" s="46" t="s">
        <v>210</v>
      </c>
      <c r="C68" s="47" t="s">
        <v>224</v>
      </c>
      <c r="D68" s="46" t="s">
        <v>204</v>
      </c>
      <c r="E68" s="48">
        <v>1</v>
      </c>
      <c r="F68" s="40">
        <v>275000</v>
      </c>
      <c r="G68" s="59">
        <v>275000</v>
      </c>
      <c r="H68" s="49" t="s">
        <v>161</v>
      </c>
    </row>
    <row r="69" spans="1:8" s="5" customFormat="1" x14ac:dyDescent="0.25">
      <c r="A69" s="45" t="s">
        <v>250</v>
      </c>
      <c r="B69" s="46" t="s">
        <v>207</v>
      </c>
      <c r="C69" s="47" t="s">
        <v>229</v>
      </c>
      <c r="D69" s="46" t="s">
        <v>204</v>
      </c>
      <c r="E69" s="48">
        <v>3</v>
      </c>
      <c r="F69" s="54">
        <v>200000</v>
      </c>
      <c r="G69" s="41">
        <v>180000</v>
      </c>
      <c r="H69" s="49" t="s">
        <v>161</v>
      </c>
    </row>
    <row r="70" spans="1:8" s="5" customFormat="1" x14ac:dyDescent="0.25">
      <c r="A70" s="45" t="s">
        <v>250</v>
      </c>
      <c r="B70" s="46" t="s">
        <v>207</v>
      </c>
      <c r="C70" s="47" t="s">
        <v>230</v>
      </c>
      <c r="D70" s="46" t="s">
        <v>204</v>
      </c>
      <c r="E70" s="48">
        <v>3</v>
      </c>
      <c r="F70" s="54">
        <v>200000</v>
      </c>
      <c r="G70" s="41">
        <v>180000</v>
      </c>
      <c r="H70" s="49" t="s">
        <v>161</v>
      </c>
    </row>
    <row r="71" spans="1:8" s="5" customFormat="1" x14ac:dyDescent="0.25">
      <c r="A71" s="43">
        <v>600443</v>
      </c>
      <c r="B71" s="56" t="s">
        <v>15</v>
      </c>
      <c r="C71" s="37" t="s">
        <v>91</v>
      </c>
      <c r="D71" s="51">
        <v>201</v>
      </c>
      <c r="E71" s="48">
        <v>3</v>
      </c>
      <c r="F71" s="54">
        <v>200000</v>
      </c>
      <c r="G71" s="41">
        <v>180000</v>
      </c>
      <c r="H71" s="57" t="s">
        <v>16</v>
      </c>
    </row>
    <row r="72" spans="1:8" s="5" customFormat="1" x14ac:dyDescent="0.25">
      <c r="A72" s="43">
        <v>600567</v>
      </c>
      <c r="B72" s="56" t="s">
        <v>15</v>
      </c>
      <c r="C72" s="37" t="s">
        <v>168</v>
      </c>
      <c r="D72" s="58">
        <v>50</v>
      </c>
      <c r="E72" s="48">
        <v>3</v>
      </c>
      <c r="F72" s="54">
        <v>200000</v>
      </c>
      <c r="G72" s="41">
        <v>180000</v>
      </c>
      <c r="H72" s="57" t="s">
        <v>5</v>
      </c>
    </row>
    <row r="73" spans="1:8" s="5" customFormat="1" x14ac:dyDescent="0.25">
      <c r="A73" s="43">
        <v>600334</v>
      </c>
      <c r="B73" s="56" t="s">
        <v>15</v>
      </c>
      <c r="C73" s="37" t="s">
        <v>92</v>
      </c>
      <c r="D73" s="51">
        <v>192</v>
      </c>
      <c r="E73" s="48">
        <v>3</v>
      </c>
      <c r="F73" s="54">
        <v>200000</v>
      </c>
      <c r="G73" s="41">
        <v>180000</v>
      </c>
      <c r="H73" s="57" t="s">
        <v>5</v>
      </c>
    </row>
    <row r="74" spans="1:8" s="5" customFormat="1" x14ac:dyDescent="0.25">
      <c r="A74" s="43">
        <v>610332</v>
      </c>
      <c r="B74" s="36" t="s">
        <v>47</v>
      </c>
      <c r="C74" s="37" t="s">
        <v>123</v>
      </c>
      <c r="D74" s="44">
        <v>119</v>
      </c>
      <c r="E74" s="39">
        <v>1</v>
      </c>
      <c r="F74" s="40">
        <v>275000</v>
      </c>
      <c r="G74" s="59">
        <v>275000</v>
      </c>
      <c r="H74" s="42" t="s">
        <v>5</v>
      </c>
    </row>
    <row r="75" spans="1:8" s="5" customFormat="1" x14ac:dyDescent="0.25">
      <c r="A75" s="45" t="s">
        <v>254</v>
      </c>
      <c r="B75" s="46" t="s">
        <v>211</v>
      </c>
      <c r="C75" s="47" t="s">
        <v>226</v>
      </c>
      <c r="D75" s="46" t="s">
        <v>204</v>
      </c>
      <c r="E75" s="48">
        <v>1</v>
      </c>
      <c r="F75" s="40">
        <v>275000</v>
      </c>
      <c r="G75" s="59">
        <v>275000</v>
      </c>
      <c r="H75" s="49" t="s">
        <v>161</v>
      </c>
    </row>
    <row r="76" spans="1:8" s="5" customFormat="1" x14ac:dyDescent="0.25">
      <c r="A76" s="43">
        <v>640347</v>
      </c>
      <c r="B76" s="36" t="s">
        <v>48</v>
      </c>
      <c r="C76" s="37" t="s">
        <v>124</v>
      </c>
      <c r="D76" s="44">
        <v>242</v>
      </c>
      <c r="E76" s="39">
        <v>2</v>
      </c>
      <c r="F76" s="40">
        <v>200000</v>
      </c>
      <c r="G76" s="41">
        <v>200000</v>
      </c>
      <c r="H76" s="42" t="s">
        <v>5</v>
      </c>
    </row>
    <row r="77" spans="1:8" s="5" customFormat="1" x14ac:dyDescent="0.25">
      <c r="A77" s="43">
        <v>650394</v>
      </c>
      <c r="B77" s="56" t="s">
        <v>49</v>
      </c>
      <c r="C77" s="37" t="s">
        <v>125</v>
      </c>
      <c r="D77" s="51">
        <v>229</v>
      </c>
      <c r="E77" s="48">
        <v>3</v>
      </c>
      <c r="F77" s="54">
        <v>200000</v>
      </c>
      <c r="G77" s="41">
        <v>180000</v>
      </c>
      <c r="H77" s="57" t="s">
        <v>16</v>
      </c>
    </row>
    <row r="78" spans="1:8" s="5" customFormat="1" x14ac:dyDescent="0.25">
      <c r="A78" s="43">
        <v>650340</v>
      </c>
      <c r="B78" s="56" t="s">
        <v>49</v>
      </c>
      <c r="C78" s="37" t="s">
        <v>126</v>
      </c>
      <c r="D78" s="51">
        <v>201</v>
      </c>
      <c r="E78" s="48">
        <v>3</v>
      </c>
      <c r="F78" s="54">
        <v>200000</v>
      </c>
      <c r="G78" s="41">
        <v>180000</v>
      </c>
      <c r="H78" s="57" t="s">
        <v>5</v>
      </c>
    </row>
    <row r="79" spans="1:8" s="5" customFormat="1" x14ac:dyDescent="0.25">
      <c r="A79" s="43">
        <v>660400</v>
      </c>
      <c r="B79" s="56" t="s">
        <v>50</v>
      </c>
      <c r="C79" s="37" t="s">
        <v>178</v>
      </c>
      <c r="D79" s="58">
        <v>67</v>
      </c>
      <c r="E79" s="48">
        <v>1</v>
      </c>
      <c r="F79" s="40">
        <v>275000</v>
      </c>
      <c r="G79" s="59">
        <v>275000</v>
      </c>
      <c r="H79" s="61" t="s">
        <v>158</v>
      </c>
    </row>
    <row r="80" spans="1:8" s="5" customFormat="1" x14ac:dyDescent="0.25">
      <c r="A80" s="45" t="s">
        <v>255</v>
      </c>
      <c r="B80" s="46" t="s">
        <v>212</v>
      </c>
      <c r="C80" s="47" t="s">
        <v>221</v>
      </c>
      <c r="D80" s="46" t="s">
        <v>204</v>
      </c>
      <c r="E80" s="48">
        <v>2</v>
      </c>
      <c r="F80" s="40">
        <v>200000</v>
      </c>
      <c r="G80" s="41">
        <v>200000</v>
      </c>
      <c r="H80" s="49" t="s">
        <v>161</v>
      </c>
    </row>
    <row r="81" spans="1:8" s="5" customFormat="1" x14ac:dyDescent="0.25">
      <c r="A81" s="45" t="s">
        <v>259</v>
      </c>
      <c r="B81" s="46" t="s">
        <v>208</v>
      </c>
      <c r="C81" s="47" t="s">
        <v>228</v>
      </c>
      <c r="D81" s="46" t="s">
        <v>204</v>
      </c>
      <c r="E81" s="48">
        <v>1</v>
      </c>
      <c r="F81" s="40">
        <v>275000</v>
      </c>
      <c r="G81" s="40">
        <v>275000</v>
      </c>
      <c r="H81" s="49" t="s">
        <v>161</v>
      </c>
    </row>
    <row r="82" spans="1:8" s="5" customFormat="1" x14ac:dyDescent="0.25">
      <c r="A82" s="43">
        <v>710327</v>
      </c>
      <c r="B82" s="56" t="s">
        <v>52</v>
      </c>
      <c r="C82" s="37" t="s">
        <v>129</v>
      </c>
      <c r="D82" s="51">
        <v>220</v>
      </c>
      <c r="E82" s="48">
        <v>3</v>
      </c>
      <c r="F82" s="54">
        <v>200000</v>
      </c>
      <c r="G82" s="41">
        <v>180000</v>
      </c>
      <c r="H82" s="57" t="s">
        <v>5</v>
      </c>
    </row>
    <row r="83" spans="1:8" s="5" customFormat="1" x14ac:dyDescent="0.25">
      <c r="A83" s="35">
        <v>730350</v>
      </c>
      <c r="B83" s="56" t="s">
        <v>53</v>
      </c>
      <c r="C83" s="37" t="s">
        <v>179</v>
      </c>
      <c r="D83" s="58">
        <v>47</v>
      </c>
      <c r="E83" s="48">
        <v>1</v>
      </c>
      <c r="F83" s="40">
        <v>275000</v>
      </c>
      <c r="G83" s="59">
        <v>275000</v>
      </c>
      <c r="H83" s="57" t="s">
        <v>158</v>
      </c>
    </row>
    <row r="84" spans="1:8" s="5" customFormat="1" x14ac:dyDescent="0.25">
      <c r="A84" s="43">
        <v>740500</v>
      </c>
      <c r="B84" s="36" t="s">
        <v>54</v>
      </c>
      <c r="C84" s="37" t="s">
        <v>130</v>
      </c>
      <c r="D84" s="44">
        <v>74</v>
      </c>
      <c r="E84" s="39">
        <v>2</v>
      </c>
      <c r="F84" s="40">
        <v>200000</v>
      </c>
      <c r="G84" s="41">
        <v>200000</v>
      </c>
      <c r="H84" s="42" t="s">
        <v>5</v>
      </c>
    </row>
    <row r="85" spans="1:8" s="5" customFormat="1" x14ac:dyDescent="0.25">
      <c r="A85" s="43">
        <v>750317</v>
      </c>
      <c r="B85" s="36" t="s">
        <v>55</v>
      </c>
      <c r="C85" s="37" t="s">
        <v>131</v>
      </c>
      <c r="D85" s="44">
        <v>67</v>
      </c>
      <c r="E85" s="39">
        <v>2</v>
      </c>
      <c r="F85" s="40">
        <v>200000</v>
      </c>
      <c r="G85" s="41">
        <v>200000</v>
      </c>
      <c r="H85" s="42" t="s">
        <v>5</v>
      </c>
    </row>
    <row r="86" spans="1:8" s="5" customFormat="1" x14ac:dyDescent="0.25">
      <c r="A86" s="43">
        <v>780385</v>
      </c>
      <c r="B86" s="36" t="s">
        <v>56</v>
      </c>
      <c r="C86" s="37" t="s">
        <v>132</v>
      </c>
      <c r="D86" s="44">
        <v>204</v>
      </c>
      <c r="E86" s="39">
        <v>1</v>
      </c>
      <c r="F86" s="40">
        <v>275000</v>
      </c>
      <c r="G86" s="59">
        <v>275000</v>
      </c>
      <c r="H86" s="42" t="s">
        <v>5</v>
      </c>
    </row>
    <row r="87" spans="1:8" s="5" customFormat="1" x14ac:dyDescent="0.25">
      <c r="A87" s="43">
        <v>760354</v>
      </c>
      <c r="B87" s="36" t="s">
        <v>57</v>
      </c>
      <c r="C87" s="37" t="s">
        <v>133</v>
      </c>
      <c r="D87" s="44">
        <v>332</v>
      </c>
      <c r="E87" s="39">
        <v>2</v>
      </c>
      <c r="F87" s="40">
        <v>200000</v>
      </c>
      <c r="G87" s="41">
        <v>200000</v>
      </c>
      <c r="H87" s="42" t="s">
        <v>5</v>
      </c>
    </row>
    <row r="88" spans="1:8" s="5" customFormat="1" x14ac:dyDescent="0.25">
      <c r="A88" s="43">
        <v>770349</v>
      </c>
      <c r="B88" s="36" t="s">
        <v>58</v>
      </c>
      <c r="C88" s="37" t="s">
        <v>134</v>
      </c>
      <c r="D88" s="44">
        <v>246</v>
      </c>
      <c r="E88" s="39">
        <v>1</v>
      </c>
      <c r="F88" s="40">
        <v>275000</v>
      </c>
      <c r="G88" s="59">
        <v>275000</v>
      </c>
      <c r="H88" s="42" t="s">
        <v>5</v>
      </c>
    </row>
    <row r="89" spans="1:8" s="5" customFormat="1" x14ac:dyDescent="0.25">
      <c r="A89" s="43">
        <v>790379</v>
      </c>
      <c r="B89" s="36" t="s">
        <v>59</v>
      </c>
      <c r="C89" s="37" t="s">
        <v>135</v>
      </c>
      <c r="D89" s="44">
        <v>331</v>
      </c>
      <c r="E89" s="39">
        <v>2</v>
      </c>
      <c r="F89" s="40">
        <v>200000</v>
      </c>
      <c r="G89" s="41">
        <v>200000</v>
      </c>
      <c r="H89" s="42" t="s">
        <v>5</v>
      </c>
    </row>
    <row r="90" spans="1:8" s="5" customFormat="1" x14ac:dyDescent="0.25">
      <c r="A90" s="43">
        <v>800394</v>
      </c>
      <c r="B90" s="36" t="s">
        <v>60</v>
      </c>
      <c r="C90" s="37" t="s">
        <v>136</v>
      </c>
      <c r="D90" s="44">
        <v>230</v>
      </c>
      <c r="E90" s="39">
        <v>2</v>
      </c>
      <c r="F90" s="40">
        <v>200000</v>
      </c>
      <c r="G90" s="41">
        <v>200000</v>
      </c>
      <c r="H90" s="42" t="s">
        <v>5</v>
      </c>
    </row>
    <row r="91" spans="1:8" s="5" customFormat="1" x14ac:dyDescent="0.25">
      <c r="A91" s="43">
        <v>810385</v>
      </c>
      <c r="B91" s="36" t="s">
        <v>61</v>
      </c>
      <c r="C91" s="37" t="s">
        <v>137</v>
      </c>
      <c r="D91" s="44">
        <v>171</v>
      </c>
      <c r="E91" s="39">
        <v>2</v>
      </c>
      <c r="F91" s="40">
        <v>200000</v>
      </c>
      <c r="G91" s="41">
        <v>200000</v>
      </c>
      <c r="H91" s="42" t="s">
        <v>5</v>
      </c>
    </row>
    <row r="92" spans="1:8" s="5" customFormat="1" x14ac:dyDescent="0.25">
      <c r="A92" s="43">
        <v>820324</v>
      </c>
      <c r="B92" s="36" t="s">
        <v>62</v>
      </c>
      <c r="C92" s="37" t="s">
        <v>138</v>
      </c>
      <c r="D92" s="44">
        <v>264</v>
      </c>
      <c r="E92" s="39">
        <v>2</v>
      </c>
      <c r="F92" s="40">
        <v>200000</v>
      </c>
      <c r="G92" s="41">
        <v>200000</v>
      </c>
      <c r="H92" s="42" t="s">
        <v>5</v>
      </c>
    </row>
    <row r="93" spans="1:8" s="5" customFormat="1" x14ac:dyDescent="0.25">
      <c r="A93" s="43">
        <v>830348</v>
      </c>
      <c r="B93" s="36" t="s">
        <v>63</v>
      </c>
      <c r="C93" s="37" t="s">
        <v>139</v>
      </c>
      <c r="D93" s="44">
        <v>203</v>
      </c>
      <c r="E93" s="39">
        <v>1</v>
      </c>
      <c r="F93" s="40">
        <v>275000</v>
      </c>
      <c r="G93" s="59">
        <v>275000</v>
      </c>
      <c r="H93" s="42" t="s">
        <v>5</v>
      </c>
    </row>
    <row r="94" spans="1:8" s="5" customFormat="1" x14ac:dyDescent="0.25">
      <c r="A94" s="43">
        <v>840361</v>
      </c>
      <c r="B94" s="36" t="s">
        <v>64</v>
      </c>
      <c r="C94" s="37" t="s">
        <v>140</v>
      </c>
      <c r="D94" s="44">
        <v>203</v>
      </c>
      <c r="E94" s="39">
        <v>2</v>
      </c>
      <c r="F94" s="40">
        <v>200000</v>
      </c>
      <c r="G94" s="41">
        <v>200000</v>
      </c>
      <c r="H94" s="42" t="s">
        <v>5</v>
      </c>
    </row>
    <row r="95" spans="1:8" s="5" customFormat="1" x14ac:dyDescent="0.25">
      <c r="A95" s="43" t="s">
        <v>256</v>
      </c>
      <c r="B95" s="56" t="s">
        <v>64</v>
      </c>
      <c r="C95" s="37" t="s">
        <v>201</v>
      </c>
      <c r="D95" s="51" t="s">
        <v>220</v>
      </c>
      <c r="E95" s="48">
        <v>2</v>
      </c>
      <c r="F95" s="40">
        <v>200000</v>
      </c>
      <c r="G95" s="41">
        <v>200000</v>
      </c>
      <c r="H95" s="57" t="s">
        <v>202</v>
      </c>
    </row>
    <row r="96" spans="1:8" s="5" customFormat="1" x14ac:dyDescent="0.25">
      <c r="A96" s="43">
        <v>850360</v>
      </c>
      <c r="B96" s="36" t="s">
        <v>65</v>
      </c>
      <c r="C96" s="37" t="s">
        <v>141</v>
      </c>
      <c r="D96" s="44">
        <v>154</v>
      </c>
      <c r="E96" s="39">
        <v>2</v>
      </c>
      <c r="F96" s="40">
        <v>200000</v>
      </c>
      <c r="G96" s="41">
        <v>200000</v>
      </c>
      <c r="H96" s="42" t="s">
        <v>5</v>
      </c>
    </row>
    <row r="97" spans="1:8" s="5" customFormat="1" x14ac:dyDescent="0.25">
      <c r="A97" s="43">
        <v>860354</v>
      </c>
      <c r="B97" s="36" t="s">
        <v>66</v>
      </c>
      <c r="C97" s="37" t="s">
        <v>142</v>
      </c>
      <c r="D97" s="44">
        <v>388</v>
      </c>
      <c r="E97" s="39">
        <v>2</v>
      </c>
      <c r="F97" s="40">
        <v>200000</v>
      </c>
      <c r="G97" s="41">
        <v>200000</v>
      </c>
      <c r="H97" s="42" t="s">
        <v>5</v>
      </c>
    </row>
    <row r="98" spans="1:8" s="5" customFormat="1" x14ac:dyDescent="0.25">
      <c r="A98" s="43">
        <v>890304</v>
      </c>
      <c r="B98" s="36" t="s">
        <v>67</v>
      </c>
      <c r="C98" s="37" t="s">
        <v>143</v>
      </c>
      <c r="D98" s="44">
        <v>183</v>
      </c>
      <c r="E98" s="39">
        <v>1</v>
      </c>
      <c r="F98" s="40">
        <v>200000</v>
      </c>
      <c r="G98" s="59">
        <v>275000</v>
      </c>
      <c r="H98" s="42" t="s">
        <v>203</v>
      </c>
    </row>
    <row r="99" spans="1:8" s="5" customFormat="1" x14ac:dyDescent="0.25">
      <c r="A99" s="43">
        <v>900367</v>
      </c>
      <c r="B99" s="56" t="s">
        <v>68</v>
      </c>
      <c r="C99" s="37" t="s">
        <v>144</v>
      </c>
      <c r="D99" s="51">
        <v>365</v>
      </c>
      <c r="E99" s="48">
        <v>3</v>
      </c>
      <c r="F99" s="54">
        <v>200000</v>
      </c>
      <c r="G99" s="41">
        <v>180000</v>
      </c>
      <c r="H99" s="57" t="s">
        <v>5</v>
      </c>
    </row>
    <row r="100" spans="1:8" s="5" customFormat="1" x14ac:dyDescent="0.25">
      <c r="A100" s="43">
        <v>910382</v>
      </c>
      <c r="B100" s="56" t="s">
        <v>69</v>
      </c>
      <c r="C100" s="37" t="s">
        <v>145</v>
      </c>
      <c r="D100" s="51">
        <v>239</v>
      </c>
      <c r="E100" s="48">
        <v>1</v>
      </c>
      <c r="F100" s="40">
        <v>275000</v>
      </c>
      <c r="G100" s="59">
        <v>275000</v>
      </c>
      <c r="H100" s="57" t="s">
        <v>5</v>
      </c>
    </row>
    <row r="101" spans="1:8" s="5" customFormat="1" x14ac:dyDescent="0.25">
      <c r="A101" s="43">
        <v>920581</v>
      </c>
      <c r="B101" s="56" t="s">
        <v>70</v>
      </c>
      <c r="C101" s="37" t="s">
        <v>180</v>
      </c>
      <c r="D101" s="51">
        <v>319</v>
      </c>
      <c r="E101" s="48">
        <v>3</v>
      </c>
      <c r="F101" s="54">
        <v>200000</v>
      </c>
      <c r="G101" s="41">
        <v>180000</v>
      </c>
      <c r="H101" s="57" t="s">
        <v>159</v>
      </c>
    </row>
    <row r="102" spans="1:8" s="5" customFormat="1" x14ac:dyDescent="0.25">
      <c r="A102" s="43">
        <v>920582</v>
      </c>
      <c r="B102" s="56" t="s">
        <v>70</v>
      </c>
      <c r="C102" s="37" t="s">
        <v>146</v>
      </c>
      <c r="D102" s="51">
        <v>315</v>
      </c>
      <c r="E102" s="48">
        <v>3</v>
      </c>
      <c r="F102" s="54">
        <v>200000</v>
      </c>
      <c r="G102" s="41">
        <v>180000</v>
      </c>
      <c r="H102" s="57" t="s">
        <v>71</v>
      </c>
    </row>
    <row r="103" spans="1:8" s="5" customFormat="1" x14ac:dyDescent="0.25">
      <c r="A103" s="43">
        <v>920585</v>
      </c>
      <c r="B103" s="56" t="s">
        <v>70</v>
      </c>
      <c r="C103" s="37" t="s">
        <v>147</v>
      </c>
      <c r="D103" s="51">
        <v>251</v>
      </c>
      <c r="E103" s="48">
        <v>3</v>
      </c>
      <c r="F103" s="54">
        <v>200000</v>
      </c>
      <c r="G103" s="41">
        <v>180000</v>
      </c>
      <c r="H103" s="57" t="s">
        <v>16</v>
      </c>
    </row>
    <row r="104" spans="1:8" s="5" customFormat="1" x14ac:dyDescent="0.25">
      <c r="A104" s="43">
        <v>920586</v>
      </c>
      <c r="B104" s="56" t="s">
        <v>70</v>
      </c>
      <c r="C104" s="37" t="s">
        <v>148</v>
      </c>
      <c r="D104" s="51">
        <v>129</v>
      </c>
      <c r="E104" s="48">
        <v>3</v>
      </c>
      <c r="F104" s="54">
        <v>200000</v>
      </c>
      <c r="G104" s="41">
        <v>180000</v>
      </c>
      <c r="H104" s="57" t="s">
        <v>16</v>
      </c>
    </row>
    <row r="105" spans="1:8" s="5" customFormat="1" x14ac:dyDescent="0.25">
      <c r="A105" s="43">
        <v>920583</v>
      </c>
      <c r="B105" s="56" t="s">
        <v>70</v>
      </c>
      <c r="C105" s="37" t="s">
        <v>149</v>
      </c>
      <c r="D105" s="51">
        <v>150</v>
      </c>
      <c r="E105" s="48">
        <v>3</v>
      </c>
      <c r="F105" s="54">
        <v>200000</v>
      </c>
      <c r="G105" s="41">
        <v>180000</v>
      </c>
      <c r="H105" s="57" t="s">
        <v>72</v>
      </c>
    </row>
    <row r="106" spans="1:8" s="5" customFormat="1" x14ac:dyDescent="0.25">
      <c r="A106" s="45" t="s">
        <v>257</v>
      </c>
      <c r="B106" s="46" t="s">
        <v>213</v>
      </c>
      <c r="C106" s="47" t="s">
        <v>222</v>
      </c>
      <c r="D106" s="46" t="s">
        <v>204</v>
      </c>
      <c r="E106" s="48">
        <v>3</v>
      </c>
      <c r="F106" s="54">
        <v>200000</v>
      </c>
      <c r="G106" s="41">
        <v>180000</v>
      </c>
      <c r="H106" s="49" t="s">
        <v>161</v>
      </c>
    </row>
    <row r="107" spans="1:8" s="5" customFormat="1" x14ac:dyDescent="0.25">
      <c r="A107" s="43">
        <v>930360</v>
      </c>
      <c r="B107" s="56" t="s">
        <v>73</v>
      </c>
      <c r="C107" s="37" t="s">
        <v>150</v>
      </c>
      <c r="D107" s="51">
        <v>126</v>
      </c>
      <c r="E107" s="48">
        <v>1</v>
      </c>
      <c r="F107" s="40">
        <v>275000</v>
      </c>
      <c r="G107" s="59">
        <v>275000</v>
      </c>
      <c r="H107" s="57" t="s">
        <v>5</v>
      </c>
    </row>
    <row r="108" spans="1:8" s="5" customFormat="1" x14ac:dyDescent="0.25">
      <c r="A108" s="45" t="s">
        <v>258</v>
      </c>
      <c r="B108" s="46" t="s">
        <v>214</v>
      </c>
      <c r="C108" s="47" t="s">
        <v>223</v>
      </c>
      <c r="D108" s="46" t="s">
        <v>204</v>
      </c>
      <c r="E108" s="48">
        <v>1</v>
      </c>
      <c r="F108" s="40">
        <v>275000</v>
      </c>
      <c r="G108" s="59">
        <v>275000</v>
      </c>
      <c r="H108" s="49" t="s">
        <v>161</v>
      </c>
    </row>
    <row r="109" spans="1:8" s="5" customFormat="1" x14ac:dyDescent="0.25">
      <c r="A109" s="43">
        <v>950338</v>
      </c>
      <c r="B109" s="56" t="s">
        <v>74</v>
      </c>
      <c r="C109" s="37" t="s">
        <v>151</v>
      </c>
      <c r="D109" s="58">
        <v>185</v>
      </c>
      <c r="E109" s="48">
        <v>3</v>
      </c>
      <c r="F109" s="54">
        <v>200000</v>
      </c>
      <c r="G109" s="41">
        <v>180000</v>
      </c>
      <c r="H109" s="57" t="s">
        <v>5</v>
      </c>
    </row>
    <row r="110" spans="1:8" s="5" customFormat="1" x14ac:dyDescent="0.25">
      <c r="A110" s="43">
        <v>960490</v>
      </c>
      <c r="B110" s="56" t="s">
        <v>75</v>
      </c>
      <c r="C110" s="37" t="s">
        <v>152</v>
      </c>
      <c r="D110" s="51">
        <v>250</v>
      </c>
      <c r="E110" s="48">
        <v>2</v>
      </c>
      <c r="F110" s="40">
        <v>200000</v>
      </c>
      <c r="G110" s="41">
        <v>200000</v>
      </c>
      <c r="H110" s="57" t="s">
        <v>5</v>
      </c>
    </row>
    <row r="111" spans="1:8" s="5" customFormat="1" x14ac:dyDescent="0.25">
      <c r="A111" s="43">
        <v>960700</v>
      </c>
      <c r="B111" s="56" t="s">
        <v>75</v>
      </c>
      <c r="C111" s="37" t="s">
        <v>181</v>
      </c>
      <c r="D111" s="51">
        <v>232</v>
      </c>
      <c r="E111" s="48">
        <v>2</v>
      </c>
      <c r="F111" s="40">
        <v>200000</v>
      </c>
      <c r="G111" s="41">
        <v>200000</v>
      </c>
      <c r="H111" s="57" t="s">
        <v>158</v>
      </c>
    </row>
    <row r="112" spans="1:8" s="5" customFormat="1" x14ac:dyDescent="0.25">
      <c r="A112" s="43">
        <v>970393</v>
      </c>
      <c r="B112" s="56" t="s">
        <v>77</v>
      </c>
      <c r="C112" s="37" t="s">
        <v>154</v>
      </c>
      <c r="D112" s="51">
        <v>223</v>
      </c>
      <c r="E112" s="48">
        <v>2</v>
      </c>
      <c r="F112" s="40">
        <v>200000</v>
      </c>
      <c r="G112" s="41">
        <v>200000</v>
      </c>
      <c r="H112" s="57" t="s">
        <v>5</v>
      </c>
    </row>
    <row r="113" spans="1:8" s="5" customFormat="1" x14ac:dyDescent="0.25">
      <c r="A113" s="43">
        <v>980397</v>
      </c>
      <c r="B113" s="56" t="s">
        <v>78</v>
      </c>
      <c r="C113" s="37" t="s">
        <v>182</v>
      </c>
      <c r="D113" s="58">
        <v>61</v>
      </c>
      <c r="E113" s="48">
        <v>2</v>
      </c>
      <c r="F113" s="40">
        <v>200000</v>
      </c>
      <c r="G113" s="41">
        <v>200000</v>
      </c>
      <c r="H113" s="57" t="s">
        <v>5</v>
      </c>
    </row>
    <row r="114" spans="1:8" s="5" customFormat="1" x14ac:dyDescent="0.25">
      <c r="A114" s="43">
        <v>980398</v>
      </c>
      <c r="B114" s="56" t="s">
        <v>78</v>
      </c>
      <c r="C114" s="37" t="s">
        <v>155</v>
      </c>
      <c r="D114" s="51">
        <v>283</v>
      </c>
      <c r="E114" s="48">
        <v>2</v>
      </c>
      <c r="F114" s="40">
        <v>200000</v>
      </c>
      <c r="G114" s="41">
        <v>200000</v>
      </c>
      <c r="H114" s="57" t="s">
        <v>5</v>
      </c>
    </row>
    <row r="115" spans="1:8" s="5" customFormat="1" x14ac:dyDescent="0.25">
      <c r="A115" s="43">
        <v>990332</v>
      </c>
      <c r="B115" s="56" t="s">
        <v>80</v>
      </c>
      <c r="C115" s="37" t="s">
        <v>157</v>
      </c>
      <c r="D115" s="51">
        <v>221</v>
      </c>
      <c r="E115" s="48">
        <v>1</v>
      </c>
      <c r="F115" s="40">
        <v>275000</v>
      </c>
      <c r="G115" s="59">
        <v>275000</v>
      </c>
      <c r="H115" s="57" t="s">
        <v>5</v>
      </c>
    </row>
    <row r="116" spans="1:8" s="5" customFormat="1" ht="19.5" customHeight="1" x14ac:dyDescent="0.25">
      <c r="A116" s="62" t="s">
        <v>127</v>
      </c>
      <c r="B116" s="63" t="s">
        <v>51</v>
      </c>
      <c r="C116" s="64" t="s">
        <v>128</v>
      </c>
      <c r="D116" s="65">
        <v>223</v>
      </c>
      <c r="E116" s="66">
        <v>1</v>
      </c>
      <c r="F116" s="67">
        <v>310000</v>
      </c>
      <c r="G116" s="68">
        <v>310000</v>
      </c>
      <c r="H116" s="69" t="s">
        <v>219</v>
      </c>
    </row>
    <row r="117" spans="1:8" s="75" customFormat="1" x14ac:dyDescent="0.25">
      <c r="A117" s="70"/>
      <c r="B117" s="71"/>
      <c r="C117" s="72"/>
      <c r="D117" s="71"/>
      <c r="E117" s="73"/>
      <c r="F117" s="74"/>
      <c r="G117" s="72"/>
      <c r="H117" s="73"/>
    </row>
    <row r="118" spans="1:8" s="81" customFormat="1" x14ac:dyDescent="0.25">
      <c r="A118" s="76"/>
      <c r="B118" s="77"/>
      <c r="C118" s="78"/>
      <c r="D118" s="77"/>
      <c r="E118" s="79"/>
      <c r="F118" s="80"/>
      <c r="G118" s="78"/>
      <c r="H118" s="79"/>
    </row>
    <row r="119" spans="1:8" s="81" customFormat="1" x14ac:dyDescent="0.25">
      <c r="A119" s="84" t="s">
        <v>278</v>
      </c>
      <c r="B119" s="77"/>
      <c r="C119" s="78"/>
      <c r="D119" s="77"/>
      <c r="E119" s="79"/>
      <c r="F119" s="78"/>
      <c r="G119" s="78"/>
      <c r="H119" s="79"/>
    </row>
    <row r="120" spans="1:8" s="81" customFormat="1" x14ac:dyDescent="0.25">
      <c r="A120" s="27" t="s">
        <v>275</v>
      </c>
      <c r="B120" s="28" t="s">
        <v>186</v>
      </c>
      <c r="C120" s="29" t="s">
        <v>185</v>
      </c>
      <c r="D120" s="30">
        <v>429</v>
      </c>
      <c r="E120" s="85">
        <v>2</v>
      </c>
      <c r="F120" s="78"/>
      <c r="G120" s="78"/>
      <c r="H120" s="82"/>
    </row>
    <row r="121" spans="1:8" s="81" customFormat="1" x14ac:dyDescent="0.25">
      <c r="A121" s="43" t="s">
        <v>276</v>
      </c>
      <c r="B121" s="36" t="s">
        <v>186</v>
      </c>
      <c r="C121" s="37" t="s">
        <v>187</v>
      </c>
      <c r="D121" s="44">
        <v>132</v>
      </c>
      <c r="E121" s="86">
        <v>2</v>
      </c>
      <c r="F121" s="78"/>
      <c r="G121" s="78"/>
      <c r="H121" s="82"/>
    </row>
    <row r="122" spans="1:8" s="81" customFormat="1" x14ac:dyDescent="0.25">
      <c r="A122" s="43" t="s">
        <v>277</v>
      </c>
      <c r="B122" s="36" t="s">
        <v>186</v>
      </c>
      <c r="C122" s="37" t="s">
        <v>188</v>
      </c>
      <c r="D122" s="44">
        <v>93</v>
      </c>
      <c r="E122" s="86">
        <v>2</v>
      </c>
      <c r="F122" s="78"/>
      <c r="G122" s="78"/>
      <c r="H122" s="82"/>
    </row>
    <row r="123" spans="1:8" s="81" customFormat="1" x14ac:dyDescent="0.25">
      <c r="A123" s="43">
        <v>110322</v>
      </c>
      <c r="B123" s="36" t="s">
        <v>9</v>
      </c>
      <c r="C123" s="37" t="s">
        <v>189</v>
      </c>
      <c r="D123" s="44">
        <v>99</v>
      </c>
      <c r="E123" s="86">
        <v>3</v>
      </c>
      <c r="F123" s="78"/>
      <c r="G123" s="78"/>
      <c r="H123" s="82"/>
    </row>
    <row r="124" spans="1:8" s="81" customFormat="1" x14ac:dyDescent="0.25">
      <c r="A124" s="43">
        <v>111700</v>
      </c>
      <c r="B124" s="36" t="s">
        <v>184</v>
      </c>
      <c r="C124" s="37" t="s">
        <v>183</v>
      </c>
      <c r="D124" s="44">
        <v>342</v>
      </c>
      <c r="E124" s="86">
        <v>3</v>
      </c>
      <c r="F124" s="78"/>
      <c r="G124" s="78"/>
      <c r="H124" s="82"/>
    </row>
    <row r="125" spans="1:8" s="81" customFormat="1" x14ac:dyDescent="0.25">
      <c r="A125" s="43">
        <v>120310</v>
      </c>
      <c r="B125" s="36" t="s">
        <v>191</v>
      </c>
      <c r="C125" s="37" t="s">
        <v>190</v>
      </c>
      <c r="D125" s="44">
        <v>128</v>
      </c>
      <c r="E125" s="86">
        <v>2</v>
      </c>
      <c r="F125" s="78"/>
      <c r="G125" s="78"/>
      <c r="H125" s="82"/>
    </row>
    <row r="126" spans="1:8" s="81" customFormat="1" x14ac:dyDescent="0.25">
      <c r="A126" s="43">
        <v>140309</v>
      </c>
      <c r="B126" s="36" t="s">
        <v>12</v>
      </c>
      <c r="C126" s="37" t="s">
        <v>192</v>
      </c>
      <c r="D126" s="44">
        <v>242</v>
      </c>
      <c r="E126" s="86">
        <v>1</v>
      </c>
      <c r="F126" s="78"/>
      <c r="G126" s="78"/>
      <c r="H126" s="82"/>
    </row>
    <row r="127" spans="1:8" s="81" customFormat="1" x14ac:dyDescent="0.25">
      <c r="A127" s="43">
        <v>320309</v>
      </c>
      <c r="B127" s="36" t="s">
        <v>27</v>
      </c>
      <c r="C127" s="37" t="s">
        <v>195</v>
      </c>
      <c r="D127" s="44">
        <v>164</v>
      </c>
      <c r="E127" s="86">
        <v>3</v>
      </c>
      <c r="F127" s="78"/>
      <c r="G127" s="78"/>
      <c r="H127" s="82"/>
    </row>
    <row r="128" spans="1:8" s="81" customFormat="1" x14ac:dyDescent="0.25">
      <c r="A128" s="43">
        <v>340362</v>
      </c>
      <c r="B128" s="56" t="s">
        <v>79</v>
      </c>
      <c r="C128" s="37" t="s">
        <v>199</v>
      </c>
      <c r="D128" s="51">
        <v>94</v>
      </c>
      <c r="E128" s="49">
        <v>3</v>
      </c>
      <c r="F128" s="78"/>
      <c r="G128" s="78"/>
      <c r="H128" s="83"/>
    </row>
    <row r="129" spans="1:8" s="81" customFormat="1" x14ac:dyDescent="0.25">
      <c r="A129" s="43">
        <v>410326</v>
      </c>
      <c r="B129" s="36" t="s">
        <v>33</v>
      </c>
      <c r="C129" s="37" t="s">
        <v>196</v>
      </c>
      <c r="D129" s="44">
        <v>197</v>
      </c>
      <c r="E129" s="86">
        <v>2</v>
      </c>
      <c r="F129" s="78"/>
      <c r="G129" s="78"/>
      <c r="H129" s="82"/>
    </row>
    <row r="130" spans="1:8" s="81" customFormat="1" x14ac:dyDescent="0.25">
      <c r="A130" s="43">
        <v>410545</v>
      </c>
      <c r="B130" s="36" t="s">
        <v>33</v>
      </c>
      <c r="C130" s="37" t="s">
        <v>197</v>
      </c>
      <c r="D130" s="44">
        <v>123</v>
      </c>
      <c r="E130" s="86">
        <v>2</v>
      </c>
      <c r="F130" s="78"/>
      <c r="G130" s="78"/>
      <c r="H130" s="82"/>
    </row>
    <row r="131" spans="1:8" s="81" customFormat="1" x14ac:dyDescent="0.25">
      <c r="A131" s="43">
        <v>510357</v>
      </c>
      <c r="B131" s="36" t="s">
        <v>41</v>
      </c>
      <c r="C131" s="37" t="s">
        <v>198</v>
      </c>
      <c r="D131" s="44">
        <v>119</v>
      </c>
      <c r="E131" s="86">
        <v>3</v>
      </c>
      <c r="F131" s="78"/>
      <c r="G131" s="78"/>
      <c r="H131" s="82"/>
    </row>
    <row r="132" spans="1:8" s="81" customFormat="1" x14ac:dyDescent="0.25">
      <c r="A132" s="43">
        <v>600404</v>
      </c>
      <c r="B132" s="36" t="s">
        <v>15</v>
      </c>
      <c r="C132" s="37" t="s">
        <v>193</v>
      </c>
      <c r="D132" s="44">
        <v>201</v>
      </c>
      <c r="E132" s="86">
        <v>3</v>
      </c>
      <c r="F132" s="78"/>
      <c r="G132" s="78"/>
      <c r="H132" s="82"/>
    </row>
    <row r="133" spans="1:8" s="81" customFormat="1" x14ac:dyDescent="0.25">
      <c r="A133" s="62">
        <v>600498</v>
      </c>
      <c r="B133" s="63" t="s">
        <v>15</v>
      </c>
      <c r="C133" s="64" t="s">
        <v>194</v>
      </c>
      <c r="D133" s="65">
        <v>316</v>
      </c>
      <c r="E133" s="87">
        <v>3</v>
      </c>
      <c r="F133" s="78"/>
      <c r="G133" s="78"/>
      <c r="H133" s="82"/>
    </row>
    <row r="135" spans="1:8" x14ac:dyDescent="0.25">
      <c r="C135" s="6"/>
    </row>
  </sheetData>
  <autoFilter ref="A1:G133"/>
  <sortState ref="A120:I133">
    <sortCondition ref="A120:A133"/>
  </sortState>
  <pageMargins left="0.7" right="0.7" top="1" bottom="0.75" header="0.3" footer="0.3"/>
  <pageSetup scale="90" orientation="landscape" r:id="rId1"/>
  <headerFooter>
    <oddHeader>&amp;CCooperative Innovative High School Supplemental Funding
PRC055
2017-18
DRAFT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School List</vt:lpstr>
      <vt:lpstr>'School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Sneha Shah-Coltrane</dc:creator>
  <cp:lastModifiedBy>N Lefler</cp:lastModifiedBy>
  <cp:lastPrinted>2017-06-22T21:52:30Z</cp:lastPrinted>
  <dcterms:created xsi:type="dcterms:W3CDTF">2017-06-14T16:02:44Z</dcterms:created>
  <dcterms:modified xsi:type="dcterms:W3CDTF">2017-06-26T16:31:35Z</dcterms:modified>
</cp:coreProperties>
</file>