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lottery\"/>
    </mc:Choice>
  </mc:AlternateContent>
  <xr:revisionPtr revIDLastSave="0" documentId="8_{B8103457-1B31-4780-9AE8-77DA126E5CE9}" xr6:coauthVersionLast="31" xr6:coauthVersionMax="31" xr10:uidLastSave="{00000000-0000-0000-0000-000000000000}"/>
  <bookViews>
    <workbookView xWindow="0" yWindow="0" windowWidth="25920" windowHeight="11685" xr2:uid="{0D449A5E-B19A-4D04-BB56-842E1B3AF98D}"/>
  </bookViews>
  <sheets>
    <sheet name="Summary" sheetId="1" r:id="rId1"/>
  </sheets>
  <externalReferences>
    <externalReference r:id="rId2"/>
    <externalReference r:id="rId3"/>
  </externalReferences>
  <definedNames>
    <definedName name="\b">#REF!</definedName>
    <definedName name="_91LOCAL">#REF!</definedName>
    <definedName name="_Key2" hidden="1">#REF!</definedName>
    <definedName name="_Order1" hidden="1">255</definedName>
    <definedName name="_Order2" hidden="1">255</definedName>
    <definedName name="A_S">#N/A</definedName>
    <definedName name="ADM">#REF!</definedName>
    <definedName name="AFIR">[1]Data!$AJ$4:$AL$140</definedName>
    <definedName name="BOE">[1]Data!$AN$4:$AP$140</definedName>
    <definedName name="BOND">#N/A</definedName>
    <definedName name="C_">#N/A</definedName>
    <definedName name="CFF">#N/A</definedName>
    <definedName name="CJF">#N/A</definedName>
    <definedName name="COF">#N/A</definedName>
    <definedName name="CONAME">#REF!</definedName>
    <definedName name="county">[1]Data!$AE$4:$AH$140</definedName>
    <definedName name="D">#N/A</definedName>
    <definedName name="E">#N/A</definedName>
    <definedName name="F">#N/A</definedName>
    <definedName name="F_F">#N/A</definedName>
    <definedName name="FF_INT">#N/A</definedName>
    <definedName name="FFEES">#N/A</definedName>
    <definedName name="FINES">#N/A</definedName>
    <definedName name="G">#N/A</definedName>
    <definedName name="GCJ">#N/A</definedName>
    <definedName name="HOME">#REF!</definedName>
    <definedName name="J">#N/A</definedName>
    <definedName name="JFEES">'[2]1997-1998'!#REF!</definedName>
    <definedName name="JUDGE">#N/A</definedName>
    <definedName name="LEOB">#N/A</definedName>
    <definedName name="MISC">#N/A</definedName>
    <definedName name="MOF">#N/A</definedName>
    <definedName name="MV">#REF!</definedName>
    <definedName name="O_S">#N/A</definedName>
    <definedName name="OFEES">#N/A</definedName>
    <definedName name="PP">#REF!</definedName>
    <definedName name="_xlnm.Print_Area" localSheetId="0">Summary!$A$1:$H$125</definedName>
    <definedName name="_xlnm.Print_Area">#REF!</definedName>
    <definedName name="PRINT_AREA_MI">#REF!</definedName>
    <definedName name="_xlnm.Print_Titles" localSheetId="0">Summary!$1:$7</definedName>
    <definedName name="_xlnm.Print_Titles">#REF!</definedName>
    <definedName name="PRINT_TITLES_MI">#REF!</definedName>
    <definedName name="PSC">#REF!</definedName>
    <definedName name="RE">#REF!</definedName>
    <definedName name="SEC">#N/A</definedName>
    <definedName name="TOREPROP">#REF!</definedName>
    <definedName name="TOTAL">#REF!</definedName>
    <definedName name="TRUST">#N/A</definedName>
  </definedNames>
  <calcPr calcId="17901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124" i="1"/>
  <c r="G126" i="1" s="1"/>
  <c r="F124" i="1"/>
  <c r="F126" i="1" s="1"/>
  <c r="E124" i="1"/>
  <c r="E126" i="1" s="1"/>
  <c r="H8" i="1"/>
  <c r="D124" i="1" l="1"/>
  <c r="D126" i="1" l="1"/>
  <c r="H124" i="1"/>
  <c r="H126" i="1" s="1"/>
</calcChain>
</file>

<file path=xl/sharedStrings.xml><?xml version="1.0" encoding="utf-8"?>
<sst xmlns="http://schemas.openxmlformats.org/spreadsheetml/2006/main" count="360" uniqueCount="242">
  <si>
    <t>Public Schools of North Carolina</t>
  </si>
  <si>
    <t>North Carolina Department of Public Instruction</t>
  </si>
  <si>
    <t>Lottery Distribution Calculation Summary FY 2017-18</t>
  </si>
  <si>
    <t>County#</t>
  </si>
  <si>
    <t>LEA#</t>
  </si>
  <si>
    <t>LEA NAME</t>
  </si>
  <si>
    <t>1st Quarter</t>
  </si>
  <si>
    <t>2nd Quarter</t>
  </si>
  <si>
    <t xml:space="preserve">3rd Quarter </t>
  </si>
  <si>
    <t>4th Quarter</t>
  </si>
  <si>
    <t>Total</t>
  </si>
  <si>
    <t>010</t>
  </si>
  <si>
    <t>Alamance County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</si>
  <si>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</si>
  <si>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</si>
  <si>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</si>
  <si>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</si>
  <si>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</si>
  <si>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</si>
  <si>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</si>
  <si>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</si>
  <si>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</si>
  <si>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</si>
  <si>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</si>
  <si>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</si>
  <si>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</si>
  <si>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</si>
  <si>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</si>
  <si>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</si>
  <si>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</si>
  <si>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</si>
  <si>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</si>
  <si>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</si>
  <si>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</si>
  <si>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</si>
  <si>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</si>
  <si>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</si>
  <si>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</si>
  <si>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</si>
  <si>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</si>
  <si>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</si>
  <si>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</si>
  <si>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</si>
  <si>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</si>
  <si>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</si>
  <si>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</si>
  <si>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</si>
  <si>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</si>
  <si>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</si>
  <si>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</si>
  <si>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</si>
  <si>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</si>
  <si>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</si>
  <si>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</si>
  <si>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</si>
  <si>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</si>
  <si>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</si>
  <si>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</si>
  <si>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</si>
  <si>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</si>
  <si>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</si>
  <si>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</si>
  <si>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</si>
  <si>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</si>
  <si>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</si>
  <si>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</si>
  <si>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</si>
  <si>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</si>
  <si>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</si>
  <si>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</si>
  <si>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</si>
  <si>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</si>
  <si>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</si>
  <si>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</si>
  <si>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</si>
  <si>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</si>
  <si>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</si>
  <si>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</si>
  <si>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</si>
  <si>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</si>
  <si>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</si>
  <si>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</si>
  <si>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</si>
  <si>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</si>
  <si>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</si>
  <si>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</si>
  <si>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</si>
  <si>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</si>
  <si>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</si>
  <si>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</si>
  <si>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</si>
  <si>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</si>
  <si>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</si>
  <si>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</si>
  <si>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</si>
  <si>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</si>
  <si>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</si>
  <si>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</si>
  <si>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</si>
  <si>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</si>
  <si>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</si>
  <si>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</si>
  <si>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</si>
  <si>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</si>
  <si>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</si>
  <si>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</si>
  <si>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</si>
  <si>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</si>
  <si>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</si>
  <si>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</si>
  <si>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</si>
  <si>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</si>
  <si>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</si>
  <si>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</si>
  <si>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</si>
  <si>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</si>
  <si>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</si>
  <si>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</si>
  <si>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</si>
  <si>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</si>
  <si>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</si>
  <si>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</si>
  <si>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</si>
  <si>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</si>
  <si>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</si>
  <si>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</si>
  <si>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</si>
  <si>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</si>
  <si>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</si>
  <si>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</si>
  <si>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</si>
  <si>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</si>
  <si>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</si>
  <si>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</si>
  <si>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</si>
  <si>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</si>
  <si>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</si>
  <si>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</si>
  <si>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</si>
  <si>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</si>
  <si>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</si>
  <si>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</si>
  <si>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</si>
  <si>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</si>
  <si>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</si>
  <si>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</si>
  <si>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</si>
  <si>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</si>
  <si>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</si>
  <si>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</si>
  <si>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</si>
  <si>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</si>
  <si>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</si>
  <si>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</si>
  <si>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</si>
  <si>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</si>
  <si>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</si>
  <si>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</si>
  <si>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</si>
  <si>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</si>
  <si>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</si>
  <si>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</si>
  <si>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</si>
  <si>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</si>
  <si>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</si>
  <si>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</si>
  <si>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</si>
  <si>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</si>
  <si>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</si>
  <si>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</si>
  <si>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</si>
  <si>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</si>
  <si>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</si>
  <si>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</si>
  <si>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</si>
  <si>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</si>
  <si>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</si>
  <si>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</si>
  <si>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</si>
  <si>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</si>
  <si>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</si>
  <si>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</si>
  <si>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</si>
  <si>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</si>
  <si>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</si>
  <si>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</si>
  <si>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</si>
  <si>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</si>
  <si>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</si>
  <si>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</si>
  <si>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</si>
  <si>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</si>
  <si>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</si>
  <si>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</si>
  <si>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</si>
  <si>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</si>
  <si>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</si>
  <si>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</si>
  <si>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</si>
  <si>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</si>
  <si>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</si>
  <si>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</si>
  <si>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</si>
  <si>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</si>
  <si>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</si>
  <si>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</si>
  <si>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</si>
  <si>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</si>
  <si>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</si>
  <si>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</si>
  <si>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</si>
  <si>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</si>
  <si>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</si>
  <si>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</si>
  <si>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</si>
  <si>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</si>
  <si>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</si>
  <si>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</si>
  <si>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</si>
  <si>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</si>
  <si>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</si>
  <si>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</si>
  <si>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</si>
  <si>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</si>
  <si>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</si>
  <si>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</si>
  <si>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</si>
  <si>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</si>
  <si>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</si>
  <si>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</si>
  <si>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</si>
  <si>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</si>
  <si>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</si>
  <si>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</si>
  <si>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</si>
  <si>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</si>
  <si>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</si>
  <si>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</si>
  <si>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</si>
  <si>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</si>
  <si>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</si>
  <si>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Reserve for School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</si>
</sst>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1" fontId="0" fillId="0" borderId="0" xfId="0" applyNumberForma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1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0" borderId="6" xfId="0" applyNumberFormat="1" applyFont="1" applyBorder="1"/>
    <xf numFmtId="41" fontId="1" fillId="0" borderId="15" xfId="0" applyNumberFormat="1" applyFont="1" applyBorder="1"/>
    <xf numFmtId="0" fontId="1" fillId="0" borderId="12" xfId="0" applyFont="1" applyBorder="1" applyAlignment="1"/>
    <xf numFmtId="41" fontId="1" fillId="0" borderId="12" xfId="0" applyNumberFormat="1" applyFont="1" applyBorder="1"/>
    <xf numFmtId="3" fontId="1" fillId="0" borderId="12" xfId="0" applyNumberFormat="1" applyFont="1" applyBorder="1"/>
    <xf numFmtId="164" fontId="1" fillId="0" borderId="12" xfId="1" applyNumberFormat="1" applyFont="1" applyBorder="1"/>
    <xf numFmtId="41" fontId="1" fillId="0" borderId="16" xfId="0" applyNumberFormat="1" applyFont="1" applyBorder="1"/>
    <xf numFmtId="0" fontId="0" fillId="0" borderId="0" xfId="0" applyAlignment="1">
      <alignment horizontal="center"/>
    </xf>
    <xf numFmtId="41" fontId="0" fillId="0" borderId="0" xfId="0" applyNumberFormat="1" applyBorder="1"/>
    <xf numFmtId="3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41" fontId="0" fillId="0" borderId="0" xfId="0" applyNumberFormat="1" applyFill="1" applyBorder="1"/>
    <xf numFmtId="3" fontId="0" fillId="0" borderId="0" xfId="0" applyNumberFormat="1" applyFill="1"/>
    <xf numFmtId="0" fontId="0" fillId="0" borderId="0" xfId="0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0</xdr:row>
          <xdr:rowOff>19050</xdr:rowOff>
        </xdr:from>
        <xdr:to>
          <xdr:col>1</xdr:col>
          <xdr:colOff>371475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peng/LOCALS~1/Temp/04CurrentExpQue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/School%20Allotments/Initial%20Allotment%202005-06/Allotment_StateFY06/Data(9)%20Documt,%20Fees_Fines_Forfeitures_00-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ata"/>
      <sheetName val="SchoolsRPT"/>
      <sheetName val="Timber"/>
    </sheetNames>
    <sheetDataSet>
      <sheetData sheetId="0" refreshError="1"/>
      <sheetData sheetId="1" refreshError="1">
        <row r="4">
          <cell r="AE4" t="str">
            <v>00</v>
          </cell>
          <cell r="AF4" t="str">
            <v>ALAMANCE COUNTY</v>
          </cell>
          <cell r="AG4">
            <v>2004</v>
          </cell>
          <cell r="AH4">
            <v>24234939</v>
          </cell>
          <cell r="AJ4" t="str">
            <v>00</v>
          </cell>
          <cell r="AK4">
            <v>404</v>
          </cell>
          <cell r="AL4">
            <v>24234939</v>
          </cell>
          <cell r="AN4" t="str">
            <v>767</v>
          </cell>
          <cell r="AP4">
            <v>4500000</v>
          </cell>
        </row>
        <row r="5">
          <cell r="AE5" t="str">
            <v>01</v>
          </cell>
          <cell r="AF5" t="str">
            <v>ALEXANDER COUNTY</v>
          </cell>
          <cell r="AG5">
            <v>2004</v>
          </cell>
          <cell r="AH5">
            <v>4500000</v>
          </cell>
          <cell r="AJ5" t="str">
            <v>01</v>
          </cell>
          <cell r="AK5">
            <v>404</v>
          </cell>
          <cell r="AL5">
            <v>4500000</v>
          </cell>
          <cell r="AN5" t="str">
            <v>769</v>
          </cell>
          <cell r="AP5">
            <v>3310557</v>
          </cell>
        </row>
        <row r="6">
          <cell r="AE6" t="str">
            <v>02</v>
          </cell>
          <cell r="AF6" t="str">
            <v>ALLEGHANY COUNTY</v>
          </cell>
          <cell r="AG6">
            <v>2004</v>
          </cell>
          <cell r="AH6">
            <v>1577964</v>
          </cell>
          <cell r="AJ6" t="str">
            <v>02</v>
          </cell>
          <cell r="AK6">
            <v>404</v>
          </cell>
          <cell r="AL6">
            <v>1577964</v>
          </cell>
          <cell r="AN6" t="str">
            <v>770</v>
          </cell>
          <cell r="AP6">
            <v>2822240</v>
          </cell>
        </row>
        <row r="7">
          <cell r="AE7" t="str">
            <v>03</v>
          </cell>
          <cell r="AF7" t="str">
            <v>ANSON COUNTY</v>
          </cell>
          <cell r="AG7">
            <v>2004</v>
          </cell>
          <cell r="AH7">
            <v>3310557</v>
          </cell>
          <cell r="AJ7" t="str">
            <v>03</v>
          </cell>
          <cell r="AK7">
            <v>404</v>
          </cell>
          <cell r="AL7">
            <v>3310557</v>
          </cell>
          <cell r="AN7" t="str">
            <v>772</v>
          </cell>
          <cell r="AP7">
            <v>5425019</v>
          </cell>
        </row>
        <row r="8">
          <cell r="AE8" t="str">
            <v>04</v>
          </cell>
          <cell r="AF8" t="str">
            <v>ASHE COUNTY</v>
          </cell>
          <cell r="AG8">
            <v>2004</v>
          </cell>
          <cell r="AH8">
            <v>2822240</v>
          </cell>
          <cell r="AJ8" t="str">
            <v>04</v>
          </cell>
          <cell r="AK8">
            <v>404</v>
          </cell>
          <cell r="AL8">
            <v>2832240</v>
          </cell>
          <cell r="AN8" t="str">
            <v>774</v>
          </cell>
          <cell r="AP8">
            <v>8018383</v>
          </cell>
        </row>
        <row r="9">
          <cell r="AE9" t="str">
            <v>06</v>
          </cell>
          <cell r="AF9" t="str">
            <v>BEAUFORT COUNTY</v>
          </cell>
          <cell r="AG9">
            <v>2004</v>
          </cell>
          <cell r="AH9">
            <v>8018383</v>
          </cell>
          <cell r="AJ9" t="str">
            <v>06</v>
          </cell>
          <cell r="AK9">
            <v>404</v>
          </cell>
          <cell r="AL9">
            <v>8018383</v>
          </cell>
          <cell r="AN9" t="str">
            <v>775</v>
          </cell>
          <cell r="AP9">
            <v>2034340</v>
          </cell>
        </row>
        <row r="10">
          <cell r="AE10" t="str">
            <v>07</v>
          </cell>
          <cell r="AF10" t="str">
            <v>BERTIE COUNTY</v>
          </cell>
          <cell r="AG10">
            <v>2004</v>
          </cell>
          <cell r="AH10">
            <v>2034340</v>
          </cell>
          <cell r="AJ10" t="str">
            <v>07</v>
          </cell>
          <cell r="AK10">
            <v>404</v>
          </cell>
          <cell r="AL10">
            <v>2034340</v>
          </cell>
          <cell r="AN10" t="str">
            <v>779</v>
          </cell>
          <cell r="AP10">
            <v>12363795</v>
          </cell>
        </row>
        <row r="11">
          <cell r="AE11" t="str">
            <v>08</v>
          </cell>
          <cell r="AF11" t="str">
            <v>BLADEN COUNTY</v>
          </cell>
          <cell r="AG11">
            <v>2004</v>
          </cell>
          <cell r="AH11">
            <v>4201779</v>
          </cell>
          <cell r="AJ11" t="str">
            <v>08</v>
          </cell>
          <cell r="AK11">
            <v>404</v>
          </cell>
          <cell r="AL11">
            <v>4208416</v>
          </cell>
          <cell r="AN11" t="str">
            <v>782</v>
          </cell>
          <cell r="AP11">
            <v>11816978</v>
          </cell>
        </row>
        <row r="12">
          <cell r="AE12" t="str">
            <v>09</v>
          </cell>
          <cell r="AF12" t="str">
            <v>BRUNSWICK COUNTY</v>
          </cell>
          <cell r="AG12">
            <v>2004</v>
          </cell>
          <cell r="AH12">
            <v>21003440</v>
          </cell>
          <cell r="AJ12" t="str">
            <v>09</v>
          </cell>
          <cell r="AK12">
            <v>404</v>
          </cell>
          <cell r="AL12">
            <v>21003440</v>
          </cell>
          <cell r="AN12" t="str">
            <v>785</v>
          </cell>
          <cell r="AP12">
            <v>2363300</v>
          </cell>
        </row>
        <row r="13">
          <cell r="AE13" t="str">
            <v>10</v>
          </cell>
          <cell r="AF13" t="str">
            <v>BUNCOMBE COUNTY</v>
          </cell>
          <cell r="AG13">
            <v>2004</v>
          </cell>
          <cell r="AH13">
            <v>38806083</v>
          </cell>
          <cell r="AJ13" t="str">
            <v>10</v>
          </cell>
          <cell r="AK13">
            <v>404</v>
          </cell>
          <cell r="AL13">
            <v>38806083</v>
          </cell>
          <cell r="AN13" t="str">
            <v>990</v>
          </cell>
          <cell r="AO13">
            <v>264989000</v>
          </cell>
          <cell r="AP13">
            <v>264989000</v>
          </cell>
        </row>
        <row r="14">
          <cell r="AE14" t="str">
            <v>11</v>
          </cell>
          <cell r="AF14" t="str">
            <v>BURKE COUNTY</v>
          </cell>
          <cell r="AG14">
            <v>2004</v>
          </cell>
          <cell r="AH14">
            <v>12363795</v>
          </cell>
          <cell r="AJ14" t="str">
            <v>11</v>
          </cell>
          <cell r="AK14">
            <v>404</v>
          </cell>
          <cell r="AL14">
            <v>12363795</v>
          </cell>
          <cell r="AN14" t="str">
            <v>788</v>
          </cell>
          <cell r="AO14">
            <v>3033211</v>
          </cell>
          <cell r="AP14">
            <v>3033211</v>
          </cell>
        </row>
        <row r="15">
          <cell r="AE15" t="str">
            <v>12</v>
          </cell>
          <cell r="AF15" t="str">
            <v>CABARRUS COUNTY</v>
          </cell>
          <cell r="AG15">
            <v>2004</v>
          </cell>
          <cell r="AH15">
            <v>29721718</v>
          </cell>
          <cell r="AJ15" t="str">
            <v>12</v>
          </cell>
          <cell r="AK15">
            <v>404</v>
          </cell>
          <cell r="AL15">
            <v>29721718</v>
          </cell>
          <cell r="AN15" t="str">
            <v>789</v>
          </cell>
          <cell r="AO15">
            <v>694251</v>
          </cell>
          <cell r="AP15">
            <v>694251</v>
          </cell>
        </row>
        <row r="16">
          <cell r="AE16" t="str">
            <v>13</v>
          </cell>
          <cell r="AF16" t="str">
            <v>CALDWELL COUNTY</v>
          </cell>
          <cell r="AG16">
            <v>2004</v>
          </cell>
          <cell r="AH16">
            <v>11816978</v>
          </cell>
          <cell r="AJ16" t="str">
            <v>13</v>
          </cell>
          <cell r="AK16">
            <v>404</v>
          </cell>
          <cell r="AL16">
            <v>11816978</v>
          </cell>
          <cell r="AN16" t="str">
            <v>792</v>
          </cell>
          <cell r="AP16">
            <v>4270563</v>
          </cell>
        </row>
        <row r="17">
          <cell r="AE17" t="str">
            <v>14</v>
          </cell>
          <cell r="AF17" t="str">
            <v>CAMDEN COUNTY</v>
          </cell>
          <cell r="AG17">
            <v>2004</v>
          </cell>
          <cell r="AH17">
            <v>940576</v>
          </cell>
          <cell r="AJ17" t="str">
            <v>14</v>
          </cell>
          <cell r="AK17">
            <v>404</v>
          </cell>
          <cell r="AL17">
            <v>940576</v>
          </cell>
          <cell r="AN17" t="str">
            <v>796</v>
          </cell>
          <cell r="AP17">
            <v>12639870</v>
          </cell>
        </row>
        <row r="18">
          <cell r="AE18" t="str">
            <v>15</v>
          </cell>
          <cell r="AF18" t="str">
            <v>CARTERET COUNTY</v>
          </cell>
          <cell r="AG18">
            <v>2004</v>
          </cell>
          <cell r="AH18">
            <v>16555908</v>
          </cell>
          <cell r="AJ18" t="str">
            <v>15</v>
          </cell>
          <cell r="AK18">
            <v>404</v>
          </cell>
          <cell r="AL18">
            <v>16555908</v>
          </cell>
          <cell r="AN18" t="str">
            <v>798</v>
          </cell>
          <cell r="AP18">
            <v>6793422</v>
          </cell>
        </row>
        <row r="19">
          <cell r="AE19" t="str">
            <v>16</v>
          </cell>
          <cell r="AF19" t="str">
            <v>CASWELL COUNTY</v>
          </cell>
          <cell r="AG19">
            <v>2004</v>
          </cell>
          <cell r="AH19">
            <v>2693900</v>
          </cell>
          <cell r="AJ19" t="str">
            <v>16</v>
          </cell>
          <cell r="AK19">
            <v>404</v>
          </cell>
          <cell r="AL19">
            <v>2693900</v>
          </cell>
          <cell r="AN19" t="str">
            <v>998</v>
          </cell>
          <cell r="AP19">
            <v>73649932</v>
          </cell>
        </row>
        <row r="20">
          <cell r="AE20" t="str">
            <v>18</v>
          </cell>
          <cell r="AF20" t="str">
            <v>CHATHAM COUNTY</v>
          </cell>
          <cell r="AG20">
            <v>2004</v>
          </cell>
          <cell r="AH20">
            <v>16568432</v>
          </cell>
          <cell r="AJ20" t="str">
            <v>18</v>
          </cell>
          <cell r="AK20">
            <v>404</v>
          </cell>
          <cell r="AL20">
            <v>16568432</v>
          </cell>
          <cell r="AN20" t="str">
            <v>992</v>
          </cell>
          <cell r="AP20">
            <v>7402822</v>
          </cell>
        </row>
        <row r="21">
          <cell r="AE21" t="str">
            <v>20</v>
          </cell>
          <cell r="AF21" t="str">
            <v>CHOWAN COUNTY</v>
          </cell>
          <cell r="AG21">
            <v>2004</v>
          </cell>
          <cell r="AH21">
            <v>3103846</v>
          </cell>
          <cell r="AJ21" t="str">
            <v>20</v>
          </cell>
          <cell r="AK21">
            <v>404</v>
          </cell>
          <cell r="AL21">
            <v>3553846</v>
          </cell>
          <cell r="AN21" t="str">
            <v>803</v>
          </cell>
          <cell r="AP21">
            <v>8164500</v>
          </cell>
        </row>
        <row r="22">
          <cell r="AE22" t="str">
            <v>22</v>
          </cell>
          <cell r="AF22" t="str">
            <v>CLEVELAND COUNTY</v>
          </cell>
          <cell r="AG22">
            <v>2004</v>
          </cell>
          <cell r="AH22">
            <v>9599895</v>
          </cell>
          <cell r="AJ22" t="str">
            <v>22</v>
          </cell>
          <cell r="AK22">
            <v>404</v>
          </cell>
          <cell r="AL22">
            <v>9599895</v>
          </cell>
          <cell r="AN22" t="str">
            <v>807</v>
          </cell>
          <cell r="AO22">
            <v>8354551</v>
          </cell>
          <cell r="AP22">
            <v>8354551</v>
          </cell>
        </row>
        <row r="23">
          <cell r="AE23" t="str">
            <v>24</v>
          </cell>
          <cell r="AF23" t="str">
            <v>CRAVEN COUNTY</v>
          </cell>
          <cell r="AG23">
            <v>2004</v>
          </cell>
          <cell r="AH23">
            <v>13253940</v>
          </cell>
          <cell r="AJ23" t="str">
            <v>24</v>
          </cell>
          <cell r="AK23">
            <v>404</v>
          </cell>
          <cell r="AL23">
            <v>13253940</v>
          </cell>
          <cell r="AN23" t="str">
            <v>812</v>
          </cell>
          <cell r="AP23">
            <v>11164350</v>
          </cell>
        </row>
        <row r="24">
          <cell r="AE24" t="str">
            <v>26</v>
          </cell>
          <cell r="AF24" t="str">
            <v>CURRITUCK COUNTY</v>
          </cell>
          <cell r="AG24">
            <v>2004</v>
          </cell>
          <cell r="AH24">
            <v>6550964</v>
          </cell>
          <cell r="AJ24" t="str">
            <v>26</v>
          </cell>
          <cell r="AK24">
            <v>404</v>
          </cell>
          <cell r="AL24">
            <v>6550964</v>
          </cell>
          <cell r="AN24" t="str">
            <v>813</v>
          </cell>
          <cell r="AO24">
            <v>15464204</v>
          </cell>
          <cell r="AP24">
            <v>15452217</v>
          </cell>
        </row>
        <row r="25">
          <cell r="AE25" t="str">
            <v>28</v>
          </cell>
          <cell r="AF25" t="str">
            <v>DAVIDSON COUNTY</v>
          </cell>
          <cell r="AG25">
            <v>2004</v>
          </cell>
          <cell r="AH25">
            <v>25736901</v>
          </cell>
          <cell r="AJ25" t="str">
            <v>28</v>
          </cell>
          <cell r="AK25">
            <v>404</v>
          </cell>
          <cell r="AL25">
            <v>23523216</v>
          </cell>
          <cell r="AN25" t="str">
            <v>817</v>
          </cell>
          <cell r="AP25">
            <v>1003971</v>
          </cell>
        </row>
        <row r="26">
          <cell r="AE26" t="str">
            <v>32</v>
          </cell>
          <cell r="AF26" t="str">
            <v>EDGECOMBE COUNTY</v>
          </cell>
          <cell r="AG26">
            <v>2004</v>
          </cell>
          <cell r="AH26">
            <v>8500127</v>
          </cell>
          <cell r="AJ26" t="str">
            <v>32</v>
          </cell>
          <cell r="AK26">
            <v>404</v>
          </cell>
          <cell r="AL26">
            <v>8501951</v>
          </cell>
          <cell r="AN26" t="str">
            <v>818</v>
          </cell>
          <cell r="AP26">
            <v>5414459</v>
          </cell>
        </row>
        <row r="27">
          <cell r="AE27" t="str">
            <v>35</v>
          </cell>
          <cell r="AF27" t="str">
            <v>GASTON COUNTY</v>
          </cell>
          <cell r="AG27">
            <v>2004</v>
          </cell>
          <cell r="AH27">
            <v>32881805</v>
          </cell>
          <cell r="AJ27" t="str">
            <v>35</v>
          </cell>
          <cell r="AK27">
            <v>404</v>
          </cell>
          <cell r="AL27">
            <v>33046755</v>
          </cell>
          <cell r="AN27" t="str">
            <v>821</v>
          </cell>
          <cell r="AP27">
            <v>5310900</v>
          </cell>
        </row>
        <row r="28">
          <cell r="AE28" t="str">
            <v>42</v>
          </cell>
          <cell r="AF28" t="str">
            <v>HARNETT COUNTY</v>
          </cell>
          <cell r="AG28">
            <v>2004</v>
          </cell>
          <cell r="AH28">
            <v>11658720</v>
          </cell>
          <cell r="AJ28" t="str">
            <v>42</v>
          </cell>
          <cell r="AK28">
            <v>404</v>
          </cell>
          <cell r="AL28">
            <v>11658720</v>
          </cell>
          <cell r="AN28" t="str">
            <v>823</v>
          </cell>
          <cell r="AP28">
            <v>9127384</v>
          </cell>
        </row>
        <row r="29">
          <cell r="AE29" t="str">
            <v>45</v>
          </cell>
          <cell r="AF29" t="str">
            <v>HERTFORD COUNTY</v>
          </cell>
          <cell r="AG29">
            <v>2004</v>
          </cell>
          <cell r="AH29">
            <v>2921983</v>
          </cell>
          <cell r="AJ29" t="str">
            <v>45</v>
          </cell>
          <cell r="AK29">
            <v>404</v>
          </cell>
          <cell r="AL29">
            <v>2921983</v>
          </cell>
          <cell r="AN29" t="str">
            <v>824</v>
          </cell>
          <cell r="AP29">
            <v>8862415</v>
          </cell>
        </row>
        <row r="30">
          <cell r="AE30" t="str">
            <v>49</v>
          </cell>
          <cell r="AF30" t="str">
            <v>JACKSON COUNTY</v>
          </cell>
          <cell r="AG30">
            <v>2004</v>
          </cell>
          <cell r="AH30">
            <v>5332119</v>
          </cell>
          <cell r="AJ30" t="str">
            <v>49</v>
          </cell>
          <cell r="AK30">
            <v>404</v>
          </cell>
          <cell r="AL30">
            <v>5332119</v>
          </cell>
          <cell r="AN30" t="str">
            <v>826</v>
          </cell>
          <cell r="AP30">
            <v>11657011</v>
          </cell>
        </row>
        <row r="31">
          <cell r="AE31" t="str">
            <v>52</v>
          </cell>
          <cell r="AF31" t="str">
            <v>LEE COUNTY</v>
          </cell>
          <cell r="AG31">
            <v>2004</v>
          </cell>
          <cell r="AH31">
            <v>9127384</v>
          </cell>
          <cell r="AJ31" t="str">
            <v>52</v>
          </cell>
          <cell r="AK31">
            <v>404</v>
          </cell>
          <cell r="AL31">
            <v>9127384</v>
          </cell>
          <cell r="AN31" t="str">
            <v>827</v>
          </cell>
          <cell r="AP31">
            <v>5140372</v>
          </cell>
        </row>
        <row r="32">
          <cell r="AE32" t="str">
            <v>54</v>
          </cell>
          <cell r="AF32" t="str">
            <v>LINCOLN COUNTY</v>
          </cell>
          <cell r="AG32">
            <v>2004</v>
          </cell>
          <cell r="AH32">
            <v>11657011</v>
          </cell>
          <cell r="AJ32" t="str">
            <v>54</v>
          </cell>
          <cell r="AK32">
            <v>404</v>
          </cell>
          <cell r="AL32">
            <v>11657011</v>
          </cell>
          <cell r="AN32" t="str">
            <v>829</v>
          </cell>
          <cell r="AP32">
            <v>5009420</v>
          </cell>
        </row>
        <row r="33">
          <cell r="AE33" t="str">
            <v>56</v>
          </cell>
          <cell r="AF33" t="str">
            <v>MADISON COUNTY</v>
          </cell>
          <cell r="AG33">
            <v>2004</v>
          </cell>
          <cell r="AH33">
            <v>2030469</v>
          </cell>
          <cell r="AJ33" t="str">
            <v>56</v>
          </cell>
          <cell r="AK33">
            <v>404</v>
          </cell>
          <cell r="AL33">
            <v>2030469</v>
          </cell>
          <cell r="AN33" t="str">
            <v>831</v>
          </cell>
          <cell r="AO33">
            <v>1512957</v>
          </cell>
          <cell r="AP33">
            <v>1512957</v>
          </cell>
        </row>
        <row r="34">
          <cell r="AE34" t="str">
            <v>58</v>
          </cell>
          <cell r="AF34" t="str">
            <v>MCDOWELL COUNTY</v>
          </cell>
          <cell r="AG34">
            <v>2004</v>
          </cell>
          <cell r="AH34">
            <v>5649500</v>
          </cell>
          <cell r="AJ34" t="str">
            <v>58</v>
          </cell>
          <cell r="AK34">
            <v>404</v>
          </cell>
          <cell r="AL34">
            <v>5649500</v>
          </cell>
          <cell r="AN34" t="str">
            <v>833</v>
          </cell>
          <cell r="AP34">
            <v>17876880</v>
          </cell>
        </row>
        <row r="35">
          <cell r="AE35" t="str">
            <v>60</v>
          </cell>
          <cell r="AF35" t="str">
            <v>MITCHELL COUNTY</v>
          </cell>
          <cell r="AG35">
            <v>2004</v>
          </cell>
          <cell r="AH35">
            <v>1512607</v>
          </cell>
          <cell r="AJ35" t="str">
            <v>60</v>
          </cell>
          <cell r="AK35">
            <v>404</v>
          </cell>
          <cell r="AL35">
            <v>1512607</v>
          </cell>
          <cell r="AN35" t="str">
            <v>834</v>
          </cell>
          <cell r="AP35">
            <v>4971269</v>
          </cell>
        </row>
        <row r="36">
          <cell r="AE36" t="str">
            <v>62</v>
          </cell>
          <cell r="AF36" t="str">
            <v>MOORE COUNTY</v>
          </cell>
          <cell r="AG36">
            <v>2004</v>
          </cell>
          <cell r="AH36">
            <v>17876880</v>
          </cell>
          <cell r="AJ36" t="str">
            <v>62</v>
          </cell>
          <cell r="AK36">
            <v>404</v>
          </cell>
          <cell r="AL36">
            <v>17876880</v>
          </cell>
          <cell r="AN36" t="str">
            <v>994</v>
          </cell>
          <cell r="AP36">
            <v>20547989</v>
          </cell>
        </row>
        <row r="37">
          <cell r="AE37" t="str">
            <v>63</v>
          </cell>
          <cell r="AF37" t="str">
            <v>NASH COUNTY</v>
          </cell>
          <cell r="AG37">
            <v>2004</v>
          </cell>
          <cell r="AH37">
            <v>16960650</v>
          </cell>
          <cell r="AJ37" t="str">
            <v>63</v>
          </cell>
          <cell r="AK37">
            <v>404</v>
          </cell>
          <cell r="AL37">
            <v>16960650</v>
          </cell>
          <cell r="AN37" t="str">
            <v>836</v>
          </cell>
          <cell r="AP37">
            <v>49003075</v>
          </cell>
        </row>
        <row r="38">
          <cell r="AE38" t="str">
            <v>65</v>
          </cell>
          <cell r="AF38" t="str">
            <v>NORTHAMPTON COUNTY</v>
          </cell>
          <cell r="AG38">
            <v>2004</v>
          </cell>
          <cell r="AH38">
            <v>3144112</v>
          </cell>
          <cell r="AJ38" t="str">
            <v>65</v>
          </cell>
          <cell r="AK38">
            <v>404</v>
          </cell>
          <cell r="AL38">
            <v>3144112</v>
          </cell>
          <cell r="AN38" t="str">
            <v>838</v>
          </cell>
          <cell r="AP38">
            <v>3144112</v>
          </cell>
        </row>
        <row r="39">
          <cell r="AE39" t="str">
            <v>67</v>
          </cell>
          <cell r="AF39" t="str">
            <v>ORANGE COUNTY</v>
          </cell>
          <cell r="AG39">
            <v>2004</v>
          </cell>
          <cell r="AH39">
            <v>44684324</v>
          </cell>
          <cell r="AJ39" t="str">
            <v>67</v>
          </cell>
          <cell r="AK39">
            <v>404</v>
          </cell>
          <cell r="AL39">
            <v>46461682</v>
          </cell>
          <cell r="AN39" t="str">
            <v>842</v>
          </cell>
          <cell r="AP39">
            <v>7984558</v>
          </cell>
        </row>
        <row r="40">
          <cell r="AE40" t="str">
            <v>69</v>
          </cell>
          <cell r="AF40" t="str">
            <v>PASQUOTANK COUNTY</v>
          </cell>
          <cell r="AG40">
            <v>2004</v>
          </cell>
          <cell r="AH40">
            <v>7402822</v>
          </cell>
          <cell r="AJ40" t="str">
            <v>69</v>
          </cell>
          <cell r="AK40">
            <v>404</v>
          </cell>
          <cell r="AL40">
            <v>7402822</v>
          </cell>
          <cell r="AN40" t="str">
            <v>843</v>
          </cell>
          <cell r="AP40">
            <v>1537769</v>
          </cell>
        </row>
        <row r="41">
          <cell r="AE41" t="str">
            <v>71</v>
          </cell>
          <cell r="AF41" t="str">
            <v>PERQUIMANS COUNTY</v>
          </cell>
          <cell r="AG41">
            <v>2004</v>
          </cell>
          <cell r="AH41">
            <v>1537769</v>
          </cell>
          <cell r="AJ41" t="str">
            <v>71</v>
          </cell>
          <cell r="AK41">
            <v>404</v>
          </cell>
          <cell r="AL41">
            <v>1537769</v>
          </cell>
          <cell r="AN41" t="str">
            <v>845</v>
          </cell>
          <cell r="AP41">
            <v>26337249</v>
          </cell>
        </row>
        <row r="42">
          <cell r="AE42" t="str">
            <v>73</v>
          </cell>
          <cell r="AF42" t="str">
            <v>PITT COUNTY</v>
          </cell>
          <cell r="AG42">
            <v>2004</v>
          </cell>
          <cell r="AH42">
            <v>26337249</v>
          </cell>
          <cell r="AJ42" t="str">
            <v>73</v>
          </cell>
          <cell r="AK42">
            <v>404</v>
          </cell>
          <cell r="AL42">
            <v>26337249</v>
          </cell>
          <cell r="AN42" t="str">
            <v>847</v>
          </cell>
          <cell r="AO42">
            <v>12326186</v>
          </cell>
          <cell r="AP42">
            <v>12326186</v>
          </cell>
        </row>
        <row r="43">
          <cell r="AE43" t="str">
            <v>75</v>
          </cell>
          <cell r="AF43" t="str">
            <v>RANDOLPH COUNTY</v>
          </cell>
          <cell r="AG43">
            <v>2004</v>
          </cell>
          <cell r="AH43">
            <v>15283554</v>
          </cell>
          <cell r="AJ43" t="str">
            <v>75</v>
          </cell>
          <cell r="AK43">
            <v>404</v>
          </cell>
          <cell r="AL43">
            <v>15283554</v>
          </cell>
          <cell r="AN43" t="str">
            <v>849</v>
          </cell>
          <cell r="AP43">
            <v>1615859</v>
          </cell>
        </row>
        <row r="44">
          <cell r="AE44" t="str">
            <v>77</v>
          </cell>
          <cell r="AF44" t="str">
            <v>ROBESON COUNTY</v>
          </cell>
          <cell r="AG44">
            <v>2004</v>
          </cell>
          <cell r="AH44">
            <v>11966184</v>
          </cell>
          <cell r="AJ44" t="str">
            <v>77</v>
          </cell>
          <cell r="AK44">
            <v>404</v>
          </cell>
          <cell r="AL44">
            <v>11966184</v>
          </cell>
          <cell r="AN44" t="str">
            <v>850</v>
          </cell>
          <cell r="AP44">
            <v>11966184</v>
          </cell>
        </row>
        <row r="45">
          <cell r="AE45" t="str">
            <v>79</v>
          </cell>
          <cell r="AF45" t="str">
            <v>ROWAN COUNTY</v>
          </cell>
          <cell r="AG45">
            <v>2004</v>
          </cell>
          <cell r="AH45">
            <v>28484169</v>
          </cell>
          <cell r="AJ45" t="str">
            <v>79</v>
          </cell>
          <cell r="AK45">
            <v>404</v>
          </cell>
          <cell r="AL45">
            <v>26895646</v>
          </cell>
          <cell r="AN45" t="str">
            <v>852</v>
          </cell>
          <cell r="AP45">
            <v>9555727</v>
          </cell>
        </row>
        <row r="46">
          <cell r="AE46" t="str">
            <v>82</v>
          </cell>
          <cell r="AF46" t="str">
            <v>SCOTLAND COUNTY</v>
          </cell>
          <cell r="AG46">
            <v>2004</v>
          </cell>
          <cell r="AH46">
            <v>8781018</v>
          </cell>
          <cell r="AJ46" t="str">
            <v>82</v>
          </cell>
          <cell r="AK46">
            <v>404</v>
          </cell>
          <cell r="AL46">
            <v>9184761</v>
          </cell>
          <cell r="AN46" t="str">
            <v>854</v>
          </cell>
          <cell r="AP46">
            <v>8781018</v>
          </cell>
        </row>
        <row r="47">
          <cell r="AE47" t="str">
            <v>86</v>
          </cell>
          <cell r="AF47" t="str">
            <v>SWAIN COUNTY</v>
          </cell>
          <cell r="AG47">
            <v>2004</v>
          </cell>
          <cell r="AH47">
            <v>537582</v>
          </cell>
          <cell r="AJ47" t="str">
            <v>86</v>
          </cell>
          <cell r="AK47">
            <v>404</v>
          </cell>
          <cell r="AL47">
            <v>554736</v>
          </cell>
          <cell r="AN47" t="str">
            <v>856</v>
          </cell>
          <cell r="AP47">
            <v>9272508</v>
          </cell>
        </row>
        <row r="48">
          <cell r="AE48" t="str">
            <v>89</v>
          </cell>
          <cell r="AF48" t="str">
            <v>UNION COUNTY</v>
          </cell>
          <cell r="AG48">
            <v>2004</v>
          </cell>
          <cell r="AH48">
            <v>22908030</v>
          </cell>
          <cell r="AJ48" t="str">
            <v>89</v>
          </cell>
          <cell r="AK48">
            <v>404</v>
          </cell>
          <cell r="AL48">
            <v>23002530</v>
          </cell>
          <cell r="AN48" t="str">
            <v>857</v>
          </cell>
          <cell r="AP48">
            <v>7866821</v>
          </cell>
        </row>
        <row r="49">
          <cell r="AE49" t="str">
            <v>93</v>
          </cell>
          <cell r="AF49" t="str">
            <v>WASHINGTON COUNTY</v>
          </cell>
          <cell r="AG49">
            <v>2004</v>
          </cell>
          <cell r="AH49">
            <v>1468000</v>
          </cell>
          <cell r="AJ49" t="str">
            <v>93</v>
          </cell>
          <cell r="AK49">
            <v>404</v>
          </cell>
          <cell r="AL49">
            <v>1468000</v>
          </cell>
          <cell r="AN49" t="str">
            <v>859</v>
          </cell>
          <cell r="AO49">
            <v>554736</v>
          </cell>
          <cell r="AP49">
            <v>537582</v>
          </cell>
        </row>
        <row r="50">
          <cell r="AE50" t="str">
            <v>96</v>
          </cell>
          <cell r="AF50" t="str">
            <v>WILKES COUNTY</v>
          </cell>
          <cell r="AG50">
            <v>2004</v>
          </cell>
          <cell r="AH50">
            <v>10106275</v>
          </cell>
          <cell r="AJ50" t="str">
            <v>96</v>
          </cell>
          <cell r="AK50">
            <v>404</v>
          </cell>
          <cell r="AL50">
            <v>10106275</v>
          </cell>
          <cell r="AN50" t="str">
            <v>864</v>
          </cell>
          <cell r="AP50">
            <v>7895000</v>
          </cell>
        </row>
        <row r="51">
          <cell r="AE51" t="str">
            <v>99</v>
          </cell>
          <cell r="AF51" t="str">
            <v>YANCEY COUNTY</v>
          </cell>
          <cell r="AG51">
            <v>2004</v>
          </cell>
          <cell r="AH51">
            <v>1954461</v>
          </cell>
          <cell r="AJ51" t="str">
            <v>99</v>
          </cell>
          <cell r="AK51">
            <v>404</v>
          </cell>
          <cell r="AL51">
            <v>2080605</v>
          </cell>
          <cell r="AN51" t="str">
            <v>866</v>
          </cell>
          <cell r="AP51">
            <v>2180900</v>
          </cell>
        </row>
        <row r="52">
          <cell r="AE52" t="str">
            <v>80</v>
          </cell>
          <cell r="AF52" t="str">
            <v>RUTHERFORD COUNTY</v>
          </cell>
          <cell r="AG52">
            <v>2004</v>
          </cell>
          <cell r="AH52">
            <v>9504147</v>
          </cell>
          <cell r="AJ52" t="str">
            <v>80</v>
          </cell>
          <cell r="AK52">
            <v>404</v>
          </cell>
          <cell r="AL52">
            <v>9504147</v>
          </cell>
          <cell r="AN52" t="str">
            <v>869</v>
          </cell>
          <cell r="AP52">
            <v>15845474</v>
          </cell>
        </row>
        <row r="53">
          <cell r="AE53" t="str">
            <v>87</v>
          </cell>
          <cell r="AF53" t="str">
            <v>TRANSYLVANIA COUNTY</v>
          </cell>
          <cell r="AG53">
            <v>2004</v>
          </cell>
          <cell r="AH53">
            <v>5992599</v>
          </cell>
          <cell r="AJ53" t="str">
            <v>87</v>
          </cell>
          <cell r="AK53">
            <v>404</v>
          </cell>
          <cell r="AL53">
            <v>5992599</v>
          </cell>
          <cell r="AN53" t="str">
            <v>873</v>
          </cell>
          <cell r="AP53">
            <v>13523073</v>
          </cell>
        </row>
        <row r="54">
          <cell r="AE54" t="str">
            <v>29</v>
          </cell>
          <cell r="AF54" t="str">
            <v>DAVIE COUNTY</v>
          </cell>
          <cell r="AG54">
            <v>2004</v>
          </cell>
          <cell r="AH54">
            <v>6602692</v>
          </cell>
          <cell r="AJ54" t="str">
            <v>29</v>
          </cell>
          <cell r="AK54">
            <v>404</v>
          </cell>
          <cell r="AL54">
            <v>7076827</v>
          </cell>
          <cell r="AN54" t="str">
            <v>996</v>
          </cell>
          <cell r="AP54">
            <v>84290032</v>
          </cell>
        </row>
        <row r="55">
          <cell r="AE55" t="str">
            <v>31</v>
          </cell>
          <cell r="AF55" t="str">
            <v>DURHAM COUNTY</v>
          </cell>
          <cell r="AG55">
            <v>2004</v>
          </cell>
          <cell r="AH55">
            <v>75149932</v>
          </cell>
          <cell r="AJ55" t="str">
            <v>31</v>
          </cell>
          <cell r="AK55">
            <v>404</v>
          </cell>
          <cell r="AL55">
            <v>73770432</v>
          </cell>
          <cell r="AN55" t="str">
            <v>790</v>
          </cell>
          <cell r="AP55">
            <v>7511763</v>
          </cell>
        </row>
        <row r="56">
          <cell r="AE56" t="str">
            <v>36</v>
          </cell>
          <cell r="AF56" t="str">
            <v>GATES COUNTY</v>
          </cell>
          <cell r="AG56">
            <v>2004</v>
          </cell>
          <cell r="AH56">
            <v>2020000</v>
          </cell>
          <cell r="AJ56" t="str">
            <v>36</v>
          </cell>
          <cell r="AK56">
            <v>404</v>
          </cell>
          <cell r="AL56">
            <v>2020000</v>
          </cell>
          <cell r="AN56" t="str">
            <v>793</v>
          </cell>
          <cell r="AP56">
            <v>13253940</v>
          </cell>
        </row>
        <row r="57">
          <cell r="AE57" t="str">
            <v>41</v>
          </cell>
          <cell r="AF57" t="str">
            <v>HALIFAX COUNTY</v>
          </cell>
          <cell r="AG57">
            <v>2004</v>
          </cell>
          <cell r="AH57">
            <v>5796674</v>
          </cell>
          <cell r="AJ57" t="str">
            <v>41</v>
          </cell>
          <cell r="AK57">
            <v>404</v>
          </cell>
          <cell r="AL57">
            <v>6923629</v>
          </cell>
          <cell r="AN57" t="str">
            <v>797</v>
          </cell>
          <cell r="AP57">
            <v>17759603</v>
          </cell>
        </row>
        <row r="58">
          <cell r="AE58" t="str">
            <v>46</v>
          </cell>
          <cell r="AF58" t="str">
            <v>HOKE COUNTY</v>
          </cell>
          <cell r="AG58">
            <v>2004</v>
          </cell>
          <cell r="AH58">
            <v>3200248</v>
          </cell>
          <cell r="AJ58" t="str">
            <v>46</v>
          </cell>
          <cell r="AK58">
            <v>404</v>
          </cell>
          <cell r="AL58">
            <v>3200248</v>
          </cell>
          <cell r="AN58" t="str">
            <v>806</v>
          </cell>
          <cell r="AO58">
            <v>500592</v>
          </cell>
          <cell r="AP58">
            <v>500592</v>
          </cell>
        </row>
        <row r="59">
          <cell r="AE59" t="str">
            <v>51</v>
          </cell>
          <cell r="AF59" t="str">
            <v>JONES COUNTY</v>
          </cell>
          <cell r="AG59">
            <v>2004</v>
          </cell>
          <cell r="AH59">
            <v>762259</v>
          </cell>
          <cell r="AJ59" t="str">
            <v>51</v>
          </cell>
          <cell r="AK59">
            <v>404</v>
          </cell>
          <cell r="AL59">
            <v>836756</v>
          </cell>
          <cell r="AN59" t="str">
            <v>809</v>
          </cell>
          <cell r="AP59">
            <v>125665521</v>
          </cell>
        </row>
        <row r="60">
          <cell r="AE60" t="str">
            <v>92</v>
          </cell>
          <cell r="AF60" t="str">
            <v>WARREN COUNTY</v>
          </cell>
          <cell r="AG60">
            <v>2004</v>
          </cell>
          <cell r="AH60">
            <v>2180900</v>
          </cell>
          <cell r="AJ60" t="str">
            <v>92</v>
          </cell>
          <cell r="AK60">
            <v>404</v>
          </cell>
          <cell r="AL60">
            <v>2180900</v>
          </cell>
          <cell r="AN60" t="str">
            <v>811</v>
          </cell>
          <cell r="AP60">
            <v>11658720</v>
          </cell>
        </row>
        <row r="61">
          <cell r="AE61" t="str">
            <v>17</v>
          </cell>
          <cell r="AF61" t="str">
            <v>CATAWBA COUNTY</v>
          </cell>
          <cell r="AG61">
            <v>2004</v>
          </cell>
          <cell r="AH61">
            <v>26544798</v>
          </cell>
          <cell r="AJ61" t="str">
            <v>17</v>
          </cell>
          <cell r="AK61">
            <v>404</v>
          </cell>
          <cell r="AL61">
            <v>27301171</v>
          </cell>
          <cell r="AN61" t="str">
            <v>814</v>
          </cell>
          <cell r="AP61">
            <v>2921983</v>
          </cell>
        </row>
        <row r="62">
          <cell r="AE62" t="str">
            <v>19</v>
          </cell>
          <cell r="AF62" t="str">
            <v>CHEROKEE COUNTY</v>
          </cell>
          <cell r="AG62">
            <v>2004</v>
          </cell>
          <cell r="AH62">
            <v>3157000</v>
          </cell>
          <cell r="AJ62" t="str">
            <v>19</v>
          </cell>
          <cell r="AK62">
            <v>404</v>
          </cell>
          <cell r="AL62">
            <v>3131925</v>
          </cell>
          <cell r="AN62" t="str">
            <v>816</v>
          </cell>
          <cell r="AP62">
            <v>3200288</v>
          </cell>
        </row>
        <row r="63">
          <cell r="AE63" t="str">
            <v>21</v>
          </cell>
          <cell r="AF63" t="str">
            <v>CLAY COUNTY</v>
          </cell>
          <cell r="AG63">
            <v>2004</v>
          </cell>
          <cell r="AH63">
            <v>694251</v>
          </cell>
          <cell r="AJ63" t="str">
            <v>21</v>
          </cell>
          <cell r="AK63">
            <v>404</v>
          </cell>
          <cell r="AL63">
            <v>694251</v>
          </cell>
          <cell r="AN63" t="str">
            <v>819</v>
          </cell>
          <cell r="AP63">
            <v>32661687</v>
          </cell>
        </row>
        <row r="64">
          <cell r="AE64" t="str">
            <v>23</v>
          </cell>
          <cell r="AF64" t="str">
            <v>COLUMBUS COUNTY</v>
          </cell>
          <cell r="AG64">
            <v>2004</v>
          </cell>
          <cell r="AH64">
            <v>5624264</v>
          </cell>
          <cell r="AJ64" t="str">
            <v>23</v>
          </cell>
          <cell r="AK64">
            <v>404</v>
          </cell>
          <cell r="AL64">
            <v>6120500</v>
          </cell>
          <cell r="AN64" t="str">
            <v>820</v>
          </cell>
          <cell r="AO64">
            <v>836756</v>
          </cell>
          <cell r="AP64">
            <v>762259</v>
          </cell>
        </row>
        <row r="65">
          <cell r="AE65" t="str">
            <v>25</v>
          </cell>
          <cell r="AF65" t="str">
            <v>CUMBERLAND COUNTY</v>
          </cell>
          <cell r="AG65">
            <v>2004</v>
          </cell>
          <cell r="AH65">
            <v>58775000</v>
          </cell>
          <cell r="AJ65" t="str">
            <v>25</v>
          </cell>
          <cell r="AK65">
            <v>404</v>
          </cell>
          <cell r="AL65">
            <v>58775000</v>
          </cell>
          <cell r="AN65" t="str">
            <v>822</v>
          </cell>
          <cell r="AO65">
            <v>1312053</v>
          </cell>
          <cell r="AP65">
            <v>1312053</v>
          </cell>
        </row>
        <row r="66">
          <cell r="AE66" t="str">
            <v>27</v>
          </cell>
          <cell r="AF66" t="str">
            <v>DARE COUNTY</v>
          </cell>
          <cell r="AG66">
            <v>2004</v>
          </cell>
          <cell r="AH66">
            <v>12639870</v>
          </cell>
          <cell r="AJ66" t="str">
            <v>27</v>
          </cell>
          <cell r="AK66">
            <v>404</v>
          </cell>
          <cell r="AL66">
            <v>12641226</v>
          </cell>
          <cell r="AN66" t="str">
            <v>825</v>
          </cell>
          <cell r="AP66">
            <v>4864750</v>
          </cell>
        </row>
        <row r="67">
          <cell r="AE67" t="str">
            <v>30</v>
          </cell>
          <cell r="AF67" t="str">
            <v>DUPLIN COUNTY</v>
          </cell>
          <cell r="AG67">
            <v>2004</v>
          </cell>
          <cell r="AH67">
            <v>5597646</v>
          </cell>
          <cell r="AJ67" t="str">
            <v>30</v>
          </cell>
          <cell r="AK67">
            <v>404</v>
          </cell>
          <cell r="AL67">
            <v>5597646</v>
          </cell>
          <cell r="AN67" t="str">
            <v>828</v>
          </cell>
          <cell r="AP67">
            <v>1860469</v>
          </cell>
        </row>
        <row r="68">
          <cell r="AE68" t="str">
            <v>33</v>
          </cell>
          <cell r="AF68" t="str">
            <v>FORSYTH COUNTY</v>
          </cell>
          <cell r="AG68">
            <v>2004</v>
          </cell>
          <cell r="AH68">
            <v>81640032</v>
          </cell>
          <cell r="AJ68" t="str">
            <v>33</v>
          </cell>
          <cell r="AK68">
            <v>404</v>
          </cell>
          <cell r="AL68">
            <v>84290032</v>
          </cell>
          <cell r="AN68" t="str">
            <v>830</v>
          </cell>
          <cell r="AP68">
            <v>5649500</v>
          </cell>
        </row>
        <row r="69">
          <cell r="AE69" t="str">
            <v>37</v>
          </cell>
          <cell r="AF69" t="str">
            <v>GRAHAM COUNTY</v>
          </cell>
          <cell r="AG69">
            <v>2004</v>
          </cell>
          <cell r="AH69">
            <v>411000</v>
          </cell>
          <cell r="AJ69" t="str">
            <v>37</v>
          </cell>
          <cell r="AK69">
            <v>404</v>
          </cell>
          <cell r="AL69">
            <v>500592</v>
          </cell>
          <cell r="AN69" t="str">
            <v>832</v>
          </cell>
          <cell r="AP69">
            <v>4873918</v>
          </cell>
        </row>
        <row r="70">
          <cell r="AE70" t="str">
            <v>40</v>
          </cell>
          <cell r="AF70" t="str">
            <v>GUILFORD COUNTY</v>
          </cell>
          <cell r="AG70">
            <v>2004</v>
          </cell>
          <cell r="AH70">
            <v>125665521</v>
          </cell>
          <cell r="AJ70" t="str">
            <v>40</v>
          </cell>
          <cell r="AK70">
            <v>404</v>
          </cell>
          <cell r="AL70">
            <v>125665521</v>
          </cell>
          <cell r="AN70" t="str">
            <v>835</v>
          </cell>
          <cell r="AO70">
            <v>2641687</v>
          </cell>
          <cell r="AP70">
            <v>2641687</v>
          </cell>
        </row>
        <row r="71">
          <cell r="AE71" t="str">
            <v>44</v>
          </cell>
          <cell r="AF71" t="str">
            <v>HENDERSON COUNTY</v>
          </cell>
          <cell r="AG71">
            <v>2004</v>
          </cell>
          <cell r="AH71">
            <v>15452217</v>
          </cell>
          <cell r="AJ71" t="str">
            <v>44</v>
          </cell>
          <cell r="AK71">
            <v>404</v>
          </cell>
          <cell r="AL71">
            <v>15452217</v>
          </cell>
          <cell r="AN71" t="str">
            <v>837</v>
          </cell>
          <cell r="AP71">
            <v>3224719</v>
          </cell>
        </row>
        <row r="72">
          <cell r="AE72" t="str">
            <v>47</v>
          </cell>
          <cell r="AF72" t="str">
            <v>HYDE COUNTY</v>
          </cell>
          <cell r="AG72">
            <v>2004</v>
          </cell>
          <cell r="AH72">
            <v>1003971</v>
          </cell>
          <cell r="AJ72" t="str">
            <v>47</v>
          </cell>
          <cell r="AK72">
            <v>404</v>
          </cell>
          <cell r="AL72">
            <v>1003971</v>
          </cell>
          <cell r="AN72" t="str">
            <v>841</v>
          </cell>
          <cell r="AO72">
            <v>2000947</v>
          </cell>
          <cell r="AP72">
            <v>2000947</v>
          </cell>
        </row>
        <row r="73">
          <cell r="AE73" t="str">
            <v>50</v>
          </cell>
          <cell r="AF73" t="str">
            <v>JOHNSTON COUNTY</v>
          </cell>
          <cell r="AG73">
            <v>2004</v>
          </cell>
          <cell r="AH73">
            <v>31461687</v>
          </cell>
          <cell r="AJ73" t="str">
            <v>50</v>
          </cell>
          <cell r="AK73">
            <v>404</v>
          </cell>
          <cell r="AL73">
            <v>32661687</v>
          </cell>
          <cell r="AN73" t="str">
            <v>844</v>
          </cell>
          <cell r="AP73">
            <v>6661200</v>
          </cell>
        </row>
        <row r="74">
          <cell r="AE74" t="str">
            <v>53</v>
          </cell>
          <cell r="AF74" t="str">
            <v>LENOIR COUNTY</v>
          </cell>
          <cell r="AG74">
            <v>2004</v>
          </cell>
          <cell r="AH74">
            <v>8862415</v>
          </cell>
          <cell r="AJ74" t="str">
            <v>53</v>
          </cell>
          <cell r="AK74">
            <v>404</v>
          </cell>
          <cell r="AL74">
            <v>8862415</v>
          </cell>
          <cell r="AN74" t="str">
            <v>846</v>
          </cell>
          <cell r="AP74">
            <v>3558212</v>
          </cell>
        </row>
        <row r="75">
          <cell r="AE75" t="str">
            <v>55</v>
          </cell>
          <cell r="AF75" t="str">
            <v>MACON COUNTY</v>
          </cell>
          <cell r="AG75">
            <v>2004</v>
          </cell>
          <cell r="AH75">
            <v>4762122</v>
          </cell>
          <cell r="AJ75" t="str">
            <v>55</v>
          </cell>
          <cell r="AK75">
            <v>404</v>
          </cell>
          <cell r="AL75">
            <v>5140372</v>
          </cell>
          <cell r="AN75" t="str">
            <v>848</v>
          </cell>
          <cell r="AP75">
            <v>5350000</v>
          </cell>
        </row>
        <row r="76">
          <cell r="AE76" t="str">
            <v>57</v>
          </cell>
          <cell r="AF76" t="str">
            <v>MARTIN COUNTY</v>
          </cell>
          <cell r="AG76">
            <v>2004</v>
          </cell>
          <cell r="AH76">
            <v>5009420</v>
          </cell>
          <cell r="AJ76" t="str">
            <v>57</v>
          </cell>
          <cell r="AK76">
            <v>404</v>
          </cell>
          <cell r="AL76">
            <v>5009420</v>
          </cell>
          <cell r="AN76" t="str">
            <v>855</v>
          </cell>
          <cell r="AP76">
            <v>946029</v>
          </cell>
        </row>
        <row r="77">
          <cell r="AE77" t="str">
            <v>59</v>
          </cell>
          <cell r="AF77" t="str">
            <v>MECKLENBURG COUNTY</v>
          </cell>
          <cell r="AG77">
            <v>2004</v>
          </cell>
          <cell r="AH77">
            <v>264988951</v>
          </cell>
          <cell r="AJ77" t="str">
            <v>59</v>
          </cell>
          <cell r="AK77">
            <v>404</v>
          </cell>
          <cell r="AL77">
            <v>261599484</v>
          </cell>
          <cell r="AN77" t="str">
            <v>858</v>
          </cell>
          <cell r="AP77">
            <v>8071200</v>
          </cell>
        </row>
        <row r="78">
          <cell r="AE78" t="str">
            <v>61</v>
          </cell>
          <cell r="AF78" t="str">
            <v>MONTGOMERY COUNTY</v>
          </cell>
          <cell r="AG78">
            <v>2004</v>
          </cell>
          <cell r="AH78">
            <v>4924552</v>
          </cell>
          <cell r="AJ78" t="str">
            <v>61</v>
          </cell>
          <cell r="AK78">
            <v>404</v>
          </cell>
          <cell r="AL78">
            <v>4924552</v>
          </cell>
          <cell r="AN78" t="str">
            <v>862</v>
          </cell>
          <cell r="AP78">
            <v>502020</v>
          </cell>
        </row>
        <row r="79">
          <cell r="AE79" t="str">
            <v>64</v>
          </cell>
          <cell r="AF79" t="str">
            <v>NEW HANOVER COUNTY</v>
          </cell>
          <cell r="AG79">
            <v>2004</v>
          </cell>
          <cell r="AH79">
            <v>49003075</v>
          </cell>
          <cell r="AJ79" t="str">
            <v>64</v>
          </cell>
          <cell r="AK79">
            <v>404</v>
          </cell>
          <cell r="AL79">
            <v>49834066</v>
          </cell>
          <cell r="AN79" t="str">
            <v>865</v>
          </cell>
          <cell r="AP79">
            <v>218701514</v>
          </cell>
        </row>
        <row r="80">
          <cell r="AE80" t="str">
            <v>66</v>
          </cell>
          <cell r="AF80" t="str">
            <v>ONSLOW COUNTY</v>
          </cell>
          <cell r="AG80">
            <v>2004</v>
          </cell>
          <cell r="AH80">
            <v>20270460</v>
          </cell>
          <cell r="AJ80" t="str">
            <v>66</v>
          </cell>
          <cell r="AK80">
            <v>404</v>
          </cell>
          <cell r="AL80">
            <v>20270460</v>
          </cell>
          <cell r="AN80" t="str">
            <v>991</v>
          </cell>
          <cell r="AP80">
            <v>3353846</v>
          </cell>
        </row>
        <row r="81">
          <cell r="AE81" t="str">
            <v>68</v>
          </cell>
          <cell r="AF81" t="str">
            <v>PAMLICO COUNTY</v>
          </cell>
          <cell r="AG81">
            <v>2004</v>
          </cell>
          <cell r="AH81">
            <v>2169100</v>
          </cell>
          <cell r="AJ81" t="str">
            <v>68</v>
          </cell>
          <cell r="AK81">
            <v>404</v>
          </cell>
          <cell r="AL81">
            <v>2000947</v>
          </cell>
          <cell r="AN81" t="str">
            <v>993</v>
          </cell>
          <cell r="AP81">
            <v>22763580</v>
          </cell>
        </row>
        <row r="82">
          <cell r="AE82" t="str">
            <v>70</v>
          </cell>
          <cell r="AF82" t="str">
            <v>PENDER COUNTY</v>
          </cell>
          <cell r="AG82">
            <v>2004</v>
          </cell>
          <cell r="AH82">
            <v>7984558</v>
          </cell>
          <cell r="AJ82" t="str">
            <v>70</v>
          </cell>
          <cell r="AK82">
            <v>404</v>
          </cell>
          <cell r="AL82">
            <v>7984558</v>
          </cell>
          <cell r="AN82" t="str">
            <v>997</v>
          </cell>
          <cell r="AP82">
            <v>2968395</v>
          </cell>
        </row>
        <row r="83">
          <cell r="AE83" t="str">
            <v>72</v>
          </cell>
          <cell r="AF83" t="str">
            <v>PERSON COUNTY</v>
          </cell>
          <cell r="AG83">
            <v>2004</v>
          </cell>
          <cell r="AH83">
            <v>6661200</v>
          </cell>
          <cell r="AJ83" t="str">
            <v>72</v>
          </cell>
          <cell r="AK83">
            <v>404</v>
          </cell>
          <cell r="AL83">
            <v>6672871</v>
          </cell>
          <cell r="AN83" t="str">
            <v>872</v>
          </cell>
          <cell r="AP83">
            <v>10106275</v>
          </cell>
        </row>
        <row r="84">
          <cell r="AE84" t="str">
            <v>74</v>
          </cell>
          <cell r="AF84" t="str">
            <v>POLK COUNTY</v>
          </cell>
          <cell r="AG84">
            <v>2004</v>
          </cell>
          <cell r="AH84">
            <v>3866492</v>
          </cell>
          <cell r="AJ84" t="str">
            <v>74</v>
          </cell>
          <cell r="AK84">
            <v>404</v>
          </cell>
          <cell r="AL84">
            <v>3558212</v>
          </cell>
          <cell r="AN84" t="str">
            <v>765</v>
          </cell>
          <cell r="AP84">
            <v>24234939</v>
          </cell>
        </row>
        <row r="85">
          <cell r="AE85" t="str">
            <v>76</v>
          </cell>
          <cell r="AF85" t="str">
            <v>RICHMOND COUNTY</v>
          </cell>
          <cell r="AG85">
            <v>2004</v>
          </cell>
          <cell r="AH85">
            <v>5350000</v>
          </cell>
          <cell r="AJ85" t="str">
            <v>76</v>
          </cell>
          <cell r="AK85">
            <v>404</v>
          </cell>
          <cell r="AL85">
            <v>5350000</v>
          </cell>
          <cell r="AN85" t="str">
            <v>768</v>
          </cell>
          <cell r="AP85">
            <v>1580177</v>
          </cell>
        </row>
        <row r="86">
          <cell r="AE86" t="str">
            <v>78</v>
          </cell>
          <cell r="AF86" t="str">
            <v>ROCKINGHAM COUNTY</v>
          </cell>
          <cell r="AG86">
            <v>2004</v>
          </cell>
          <cell r="AH86">
            <v>13926690</v>
          </cell>
          <cell r="AJ86" t="str">
            <v>78</v>
          </cell>
          <cell r="AK86">
            <v>404</v>
          </cell>
          <cell r="AL86">
            <v>13926690</v>
          </cell>
          <cell r="AN86" t="str">
            <v>771</v>
          </cell>
          <cell r="AP86">
            <v>5224005</v>
          </cell>
        </row>
        <row r="87">
          <cell r="AE87" t="str">
            <v>81</v>
          </cell>
          <cell r="AF87" t="str">
            <v>SAMPSON COUNTY</v>
          </cell>
          <cell r="AG87">
            <v>2004</v>
          </cell>
          <cell r="AH87">
            <v>6618015</v>
          </cell>
          <cell r="AJ87" t="str">
            <v>81</v>
          </cell>
          <cell r="AK87">
            <v>404</v>
          </cell>
          <cell r="AL87">
            <v>6618015</v>
          </cell>
          <cell r="AN87" t="str">
            <v>773</v>
          </cell>
          <cell r="AO87">
            <v>3095000</v>
          </cell>
          <cell r="AP87">
            <v>3095000</v>
          </cell>
        </row>
        <row r="88">
          <cell r="AE88" t="str">
            <v>83</v>
          </cell>
          <cell r="AF88" t="str">
            <v>STANLY COUNTY</v>
          </cell>
          <cell r="AG88">
            <v>2004</v>
          </cell>
          <cell r="AH88">
            <v>9272530</v>
          </cell>
          <cell r="AJ88" t="str">
            <v>83</v>
          </cell>
          <cell r="AK88">
            <v>404</v>
          </cell>
          <cell r="AL88">
            <v>9272530</v>
          </cell>
          <cell r="AN88" t="str">
            <v>776</v>
          </cell>
          <cell r="AP88">
            <v>4206716</v>
          </cell>
        </row>
        <row r="89">
          <cell r="AE89" t="str">
            <v>85</v>
          </cell>
          <cell r="AF89" t="str">
            <v>SURRY COUNTY</v>
          </cell>
          <cell r="AG89">
            <v>2004</v>
          </cell>
          <cell r="AH89">
            <v>10976300</v>
          </cell>
          <cell r="AJ89" t="str">
            <v>85</v>
          </cell>
          <cell r="AK89">
            <v>404</v>
          </cell>
          <cell r="AL89">
            <v>10976300</v>
          </cell>
          <cell r="AN89" t="str">
            <v>778</v>
          </cell>
          <cell r="AP89">
            <v>33381064</v>
          </cell>
        </row>
        <row r="90">
          <cell r="AE90" t="str">
            <v>91</v>
          </cell>
          <cell r="AF90" t="str">
            <v>WAKE COUNTY</v>
          </cell>
          <cell r="AG90">
            <v>2004</v>
          </cell>
          <cell r="AH90">
            <v>218701514</v>
          </cell>
          <cell r="AJ90" t="str">
            <v>88</v>
          </cell>
          <cell r="AK90">
            <v>404</v>
          </cell>
          <cell r="AN90" t="str">
            <v>781</v>
          </cell>
          <cell r="AP90">
            <v>26233236</v>
          </cell>
        </row>
        <row r="91">
          <cell r="AE91" t="str">
            <v>95</v>
          </cell>
          <cell r="AF91" t="str">
            <v>WAYNE COUNTY</v>
          </cell>
          <cell r="AG91">
            <v>2004</v>
          </cell>
          <cell r="AH91">
            <v>15258474</v>
          </cell>
          <cell r="AJ91" t="str">
            <v>91</v>
          </cell>
          <cell r="AK91">
            <v>404</v>
          </cell>
          <cell r="AL91">
            <v>219111514</v>
          </cell>
          <cell r="AN91" t="str">
            <v>783</v>
          </cell>
          <cell r="AP91">
            <v>940576</v>
          </cell>
        </row>
        <row r="92">
          <cell r="AE92" t="str">
            <v>98</v>
          </cell>
          <cell r="AF92" t="str">
            <v>YADKIN COUNTY</v>
          </cell>
          <cell r="AG92">
            <v>2004</v>
          </cell>
          <cell r="AH92">
            <v>5105738</v>
          </cell>
          <cell r="AJ92" t="str">
            <v>95</v>
          </cell>
          <cell r="AK92">
            <v>404</v>
          </cell>
          <cell r="AL92">
            <v>15845474</v>
          </cell>
          <cell r="AN92" t="str">
            <v>786</v>
          </cell>
          <cell r="AP92">
            <v>18583438</v>
          </cell>
        </row>
        <row r="93">
          <cell r="AE93" t="str">
            <v>34</v>
          </cell>
          <cell r="AF93" t="str">
            <v>FRANKLIN COUNTY</v>
          </cell>
          <cell r="AG93">
            <v>2004</v>
          </cell>
          <cell r="AH93">
            <v>8164500</v>
          </cell>
          <cell r="AJ93" t="str">
            <v>98</v>
          </cell>
          <cell r="AK93">
            <v>404</v>
          </cell>
          <cell r="AL93">
            <v>5105738</v>
          </cell>
          <cell r="AN93" t="str">
            <v>787</v>
          </cell>
          <cell r="AP93">
            <v>15768429</v>
          </cell>
        </row>
        <row r="94">
          <cell r="AE94" t="str">
            <v>39</v>
          </cell>
          <cell r="AF94" t="str">
            <v>GREENE COUNTY</v>
          </cell>
          <cell r="AG94">
            <v>2004</v>
          </cell>
          <cell r="AH94">
            <v>1801069</v>
          </cell>
          <cell r="AJ94" t="str">
            <v>34</v>
          </cell>
          <cell r="AK94">
            <v>404</v>
          </cell>
          <cell r="AL94">
            <v>8164500</v>
          </cell>
          <cell r="AN94" t="str">
            <v>791</v>
          </cell>
          <cell r="AP94">
            <v>2924054</v>
          </cell>
        </row>
        <row r="95">
          <cell r="AE95" t="str">
            <v>43</v>
          </cell>
          <cell r="AF95" t="str">
            <v>HAYWOOD COUNTY</v>
          </cell>
          <cell r="AG95">
            <v>2004</v>
          </cell>
          <cell r="AH95">
            <v>11231808</v>
          </cell>
          <cell r="AJ95" t="str">
            <v>39</v>
          </cell>
          <cell r="AK95">
            <v>404</v>
          </cell>
          <cell r="AL95">
            <v>1801069</v>
          </cell>
          <cell r="AN95" t="str">
            <v>794</v>
          </cell>
          <cell r="AP95">
            <v>58775000</v>
          </cell>
        </row>
        <row r="96">
          <cell r="AE96" t="str">
            <v>48</v>
          </cell>
          <cell r="AF96" t="str">
            <v>IREDELL COUNTY</v>
          </cell>
          <cell r="AG96">
            <v>2004</v>
          </cell>
          <cell r="AH96">
            <v>27735777</v>
          </cell>
          <cell r="AJ96" t="str">
            <v>43</v>
          </cell>
          <cell r="AK96">
            <v>404</v>
          </cell>
          <cell r="AL96">
            <v>11231808</v>
          </cell>
          <cell r="AN96" t="str">
            <v>799</v>
          </cell>
          <cell r="AP96">
            <v>5597646</v>
          </cell>
        </row>
        <row r="97">
          <cell r="AE97" t="str">
            <v>90</v>
          </cell>
          <cell r="AF97" t="str">
            <v>VANCE COUNTY</v>
          </cell>
          <cell r="AG97">
            <v>2004</v>
          </cell>
          <cell r="AH97">
            <v>7922728</v>
          </cell>
          <cell r="AJ97" t="str">
            <v>48</v>
          </cell>
          <cell r="AK97">
            <v>404</v>
          </cell>
          <cell r="AL97">
            <v>27735777</v>
          </cell>
          <cell r="AN97" t="str">
            <v>805</v>
          </cell>
          <cell r="AP97">
            <v>2026000</v>
          </cell>
        </row>
        <row r="98">
          <cell r="AE98" t="str">
            <v>94</v>
          </cell>
          <cell r="AF98" t="str">
            <v>WATAUGA COUNTY</v>
          </cell>
          <cell r="AG98">
            <v>2004</v>
          </cell>
          <cell r="AH98">
            <v>7892000</v>
          </cell>
          <cell r="AJ98" t="str">
            <v>90</v>
          </cell>
          <cell r="AK98">
            <v>404</v>
          </cell>
          <cell r="AL98">
            <v>7922728</v>
          </cell>
          <cell r="AN98" t="str">
            <v>808</v>
          </cell>
          <cell r="AP98">
            <v>1801069</v>
          </cell>
        </row>
        <row r="99">
          <cell r="AE99" t="str">
            <v>97</v>
          </cell>
          <cell r="AF99" t="str">
            <v>WILSON COUNTY</v>
          </cell>
          <cell r="AG99">
            <v>2004</v>
          </cell>
          <cell r="AH99">
            <v>13273073</v>
          </cell>
          <cell r="AJ99" t="str">
            <v>94</v>
          </cell>
          <cell r="AK99">
            <v>404</v>
          </cell>
          <cell r="AL99">
            <v>7892000</v>
          </cell>
          <cell r="AN99" t="str">
            <v>815</v>
          </cell>
          <cell r="AP99">
            <v>4846582</v>
          </cell>
        </row>
        <row r="100">
          <cell r="AE100" t="str">
            <v>05</v>
          </cell>
          <cell r="AF100" t="str">
            <v>AVERY COUNTY</v>
          </cell>
          <cell r="AG100">
            <v>2004</v>
          </cell>
          <cell r="AH100">
            <v>2982000</v>
          </cell>
          <cell r="AJ100" t="str">
            <v>97</v>
          </cell>
          <cell r="AK100">
            <v>404</v>
          </cell>
          <cell r="AL100">
            <v>13273073</v>
          </cell>
          <cell r="AN100" t="str">
            <v>863</v>
          </cell>
          <cell r="AP100">
            <v>22908030</v>
          </cell>
        </row>
        <row r="101">
          <cell r="AE101" t="str">
            <v>38</v>
          </cell>
          <cell r="AF101" t="str">
            <v>GRANVILLE COUNTY</v>
          </cell>
          <cell r="AG101">
            <v>2004</v>
          </cell>
          <cell r="AH101">
            <v>8354551</v>
          </cell>
          <cell r="AJ101" t="str">
            <v>05</v>
          </cell>
          <cell r="AK101">
            <v>404</v>
          </cell>
          <cell r="AL101">
            <v>2982000</v>
          </cell>
          <cell r="AN101" t="str">
            <v>868</v>
          </cell>
          <cell r="AP101">
            <v>7892000</v>
          </cell>
        </row>
        <row r="102">
          <cell r="AE102" t="str">
            <v>84</v>
          </cell>
          <cell r="AF102" t="str">
            <v>STOKES COUNTY</v>
          </cell>
          <cell r="AG102">
            <v>2004</v>
          </cell>
          <cell r="AH102">
            <v>7866821</v>
          </cell>
          <cell r="AJ102" t="str">
            <v>38</v>
          </cell>
          <cell r="AK102">
            <v>404</v>
          </cell>
          <cell r="AL102">
            <v>8354551</v>
          </cell>
          <cell r="AN102" t="str">
            <v>871</v>
          </cell>
          <cell r="AP102">
            <v>1563545</v>
          </cell>
        </row>
        <row r="103">
          <cell r="AJ103" t="str">
            <v>84</v>
          </cell>
          <cell r="AK103">
            <v>404</v>
          </cell>
          <cell r="AL103">
            <v>7866821</v>
          </cell>
          <cell r="AN103" t="str">
            <v>875</v>
          </cell>
          <cell r="AO103">
            <v>2080605</v>
          </cell>
          <cell r="AP103">
            <v>2054461</v>
          </cell>
        </row>
        <row r="104">
          <cell r="AN104" t="str">
            <v>795</v>
          </cell>
          <cell r="AP104">
            <v>6550964</v>
          </cell>
        </row>
        <row r="105">
          <cell r="AN105" t="str">
            <v>853</v>
          </cell>
          <cell r="AP105">
            <v>4944600</v>
          </cell>
        </row>
        <row r="106">
          <cell r="AN106" t="str">
            <v>860</v>
          </cell>
          <cell r="AP106">
            <v>2266200</v>
          </cell>
        </row>
        <row r="107">
          <cell r="AN107" t="str">
            <v>867</v>
          </cell>
          <cell r="AP107">
            <v>1468000</v>
          </cell>
        </row>
        <row r="108">
          <cell r="AN108" t="str">
            <v>870</v>
          </cell>
          <cell r="AP108">
            <v>560865</v>
          </cell>
        </row>
        <row r="109">
          <cell r="AN109" t="str">
            <v>989</v>
          </cell>
          <cell r="AP109">
            <v>27479294</v>
          </cell>
        </row>
        <row r="110">
          <cell r="AN110" t="str">
            <v>995</v>
          </cell>
          <cell r="AP110">
            <v>25075262</v>
          </cell>
        </row>
        <row r="111">
          <cell r="AN111" t="str">
            <v>874</v>
          </cell>
          <cell r="AP111">
            <v>5105736</v>
          </cell>
        </row>
        <row r="112">
          <cell r="AN112" t="str">
            <v>839</v>
          </cell>
          <cell r="AO112">
            <v>20199460</v>
          </cell>
          <cell r="AP112">
            <v>20150000</v>
          </cell>
        </row>
        <row r="113">
          <cell r="AN113" t="str">
            <v>851</v>
          </cell>
          <cell r="AP113">
            <v>13926690</v>
          </cell>
        </row>
        <row r="114">
          <cell r="AN114" t="str">
            <v>784</v>
          </cell>
          <cell r="AP114">
            <v>16555909</v>
          </cell>
        </row>
        <row r="115">
          <cell r="AN115" t="str">
            <v>840</v>
          </cell>
          <cell r="AP115">
            <v>17205030</v>
          </cell>
        </row>
        <row r="116">
          <cell r="AN116" t="str">
            <v>777</v>
          </cell>
          <cell r="AO116">
            <v>21085213</v>
          </cell>
          <cell r="AP116">
            <v>21085213</v>
          </cell>
        </row>
        <row r="117">
          <cell r="AN117" t="str">
            <v>802</v>
          </cell>
          <cell r="AP117">
            <v>978365</v>
          </cell>
        </row>
        <row r="118">
          <cell r="AN118" t="str">
            <v>804</v>
          </cell>
          <cell r="AP118">
            <v>31896700</v>
          </cell>
        </row>
        <row r="119">
          <cell r="AN119" t="str">
            <v>861</v>
          </cell>
          <cell r="AP119">
            <v>5972676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-1998"/>
      <sheetName val="1998-1999"/>
      <sheetName val="1999-2000"/>
      <sheetName val="2000-200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046C-43CF-4823-A325-24C0CA64BCFA}">
  <sheetPr>
    <pageSetUpPr fitToPage="1"/>
  </sheetPr>
  <dimension ref="A1:L22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2.75" x14ac:dyDescent="0.2"/>
  <cols>
    <col min="1" max="1" width="6.5703125" style="37" customWidth="1"/>
    <col min="2" max="2" width="5.7109375" style="37" customWidth="1"/>
    <col min="3" max="3" width="18.5703125" customWidth="1"/>
    <col min="4" max="4" width="12.5703125" customWidth="1"/>
    <col min="5" max="5" width="12.5703125" style="39" customWidth="1"/>
    <col min="6" max="7" width="13.5703125" bestFit="1" customWidth="1"/>
    <col min="8" max="8" width="12.42578125" customWidth="1"/>
  </cols>
  <sheetData>
    <row r="1" spans="1:12" ht="16.5" thickBot="1" x14ac:dyDescent="0.3">
      <c r="A1" s="1"/>
      <c r="B1" s="1"/>
      <c r="C1" s="2" t="s">
        <v>0</v>
      </c>
      <c r="D1" s="3"/>
      <c r="E1" s="4"/>
      <c r="F1" s="3"/>
      <c r="G1" s="3"/>
      <c r="H1" s="3"/>
    </row>
    <row r="2" spans="1:12" ht="15.75" x14ac:dyDescent="0.25">
      <c r="A2" s="1"/>
      <c r="B2" s="1"/>
      <c r="C2" s="5" t="s">
        <v>1</v>
      </c>
      <c r="D2" s="6"/>
      <c r="E2" s="7"/>
      <c r="F2" s="6"/>
      <c r="G2" s="6"/>
      <c r="H2" s="6"/>
    </row>
    <row r="3" spans="1:12" x14ac:dyDescent="0.2">
      <c r="A3" s="1"/>
      <c r="B3" s="1"/>
      <c r="C3" s="6"/>
      <c r="D3" s="6"/>
      <c r="E3" s="7"/>
      <c r="F3" s="6"/>
      <c r="G3" s="6"/>
      <c r="H3" s="6"/>
    </row>
    <row r="4" spans="1:12" x14ac:dyDescent="0.2">
      <c r="A4" s="1"/>
      <c r="B4" s="1"/>
      <c r="C4" s="6"/>
      <c r="D4" s="6"/>
      <c r="E4" s="7"/>
      <c r="F4" s="6"/>
      <c r="G4" s="6"/>
      <c r="H4" s="6"/>
    </row>
    <row r="5" spans="1:12" ht="15" x14ac:dyDescent="0.25">
      <c r="A5" s="45" t="s">
        <v>2</v>
      </c>
      <c r="B5" s="45"/>
      <c r="C5" s="45"/>
      <c r="D5" s="45"/>
      <c r="E5" s="45"/>
      <c r="F5" s="45"/>
      <c r="G5" s="45"/>
      <c r="H5" s="45"/>
    </row>
    <row r="6" spans="1:12" ht="13.5" thickBot="1" x14ac:dyDescent="0.25">
      <c r="A6" s="1"/>
      <c r="B6" s="1"/>
      <c r="C6" s="6"/>
      <c r="D6" s="6"/>
      <c r="E6" s="7"/>
      <c r="F6" s="6"/>
      <c r="G6" s="6"/>
      <c r="H6" s="6"/>
    </row>
    <row r="7" spans="1:12" ht="26.25" thickBot="1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1" t="s">
        <v>10</v>
      </c>
    </row>
    <row r="8" spans="1:12" x14ac:dyDescent="0.2">
      <c r="A8" s="12" t="s">
        <v>11</v>
      </c>
      <c r="B8" s="13" t="s">
        <v>11</v>
      </c>
      <c r="C8" s="14" t="s">
        <v>12</v>
      </c>
      <c r="D8" s="15">
        <v>364767</v>
      </c>
      <c r="E8" s="15">
        <v>375738</v>
      </c>
      <c r="F8" s="15">
        <v>405060</v>
      </c>
      <c r="G8" s="15">
        <v>400827</v>
      </c>
      <c r="H8" s="16">
        <f>SUM(D8:G8)</f>
        <v>1546392</v>
      </c>
      <c r="L8" s="17"/>
    </row>
    <row r="9" spans="1:12" x14ac:dyDescent="0.2">
      <c r="A9" s="18" t="s">
        <v>13</v>
      </c>
      <c r="B9" s="19" t="s">
        <v>13</v>
      </c>
      <c r="C9" s="20" t="s">
        <v>14</v>
      </c>
      <c r="D9" s="15">
        <v>79224</v>
      </c>
      <c r="E9" s="15">
        <v>81607</v>
      </c>
      <c r="F9" s="15">
        <v>87976</v>
      </c>
      <c r="G9" s="15">
        <v>87056</v>
      </c>
      <c r="H9" s="16">
        <f t="shared" ref="H9:H72" si="0">SUM(D9:G9)</f>
        <v>335863</v>
      </c>
      <c r="L9" s="17"/>
    </row>
    <row r="10" spans="1:12" x14ac:dyDescent="0.2">
      <c r="A10" s="18" t="s">
        <v>15</v>
      </c>
      <c r="B10" s="19" t="s">
        <v>15</v>
      </c>
      <c r="C10" s="20" t="s">
        <v>16</v>
      </c>
      <c r="D10" s="15">
        <v>21830</v>
      </c>
      <c r="E10" s="15">
        <v>22487</v>
      </c>
      <c r="F10" s="15">
        <v>24241</v>
      </c>
      <c r="G10" s="15">
        <v>23989</v>
      </c>
      <c r="H10" s="16">
        <f t="shared" si="0"/>
        <v>92547</v>
      </c>
      <c r="L10" s="17"/>
    </row>
    <row r="11" spans="1:12" x14ac:dyDescent="0.2">
      <c r="A11" s="18" t="s">
        <v>17</v>
      </c>
      <c r="B11" s="19" t="s">
        <v>17</v>
      </c>
      <c r="C11" s="20" t="s">
        <v>18</v>
      </c>
      <c r="D11" s="15">
        <v>53636</v>
      </c>
      <c r="E11" s="15">
        <v>55249</v>
      </c>
      <c r="F11" s="15">
        <v>59560</v>
      </c>
      <c r="G11" s="15">
        <v>58938</v>
      </c>
      <c r="H11" s="16">
        <f t="shared" si="0"/>
        <v>227383</v>
      </c>
      <c r="L11" s="17"/>
    </row>
    <row r="12" spans="1:12" x14ac:dyDescent="0.2">
      <c r="A12" s="18" t="s">
        <v>19</v>
      </c>
      <c r="B12" s="19" t="s">
        <v>19</v>
      </c>
      <c r="C12" s="20" t="s">
        <v>20</v>
      </c>
      <c r="D12" s="15">
        <v>48576</v>
      </c>
      <c r="E12" s="15">
        <v>50037</v>
      </c>
      <c r="F12" s="15">
        <v>53941</v>
      </c>
      <c r="G12" s="15">
        <v>53378</v>
      </c>
      <c r="H12" s="16">
        <f t="shared" si="0"/>
        <v>205932</v>
      </c>
      <c r="L12" s="17"/>
    </row>
    <row r="13" spans="1:12" x14ac:dyDescent="0.2">
      <c r="A13" s="18" t="s">
        <v>21</v>
      </c>
      <c r="B13" s="19" t="s">
        <v>21</v>
      </c>
      <c r="C13" s="20" t="s">
        <v>22</v>
      </c>
      <c r="D13" s="15">
        <v>32673</v>
      </c>
      <c r="E13" s="15">
        <v>33656</v>
      </c>
      <c r="F13" s="15">
        <v>36282</v>
      </c>
      <c r="G13" s="15">
        <v>35903</v>
      </c>
      <c r="H13" s="16">
        <f t="shared" si="0"/>
        <v>138514</v>
      </c>
      <c r="L13" s="17"/>
    </row>
    <row r="14" spans="1:12" x14ac:dyDescent="0.2">
      <c r="A14" s="18" t="s">
        <v>23</v>
      </c>
      <c r="B14" s="19" t="s">
        <v>23</v>
      </c>
      <c r="C14" s="20" t="s">
        <v>24</v>
      </c>
      <c r="D14" s="15">
        <v>109745</v>
      </c>
      <c r="E14" s="15">
        <v>113046</v>
      </c>
      <c r="F14" s="15">
        <v>121867</v>
      </c>
      <c r="G14" s="15">
        <v>120594</v>
      </c>
      <c r="H14" s="16">
        <f t="shared" si="0"/>
        <v>465252</v>
      </c>
      <c r="L14" s="17"/>
    </row>
    <row r="15" spans="1:12" x14ac:dyDescent="0.2">
      <c r="A15" s="18" t="s">
        <v>25</v>
      </c>
      <c r="B15" s="19" t="s">
        <v>25</v>
      </c>
      <c r="C15" s="20" t="s">
        <v>26</v>
      </c>
      <c r="D15" s="15">
        <v>35195</v>
      </c>
      <c r="E15" s="15">
        <v>36253</v>
      </c>
      <c r="F15" s="15">
        <v>39083</v>
      </c>
      <c r="G15" s="15">
        <v>38674</v>
      </c>
      <c r="H15" s="16">
        <f t="shared" si="0"/>
        <v>149205</v>
      </c>
      <c r="L15" s="17"/>
    </row>
    <row r="16" spans="1:12" x14ac:dyDescent="0.2">
      <c r="A16" s="18" t="s">
        <v>27</v>
      </c>
      <c r="B16" s="19" t="s">
        <v>27</v>
      </c>
      <c r="C16" s="20" t="s">
        <v>28</v>
      </c>
      <c r="D16" s="15">
        <v>72912</v>
      </c>
      <c r="E16" s="15">
        <v>75105</v>
      </c>
      <c r="F16" s="15">
        <v>80966</v>
      </c>
      <c r="G16" s="15">
        <v>80119</v>
      </c>
      <c r="H16" s="16">
        <f t="shared" si="0"/>
        <v>309102</v>
      </c>
      <c r="L16" s="17"/>
    </row>
    <row r="17" spans="1:12" x14ac:dyDescent="0.2">
      <c r="A17" s="18" t="s">
        <v>29</v>
      </c>
      <c r="B17" s="19" t="s">
        <v>29</v>
      </c>
      <c r="C17" s="20" t="s">
        <v>30</v>
      </c>
      <c r="D17" s="15">
        <v>202784</v>
      </c>
      <c r="E17" s="15">
        <v>208883</v>
      </c>
      <c r="F17" s="15">
        <v>225184</v>
      </c>
      <c r="G17" s="15">
        <v>222831</v>
      </c>
      <c r="H17" s="16">
        <f t="shared" si="0"/>
        <v>859682</v>
      </c>
      <c r="L17" s="17"/>
    </row>
    <row r="18" spans="1:12" x14ac:dyDescent="0.2">
      <c r="A18" s="18" t="s">
        <v>31</v>
      </c>
      <c r="B18" s="19" t="s">
        <v>31</v>
      </c>
      <c r="C18" s="20" t="s">
        <v>32</v>
      </c>
      <c r="D18" s="15">
        <v>391496</v>
      </c>
      <c r="E18" s="15">
        <v>403271</v>
      </c>
      <c r="F18" s="15">
        <v>434742</v>
      </c>
      <c r="G18" s="15">
        <v>430199</v>
      </c>
      <c r="H18" s="16">
        <f t="shared" si="0"/>
        <v>1659708</v>
      </c>
      <c r="L18" s="17"/>
    </row>
    <row r="19" spans="1:12" x14ac:dyDescent="0.2">
      <c r="A19" s="18" t="s">
        <v>31</v>
      </c>
      <c r="B19" s="19" t="s">
        <v>33</v>
      </c>
      <c r="C19" s="20" t="s">
        <v>34</v>
      </c>
      <c r="D19" s="15">
        <v>73233</v>
      </c>
      <c r="E19" s="15">
        <v>75435</v>
      </c>
      <c r="F19" s="15">
        <v>81322</v>
      </c>
      <c r="G19" s="15">
        <v>80472</v>
      </c>
      <c r="H19" s="16">
        <f t="shared" si="0"/>
        <v>310462</v>
      </c>
      <c r="L19" s="17"/>
    </row>
    <row r="20" spans="1:12" x14ac:dyDescent="0.2">
      <c r="A20" s="18" t="s">
        <v>35</v>
      </c>
      <c r="B20" s="19" t="s">
        <v>35</v>
      </c>
      <c r="C20" s="20" t="s">
        <v>36</v>
      </c>
      <c r="D20" s="15">
        <v>196648</v>
      </c>
      <c r="E20" s="15">
        <v>202562</v>
      </c>
      <c r="F20" s="15">
        <v>218370</v>
      </c>
      <c r="G20" s="15">
        <v>216088</v>
      </c>
      <c r="H20" s="16">
        <f t="shared" si="0"/>
        <v>833668</v>
      </c>
      <c r="L20" s="17"/>
    </row>
    <row r="21" spans="1:12" x14ac:dyDescent="0.2">
      <c r="A21" s="18" t="s">
        <v>37</v>
      </c>
      <c r="B21" s="19" t="s">
        <v>37</v>
      </c>
      <c r="C21" s="20" t="s">
        <v>38</v>
      </c>
      <c r="D21" s="15">
        <v>526075</v>
      </c>
      <c r="E21" s="15">
        <v>541898</v>
      </c>
      <c r="F21" s="15">
        <v>584186</v>
      </c>
      <c r="G21" s="15">
        <v>578082</v>
      </c>
      <c r="H21" s="16">
        <f t="shared" si="0"/>
        <v>2230241</v>
      </c>
      <c r="L21" s="17"/>
    </row>
    <row r="22" spans="1:12" x14ac:dyDescent="0.2">
      <c r="A22" s="21" t="s">
        <v>37</v>
      </c>
      <c r="B22" s="22" t="s">
        <v>39</v>
      </c>
      <c r="C22" s="23" t="s">
        <v>40</v>
      </c>
      <c r="D22" s="15">
        <v>64960</v>
      </c>
      <c r="E22" s="15">
        <v>66914</v>
      </c>
      <c r="F22" s="15">
        <v>72136</v>
      </c>
      <c r="G22" s="15">
        <v>71382</v>
      </c>
      <c r="H22" s="16">
        <f t="shared" si="0"/>
        <v>275392</v>
      </c>
      <c r="L22" s="17"/>
    </row>
    <row r="23" spans="1:12" x14ac:dyDescent="0.2">
      <c r="A23" s="21">
        <v>800</v>
      </c>
      <c r="B23" s="22">
        <v>132</v>
      </c>
      <c r="C23" s="23" t="s">
        <v>40</v>
      </c>
      <c r="D23" s="15">
        <v>20272</v>
      </c>
      <c r="E23" s="15">
        <v>20882</v>
      </c>
      <c r="F23" s="15">
        <v>22511</v>
      </c>
      <c r="G23" s="15">
        <v>22276</v>
      </c>
      <c r="H23" s="16">
        <f t="shared" si="0"/>
        <v>85941</v>
      </c>
      <c r="L23" s="17"/>
    </row>
    <row r="24" spans="1:12" x14ac:dyDescent="0.2">
      <c r="A24" s="18" t="s">
        <v>41</v>
      </c>
      <c r="B24" s="19" t="s">
        <v>41</v>
      </c>
      <c r="C24" s="20" t="s">
        <v>42</v>
      </c>
      <c r="D24" s="15">
        <v>189997</v>
      </c>
      <c r="E24" s="15">
        <v>195712</v>
      </c>
      <c r="F24" s="15">
        <v>210985</v>
      </c>
      <c r="G24" s="15">
        <v>208780</v>
      </c>
      <c r="H24" s="16">
        <f t="shared" si="0"/>
        <v>805474</v>
      </c>
      <c r="L24" s="17"/>
    </row>
    <row r="25" spans="1:12" x14ac:dyDescent="0.2">
      <c r="A25" s="18" t="s">
        <v>43</v>
      </c>
      <c r="B25" s="19" t="s">
        <v>43</v>
      </c>
      <c r="C25" s="20" t="s">
        <v>44</v>
      </c>
      <c r="D25" s="15">
        <v>29765</v>
      </c>
      <c r="E25" s="15">
        <v>0</v>
      </c>
      <c r="F25" s="15">
        <v>0</v>
      </c>
      <c r="G25" s="15">
        <v>0</v>
      </c>
      <c r="H25" s="16">
        <f t="shared" si="0"/>
        <v>29765</v>
      </c>
      <c r="L25" s="17"/>
    </row>
    <row r="26" spans="1:12" x14ac:dyDescent="0.2">
      <c r="A26" s="18" t="s">
        <v>45</v>
      </c>
      <c r="B26" s="19" t="s">
        <v>45</v>
      </c>
      <c r="C26" s="20" t="s">
        <v>46</v>
      </c>
      <c r="D26" s="15">
        <v>133679</v>
      </c>
      <c r="E26" s="15">
        <v>137700</v>
      </c>
      <c r="F26" s="15">
        <v>148446</v>
      </c>
      <c r="G26" s="15">
        <v>146895</v>
      </c>
      <c r="H26" s="16">
        <f t="shared" si="0"/>
        <v>566720</v>
      </c>
      <c r="L26" s="17"/>
    </row>
    <row r="27" spans="1:12" x14ac:dyDescent="0.2">
      <c r="A27" s="18" t="s">
        <v>47</v>
      </c>
      <c r="B27" s="19" t="s">
        <v>47</v>
      </c>
      <c r="C27" s="20" t="s">
        <v>48</v>
      </c>
      <c r="D27" s="15">
        <v>42648</v>
      </c>
      <c r="E27" s="15">
        <v>43931</v>
      </c>
      <c r="F27" s="15">
        <v>47359</v>
      </c>
      <c r="G27" s="15">
        <v>46864</v>
      </c>
      <c r="H27" s="16">
        <f t="shared" si="0"/>
        <v>180802</v>
      </c>
      <c r="L27" s="17"/>
    </row>
    <row r="28" spans="1:12" x14ac:dyDescent="0.2">
      <c r="A28" s="18" t="s">
        <v>49</v>
      </c>
      <c r="B28" s="19" t="s">
        <v>49</v>
      </c>
      <c r="C28" s="20" t="s">
        <v>50</v>
      </c>
      <c r="D28" s="15">
        <v>263118</v>
      </c>
      <c r="E28" s="15">
        <v>271032</v>
      </c>
      <c r="F28" s="15">
        <v>292182</v>
      </c>
      <c r="G28" s="15">
        <v>289129</v>
      </c>
      <c r="H28" s="16">
        <f t="shared" si="0"/>
        <v>1115461</v>
      </c>
      <c r="L28" s="17"/>
    </row>
    <row r="29" spans="1:12" x14ac:dyDescent="0.2">
      <c r="A29" s="18" t="s">
        <v>49</v>
      </c>
      <c r="B29" s="19" t="s">
        <v>51</v>
      </c>
      <c r="C29" s="20" t="s">
        <v>52</v>
      </c>
      <c r="D29" s="15">
        <v>68141</v>
      </c>
      <c r="E29" s="15">
        <v>70190</v>
      </c>
      <c r="F29" s="15">
        <v>75668</v>
      </c>
      <c r="G29" s="15">
        <v>74877</v>
      </c>
      <c r="H29" s="16">
        <f t="shared" si="0"/>
        <v>288876</v>
      </c>
      <c r="L29" s="17"/>
    </row>
    <row r="30" spans="1:12" x14ac:dyDescent="0.2">
      <c r="A30" s="18" t="s">
        <v>49</v>
      </c>
      <c r="B30" s="19" t="s">
        <v>53</v>
      </c>
      <c r="C30" s="20" t="s">
        <v>54</v>
      </c>
      <c r="D30" s="15">
        <v>48447</v>
      </c>
      <c r="E30" s="15">
        <v>49904</v>
      </c>
      <c r="F30" s="15">
        <v>53799</v>
      </c>
      <c r="G30" s="15">
        <v>53236</v>
      </c>
      <c r="H30" s="16">
        <f t="shared" si="0"/>
        <v>205386</v>
      </c>
      <c r="L30" s="17"/>
    </row>
    <row r="31" spans="1:12" x14ac:dyDescent="0.2">
      <c r="A31" s="18" t="s">
        <v>55</v>
      </c>
      <c r="B31" s="19" t="s">
        <v>55</v>
      </c>
      <c r="C31" s="20" t="s">
        <v>56</v>
      </c>
      <c r="D31" s="15">
        <v>141133</v>
      </c>
      <c r="E31" s="15">
        <v>145378</v>
      </c>
      <c r="F31" s="15">
        <v>156722</v>
      </c>
      <c r="G31" s="15">
        <v>155085</v>
      </c>
      <c r="H31" s="16">
        <f t="shared" si="0"/>
        <v>598318</v>
      </c>
      <c r="L31" s="17"/>
    </row>
    <row r="32" spans="1:12" x14ac:dyDescent="0.2">
      <c r="A32" s="18" t="s">
        <v>57</v>
      </c>
      <c r="B32" s="19" t="s">
        <v>57</v>
      </c>
      <c r="C32" s="20" t="s">
        <v>58</v>
      </c>
      <c r="D32" s="15">
        <v>53218</v>
      </c>
      <c r="E32" s="15">
        <v>54819</v>
      </c>
      <c r="F32" s="15">
        <v>59096</v>
      </c>
      <c r="G32" s="15">
        <v>58479</v>
      </c>
      <c r="H32" s="16">
        <f t="shared" si="0"/>
        <v>225612</v>
      </c>
      <c r="L32" s="17"/>
    </row>
    <row r="33" spans="1:12" x14ac:dyDescent="0.2">
      <c r="A33" s="18" t="s">
        <v>59</v>
      </c>
      <c r="B33" s="19" t="s">
        <v>59</v>
      </c>
      <c r="C33" s="20" t="s">
        <v>60</v>
      </c>
      <c r="D33" s="15">
        <v>32834</v>
      </c>
      <c r="E33" s="15">
        <v>33821</v>
      </c>
      <c r="F33" s="15">
        <v>36460</v>
      </c>
      <c r="G33" s="15">
        <v>36079</v>
      </c>
      <c r="H33" s="16">
        <f t="shared" si="0"/>
        <v>139194</v>
      </c>
      <c r="L33" s="17"/>
    </row>
    <row r="34" spans="1:12" x14ac:dyDescent="0.2">
      <c r="A34" s="18" t="s">
        <v>61</v>
      </c>
      <c r="B34" s="19" t="s">
        <v>61</v>
      </c>
      <c r="C34" s="20" t="s">
        <v>62</v>
      </c>
      <c r="D34" s="15">
        <v>21605</v>
      </c>
      <c r="E34" s="15">
        <v>0</v>
      </c>
      <c r="F34" s="15">
        <v>0</v>
      </c>
      <c r="G34" s="15">
        <v>0</v>
      </c>
      <c r="H34" s="16">
        <f t="shared" si="0"/>
        <v>21605</v>
      </c>
      <c r="L34" s="17"/>
    </row>
    <row r="35" spans="1:12" x14ac:dyDescent="0.2">
      <c r="A35" s="18" t="s">
        <v>63</v>
      </c>
      <c r="B35" s="19" t="s">
        <v>63</v>
      </c>
      <c r="C35" s="20" t="s">
        <v>64</v>
      </c>
      <c r="D35" s="15">
        <v>237689</v>
      </c>
      <c r="E35" s="15">
        <v>244838</v>
      </c>
      <c r="F35" s="15">
        <v>263945</v>
      </c>
      <c r="G35" s="15">
        <v>261187</v>
      </c>
      <c r="H35" s="16">
        <f t="shared" si="0"/>
        <v>1007659</v>
      </c>
      <c r="L35" s="17"/>
    </row>
    <row r="36" spans="1:12" x14ac:dyDescent="0.2">
      <c r="A36" s="18" t="s">
        <v>65</v>
      </c>
      <c r="B36" s="19" t="s">
        <v>65</v>
      </c>
      <c r="C36" s="20" t="s">
        <v>66</v>
      </c>
      <c r="D36" s="15">
        <v>93232</v>
      </c>
      <c r="E36" s="15">
        <v>96036</v>
      </c>
      <c r="F36" s="15">
        <v>103530</v>
      </c>
      <c r="G36" s="15">
        <v>102448</v>
      </c>
      <c r="H36" s="16">
        <f t="shared" si="0"/>
        <v>395246</v>
      </c>
      <c r="L36" s="17"/>
    </row>
    <row r="37" spans="1:12" x14ac:dyDescent="0.2">
      <c r="A37" s="18" t="s">
        <v>65</v>
      </c>
      <c r="B37" s="19" t="s">
        <v>67</v>
      </c>
      <c r="C37" s="20" t="s">
        <v>68</v>
      </c>
      <c r="D37" s="15">
        <v>35805</v>
      </c>
      <c r="E37" s="15">
        <v>36882</v>
      </c>
      <c r="F37" s="15">
        <v>39760</v>
      </c>
      <c r="G37" s="15">
        <v>39345</v>
      </c>
      <c r="H37" s="16">
        <f t="shared" si="0"/>
        <v>151792</v>
      </c>
      <c r="L37" s="17"/>
    </row>
    <row r="38" spans="1:12" x14ac:dyDescent="0.2">
      <c r="A38" s="18" t="s">
        <v>69</v>
      </c>
      <c r="B38" s="19" t="s">
        <v>69</v>
      </c>
      <c r="C38" s="20" t="s">
        <v>70</v>
      </c>
      <c r="D38" s="15">
        <v>225867</v>
      </c>
      <c r="E38" s="15">
        <v>232660</v>
      </c>
      <c r="F38" s="15">
        <v>250817</v>
      </c>
      <c r="G38" s="15">
        <v>248196</v>
      </c>
      <c r="H38" s="16">
        <f t="shared" si="0"/>
        <v>957540</v>
      </c>
      <c r="L38" s="17"/>
    </row>
    <row r="39" spans="1:12" x14ac:dyDescent="0.2">
      <c r="A39" s="18" t="s">
        <v>71</v>
      </c>
      <c r="B39" s="19" t="s">
        <v>71</v>
      </c>
      <c r="C39" s="20" t="s">
        <v>72</v>
      </c>
      <c r="D39" s="15">
        <v>810959</v>
      </c>
      <c r="E39" s="15">
        <v>835350</v>
      </c>
      <c r="F39" s="15">
        <v>900539</v>
      </c>
      <c r="G39" s="15">
        <v>891128</v>
      </c>
      <c r="H39" s="16">
        <f t="shared" si="0"/>
        <v>3437976</v>
      </c>
      <c r="L39" s="17"/>
    </row>
    <row r="40" spans="1:12" x14ac:dyDescent="0.2">
      <c r="A40" s="18" t="s">
        <v>73</v>
      </c>
      <c r="B40" s="19" t="s">
        <v>73</v>
      </c>
      <c r="C40" s="20" t="s">
        <v>74</v>
      </c>
      <c r="D40" s="15">
        <v>64832</v>
      </c>
      <c r="E40" s="15">
        <v>66782</v>
      </c>
      <c r="F40" s="15">
        <v>71993</v>
      </c>
      <c r="G40" s="15">
        <v>71241</v>
      </c>
      <c r="H40" s="16">
        <f t="shared" si="0"/>
        <v>274848</v>
      </c>
      <c r="L40" s="17"/>
    </row>
    <row r="41" spans="1:12" x14ac:dyDescent="0.2">
      <c r="A41" s="18" t="s">
        <v>75</v>
      </c>
      <c r="B41" s="19" t="s">
        <v>75</v>
      </c>
      <c r="C41" s="20" t="s">
        <v>76</v>
      </c>
      <c r="D41" s="15">
        <v>81843</v>
      </c>
      <c r="E41" s="15">
        <v>84304</v>
      </c>
      <c r="F41" s="15">
        <v>90883</v>
      </c>
      <c r="G41" s="15">
        <v>89934</v>
      </c>
      <c r="H41" s="16">
        <f t="shared" si="0"/>
        <v>346964</v>
      </c>
      <c r="L41" s="17"/>
    </row>
    <row r="42" spans="1:12" x14ac:dyDescent="0.2">
      <c r="A42" s="18" t="s">
        <v>77</v>
      </c>
      <c r="B42" s="19" t="s">
        <v>77</v>
      </c>
      <c r="C42" s="20" t="s">
        <v>78</v>
      </c>
      <c r="D42" s="15">
        <v>307645</v>
      </c>
      <c r="E42" s="15">
        <v>316898</v>
      </c>
      <c r="F42" s="15">
        <v>341628</v>
      </c>
      <c r="G42" s="15">
        <v>338059</v>
      </c>
      <c r="H42" s="16">
        <f t="shared" si="0"/>
        <v>1304230</v>
      </c>
      <c r="L42" s="17"/>
    </row>
    <row r="43" spans="1:12" x14ac:dyDescent="0.2">
      <c r="A43" s="18" t="s">
        <v>77</v>
      </c>
      <c r="B43" s="19" t="s">
        <v>79</v>
      </c>
      <c r="C43" s="20" t="s">
        <v>80</v>
      </c>
      <c r="D43" s="15">
        <v>48800</v>
      </c>
      <c r="E43" s="15">
        <v>50268</v>
      </c>
      <c r="F43" s="15">
        <v>54191</v>
      </c>
      <c r="G43" s="15">
        <v>53625</v>
      </c>
      <c r="H43" s="16">
        <f t="shared" si="0"/>
        <v>206884</v>
      </c>
      <c r="L43" s="17"/>
    </row>
    <row r="44" spans="1:12" x14ac:dyDescent="0.2">
      <c r="A44" s="18" t="s">
        <v>77</v>
      </c>
      <c r="B44" s="19" t="s">
        <v>81</v>
      </c>
      <c r="C44" s="20" t="s">
        <v>82</v>
      </c>
      <c r="D44" s="15">
        <v>37412</v>
      </c>
      <c r="E44" s="15">
        <v>38537</v>
      </c>
      <c r="F44" s="15">
        <v>41544</v>
      </c>
      <c r="G44" s="15">
        <v>41110</v>
      </c>
      <c r="H44" s="16">
        <f t="shared" si="0"/>
        <v>158603</v>
      </c>
      <c r="L44" s="17"/>
    </row>
    <row r="45" spans="1:12" x14ac:dyDescent="0.2">
      <c r="A45" s="18" t="s">
        <v>83</v>
      </c>
      <c r="B45" s="19" t="s">
        <v>83</v>
      </c>
      <c r="C45" s="20" t="s">
        <v>84</v>
      </c>
      <c r="D45" s="15">
        <v>100267</v>
      </c>
      <c r="E45" s="15">
        <v>103283</v>
      </c>
      <c r="F45" s="15">
        <v>111343</v>
      </c>
      <c r="G45" s="15">
        <v>110180</v>
      </c>
      <c r="H45" s="16">
        <f t="shared" si="0"/>
        <v>425073</v>
      </c>
      <c r="L45" s="17"/>
    </row>
    <row r="46" spans="1:12" x14ac:dyDescent="0.2">
      <c r="A46" s="18" t="s">
        <v>85</v>
      </c>
      <c r="B46" s="19" t="s">
        <v>85</v>
      </c>
      <c r="C46" s="20" t="s">
        <v>86</v>
      </c>
      <c r="D46" s="15">
        <v>154915</v>
      </c>
      <c r="E46" s="15">
        <v>159574</v>
      </c>
      <c r="F46" s="15">
        <v>172027</v>
      </c>
      <c r="G46" s="15">
        <v>170230</v>
      </c>
      <c r="H46" s="16">
        <f t="shared" si="0"/>
        <v>656746</v>
      </c>
      <c r="L46" s="17"/>
    </row>
    <row r="47" spans="1:12" x14ac:dyDescent="0.2">
      <c r="A47" s="18" t="s">
        <v>87</v>
      </c>
      <c r="B47" s="19" t="s">
        <v>87</v>
      </c>
      <c r="C47" s="20" t="s">
        <v>88</v>
      </c>
      <c r="D47" s="15">
        <v>537592</v>
      </c>
      <c r="E47" s="15">
        <v>553762</v>
      </c>
      <c r="F47" s="15">
        <v>596976</v>
      </c>
      <c r="G47" s="15">
        <v>590738</v>
      </c>
      <c r="H47" s="16">
        <f t="shared" si="0"/>
        <v>2279068</v>
      </c>
      <c r="L47" s="17"/>
    </row>
    <row r="48" spans="1:12" x14ac:dyDescent="0.2">
      <c r="A48" s="18" t="s">
        <v>89</v>
      </c>
      <c r="B48" s="19" t="s">
        <v>89</v>
      </c>
      <c r="C48" s="20" t="s">
        <v>90</v>
      </c>
      <c r="D48" s="15">
        <v>96284</v>
      </c>
      <c r="E48" s="15">
        <v>99180</v>
      </c>
      <c r="F48" s="15">
        <v>106919</v>
      </c>
      <c r="G48" s="15">
        <v>105802</v>
      </c>
      <c r="H48" s="16">
        <f t="shared" si="0"/>
        <v>408185</v>
      </c>
      <c r="L48" s="17"/>
    </row>
    <row r="49" spans="1:12" x14ac:dyDescent="0.2">
      <c r="A49" s="18" t="s">
        <v>91</v>
      </c>
      <c r="B49" s="19" t="s">
        <v>91</v>
      </c>
      <c r="C49" s="20" t="s">
        <v>92</v>
      </c>
      <c r="D49" s="15">
        <v>881975</v>
      </c>
      <c r="E49" s="15">
        <v>908502</v>
      </c>
      <c r="F49" s="15">
        <v>979399</v>
      </c>
      <c r="G49" s="15">
        <v>969165</v>
      </c>
      <c r="H49" s="16">
        <f t="shared" si="0"/>
        <v>3739041</v>
      </c>
      <c r="L49" s="17"/>
    </row>
    <row r="50" spans="1:12" x14ac:dyDescent="0.2">
      <c r="A50" s="18" t="s">
        <v>93</v>
      </c>
      <c r="B50" s="19" t="s">
        <v>93</v>
      </c>
      <c r="C50" s="20" t="s">
        <v>94</v>
      </c>
      <c r="D50" s="15">
        <v>135462</v>
      </c>
      <c r="E50" s="15">
        <v>139537</v>
      </c>
      <c r="F50" s="15">
        <v>150426</v>
      </c>
      <c r="G50" s="15">
        <v>148854</v>
      </c>
      <c r="H50" s="16">
        <f t="shared" si="0"/>
        <v>574279</v>
      </c>
      <c r="L50" s="17"/>
    </row>
    <row r="51" spans="1:12" x14ac:dyDescent="0.2">
      <c r="A51" s="18" t="s">
        <v>95</v>
      </c>
      <c r="B51" s="19" t="s">
        <v>95</v>
      </c>
      <c r="C51" s="20" t="s">
        <v>96</v>
      </c>
      <c r="D51" s="15">
        <v>506429</v>
      </c>
      <c r="E51" s="15">
        <v>521661</v>
      </c>
      <c r="F51" s="15">
        <v>562371</v>
      </c>
      <c r="G51" s="15">
        <v>556494</v>
      </c>
      <c r="H51" s="16">
        <f t="shared" si="0"/>
        <v>2146955</v>
      </c>
      <c r="L51" s="17"/>
    </row>
    <row r="52" spans="1:12" x14ac:dyDescent="0.2">
      <c r="A52" s="18" t="s">
        <v>97</v>
      </c>
      <c r="B52" s="19" t="s">
        <v>97</v>
      </c>
      <c r="C52" s="20" t="s">
        <v>98</v>
      </c>
      <c r="D52" s="15">
        <v>25798</v>
      </c>
      <c r="E52" s="15">
        <v>0</v>
      </c>
      <c r="F52" s="15">
        <v>0</v>
      </c>
      <c r="G52" s="15">
        <v>0</v>
      </c>
      <c r="H52" s="16">
        <f t="shared" si="0"/>
        <v>25798</v>
      </c>
      <c r="L52" s="17"/>
    </row>
    <row r="53" spans="1:12" x14ac:dyDescent="0.2">
      <c r="A53" s="18" t="s">
        <v>99</v>
      </c>
      <c r="B53" s="19" t="s">
        <v>99</v>
      </c>
      <c r="C53" s="20" t="s">
        <v>100</v>
      </c>
      <c r="D53" s="15">
        <v>19212</v>
      </c>
      <c r="E53" s="15">
        <v>19790</v>
      </c>
      <c r="F53" s="15">
        <v>21334</v>
      </c>
      <c r="G53" s="15">
        <v>21111</v>
      </c>
      <c r="H53" s="16">
        <f t="shared" si="0"/>
        <v>81447</v>
      </c>
      <c r="L53" s="17"/>
    </row>
    <row r="54" spans="1:12" x14ac:dyDescent="0.2">
      <c r="A54" s="18" t="s">
        <v>101</v>
      </c>
      <c r="B54" s="19" t="s">
        <v>101</v>
      </c>
      <c r="C54" s="20" t="s">
        <v>102</v>
      </c>
      <c r="D54" s="15">
        <v>123784</v>
      </c>
      <c r="E54" s="15">
        <v>127507</v>
      </c>
      <c r="F54" s="15">
        <v>137458</v>
      </c>
      <c r="G54" s="15">
        <v>136021</v>
      </c>
      <c r="H54" s="16">
        <f t="shared" si="0"/>
        <v>524770</v>
      </c>
      <c r="L54" s="17"/>
    </row>
    <row r="55" spans="1:12" x14ac:dyDescent="0.2">
      <c r="A55" s="18" t="s">
        <v>103</v>
      </c>
      <c r="B55" s="19" t="s">
        <v>103</v>
      </c>
      <c r="C55" s="20" t="s">
        <v>104</v>
      </c>
      <c r="D55" s="15">
        <v>50198</v>
      </c>
      <c r="E55" s="15">
        <v>51708</v>
      </c>
      <c r="F55" s="15">
        <v>55743</v>
      </c>
      <c r="G55" s="15">
        <v>55160</v>
      </c>
      <c r="H55" s="16">
        <f t="shared" si="0"/>
        <v>212809</v>
      </c>
      <c r="L55" s="17"/>
    </row>
    <row r="56" spans="1:12" x14ac:dyDescent="0.2">
      <c r="A56" s="18" t="s">
        <v>105</v>
      </c>
      <c r="B56" s="19" t="s">
        <v>105</v>
      </c>
      <c r="C56" s="20" t="s">
        <v>106</v>
      </c>
      <c r="D56" s="15">
        <v>1156192</v>
      </c>
      <c r="E56" s="15">
        <v>1190967</v>
      </c>
      <c r="F56" s="15">
        <v>1283907</v>
      </c>
      <c r="G56" s="15">
        <v>1270491</v>
      </c>
      <c r="H56" s="16">
        <f t="shared" si="0"/>
        <v>4901557</v>
      </c>
      <c r="L56" s="17"/>
    </row>
    <row r="57" spans="1:12" x14ac:dyDescent="0.2">
      <c r="A57" s="18" t="s">
        <v>107</v>
      </c>
      <c r="B57" s="19" t="s">
        <v>107</v>
      </c>
      <c r="C57" s="20" t="s">
        <v>108</v>
      </c>
      <c r="D57" s="15">
        <v>41652</v>
      </c>
      <c r="E57" s="15">
        <v>42905</v>
      </c>
      <c r="F57" s="15">
        <v>46253</v>
      </c>
      <c r="G57" s="15">
        <v>45770</v>
      </c>
      <c r="H57" s="16">
        <f t="shared" si="0"/>
        <v>176580</v>
      </c>
      <c r="L57" s="17"/>
    </row>
    <row r="58" spans="1:12" x14ac:dyDescent="0.2">
      <c r="A58" s="18" t="s">
        <v>107</v>
      </c>
      <c r="B58" s="19" t="s">
        <v>109</v>
      </c>
      <c r="C58" s="20" t="s">
        <v>110</v>
      </c>
      <c r="D58" s="15">
        <v>46776</v>
      </c>
      <c r="E58" s="15">
        <v>48183</v>
      </c>
      <c r="F58" s="15">
        <v>51944</v>
      </c>
      <c r="G58" s="15">
        <v>51401</v>
      </c>
      <c r="H58" s="16">
        <f t="shared" si="0"/>
        <v>198304</v>
      </c>
      <c r="L58" s="17"/>
    </row>
    <row r="59" spans="1:12" x14ac:dyDescent="0.2">
      <c r="A59" s="18" t="s">
        <v>107</v>
      </c>
      <c r="B59" s="19" t="s">
        <v>111</v>
      </c>
      <c r="C59" s="20" t="s">
        <v>112</v>
      </c>
      <c r="D59" s="15">
        <v>13943</v>
      </c>
      <c r="E59" s="15">
        <v>14362</v>
      </c>
      <c r="F59" s="15">
        <v>15483</v>
      </c>
      <c r="G59" s="15">
        <v>15321</v>
      </c>
      <c r="H59" s="16">
        <f t="shared" si="0"/>
        <v>59109</v>
      </c>
      <c r="L59" s="17"/>
    </row>
    <row r="60" spans="1:12" x14ac:dyDescent="0.2">
      <c r="A60" s="18" t="s">
        <v>113</v>
      </c>
      <c r="B60" s="19" t="s">
        <v>113</v>
      </c>
      <c r="C60" s="20" t="s">
        <v>114</v>
      </c>
      <c r="D60" s="15">
        <v>336993</v>
      </c>
      <c r="E60" s="15">
        <v>347129</v>
      </c>
      <c r="F60" s="15">
        <v>374218</v>
      </c>
      <c r="G60" s="15">
        <v>370308</v>
      </c>
      <c r="H60" s="16">
        <f t="shared" si="0"/>
        <v>1428648</v>
      </c>
      <c r="L60" s="17"/>
    </row>
    <row r="61" spans="1:12" x14ac:dyDescent="0.2">
      <c r="A61" s="18" t="s">
        <v>115</v>
      </c>
      <c r="B61" s="19" t="s">
        <v>115</v>
      </c>
      <c r="C61" s="20" t="s">
        <v>116</v>
      </c>
      <c r="D61" s="15">
        <v>115222</v>
      </c>
      <c r="E61" s="15">
        <v>118688</v>
      </c>
      <c r="F61" s="15">
        <v>127950</v>
      </c>
      <c r="G61" s="15">
        <v>126613</v>
      </c>
      <c r="H61" s="16">
        <f t="shared" si="0"/>
        <v>488473</v>
      </c>
      <c r="L61" s="17"/>
    </row>
    <row r="62" spans="1:12" x14ac:dyDescent="0.2">
      <c r="A62" s="18" t="s">
        <v>117</v>
      </c>
      <c r="B62" s="19" t="s">
        <v>117</v>
      </c>
      <c r="C62" s="20" t="s">
        <v>118</v>
      </c>
      <c r="D62" s="15">
        <v>217562</v>
      </c>
      <c r="E62" s="15">
        <v>224106</v>
      </c>
      <c r="F62" s="15">
        <v>241594</v>
      </c>
      <c r="G62" s="15">
        <v>239070</v>
      </c>
      <c r="H62" s="16">
        <f t="shared" si="0"/>
        <v>922332</v>
      </c>
      <c r="L62" s="17"/>
    </row>
    <row r="63" spans="1:12" x14ac:dyDescent="0.2">
      <c r="A63" s="18" t="s">
        <v>119</v>
      </c>
      <c r="B63" s="19" t="s">
        <v>119</v>
      </c>
      <c r="C63" s="20" t="s">
        <v>120</v>
      </c>
      <c r="D63" s="15">
        <v>46343</v>
      </c>
      <c r="E63" s="15">
        <v>47737</v>
      </c>
      <c r="F63" s="15">
        <v>51462</v>
      </c>
      <c r="G63" s="15">
        <v>50924</v>
      </c>
      <c r="H63" s="16">
        <f t="shared" si="0"/>
        <v>196466</v>
      </c>
      <c r="L63" s="17"/>
    </row>
    <row r="64" spans="1:12" x14ac:dyDescent="0.2">
      <c r="A64" s="18" t="s">
        <v>121</v>
      </c>
      <c r="B64" s="19" t="s">
        <v>121</v>
      </c>
      <c r="C64" s="20" t="s">
        <v>122</v>
      </c>
      <c r="D64" s="15">
        <v>135045</v>
      </c>
      <c r="E64" s="15">
        <v>139106</v>
      </c>
      <c r="F64" s="15">
        <v>149962</v>
      </c>
      <c r="G64" s="15">
        <v>148395</v>
      </c>
      <c r="H64" s="16">
        <f t="shared" si="0"/>
        <v>572508</v>
      </c>
      <c r="L64" s="17"/>
    </row>
    <row r="65" spans="1:12" x14ac:dyDescent="0.2">
      <c r="A65" s="18" t="s">
        <v>123</v>
      </c>
      <c r="B65" s="19" t="s">
        <v>123</v>
      </c>
      <c r="C65" s="20" t="s">
        <v>124</v>
      </c>
      <c r="D65" s="15">
        <v>9750</v>
      </c>
      <c r="E65" s="15">
        <v>10044</v>
      </c>
      <c r="F65" s="15">
        <v>10828</v>
      </c>
      <c r="G65" s="15">
        <v>10714</v>
      </c>
      <c r="H65" s="16">
        <f t="shared" si="0"/>
        <v>41336</v>
      </c>
      <c r="L65" s="17"/>
    </row>
    <row r="66" spans="1:12" x14ac:dyDescent="0.2">
      <c r="A66" s="18" t="s">
        <v>125</v>
      </c>
      <c r="B66" s="19" t="s">
        <v>125</v>
      </c>
      <c r="C66" s="20" t="s">
        <v>126</v>
      </c>
      <c r="D66" s="15">
        <v>328126</v>
      </c>
      <c r="E66" s="15">
        <v>337995</v>
      </c>
      <c r="F66" s="15">
        <v>364372</v>
      </c>
      <c r="G66" s="15">
        <v>360564</v>
      </c>
      <c r="H66" s="16">
        <f t="shared" si="0"/>
        <v>1391057</v>
      </c>
      <c r="L66" s="17"/>
    </row>
    <row r="67" spans="1:12" x14ac:dyDescent="0.2">
      <c r="A67" s="18" t="s">
        <v>125</v>
      </c>
      <c r="B67" s="19" t="s">
        <v>127</v>
      </c>
      <c r="C67" s="20" t="s">
        <v>128</v>
      </c>
      <c r="D67" s="15">
        <v>97713</v>
      </c>
      <c r="E67" s="15">
        <v>100652</v>
      </c>
      <c r="F67" s="15">
        <v>108507</v>
      </c>
      <c r="G67" s="15">
        <v>107373</v>
      </c>
      <c r="H67" s="16">
        <f t="shared" si="0"/>
        <v>414245</v>
      </c>
      <c r="L67" s="17"/>
    </row>
    <row r="68" spans="1:12" x14ac:dyDescent="0.2">
      <c r="A68" s="18" t="s">
        <v>129</v>
      </c>
      <c r="B68" s="19" t="s">
        <v>129</v>
      </c>
      <c r="C68" s="20" t="s">
        <v>130</v>
      </c>
      <c r="D68" s="15">
        <v>60671</v>
      </c>
      <c r="E68" s="15">
        <v>62496</v>
      </c>
      <c r="F68" s="15">
        <v>67373</v>
      </c>
      <c r="G68" s="15">
        <v>66669</v>
      </c>
      <c r="H68" s="16">
        <f t="shared" si="0"/>
        <v>257209</v>
      </c>
      <c r="L68" s="17"/>
    </row>
    <row r="69" spans="1:12" x14ac:dyDescent="0.2">
      <c r="A69" s="18" t="s">
        <v>131</v>
      </c>
      <c r="B69" s="19" t="s">
        <v>131</v>
      </c>
      <c r="C69" s="20" t="s">
        <v>132</v>
      </c>
      <c r="D69" s="15">
        <v>566587</v>
      </c>
      <c r="E69" s="15">
        <v>583628</v>
      </c>
      <c r="F69" s="15">
        <v>629173</v>
      </c>
      <c r="G69" s="15">
        <v>622598</v>
      </c>
      <c r="H69" s="16">
        <f t="shared" si="0"/>
        <v>2401986</v>
      </c>
      <c r="L69" s="17"/>
    </row>
    <row r="70" spans="1:12" x14ac:dyDescent="0.2">
      <c r="A70" s="18" t="s">
        <v>133</v>
      </c>
      <c r="B70" s="19" t="s">
        <v>133</v>
      </c>
      <c r="C70" s="20" t="s">
        <v>134</v>
      </c>
      <c r="D70" s="15">
        <v>17943</v>
      </c>
      <c r="E70" s="15">
        <v>0</v>
      </c>
      <c r="F70" s="15">
        <v>0</v>
      </c>
      <c r="G70" s="15">
        <v>0</v>
      </c>
      <c r="H70" s="16">
        <f t="shared" si="0"/>
        <v>17943</v>
      </c>
      <c r="L70" s="17"/>
    </row>
    <row r="71" spans="1:12" x14ac:dyDescent="0.2">
      <c r="A71" s="18" t="s">
        <v>135</v>
      </c>
      <c r="B71" s="19" t="s">
        <v>135</v>
      </c>
      <c r="C71" s="20" t="s">
        <v>136</v>
      </c>
      <c r="D71" s="15">
        <v>161148</v>
      </c>
      <c r="E71" s="15">
        <v>165994</v>
      </c>
      <c r="F71" s="15">
        <v>178948</v>
      </c>
      <c r="G71" s="15">
        <v>177078</v>
      </c>
      <c r="H71" s="16">
        <f t="shared" si="0"/>
        <v>683168</v>
      </c>
      <c r="L71" s="17"/>
    </row>
    <row r="72" spans="1:12" x14ac:dyDescent="0.2">
      <c r="A72" s="18" t="s">
        <v>137</v>
      </c>
      <c r="B72" s="19" t="s">
        <v>137</v>
      </c>
      <c r="C72" s="20" t="s">
        <v>138</v>
      </c>
      <c r="D72" s="15">
        <v>140538</v>
      </c>
      <c r="E72" s="15">
        <v>144765</v>
      </c>
      <c r="F72" s="15">
        <v>156062</v>
      </c>
      <c r="G72" s="15">
        <v>154432</v>
      </c>
      <c r="H72" s="16">
        <f t="shared" si="0"/>
        <v>595797</v>
      </c>
      <c r="L72" s="17"/>
    </row>
    <row r="73" spans="1:12" x14ac:dyDescent="0.2">
      <c r="A73" s="18" t="s">
        <v>139</v>
      </c>
      <c r="B73" s="19" t="s">
        <v>139</v>
      </c>
      <c r="C73" s="20" t="s">
        <v>140</v>
      </c>
      <c r="D73" s="15">
        <v>183090</v>
      </c>
      <c r="E73" s="15">
        <v>188597</v>
      </c>
      <c r="F73" s="15">
        <v>203315</v>
      </c>
      <c r="G73" s="15">
        <v>201190</v>
      </c>
      <c r="H73" s="16">
        <f t="shared" ref="H73:H125" si="1">SUM(D73:G73)</f>
        <v>776192</v>
      </c>
      <c r="L73" s="17"/>
    </row>
    <row r="74" spans="1:12" x14ac:dyDescent="0.2">
      <c r="A74" s="18" t="s">
        <v>141</v>
      </c>
      <c r="B74" s="19" t="s">
        <v>141</v>
      </c>
      <c r="C74" s="20" t="s">
        <v>142</v>
      </c>
      <c r="D74" s="15">
        <v>70647</v>
      </c>
      <c r="E74" s="15">
        <v>72771</v>
      </c>
      <c r="F74" s="15">
        <v>78450</v>
      </c>
      <c r="G74" s="15">
        <v>77631</v>
      </c>
      <c r="H74" s="16">
        <f t="shared" si="1"/>
        <v>299499</v>
      </c>
      <c r="L74" s="17"/>
    </row>
    <row r="75" spans="1:12" x14ac:dyDescent="0.2">
      <c r="A75" s="18" t="s">
        <v>143</v>
      </c>
      <c r="B75" s="19" t="s">
        <v>143</v>
      </c>
      <c r="C75" s="20" t="s">
        <v>144</v>
      </c>
      <c r="D75" s="15">
        <v>37556</v>
      </c>
      <c r="E75" s="15">
        <v>38686</v>
      </c>
      <c r="F75" s="15">
        <v>41705</v>
      </c>
      <c r="G75" s="15">
        <v>41269</v>
      </c>
      <c r="H75" s="16">
        <f t="shared" si="1"/>
        <v>159216</v>
      </c>
      <c r="L75" s="17"/>
    </row>
    <row r="76" spans="1:12" x14ac:dyDescent="0.2">
      <c r="A76" s="18" t="s">
        <v>145</v>
      </c>
      <c r="B76" s="19" t="s">
        <v>145</v>
      </c>
      <c r="C76" s="20" t="s">
        <v>146</v>
      </c>
      <c r="D76" s="15">
        <v>51949</v>
      </c>
      <c r="E76" s="15">
        <v>53511</v>
      </c>
      <c r="F76" s="15">
        <v>57687</v>
      </c>
      <c r="G76" s="15">
        <v>57084</v>
      </c>
      <c r="H76" s="16">
        <f t="shared" si="1"/>
        <v>220231</v>
      </c>
      <c r="L76" s="17"/>
    </row>
    <row r="77" spans="1:12" x14ac:dyDescent="0.2">
      <c r="A77" s="18" t="s">
        <v>147</v>
      </c>
      <c r="B77" s="19" t="s">
        <v>147</v>
      </c>
      <c r="C77" s="20" t="s">
        <v>148</v>
      </c>
      <c r="D77" s="15">
        <v>99416</v>
      </c>
      <c r="E77" s="15">
        <v>102406</v>
      </c>
      <c r="F77" s="15">
        <v>110398</v>
      </c>
      <c r="G77" s="15">
        <v>109244</v>
      </c>
      <c r="H77" s="16">
        <f t="shared" si="1"/>
        <v>421464</v>
      </c>
      <c r="L77" s="17"/>
    </row>
    <row r="78" spans="1:12" x14ac:dyDescent="0.2">
      <c r="A78" s="18" t="s">
        <v>149</v>
      </c>
      <c r="B78" s="19" t="s">
        <v>149</v>
      </c>
      <c r="C78" s="20" t="s">
        <v>150</v>
      </c>
      <c r="D78" s="15">
        <v>2412716</v>
      </c>
      <c r="E78" s="15">
        <v>2485284</v>
      </c>
      <c r="F78" s="15">
        <v>2679229</v>
      </c>
      <c r="G78" s="15">
        <v>2651232</v>
      </c>
      <c r="H78" s="16">
        <f t="shared" si="1"/>
        <v>10228461</v>
      </c>
      <c r="L78" s="17"/>
    </row>
    <row r="79" spans="1:12" x14ac:dyDescent="0.2">
      <c r="A79" s="18" t="s">
        <v>151</v>
      </c>
      <c r="B79" s="19" t="s">
        <v>151</v>
      </c>
      <c r="C79" s="20" t="s">
        <v>152</v>
      </c>
      <c r="D79" s="15">
        <v>29717</v>
      </c>
      <c r="E79" s="15">
        <v>30611</v>
      </c>
      <c r="F79" s="15">
        <v>33000</v>
      </c>
      <c r="G79" s="15">
        <v>32655</v>
      </c>
      <c r="H79" s="16">
        <f t="shared" si="1"/>
        <v>125983</v>
      </c>
      <c r="L79" s="17"/>
    </row>
    <row r="80" spans="1:12" x14ac:dyDescent="0.2">
      <c r="A80" s="18" t="s">
        <v>153</v>
      </c>
      <c r="B80" s="19" t="s">
        <v>153</v>
      </c>
      <c r="C80" s="20" t="s">
        <v>154</v>
      </c>
      <c r="D80" s="15">
        <v>63065</v>
      </c>
      <c r="E80" s="15">
        <v>64962</v>
      </c>
      <c r="F80" s="15">
        <v>70031</v>
      </c>
      <c r="G80" s="15">
        <v>69299</v>
      </c>
      <c r="H80" s="16">
        <f t="shared" si="1"/>
        <v>267357</v>
      </c>
      <c r="L80" s="17"/>
    </row>
    <row r="81" spans="1:12" x14ac:dyDescent="0.2">
      <c r="A81" s="18" t="s">
        <v>155</v>
      </c>
      <c r="B81" s="19" t="s">
        <v>155</v>
      </c>
      <c r="C81" s="20" t="s">
        <v>156</v>
      </c>
      <c r="D81" s="15">
        <v>203940</v>
      </c>
      <c r="E81" s="15">
        <v>210074</v>
      </c>
      <c r="F81" s="15">
        <v>226468</v>
      </c>
      <c r="G81" s="15">
        <v>224101</v>
      </c>
      <c r="H81" s="16">
        <f t="shared" si="1"/>
        <v>864583</v>
      </c>
      <c r="L81" s="17"/>
    </row>
    <row r="82" spans="1:12" x14ac:dyDescent="0.2">
      <c r="A82" s="18" t="s">
        <v>157</v>
      </c>
      <c r="B82" s="19" t="s">
        <v>157</v>
      </c>
      <c r="C82" s="20" t="s">
        <v>158</v>
      </c>
      <c r="D82" s="15">
        <v>245014</v>
      </c>
      <c r="E82" s="15">
        <v>252384</v>
      </c>
      <c r="F82" s="15">
        <v>272079</v>
      </c>
      <c r="G82" s="15">
        <v>269236</v>
      </c>
      <c r="H82" s="16">
        <f t="shared" si="1"/>
        <v>1038713</v>
      </c>
      <c r="L82" s="17"/>
    </row>
    <row r="83" spans="1:12" x14ac:dyDescent="0.2">
      <c r="A83" s="18" t="s">
        <v>159</v>
      </c>
      <c r="B83" s="19" t="s">
        <v>159</v>
      </c>
      <c r="C83" s="20" t="s">
        <v>160</v>
      </c>
      <c r="D83" s="15">
        <v>427366</v>
      </c>
      <c r="E83" s="15">
        <v>440219</v>
      </c>
      <c r="F83" s="15">
        <v>474573</v>
      </c>
      <c r="G83" s="15">
        <v>469614</v>
      </c>
      <c r="H83" s="16">
        <f t="shared" si="1"/>
        <v>1811772</v>
      </c>
      <c r="L83" s="17"/>
    </row>
    <row r="84" spans="1:12" x14ac:dyDescent="0.2">
      <c r="A84" s="18" t="s">
        <v>161</v>
      </c>
      <c r="B84" s="19" t="s">
        <v>161</v>
      </c>
      <c r="C84" s="20" t="s">
        <v>162</v>
      </c>
      <c r="D84" s="15">
        <v>28641</v>
      </c>
      <c r="E84" s="15">
        <v>29502</v>
      </c>
      <c r="F84" s="15">
        <v>31805</v>
      </c>
      <c r="G84" s="15">
        <v>31472</v>
      </c>
      <c r="H84" s="16">
        <f t="shared" si="1"/>
        <v>121420</v>
      </c>
      <c r="L84" s="17"/>
    </row>
    <row r="85" spans="1:12" x14ac:dyDescent="0.2">
      <c r="A85" s="18" t="s">
        <v>163</v>
      </c>
      <c r="B85" s="19" t="s">
        <v>163</v>
      </c>
      <c r="C85" s="20" t="s">
        <v>164</v>
      </c>
      <c r="D85" s="15">
        <v>426322</v>
      </c>
      <c r="E85" s="15">
        <v>439144</v>
      </c>
      <c r="F85" s="15">
        <v>473414</v>
      </c>
      <c r="G85" s="15">
        <v>468467</v>
      </c>
      <c r="H85" s="16">
        <f t="shared" si="1"/>
        <v>1807347</v>
      </c>
      <c r="L85" s="17"/>
    </row>
    <row r="86" spans="1:12" x14ac:dyDescent="0.2">
      <c r="A86" s="18" t="s">
        <v>165</v>
      </c>
      <c r="B86" s="19" t="s">
        <v>165</v>
      </c>
      <c r="C86" s="20" t="s">
        <v>166</v>
      </c>
      <c r="D86" s="15">
        <v>121182</v>
      </c>
      <c r="E86" s="15">
        <v>124827</v>
      </c>
      <c r="F86" s="15">
        <v>134568</v>
      </c>
      <c r="G86" s="15">
        <v>133162</v>
      </c>
      <c r="H86" s="16">
        <f t="shared" si="1"/>
        <v>513739</v>
      </c>
      <c r="L86" s="17"/>
    </row>
    <row r="87" spans="1:12" x14ac:dyDescent="0.2">
      <c r="A87" s="18" t="s">
        <v>165</v>
      </c>
      <c r="B87" s="19" t="s">
        <v>167</v>
      </c>
      <c r="C87" s="20" t="s">
        <v>168</v>
      </c>
      <c r="D87" s="15">
        <v>196599</v>
      </c>
      <c r="E87" s="15">
        <v>202513</v>
      </c>
      <c r="F87" s="15">
        <v>218316</v>
      </c>
      <c r="G87" s="15">
        <v>216035</v>
      </c>
      <c r="H87" s="16">
        <f t="shared" si="1"/>
        <v>833463</v>
      </c>
      <c r="L87" s="17"/>
    </row>
    <row r="88" spans="1:12" x14ac:dyDescent="0.2">
      <c r="A88" s="18" t="s">
        <v>169</v>
      </c>
      <c r="B88" s="19" t="s">
        <v>169</v>
      </c>
      <c r="C88" s="20" t="s">
        <v>170</v>
      </c>
      <c r="D88" s="15">
        <v>20593</v>
      </c>
      <c r="E88" s="15">
        <v>21213</v>
      </c>
      <c r="F88" s="15">
        <v>22868</v>
      </c>
      <c r="G88" s="15">
        <v>22629</v>
      </c>
      <c r="H88" s="16">
        <f t="shared" si="1"/>
        <v>87303</v>
      </c>
      <c r="L88" s="17"/>
    </row>
    <row r="89" spans="1:12" x14ac:dyDescent="0.2">
      <c r="A89" s="18" t="s">
        <v>171</v>
      </c>
      <c r="B89" s="19" t="s">
        <v>171</v>
      </c>
      <c r="C89" s="20" t="s">
        <v>172</v>
      </c>
      <c r="D89" s="15">
        <v>91786</v>
      </c>
      <c r="E89" s="15">
        <v>94547</v>
      </c>
      <c r="F89" s="15">
        <v>101925</v>
      </c>
      <c r="G89" s="15">
        <v>100860</v>
      </c>
      <c r="H89" s="16">
        <f t="shared" si="1"/>
        <v>389118</v>
      </c>
      <c r="L89" s="17"/>
    </row>
    <row r="90" spans="1:12" x14ac:dyDescent="0.2">
      <c r="A90" s="18" t="s">
        <v>173</v>
      </c>
      <c r="B90" s="19" t="s">
        <v>173</v>
      </c>
      <c r="C90" s="20" t="s">
        <v>174</v>
      </c>
      <c r="D90" s="15">
        <v>153052</v>
      </c>
      <c r="E90" s="15">
        <v>157655</v>
      </c>
      <c r="F90" s="15">
        <v>169958</v>
      </c>
      <c r="G90" s="15">
        <v>168182</v>
      </c>
      <c r="H90" s="16">
        <f t="shared" si="1"/>
        <v>648847</v>
      </c>
      <c r="L90" s="17"/>
    </row>
    <row r="91" spans="1:12" x14ac:dyDescent="0.2">
      <c r="A91" s="18" t="s">
        <v>175</v>
      </c>
      <c r="B91" s="19" t="s">
        <v>175</v>
      </c>
      <c r="C91" s="20" t="s">
        <v>176</v>
      </c>
      <c r="D91" s="15">
        <v>26424</v>
      </c>
      <c r="E91" s="15">
        <v>27219</v>
      </c>
      <c r="F91" s="15">
        <v>29343</v>
      </c>
      <c r="G91" s="15">
        <v>29036</v>
      </c>
      <c r="H91" s="16">
        <f t="shared" si="1"/>
        <v>112022</v>
      </c>
      <c r="L91" s="17"/>
    </row>
    <row r="92" spans="1:12" x14ac:dyDescent="0.2">
      <c r="A92" s="18" t="s">
        <v>177</v>
      </c>
      <c r="B92" s="19" t="s">
        <v>177</v>
      </c>
      <c r="C92" s="20" t="s">
        <v>178</v>
      </c>
      <c r="D92" s="15">
        <v>73377</v>
      </c>
      <c r="E92" s="15">
        <v>75584</v>
      </c>
      <c r="F92" s="15">
        <v>81483</v>
      </c>
      <c r="G92" s="15">
        <v>80631</v>
      </c>
      <c r="H92" s="16">
        <f t="shared" si="1"/>
        <v>311075</v>
      </c>
      <c r="L92" s="17"/>
    </row>
    <row r="93" spans="1:12" x14ac:dyDescent="0.2">
      <c r="A93" s="18" t="s">
        <v>179</v>
      </c>
      <c r="B93" s="19" t="s">
        <v>179</v>
      </c>
      <c r="C93" s="20" t="s">
        <v>180</v>
      </c>
      <c r="D93" s="15">
        <v>378662</v>
      </c>
      <c r="E93" s="15">
        <v>390051</v>
      </c>
      <c r="F93" s="15">
        <v>420489</v>
      </c>
      <c r="G93" s="15">
        <v>416095</v>
      </c>
      <c r="H93" s="16">
        <f t="shared" si="1"/>
        <v>1605297</v>
      </c>
      <c r="L93" s="17"/>
    </row>
    <row r="94" spans="1:12" x14ac:dyDescent="0.2">
      <c r="A94" s="18" t="s">
        <v>181</v>
      </c>
      <c r="B94" s="19" t="s">
        <v>181</v>
      </c>
      <c r="C94" s="20" t="s">
        <v>182</v>
      </c>
      <c r="D94" s="15">
        <v>34745</v>
      </c>
      <c r="E94" s="15">
        <v>35790</v>
      </c>
      <c r="F94" s="15">
        <v>38583</v>
      </c>
      <c r="G94" s="15">
        <v>38180</v>
      </c>
      <c r="H94" s="16">
        <f t="shared" si="1"/>
        <v>147298</v>
      </c>
      <c r="L94" s="17"/>
    </row>
    <row r="95" spans="1:12" x14ac:dyDescent="0.2">
      <c r="A95" s="18" t="s">
        <v>183</v>
      </c>
      <c r="B95" s="19" t="s">
        <v>183</v>
      </c>
      <c r="C95" s="20" t="s">
        <v>184</v>
      </c>
      <c r="D95" s="15">
        <v>277976</v>
      </c>
      <c r="E95" s="15">
        <v>286337</v>
      </c>
      <c r="F95" s="15">
        <v>308682</v>
      </c>
      <c r="G95" s="15">
        <v>305457</v>
      </c>
      <c r="H95" s="16">
        <f t="shared" si="1"/>
        <v>1178452</v>
      </c>
      <c r="L95" s="17"/>
    </row>
    <row r="96" spans="1:12" x14ac:dyDescent="0.2">
      <c r="A96" s="18" t="s">
        <v>183</v>
      </c>
      <c r="B96" s="19" t="s">
        <v>185</v>
      </c>
      <c r="C96" s="20" t="s">
        <v>186</v>
      </c>
      <c r="D96" s="15">
        <v>74711</v>
      </c>
      <c r="E96" s="15">
        <v>76958</v>
      </c>
      <c r="F96" s="15">
        <v>82963</v>
      </c>
      <c r="G96" s="15">
        <v>82096</v>
      </c>
      <c r="H96" s="16">
        <f t="shared" si="1"/>
        <v>316728</v>
      </c>
      <c r="L96" s="17"/>
    </row>
    <row r="97" spans="1:12" x14ac:dyDescent="0.2">
      <c r="A97" s="18" t="s">
        <v>187</v>
      </c>
      <c r="B97" s="19" t="s">
        <v>187</v>
      </c>
      <c r="C97" s="20" t="s">
        <v>188</v>
      </c>
      <c r="D97" s="15">
        <v>117809</v>
      </c>
      <c r="E97" s="15">
        <v>121352</v>
      </c>
      <c r="F97" s="15">
        <v>130822</v>
      </c>
      <c r="G97" s="15">
        <v>129455</v>
      </c>
      <c r="H97" s="16">
        <f t="shared" si="1"/>
        <v>499438</v>
      </c>
      <c r="L97" s="17"/>
    </row>
    <row r="98" spans="1:12" x14ac:dyDescent="0.2">
      <c r="A98" s="18" t="s">
        <v>189</v>
      </c>
      <c r="B98" s="19" t="s">
        <v>189</v>
      </c>
      <c r="C98" s="20" t="s">
        <v>190</v>
      </c>
      <c r="D98" s="15">
        <v>372429</v>
      </c>
      <c r="E98" s="15">
        <v>383630</v>
      </c>
      <c r="F98" s="15">
        <v>413568</v>
      </c>
      <c r="G98" s="15">
        <v>409246</v>
      </c>
      <c r="H98" s="16">
        <f t="shared" si="1"/>
        <v>1578873</v>
      </c>
      <c r="L98" s="17"/>
    </row>
    <row r="99" spans="1:12" x14ac:dyDescent="0.2">
      <c r="A99" s="18" t="s">
        <v>191</v>
      </c>
      <c r="B99" s="19" t="s">
        <v>191</v>
      </c>
      <c r="C99" s="20" t="s">
        <v>192</v>
      </c>
      <c r="D99" s="15">
        <v>200246</v>
      </c>
      <c r="E99" s="15">
        <v>206269</v>
      </c>
      <c r="F99" s="15">
        <v>222365</v>
      </c>
      <c r="G99" s="15">
        <v>220042</v>
      </c>
      <c r="H99" s="16">
        <f t="shared" si="1"/>
        <v>848922</v>
      </c>
      <c r="L99" s="17"/>
    </row>
    <row r="100" spans="1:12" x14ac:dyDescent="0.2">
      <c r="A100" s="18" t="s">
        <v>193</v>
      </c>
      <c r="B100" s="19" t="s">
        <v>193</v>
      </c>
      <c r="C100" s="20" t="s">
        <v>194</v>
      </c>
      <c r="D100" s="15">
        <v>310312</v>
      </c>
      <c r="E100" s="15">
        <v>319645</v>
      </c>
      <c r="F100" s="15">
        <v>344590</v>
      </c>
      <c r="G100" s="15">
        <v>340989</v>
      </c>
      <c r="H100" s="16">
        <f t="shared" si="1"/>
        <v>1315536</v>
      </c>
      <c r="L100" s="17"/>
    </row>
    <row r="101" spans="1:12" x14ac:dyDescent="0.2">
      <c r="A101" s="18" t="s">
        <v>195</v>
      </c>
      <c r="B101" s="19" t="s">
        <v>195</v>
      </c>
      <c r="C101" s="20" t="s">
        <v>196</v>
      </c>
      <c r="D101" s="15">
        <v>130290</v>
      </c>
      <c r="E101" s="15">
        <v>134209</v>
      </c>
      <c r="F101" s="15">
        <v>144682</v>
      </c>
      <c r="G101" s="15">
        <v>143170</v>
      </c>
      <c r="H101" s="16">
        <f t="shared" si="1"/>
        <v>552351</v>
      </c>
      <c r="L101" s="17"/>
    </row>
    <row r="102" spans="1:12" x14ac:dyDescent="0.2">
      <c r="A102" s="18" t="s">
        <v>197</v>
      </c>
      <c r="B102" s="19" t="s">
        <v>197</v>
      </c>
      <c r="C102" s="20" t="s">
        <v>198</v>
      </c>
      <c r="D102" s="15">
        <v>134258</v>
      </c>
      <c r="E102" s="15">
        <v>138296</v>
      </c>
      <c r="F102" s="15">
        <v>149088</v>
      </c>
      <c r="G102" s="15">
        <v>147530</v>
      </c>
      <c r="H102" s="16">
        <f t="shared" si="1"/>
        <v>569172</v>
      </c>
      <c r="L102" s="17"/>
    </row>
    <row r="103" spans="1:12" x14ac:dyDescent="0.2">
      <c r="A103" s="18" t="s">
        <v>197</v>
      </c>
      <c r="B103" s="19" t="s">
        <v>199</v>
      </c>
      <c r="C103" s="20" t="s">
        <v>200</v>
      </c>
      <c r="D103" s="15">
        <v>48640</v>
      </c>
      <c r="E103" s="15">
        <v>50103</v>
      </c>
      <c r="F103" s="15">
        <v>54013</v>
      </c>
      <c r="G103" s="15">
        <v>53448</v>
      </c>
      <c r="H103" s="16">
        <f t="shared" si="1"/>
        <v>206204</v>
      </c>
      <c r="L103" s="17"/>
    </row>
    <row r="104" spans="1:12" x14ac:dyDescent="0.2">
      <c r="A104" s="18" t="s">
        <v>201</v>
      </c>
      <c r="B104" s="19" t="s">
        <v>201</v>
      </c>
      <c r="C104" s="20" t="s">
        <v>202</v>
      </c>
      <c r="D104" s="15">
        <v>94308</v>
      </c>
      <c r="E104" s="15">
        <v>97144</v>
      </c>
      <c r="F104" s="15">
        <v>104725</v>
      </c>
      <c r="G104" s="15">
        <v>103631</v>
      </c>
      <c r="H104" s="16">
        <f t="shared" si="1"/>
        <v>399808</v>
      </c>
      <c r="L104" s="17"/>
    </row>
    <row r="105" spans="1:12" x14ac:dyDescent="0.2">
      <c r="A105" s="18" t="s">
        <v>203</v>
      </c>
      <c r="B105" s="19" t="s">
        <v>203</v>
      </c>
      <c r="C105" s="20" t="s">
        <v>204</v>
      </c>
      <c r="D105" s="15">
        <v>135976</v>
      </c>
      <c r="E105" s="15">
        <v>140066</v>
      </c>
      <c r="F105" s="15">
        <v>150997</v>
      </c>
      <c r="G105" s="15">
        <v>149419</v>
      </c>
      <c r="H105" s="16">
        <f t="shared" si="1"/>
        <v>576458</v>
      </c>
      <c r="L105" s="17"/>
    </row>
    <row r="106" spans="1:12" x14ac:dyDescent="0.2">
      <c r="A106" s="18" t="s">
        <v>205</v>
      </c>
      <c r="B106" s="19" t="s">
        <v>205</v>
      </c>
      <c r="C106" s="20" t="s">
        <v>206</v>
      </c>
      <c r="D106" s="15">
        <v>97312</v>
      </c>
      <c r="E106" s="15">
        <v>100239</v>
      </c>
      <c r="F106" s="15">
        <v>108061</v>
      </c>
      <c r="G106" s="15">
        <v>106932</v>
      </c>
      <c r="H106" s="16">
        <f t="shared" si="1"/>
        <v>412544</v>
      </c>
      <c r="L106" s="17"/>
    </row>
    <row r="107" spans="1:12" x14ac:dyDescent="0.2">
      <c r="A107" s="18" t="s">
        <v>207</v>
      </c>
      <c r="B107" s="19" t="s">
        <v>207</v>
      </c>
      <c r="C107" s="20" t="s">
        <v>208</v>
      </c>
      <c r="D107" s="15">
        <v>128748</v>
      </c>
      <c r="E107" s="15">
        <v>132620</v>
      </c>
      <c r="F107" s="15">
        <v>142970</v>
      </c>
      <c r="G107" s="15">
        <v>141476</v>
      </c>
      <c r="H107" s="16">
        <f t="shared" si="1"/>
        <v>545814</v>
      </c>
      <c r="L107" s="17"/>
    </row>
    <row r="108" spans="1:12" x14ac:dyDescent="0.2">
      <c r="A108" s="18" t="s">
        <v>207</v>
      </c>
      <c r="B108" s="19" t="s">
        <v>209</v>
      </c>
      <c r="C108" s="20" t="s">
        <v>210</v>
      </c>
      <c r="D108" s="15">
        <v>18955</v>
      </c>
      <c r="E108" s="15">
        <v>19525</v>
      </c>
      <c r="F108" s="15">
        <v>21049</v>
      </c>
      <c r="G108" s="15">
        <v>20829</v>
      </c>
      <c r="H108" s="16">
        <f t="shared" si="1"/>
        <v>80358</v>
      </c>
      <c r="L108" s="17"/>
    </row>
    <row r="109" spans="1:12" x14ac:dyDescent="0.2">
      <c r="A109" s="18" t="s">
        <v>207</v>
      </c>
      <c r="B109" s="19" t="s">
        <v>211</v>
      </c>
      <c r="C109" s="20" t="s">
        <v>212</v>
      </c>
      <c r="D109" s="15">
        <v>25717</v>
      </c>
      <c r="E109" s="15">
        <v>26491</v>
      </c>
      <c r="F109" s="15">
        <v>28558</v>
      </c>
      <c r="G109" s="15">
        <v>28260</v>
      </c>
      <c r="H109" s="16">
        <f t="shared" si="1"/>
        <v>109026</v>
      </c>
      <c r="L109" s="17"/>
    </row>
    <row r="110" spans="1:12" x14ac:dyDescent="0.2">
      <c r="A110" s="18" t="s">
        <v>213</v>
      </c>
      <c r="B110" s="19" t="s">
        <v>213</v>
      </c>
      <c r="C110" s="20" t="s">
        <v>214</v>
      </c>
      <c r="D110" s="15">
        <v>31564</v>
      </c>
      <c r="E110" s="15">
        <v>32514</v>
      </c>
      <c r="F110" s="15">
        <v>35051</v>
      </c>
      <c r="G110" s="15">
        <v>34685</v>
      </c>
      <c r="H110" s="16">
        <f t="shared" si="1"/>
        <v>133814</v>
      </c>
      <c r="L110" s="17"/>
    </row>
    <row r="111" spans="1:12" x14ac:dyDescent="0.2">
      <c r="A111" s="18" t="s">
        <v>215</v>
      </c>
      <c r="B111" s="19" t="s">
        <v>215</v>
      </c>
      <c r="C111" s="20" t="s">
        <v>216</v>
      </c>
      <c r="D111" s="15">
        <v>54808</v>
      </c>
      <c r="E111" s="15">
        <v>56457</v>
      </c>
      <c r="F111" s="15">
        <v>60862</v>
      </c>
      <c r="G111" s="15">
        <v>60226</v>
      </c>
      <c r="H111" s="16">
        <f t="shared" si="1"/>
        <v>232353</v>
      </c>
      <c r="L111" s="17"/>
    </row>
    <row r="112" spans="1:12" x14ac:dyDescent="0.2">
      <c r="A112" s="18" t="s">
        <v>217</v>
      </c>
      <c r="B112" s="19" t="s">
        <v>217</v>
      </c>
      <c r="C112" s="20" t="s">
        <v>218</v>
      </c>
      <c r="D112" s="15">
        <v>9799</v>
      </c>
      <c r="E112" s="15">
        <v>10093</v>
      </c>
      <c r="F112" s="15">
        <v>10881</v>
      </c>
      <c r="G112" s="15">
        <v>10767</v>
      </c>
      <c r="H112" s="16">
        <f t="shared" si="1"/>
        <v>41540</v>
      </c>
      <c r="L112" s="17"/>
    </row>
    <row r="113" spans="1:12" x14ac:dyDescent="0.2">
      <c r="A113" s="18" t="s">
        <v>219</v>
      </c>
      <c r="B113" s="19" t="s">
        <v>219</v>
      </c>
      <c r="C113" s="20" t="s">
        <v>220</v>
      </c>
      <c r="D113" s="15">
        <v>674195</v>
      </c>
      <c r="E113" s="15">
        <v>694473</v>
      </c>
      <c r="F113" s="15">
        <v>748668</v>
      </c>
      <c r="G113" s="15">
        <v>740845</v>
      </c>
      <c r="H113" s="16">
        <f t="shared" si="1"/>
        <v>2858181</v>
      </c>
      <c r="L113" s="17"/>
    </row>
    <row r="114" spans="1:12" x14ac:dyDescent="0.2">
      <c r="A114" s="18" t="s">
        <v>221</v>
      </c>
      <c r="B114" s="19" t="s">
        <v>221</v>
      </c>
      <c r="C114" s="20" t="s">
        <v>222</v>
      </c>
      <c r="D114" s="15">
        <v>97537</v>
      </c>
      <c r="E114" s="15">
        <v>100470</v>
      </c>
      <c r="F114" s="15">
        <v>108311</v>
      </c>
      <c r="G114" s="15">
        <v>107179</v>
      </c>
      <c r="H114" s="16">
        <f t="shared" si="1"/>
        <v>413497</v>
      </c>
      <c r="L114" s="17"/>
    </row>
    <row r="115" spans="1:12" x14ac:dyDescent="0.2">
      <c r="A115" s="18" t="s">
        <v>223</v>
      </c>
      <c r="B115" s="19" t="s">
        <v>223</v>
      </c>
      <c r="C115" s="20" t="s">
        <v>224</v>
      </c>
      <c r="D115" s="15">
        <v>2613476</v>
      </c>
      <c r="E115" s="15">
        <v>2692082</v>
      </c>
      <c r="F115" s="15">
        <v>2902165</v>
      </c>
      <c r="G115" s="15">
        <v>2871839</v>
      </c>
      <c r="H115" s="16">
        <f t="shared" si="1"/>
        <v>11079562</v>
      </c>
      <c r="L115" s="17"/>
    </row>
    <row r="116" spans="1:12" x14ac:dyDescent="0.2">
      <c r="A116" s="18" t="s">
        <v>225</v>
      </c>
      <c r="B116" s="19" t="s">
        <v>225</v>
      </c>
      <c r="C116" s="20" t="s">
        <v>226</v>
      </c>
      <c r="D116" s="15">
        <v>34504</v>
      </c>
      <c r="E116" s="15">
        <v>35542</v>
      </c>
      <c r="F116" s="15">
        <v>38315</v>
      </c>
      <c r="G116" s="15">
        <v>37915</v>
      </c>
      <c r="H116" s="16">
        <f t="shared" si="1"/>
        <v>146276</v>
      </c>
      <c r="L116" s="17"/>
    </row>
    <row r="117" spans="1:12" x14ac:dyDescent="0.2">
      <c r="A117" s="18" t="s">
        <v>227</v>
      </c>
      <c r="B117" s="19" t="s">
        <v>227</v>
      </c>
      <c r="C117" s="20" t="s">
        <v>228</v>
      </c>
      <c r="D117" s="15">
        <v>24979</v>
      </c>
      <c r="E117" s="15">
        <v>25730</v>
      </c>
      <c r="F117" s="15">
        <v>27738</v>
      </c>
      <c r="G117" s="15">
        <v>27448</v>
      </c>
      <c r="H117" s="16">
        <f t="shared" si="1"/>
        <v>105895</v>
      </c>
      <c r="L117" s="17"/>
    </row>
    <row r="118" spans="1:12" x14ac:dyDescent="0.2">
      <c r="A118" s="18" t="s">
        <v>229</v>
      </c>
      <c r="B118" s="19" t="s">
        <v>229</v>
      </c>
      <c r="C118" s="20" t="s">
        <v>230</v>
      </c>
      <c r="D118" s="15">
        <v>71884</v>
      </c>
      <c r="E118" s="15">
        <v>74046</v>
      </c>
      <c r="F118" s="15">
        <v>79824</v>
      </c>
      <c r="G118" s="15">
        <v>78990</v>
      </c>
      <c r="H118" s="16">
        <f t="shared" si="1"/>
        <v>304744</v>
      </c>
      <c r="L118" s="17"/>
    </row>
    <row r="119" spans="1:12" x14ac:dyDescent="0.2">
      <c r="A119" s="18" t="s">
        <v>231</v>
      </c>
      <c r="B119" s="19" t="s">
        <v>231</v>
      </c>
      <c r="C119" s="20" t="s">
        <v>232</v>
      </c>
      <c r="D119" s="15">
        <v>296546</v>
      </c>
      <c r="E119" s="15">
        <v>305465</v>
      </c>
      <c r="F119" s="15">
        <v>329303</v>
      </c>
      <c r="G119" s="15">
        <v>325862</v>
      </c>
      <c r="H119" s="16">
        <f t="shared" si="1"/>
        <v>1257176</v>
      </c>
      <c r="L119" s="17"/>
    </row>
    <row r="120" spans="1:12" x14ac:dyDescent="0.2">
      <c r="A120" s="18" t="s">
        <v>233</v>
      </c>
      <c r="B120" s="19" t="s">
        <v>233</v>
      </c>
      <c r="C120" s="20" t="s">
        <v>234</v>
      </c>
      <c r="D120" s="15">
        <v>153566</v>
      </c>
      <c r="E120" s="15">
        <v>158184</v>
      </c>
      <c r="F120" s="15">
        <v>170529</v>
      </c>
      <c r="G120" s="15">
        <v>168747</v>
      </c>
      <c r="H120" s="16">
        <f t="shared" si="1"/>
        <v>651026</v>
      </c>
      <c r="L120" s="17"/>
    </row>
    <row r="121" spans="1:12" x14ac:dyDescent="0.2">
      <c r="A121" s="18" t="s">
        <v>235</v>
      </c>
      <c r="B121" s="19" t="s">
        <v>235</v>
      </c>
      <c r="C121" s="20" t="s">
        <v>236</v>
      </c>
      <c r="D121" s="15">
        <v>193660</v>
      </c>
      <c r="E121" s="15">
        <v>199485</v>
      </c>
      <c r="F121" s="15">
        <v>215052</v>
      </c>
      <c r="G121" s="15">
        <v>212805</v>
      </c>
      <c r="H121" s="16">
        <f t="shared" si="1"/>
        <v>821002</v>
      </c>
      <c r="L121" s="17"/>
    </row>
    <row r="122" spans="1:12" x14ac:dyDescent="0.2">
      <c r="A122" s="18" t="s">
        <v>237</v>
      </c>
      <c r="B122" s="19" t="s">
        <v>237</v>
      </c>
      <c r="C122" s="20" t="s">
        <v>238</v>
      </c>
      <c r="D122" s="24">
        <v>85088</v>
      </c>
      <c r="E122" s="24">
        <v>87647</v>
      </c>
      <c r="F122" s="15">
        <v>94487</v>
      </c>
      <c r="G122" s="15">
        <v>93499</v>
      </c>
      <c r="H122" s="16">
        <f t="shared" si="1"/>
        <v>360721</v>
      </c>
      <c r="L122" s="17"/>
    </row>
    <row r="123" spans="1:12" ht="13.5" thickBot="1" x14ac:dyDescent="0.25">
      <c r="A123" s="25" t="s">
        <v>239</v>
      </c>
      <c r="B123" s="26" t="s">
        <v>239</v>
      </c>
      <c r="C123" s="27" t="s">
        <v>240</v>
      </c>
      <c r="D123" s="28">
        <v>35147</v>
      </c>
      <c r="E123" s="28">
        <v>36204</v>
      </c>
      <c r="F123" s="15">
        <v>39029</v>
      </c>
      <c r="G123" s="15">
        <v>38621</v>
      </c>
      <c r="H123" s="29">
        <f t="shared" si="1"/>
        <v>149001</v>
      </c>
      <c r="L123" s="17"/>
    </row>
    <row r="124" spans="1:12" ht="15" customHeight="1" x14ac:dyDescent="0.2">
      <c r="A124" s="12"/>
      <c r="B124" s="13"/>
      <c r="C124" s="13" t="s">
        <v>10</v>
      </c>
      <c r="D124" s="30">
        <f>SUM(D8:D123)</f>
        <v>23307114</v>
      </c>
      <c r="E124" s="30">
        <f>SUM(E8:E123)</f>
        <v>23910152</v>
      </c>
      <c r="F124" s="30">
        <f>SUM(F8:F123)</f>
        <v>25776041</v>
      </c>
      <c r="G124" s="30">
        <f>SUM(G8:G123)</f>
        <v>25506693</v>
      </c>
      <c r="H124" s="31">
        <f t="shared" si="1"/>
        <v>98500000</v>
      </c>
    </row>
    <row r="125" spans="1:12" ht="13.5" thickBot="1" x14ac:dyDescent="0.25">
      <c r="A125" s="25"/>
      <c r="B125" s="32" t="s">
        <v>241</v>
      </c>
      <c r="C125" s="27"/>
      <c r="D125" s="33">
        <v>1500000</v>
      </c>
      <c r="E125" s="34"/>
      <c r="F125" s="27"/>
      <c r="G125" s="27"/>
      <c r="H125" s="29">
        <f t="shared" si="1"/>
        <v>1500000</v>
      </c>
    </row>
    <row r="126" spans="1:12" ht="13.5" thickBot="1" x14ac:dyDescent="0.25">
      <c r="A126" s="25"/>
      <c r="B126" s="32"/>
      <c r="C126" s="27" t="s">
        <v>10</v>
      </c>
      <c r="D126" s="33">
        <f>D124+D125</f>
        <v>24807114</v>
      </c>
      <c r="E126" s="34">
        <f t="shared" ref="E126:G126" si="2">E124+E125</f>
        <v>23910152</v>
      </c>
      <c r="F126" s="35">
        <f t="shared" si="2"/>
        <v>25776041</v>
      </c>
      <c r="G126" s="35">
        <f t="shared" si="2"/>
        <v>25506693</v>
      </c>
      <c r="H126" s="36">
        <f>SUM(H124:H125)</f>
        <v>100000000</v>
      </c>
    </row>
    <row r="127" spans="1:12" x14ac:dyDescent="0.2">
      <c r="D127" s="38"/>
    </row>
    <row r="128" spans="1:12" x14ac:dyDescent="0.2">
      <c r="B128" s="40"/>
      <c r="C128" s="41"/>
      <c r="D128" s="42"/>
      <c r="E128" s="43"/>
      <c r="F128" s="41"/>
      <c r="G128" s="41"/>
      <c r="H128" s="41"/>
      <c r="I128" s="41"/>
    </row>
    <row r="129" spans="2:5" x14ac:dyDescent="0.2">
      <c r="B129" s="41"/>
      <c r="E129"/>
    </row>
    <row r="130" spans="2:5" x14ac:dyDescent="0.2">
      <c r="B130"/>
      <c r="E130"/>
    </row>
    <row r="131" spans="2:5" x14ac:dyDescent="0.2">
      <c r="D131" s="38"/>
    </row>
    <row r="132" spans="2:5" x14ac:dyDescent="0.2">
      <c r="D132" s="38"/>
    </row>
    <row r="133" spans="2:5" x14ac:dyDescent="0.2">
      <c r="D133" s="38"/>
    </row>
    <row r="134" spans="2:5" x14ac:dyDescent="0.2">
      <c r="D134" s="38"/>
    </row>
    <row r="135" spans="2:5" x14ac:dyDescent="0.2">
      <c r="D135" s="38"/>
    </row>
    <row r="136" spans="2:5" x14ac:dyDescent="0.2">
      <c r="D136" s="38"/>
    </row>
    <row r="137" spans="2:5" x14ac:dyDescent="0.2">
      <c r="D137" s="44"/>
    </row>
    <row r="138" spans="2:5" x14ac:dyDescent="0.2">
      <c r="D138" s="44"/>
    </row>
    <row r="139" spans="2:5" x14ac:dyDescent="0.2">
      <c r="D139" s="44"/>
    </row>
    <row r="140" spans="2:5" x14ac:dyDescent="0.2">
      <c r="D140" s="44"/>
    </row>
    <row r="141" spans="2:5" x14ac:dyDescent="0.2">
      <c r="D141" s="44"/>
    </row>
    <row r="142" spans="2:5" x14ac:dyDescent="0.2">
      <c r="D142" s="44"/>
    </row>
    <row r="143" spans="2:5" x14ac:dyDescent="0.2">
      <c r="D143" s="44"/>
    </row>
    <row r="144" spans="2:5" x14ac:dyDescent="0.2">
      <c r="D144" s="44"/>
    </row>
    <row r="145" spans="4:4" x14ac:dyDescent="0.2">
      <c r="D145" s="44"/>
    </row>
    <row r="146" spans="4:4" x14ac:dyDescent="0.2">
      <c r="D146" s="44"/>
    </row>
    <row r="147" spans="4:4" x14ac:dyDescent="0.2">
      <c r="D147" s="44"/>
    </row>
    <row r="148" spans="4:4" x14ac:dyDescent="0.2">
      <c r="D148" s="44"/>
    </row>
    <row r="149" spans="4:4" x14ac:dyDescent="0.2">
      <c r="D149" s="44"/>
    </row>
    <row r="150" spans="4:4" x14ac:dyDescent="0.2">
      <c r="D150" s="44"/>
    </row>
    <row r="151" spans="4:4" x14ac:dyDescent="0.2">
      <c r="D151" s="44"/>
    </row>
    <row r="152" spans="4:4" x14ac:dyDescent="0.2">
      <c r="D152" s="44"/>
    </row>
    <row r="153" spans="4:4" x14ac:dyDescent="0.2">
      <c r="D153" s="44"/>
    </row>
    <row r="154" spans="4:4" x14ac:dyDescent="0.2">
      <c r="D154" s="44"/>
    </row>
    <row r="155" spans="4:4" x14ac:dyDescent="0.2">
      <c r="D155" s="44"/>
    </row>
    <row r="156" spans="4:4" x14ac:dyDescent="0.2">
      <c r="D156" s="44"/>
    </row>
    <row r="157" spans="4:4" x14ac:dyDescent="0.2">
      <c r="D157" s="44"/>
    </row>
    <row r="158" spans="4:4" x14ac:dyDescent="0.2">
      <c r="D158" s="44"/>
    </row>
    <row r="159" spans="4:4" x14ac:dyDescent="0.2">
      <c r="D159" s="44"/>
    </row>
    <row r="160" spans="4:4" x14ac:dyDescent="0.2">
      <c r="D160" s="44"/>
    </row>
    <row r="161" spans="4:4" x14ac:dyDescent="0.2">
      <c r="D161" s="44"/>
    </row>
    <row r="162" spans="4:4" x14ac:dyDescent="0.2">
      <c r="D162" s="44"/>
    </row>
    <row r="163" spans="4:4" x14ac:dyDescent="0.2">
      <c r="D163" s="44"/>
    </row>
    <row r="164" spans="4:4" x14ac:dyDescent="0.2">
      <c r="D164" s="44"/>
    </row>
    <row r="165" spans="4:4" x14ac:dyDescent="0.2">
      <c r="D165" s="44"/>
    </row>
    <row r="166" spans="4:4" x14ac:dyDescent="0.2">
      <c r="D166" s="44"/>
    </row>
    <row r="167" spans="4:4" x14ac:dyDescent="0.2">
      <c r="D167" s="44"/>
    </row>
    <row r="168" spans="4:4" x14ac:dyDescent="0.2">
      <c r="D168" s="44"/>
    </row>
    <row r="169" spans="4:4" x14ac:dyDescent="0.2">
      <c r="D169" s="44"/>
    </row>
    <row r="170" spans="4:4" x14ac:dyDescent="0.2">
      <c r="D170" s="44"/>
    </row>
    <row r="171" spans="4:4" x14ac:dyDescent="0.2">
      <c r="D171" s="44"/>
    </row>
    <row r="172" spans="4:4" x14ac:dyDescent="0.2">
      <c r="D172" s="44"/>
    </row>
    <row r="173" spans="4:4" x14ac:dyDescent="0.2">
      <c r="D173" s="44"/>
    </row>
    <row r="174" spans="4:4" x14ac:dyDescent="0.2">
      <c r="D174" s="44"/>
    </row>
    <row r="175" spans="4:4" x14ac:dyDescent="0.2">
      <c r="D175" s="44"/>
    </row>
    <row r="176" spans="4:4" x14ac:dyDescent="0.2">
      <c r="D176" s="44"/>
    </row>
    <row r="177" spans="4:4" x14ac:dyDescent="0.2">
      <c r="D177" s="44"/>
    </row>
    <row r="178" spans="4:4" x14ac:dyDescent="0.2">
      <c r="D178" s="44"/>
    </row>
    <row r="179" spans="4:4" x14ac:dyDescent="0.2">
      <c r="D179" s="44"/>
    </row>
    <row r="180" spans="4:4" x14ac:dyDescent="0.2">
      <c r="D180" s="44"/>
    </row>
    <row r="181" spans="4:4" x14ac:dyDescent="0.2">
      <c r="D181" s="44"/>
    </row>
    <row r="182" spans="4:4" x14ac:dyDescent="0.2">
      <c r="D182" s="44"/>
    </row>
    <row r="183" spans="4:4" x14ac:dyDescent="0.2">
      <c r="D183" s="44"/>
    </row>
    <row r="184" spans="4:4" x14ac:dyDescent="0.2">
      <c r="D184" s="44"/>
    </row>
    <row r="185" spans="4:4" x14ac:dyDescent="0.2">
      <c r="D185" s="44"/>
    </row>
    <row r="186" spans="4:4" x14ac:dyDescent="0.2">
      <c r="D186" s="44"/>
    </row>
    <row r="187" spans="4:4" x14ac:dyDescent="0.2">
      <c r="D187" s="44"/>
    </row>
    <row r="188" spans="4:4" x14ac:dyDescent="0.2">
      <c r="D188" s="44"/>
    </row>
    <row r="189" spans="4:4" x14ac:dyDescent="0.2">
      <c r="D189" s="44"/>
    </row>
    <row r="190" spans="4:4" x14ac:dyDescent="0.2">
      <c r="D190" s="44"/>
    </row>
    <row r="191" spans="4:4" x14ac:dyDescent="0.2">
      <c r="D191" s="44"/>
    </row>
    <row r="192" spans="4:4" x14ac:dyDescent="0.2">
      <c r="D192" s="44"/>
    </row>
    <row r="193" spans="4:4" x14ac:dyDescent="0.2">
      <c r="D193" s="44"/>
    </row>
    <row r="194" spans="4:4" x14ac:dyDescent="0.2">
      <c r="D194" s="44"/>
    </row>
    <row r="195" spans="4:4" x14ac:dyDescent="0.2">
      <c r="D195" s="44"/>
    </row>
    <row r="196" spans="4:4" x14ac:dyDescent="0.2">
      <c r="D196" s="44"/>
    </row>
    <row r="197" spans="4:4" x14ac:dyDescent="0.2">
      <c r="D197" s="44"/>
    </row>
    <row r="198" spans="4:4" x14ac:dyDescent="0.2">
      <c r="D198" s="44"/>
    </row>
    <row r="199" spans="4:4" x14ac:dyDescent="0.2">
      <c r="D199" s="44"/>
    </row>
    <row r="200" spans="4:4" x14ac:dyDescent="0.2">
      <c r="D200" s="44"/>
    </row>
    <row r="201" spans="4:4" x14ac:dyDescent="0.2">
      <c r="D201" s="44"/>
    </row>
    <row r="202" spans="4:4" x14ac:dyDescent="0.2">
      <c r="D202" s="44"/>
    </row>
    <row r="203" spans="4:4" x14ac:dyDescent="0.2">
      <c r="D203" s="44"/>
    </row>
    <row r="204" spans="4:4" x14ac:dyDescent="0.2">
      <c r="D204" s="44"/>
    </row>
    <row r="205" spans="4:4" x14ac:dyDescent="0.2">
      <c r="D205" s="44"/>
    </row>
    <row r="206" spans="4:4" x14ac:dyDescent="0.2">
      <c r="D206" s="44"/>
    </row>
    <row r="207" spans="4:4" x14ac:dyDescent="0.2">
      <c r="D207" s="44"/>
    </row>
    <row r="208" spans="4:4" x14ac:dyDescent="0.2">
      <c r="D208" s="44"/>
    </row>
    <row r="209" spans="4:4" x14ac:dyDescent="0.2">
      <c r="D209" s="44"/>
    </row>
    <row r="210" spans="4:4" x14ac:dyDescent="0.2">
      <c r="D210" s="44"/>
    </row>
    <row r="211" spans="4:4" x14ac:dyDescent="0.2">
      <c r="D211" s="44"/>
    </row>
    <row r="212" spans="4:4" x14ac:dyDescent="0.2">
      <c r="D212" s="44"/>
    </row>
    <row r="213" spans="4:4" x14ac:dyDescent="0.2">
      <c r="D213" s="44"/>
    </row>
    <row r="214" spans="4:4" x14ac:dyDescent="0.2">
      <c r="D214" s="44"/>
    </row>
    <row r="215" spans="4:4" x14ac:dyDescent="0.2">
      <c r="D215" s="44"/>
    </row>
    <row r="216" spans="4:4" x14ac:dyDescent="0.2">
      <c r="D216" s="44"/>
    </row>
    <row r="217" spans="4:4" x14ac:dyDescent="0.2">
      <c r="D217" s="44"/>
    </row>
    <row r="218" spans="4:4" x14ac:dyDescent="0.2">
      <c r="D218" s="44"/>
    </row>
    <row r="219" spans="4:4" x14ac:dyDescent="0.2">
      <c r="D219" s="44"/>
    </row>
    <row r="220" spans="4:4" x14ac:dyDescent="0.2">
      <c r="D220" s="44"/>
    </row>
    <row r="221" spans="4:4" x14ac:dyDescent="0.2">
      <c r="D221" s="44"/>
    </row>
    <row r="222" spans="4:4" x14ac:dyDescent="0.2">
      <c r="D222" s="44"/>
    </row>
    <row r="223" spans="4:4" x14ac:dyDescent="0.2">
      <c r="D223" s="44"/>
    </row>
    <row r="224" spans="4:4" x14ac:dyDescent="0.2">
      <c r="D224" s="44"/>
    </row>
    <row r="225" spans="4:4" x14ac:dyDescent="0.2">
      <c r="D225" s="44"/>
    </row>
    <row r="226" spans="4:4" x14ac:dyDescent="0.2">
      <c r="D226" s="44"/>
    </row>
    <row r="227" spans="4:4" x14ac:dyDescent="0.2">
      <c r="D227" s="44"/>
    </row>
    <row r="228" spans="4:4" x14ac:dyDescent="0.2">
      <c r="D228" s="44"/>
    </row>
  </sheetData>
  <mergeCells count="1">
    <mergeCell ref="A5:H5"/>
  </mergeCells>
  <printOptions horizontalCentered="1"/>
  <pageMargins left="0.25" right="0.25" top="0.5" bottom="0.6" header="0.5" footer="0.16"/>
  <pageSetup fitToHeight="4" orientation="portrait" horizontalDpi="4294967295" verticalDpi="4294967295" r:id="rId1"/>
  <headerFooter alignWithMargins="0">
    <oddFooter>&amp;L&amp;"Arial,Italic"&amp;8School Business Services
School Allotments Section
Q:\Bud\School Allotments\Special Projects\Other_Lottery\FY2017-18 Lottery\2017-18_Lottery Distribution_4thqtr.xlsx&amp;C &amp;R&amp;"Arial,Italic"&amp;8 6/28/2018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371475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dcterms:created xsi:type="dcterms:W3CDTF">2018-10-01T16:47:23Z</dcterms:created>
  <dcterms:modified xsi:type="dcterms:W3CDTF">2018-10-08T19:04:24Z</dcterms:modified>
</cp:coreProperties>
</file>