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wendy_stevens_dpi_nc_gov/Documents/SPD Section/Federal Reporting/Data Team Folder/Active Child Count/Active Child Count_December/December 2024/Final Reports/Public Reports/"/>
    </mc:Choice>
  </mc:AlternateContent>
  <xr:revisionPtr revIDLastSave="9" documentId="13_ncr:1_{EC77659E-1BA1-45DC-A019-3D588CD2E628}" xr6:coauthVersionLast="47" xr6:coauthVersionMax="47" xr10:uidLastSave="{A9E370AE-BD58-4AA5-91CA-C614069254DF}"/>
  <bookViews>
    <workbookView xWindow="-110" yWindow="-110" windowWidth="25180" windowHeight="16140" xr2:uid="{537B2F85-05F7-431D-89E5-8CF79C0ACDA5}"/>
  </bookViews>
  <sheets>
    <sheet name="Age 5K-21_Setting by A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B12" i="1"/>
  <c r="S5" i="1"/>
  <c r="S6" i="1"/>
  <c r="S7" i="1"/>
  <c r="S8" i="1"/>
  <c r="S9" i="1"/>
  <c r="S10" i="1"/>
  <c r="S11" i="1"/>
  <c r="S4" i="1"/>
  <c r="S12" i="1" l="1"/>
</calcChain>
</file>

<file path=xl/sharedStrings.xml><?xml version="1.0" encoding="utf-8"?>
<sst xmlns="http://schemas.openxmlformats.org/spreadsheetml/2006/main" count="52" uniqueCount="30">
  <si>
    <t>DECEMBER 2024 CHILD COUNT</t>
  </si>
  <si>
    <t>* Indicates 10 or less students in the count.</t>
  </si>
  <si>
    <t>Setting/Age School Age</t>
  </si>
  <si>
    <t>Age 5K</t>
  </si>
  <si>
    <t>Age 6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</si>
  <si>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</si>
  <si>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</si>
  <si>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</si>
  <si>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</si>
  <si>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</si>
  <si>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</si>
  <si>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</si>
  <si>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</si>
  <si>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</si>
  <si>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</si>
  <si>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</si>
  <si>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</si>
  <si>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</si>
  <si>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20</t>
  </si>
  <si>
    <t>Age 21</t>
  </si>
  <si>
    <t>Grand Total</t>
  </si>
  <si>
    <t>CORRECTIONAL FACILITY (CF)</t>
  </si>
  <si>
    <t>*</t>
  </si>
  <si>
    <t>HOMEBOUND/HOSPITALIZED (HOM)</t>
  </si>
  <si>
    <t>Inside regular class 80% or more of the day (REG)</t>
  </si>
  <si>
    <t>Inside regular class 40% through 79% of day (RES)</t>
  </si>
  <si>
    <t>Inside regular classless than 40% of day (SEP)</t>
  </si>
  <si>
    <t>PARENTALLY PLACED IN PRIVATE SCHOOL (PPP)</t>
  </si>
  <si>
    <t>RESIDENTIAL FACILITY (REF)</t>
  </si>
  <si>
    <t>SEPARATE SCHOOL (SPS)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</si>
</sst>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4D57-291A-485C-9EF9-6056248F0A6D}">
  <sheetPr>
    <pageSetUpPr fitToPage="1"/>
  </sheetPr>
  <dimension ref="A1:S12"/>
  <sheetViews>
    <sheetView tabSelected="1" workbookViewId="0">
      <selection activeCell="H16" sqref="H16:I16"/>
    </sheetView>
  </sheetViews>
  <sheetFormatPr defaultRowHeight="14.5" x14ac:dyDescent="0.35"/>
  <cols>
    <col min="1" max="1" width="27.81640625" customWidth="1"/>
    <col min="19" max="19" width="10.54296875" bestFit="1" customWidth="1"/>
  </cols>
  <sheetData>
    <row r="1" spans="1:19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x14ac:dyDescent="0.3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3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pans="1:19" x14ac:dyDescent="0.35">
      <c r="A4" s="4" t="s">
        <v>21</v>
      </c>
      <c r="B4" s="3" t="s">
        <v>22</v>
      </c>
      <c r="C4" s="3" t="s">
        <v>22</v>
      </c>
      <c r="D4" s="3" t="s">
        <v>22</v>
      </c>
      <c r="E4" s="3" t="s">
        <v>22</v>
      </c>
      <c r="F4" s="3" t="s">
        <v>22</v>
      </c>
      <c r="G4" s="3" t="s">
        <v>22</v>
      </c>
      <c r="H4" s="3" t="s">
        <v>22</v>
      </c>
      <c r="I4" s="3" t="s">
        <v>22</v>
      </c>
      <c r="J4" s="3" t="s">
        <v>22</v>
      </c>
      <c r="K4" s="3">
        <v>11</v>
      </c>
      <c r="L4" s="3">
        <v>22</v>
      </c>
      <c r="M4" s="3">
        <v>26</v>
      </c>
      <c r="N4" s="3">
        <v>46</v>
      </c>
      <c r="O4" s="3">
        <v>22</v>
      </c>
      <c r="P4" s="3" t="s">
        <v>22</v>
      </c>
      <c r="Q4" s="3">
        <v>19</v>
      </c>
      <c r="R4" s="3">
        <v>12</v>
      </c>
      <c r="S4" s="3">
        <f>SUM(B4:R4)</f>
        <v>158</v>
      </c>
    </row>
    <row r="5" spans="1:19" ht="29" x14ac:dyDescent="0.35">
      <c r="A5" s="4" t="s">
        <v>23</v>
      </c>
      <c r="B5" s="3">
        <v>14</v>
      </c>
      <c r="C5" s="3">
        <v>37</v>
      </c>
      <c r="D5" s="3">
        <v>35</v>
      </c>
      <c r="E5" s="3">
        <v>39</v>
      </c>
      <c r="F5" s="3">
        <v>50</v>
      </c>
      <c r="G5" s="3">
        <v>26</v>
      </c>
      <c r="H5" s="3">
        <v>50</v>
      </c>
      <c r="I5" s="3">
        <v>65</v>
      </c>
      <c r="J5" s="3">
        <v>78</v>
      </c>
      <c r="K5" s="3">
        <v>90</v>
      </c>
      <c r="L5" s="3">
        <v>86</v>
      </c>
      <c r="M5" s="3">
        <v>96</v>
      </c>
      <c r="N5" s="3">
        <v>92</v>
      </c>
      <c r="O5" s="3">
        <v>62</v>
      </c>
      <c r="P5" s="3">
        <v>34</v>
      </c>
      <c r="Q5" s="3">
        <v>15</v>
      </c>
      <c r="R5" s="3">
        <v>14</v>
      </c>
      <c r="S5" s="3">
        <f t="shared" ref="S5:S11" si="0">SUM(B5:R5)</f>
        <v>883</v>
      </c>
    </row>
    <row r="6" spans="1:19" ht="29" x14ac:dyDescent="0.35">
      <c r="A6" s="4" t="s">
        <v>24</v>
      </c>
      <c r="B6" s="3">
        <v>6209</v>
      </c>
      <c r="C6" s="3">
        <v>10505</v>
      </c>
      <c r="D6" s="3">
        <v>11619</v>
      </c>
      <c r="E6" s="3">
        <v>11750</v>
      </c>
      <c r="F6" s="3">
        <v>12556</v>
      </c>
      <c r="G6" s="3">
        <v>13594</v>
      </c>
      <c r="H6" s="3">
        <v>12546</v>
      </c>
      <c r="I6" s="3">
        <v>11697</v>
      </c>
      <c r="J6" s="3">
        <v>11239</v>
      </c>
      <c r="K6" s="3">
        <v>10616</v>
      </c>
      <c r="L6" s="3">
        <v>9998</v>
      </c>
      <c r="M6" s="3">
        <v>9253</v>
      </c>
      <c r="N6" s="3">
        <v>8483</v>
      </c>
      <c r="O6" s="3">
        <v>4056</v>
      </c>
      <c r="P6" s="3">
        <v>568</v>
      </c>
      <c r="Q6" s="3">
        <v>64</v>
      </c>
      <c r="R6" s="3">
        <v>32</v>
      </c>
      <c r="S6" s="3">
        <f t="shared" si="0"/>
        <v>144785</v>
      </c>
    </row>
    <row r="7" spans="1:19" ht="29" x14ac:dyDescent="0.35">
      <c r="A7" s="4" t="s">
        <v>25</v>
      </c>
      <c r="B7" s="3">
        <v>1037</v>
      </c>
      <c r="C7" s="3">
        <v>1591</v>
      </c>
      <c r="D7" s="3">
        <v>1911</v>
      </c>
      <c r="E7" s="3">
        <v>2179</v>
      </c>
      <c r="F7" s="3">
        <v>2379</v>
      </c>
      <c r="G7" s="3">
        <v>2653</v>
      </c>
      <c r="H7" s="3">
        <v>2674</v>
      </c>
      <c r="I7" s="3">
        <v>2644</v>
      </c>
      <c r="J7" s="3">
        <v>2423</v>
      </c>
      <c r="K7" s="3">
        <v>2583</v>
      </c>
      <c r="L7" s="3">
        <v>2832</v>
      </c>
      <c r="M7" s="3">
        <v>2695</v>
      </c>
      <c r="N7" s="3">
        <v>2435</v>
      </c>
      <c r="O7" s="3">
        <v>1424</v>
      </c>
      <c r="P7" s="3">
        <v>386</v>
      </c>
      <c r="Q7" s="3">
        <v>112</v>
      </c>
      <c r="R7" s="3">
        <v>102</v>
      </c>
      <c r="S7" s="3">
        <f t="shared" si="0"/>
        <v>32060</v>
      </c>
    </row>
    <row r="8" spans="1:19" ht="29" x14ac:dyDescent="0.35">
      <c r="A8" s="4" t="s">
        <v>26</v>
      </c>
      <c r="B8" s="3">
        <v>1543</v>
      </c>
      <c r="C8" s="3">
        <v>1859</v>
      </c>
      <c r="D8" s="3">
        <v>1941</v>
      </c>
      <c r="E8" s="3">
        <v>1808</v>
      </c>
      <c r="F8" s="3">
        <v>1714</v>
      </c>
      <c r="G8" s="3">
        <v>1507</v>
      </c>
      <c r="H8" s="3">
        <v>1473</v>
      </c>
      <c r="I8" s="3">
        <v>1290</v>
      </c>
      <c r="J8" s="3">
        <v>1195</v>
      </c>
      <c r="K8" s="3">
        <v>1260</v>
      </c>
      <c r="L8" s="3">
        <v>1490</v>
      </c>
      <c r="M8" s="3">
        <v>1585</v>
      </c>
      <c r="N8" s="3">
        <v>1461</v>
      </c>
      <c r="O8" s="3">
        <v>1026</v>
      </c>
      <c r="P8" s="3">
        <v>530</v>
      </c>
      <c r="Q8" s="3">
        <v>345</v>
      </c>
      <c r="R8" s="3">
        <v>282</v>
      </c>
      <c r="S8" s="3">
        <f t="shared" si="0"/>
        <v>22309</v>
      </c>
    </row>
    <row r="9" spans="1:19" ht="29" x14ac:dyDescent="0.35">
      <c r="A9" s="4" t="s">
        <v>27</v>
      </c>
      <c r="B9" s="3">
        <v>118</v>
      </c>
      <c r="C9" s="3">
        <v>198</v>
      </c>
      <c r="D9" s="3">
        <v>228</v>
      </c>
      <c r="E9" s="3">
        <v>159</v>
      </c>
      <c r="F9" s="3">
        <v>126</v>
      </c>
      <c r="G9" s="3">
        <v>109</v>
      </c>
      <c r="H9" s="3">
        <v>75</v>
      </c>
      <c r="I9" s="3">
        <v>42</v>
      </c>
      <c r="J9" s="3">
        <v>32</v>
      </c>
      <c r="K9" s="3">
        <v>27</v>
      </c>
      <c r="L9" s="3">
        <v>17</v>
      </c>
      <c r="M9" s="3" t="s">
        <v>22</v>
      </c>
      <c r="N9" s="3">
        <v>15</v>
      </c>
      <c r="O9" s="3" t="s">
        <v>22</v>
      </c>
      <c r="P9" s="3" t="s">
        <v>22</v>
      </c>
      <c r="Q9" s="3" t="s">
        <v>22</v>
      </c>
      <c r="R9" s="3" t="s">
        <v>22</v>
      </c>
      <c r="S9" s="3">
        <f t="shared" si="0"/>
        <v>1146</v>
      </c>
    </row>
    <row r="10" spans="1:19" x14ac:dyDescent="0.35">
      <c r="A10" s="4" t="s">
        <v>28</v>
      </c>
      <c r="B10" s="3" t="s">
        <v>22</v>
      </c>
      <c r="C10" s="3" t="s">
        <v>22</v>
      </c>
      <c r="D10" s="3" t="s">
        <v>22</v>
      </c>
      <c r="E10" s="3" t="s">
        <v>22</v>
      </c>
      <c r="F10" s="3" t="s">
        <v>22</v>
      </c>
      <c r="G10" s="3">
        <v>12</v>
      </c>
      <c r="H10" s="3" t="s">
        <v>22</v>
      </c>
      <c r="I10" s="3">
        <v>14</v>
      </c>
      <c r="J10" s="3">
        <v>11</v>
      </c>
      <c r="K10" s="3">
        <v>13</v>
      </c>
      <c r="L10" s="3">
        <v>12</v>
      </c>
      <c r="M10" s="3">
        <v>12</v>
      </c>
      <c r="N10" s="3">
        <v>18</v>
      </c>
      <c r="O10" s="3">
        <v>12</v>
      </c>
      <c r="P10" s="3">
        <v>11</v>
      </c>
      <c r="Q10" s="3">
        <v>13</v>
      </c>
      <c r="R10" s="3" t="s">
        <v>22</v>
      </c>
      <c r="S10" s="3">
        <f t="shared" si="0"/>
        <v>128</v>
      </c>
    </row>
    <row r="11" spans="1:19" x14ac:dyDescent="0.35">
      <c r="A11" s="4" t="s">
        <v>29</v>
      </c>
      <c r="B11" s="3">
        <v>77</v>
      </c>
      <c r="C11" s="3">
        <v>115</v>
      </c>
      <c r="D11" s="3">
        <v>105</v>
      </c>
      <c r="E11" s="3">
        <v>91</v>
      </c>
      <c r="F11" s="3">
        <v>114</v>
      </c>
      <c r="G11" s="3">
        <v>110</v>
      </c>
      <c r="H11" s="3">
        <v>101</v>
      </c>
      <c r="I11" s="3">
        <v>122</v>
      </c>
      <c r="J11" s="3">
        <v>133</v>
      </c>
      <c r="K11" s="3">
        <v>115</v>
      </c>
      <c r="L11" s="3">
        <v>125</v>
      </c>
      <c r="M11" s="3">
        <v>135</v>
      </c>
      <c r="N11" s="3">
        <v>159</v>
      </c>
      <c r="O11" s="3">
        <v>132</v>
      </c>
      <c r="P11" s="3">
        <v>82</v>
      </c>
      <c r="Q11" s="3">
        <v>97</v>
      </c>
      <c r="R11" s="3">
        <v>64</v>
      </c>
      <c r="S11" s="3">
        <f t="shared" si="0"/>
        <v>1877</v>
      </c>
    </row>
    <row r="12" spans="1:19" x14ac:dyDescent="0.35">
      <c r="A12" s="2" t="s">
        <v>20</v>
      </c>
      <c r="B12" s="1">
        <f>SUM(B4:B11)</f>
        <v>8998</v>
      </c>
      <c r="C12" s="1">
        <f t="shared" ref="C12:S12" si="1">SUM(C4:C11)</f>
        <v>14305</v>
      </c>
      <c r="D12" s="1">
        <f t="shared" si="1"/>
        <v>15839</v>
      </c>
      <c r="E12" s="1">
        <f t="shared" si="1"/>
        <v>16026</v>
      </c>
      <c r="F12" s="1">
        <f t="shared" si="1"/>
        <v>16939</v>
      </c>
      <c r="G12" s="1">
        <f t="shared" si="1"/>
        <v>18011</v>
      </c>
      <c r="H12" s="1">
        <f t="shared" si="1"/>
        <v>16919</v>
      </c>
      <c r="I12" s="1">
        <f t="shared" si="1"/>
        <v>15874</v>
      </c>
      <c r="J12" s="1">
        <f t="shared" si="1"/>
        <v>15111</v>
      </c>
      <c r="K12" s="1">
        <f t="shared" si="1"/>
        <v>14715</v>
      </c>
      <c r="L12" s="1">
        <f t="shared" si="1"/>
        <v>14582</v>
      </c>
      <c r="M12" s="1">
        <f t="shared" si="1"/>
        <v>13802</v>
      </c>
      <c r="N12" s="1">
        <f t="shared" si="1"/>
        <v>12709</v>
      </c>
      <c r="O12" s="1">
        <f t="shared" si="1"/>
        <v>6734</v>
      </c>
      <c r="P12" s="1">
        <f t="shared" si="1"/>
        <v>1611</v>
      </c>
      <c r="Q12" s="1">
        <f t="shared" si="1"/>
        <v>665</v>
      </c>
      <c r="R12" s="1">
        <f t="shared" si="1"/>
        <v>506</v>
      </c>
      <c r="S12" s="1">
        <f t="shared" si="1"/>
        <v>203346</v>
      </c>
    </row>
  </sheetData>
  <mergeCells count="2">
    <mergeCell ref="A1:S1"/>
    <mergeCell ref="A2:S2"/>
  </mergeCells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 5K-21_Setting by 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Khalilah O'Farrow</dc:creator>
  <cp:keywords/>
  <dc:description/>
  <cp:lastModifiedBy>Khalilah O'Farrow-Boulware</cp:lastModifiedBy>
  <cp:revision/>
  <dcterms:created xsi:type="dcterms:W3CDTF">2022-01-21T17:37:04Z</dcterms:created>
  <dcterms:modified xsi:type="dcterms:W3CDTF">2025-02-24T14:59:01Z</dcterms:modified>
  <cp:category/>
  <cp:contentStatus/>
</cp:coreProperties>
</file>