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HSS\NC Center for Safer Schools\Sr Research &amp; Eval Coordinator\Dropout Data and Reports\2017-18\Report Charts and Tables\"/>
    </mc:Choice>
  </mc:AlternateContent>
  <xr:revisionPtr revIDLastSave="0" documentId="13_ncr:1_{1183707F-535C-41B0-A189-D05F99A86843}" xr6:coauthVersionLast="36" xr6:coauthVersionMax="36" xr10:uidLastSave="{00000000-0000-0000-0000-000000000000}"/>
  <bookViews>
    <workbookView xWindow="0" yWindow="0" windowWidth="19230" windowHeight="6180" xr2:uid="{00000000-000D-0000-FFFF-FFFF00000000}"/>
  </bookViews>
  <sheets>
    <sheet name="Table D4" sheetId="3" r:id="rId1"/>
    <sheet name="Sheet1" sheetId="4" r:id="rId2"/>
    <sheet name="Sheet2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66" i="3" l="1"/>
  <c r="E166" i="3" l="1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8" i="3"/>
  <c r="E137" i="3"/>
  <c r="E136" i="3"/>
  <c r="E135" i="3"/>
  <c r="E134" i="3"/>
  <c r="E133" i="3"/>
  <c r="E132" i="3"/>
  <c r="E131" i="3"/>
  <c r="E130" i="3"/>
  <c r="E129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99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59" i="3"/>
  <c r="E56" i="3"/>
  <c r="E16" i="3"/>
  <c r="E5" i="3"/>
  <c r="E4" i="3"/>
  <c r="E57" i="3" l="1"/>
  <c r="E23" i="3"/>
  <c r="E22" i="3"/>
  <c r="E63" i="3" l="1"/>
  <c r="E62" i="3"/>
  <c r="E60" i="3"/>
  <c r="E58" i="3"/>
  <c r="E55" i="3"/>
  <c r="E54" i="3"/>
  <c r="E53" i="3"/>
  <c r="E52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4" i="3"/>
  <c r="E33" i="3"/>
  <c r="E32" i="3"/>
  <c r="E31" i="3"/>
  <c r="E30" i="3"/>
  <c r="E29" i="3"/>
  <c r="E28" i="3"/>
  <c r="E27" i="3"/>
  <c r="E26" i="3"/>
  <c r="E25" i="3"/>
  <c r="E24" i="3"/>
  <c r="E21" i="3"/>
  <c r="E20" i="3"/>
  <c r="E19" i="3"/>
  <c r="E18" i="3"/>
  <c r="E17" i="3"/>
  <c r="E15" i="3"/>
  <c r="E14" i="3"/>
  <c r="E12" i="3"/>
  <c r="E11" i="3"/>
  <c r="E10" i="3"/>
  <c r="E9" i="3"/>
  <c r="E8" i="3"/>
  <c r="E7" i="3"/>
  <c r="E6" i="3"/>
</calcChain>
</file>

<file path=xl/sharedStrings.xml><?xml version="1.0" encoding="utf-8"?>
<sst xmlns="http://schemas.openxmlformats.org/spreadsheetml/2006/main" count="273" uniqueCount="262">
  <si>
    <t>06A</t>
  </si>
  <si>
    <t>06B</t>
  </si>
  <si>
    <t>19B</t>
  </si>
  <si>
    <t>32D</t>
  </si>
  <si>
    <t>34B</t>
  </si>
  <si>
    <t>49E</t>
  </si>
  <si>
    <t>58B</t>
  </si>
  <si>
    <t>60G</t>
  </si>
  <si>
    <t>64A</t>
  </si>
  <si>
    <t>66A</t>
  </si>
  <si>
    <t>73B</t>
  </si>
  <si>
    <t>92G</t>
  </si>
  <si>
    <t>92P</t>
  </si>
  <si>
    <t>93A</t>
  </si>
  <si>
    <t>Counts</t>
  </si>
  <si>
    <t>Rates</t>
  </si>
  <si>
    <t>LEA #</t>
  </si>
  <si>
    <t>LEA or Charter School</t>
  </si>
  <si>
    <t>% Change</t>
  </si>
  <si>
    <t xml:space="preserve">Alamance-Burlington  </t>
  </si>
  <si>
    <t>01B</t>
  </si>
  <si>
    <t>River Mill Academy</t>
  </si>
  <si>
    <t xml:space="preserve">Alexander County  </t>
  </si>
  <si>
    <t xml:space="preserve">Alleghany County  </t>
  </si>
  <si>
    <t xml:space="preserve">Anson County  </t>
  </si>
  <si>
    <t xml:space="preserve">Ashe County  </t>
  </si>
  <si>
    <t xml:space="preserve">Avery County  </t>
  </si>
  <si>
    <t>Grandfather Academy</t>
  </si>
  <si>
    <t xml:space="preserve">Beaufort County  </t>
  </si>
  <si>
    <t xml:space="preserve">Bertie County  </t>
  </si>
  <si>
    <t xml:space="preserve">Bladen County  </t>
  </si>
  <si>
    <t xml:space="preserve">Brunswick County  </t>
  </si>
  <si>
    <t xml:space="preserve">Buncombe County  </t>
  </si>
  <si>
    <t xml:space="preserve">Asheville City  </t>
  </si>
  <si>
    <t xml:space="preserve">Burke County  </t>
  </si>
  <si>
    <t xml:space="preserve">Cabarrus County  </t>
  </si>
  <si>
    <t xml:space="preserve">Kannapolis City  </t>
  </si>
  <si>
    <t xml:space="preserve">Caldwell County  </t>
  </si>
  <si>
    <t xml:space="preserve">Camden County  </t>
  </si>
  <si>
    <t xml:space="preserve">Carteret County  </t>
  </si>
  <si>
    <t xml:space="preserve">Caswell County  </t>
  </si>
  <si>
    <t xml:space="preserve">Catawba County  </t>
  </si>
  <si>
    <t xml:space="preserve">Hickory City  </t>
  </si>
  <si>
    <t xml:space="preserve">Newton Conover City  </t>
  </si>
  <si>
    <t xml:space="preserve">Chatham County  </t>
  </si>
  <si>
    <t>The Woods Charter</t>
  </si>
  <si>
    <t xml:space="preserve">Cherokee County  </t>
  </si>
  <si>
    <t xml:space="preserve">Edenton/Chowan  </t>
  </si>
  <si>
    <t xml:space="preserve">Clay County  </t>
  </si>
  <si>
    <t xml:space="preserve">Cleveland County  </t>
  </si>
  <si>
    <t xml:space="preserve">Columbus County  </t>
  </si>
  <si>
    <t xml:space="preserve">Whiteville City  </t>
  </si>
  <si>
    <t xml:space="preserve">Craven County  </t>
  </si>
  <si>
    <t xml:space="preserve">Cumberland County  </t>
  </si>
  <si>
    <t xml:space="preserve">Currituck County  </t>
  </si>
  <si>
    <t xml:space="preserve">Dare County  </t>
  </si>
  <si>
    <t xml:space="preserve">Davidson County  </t>
  </si>
  <si>
    <t xml:space="preserve">Lexington City  </t>
  </si>
  <si>
    <t xml:space="preserve">Thomasville City  </t>
  </si>
  <si>
    <t>Schools for Deaf and Blind</t>
  </si>
  <si>
    <t xml:space="preserve">Davie County  </t>
  </si>
  <si>
    <t xml:space="preserve">Duplin County  </t>
  </si>
  <si>
    <t>Durham County</t>
  </si>
  <si>
    <t>Kestrel Heights</t>
  </si>
  <si>
    <t xml:space="preserve">Edgecombe County  </t>
  </si>
  <si>
    <t xml:space="preserve">Forsyth County  </t>
  </si>
  <si>
    <t>Quality Education Academy</t>
  </si>
  <si>
    <t xml:space="preserve">Franklin County  </t>
  </si>
  <si>
    <t xml:space="preserve">Gaston County  </t>
  </si>
  <si>
    <t xml:space="preserve">Gates County  </t>
  </si>
  <si>
    <t xml:space="preserve">Graham County  </t>
  </si>
  <si>
    <t xml:space="preserve">Granville County  </t>
  </si>
  <si>
    <t xml:space="preserve">Greene County  </t>
  </si>
  <si>
    <t xml:space="preserve">Guilford County  </t>
  </si>
  <si>
    <t xml:space="preserve">Halifax County  </t>
  </si>
  <si>
    <t xml:space="preserve">Roanoke Rapids City  </t>
  </si>
  <si>
    <t xml:space="preserve">Weldon City  </t>
  </si>
  <si>
    <t xml:space="preserve">Harnett County  </t>
  </si>
  <si>
    <t xml:space="preserve">Haywood County  </t>
  </si>
  <si>
    <t xml:space="preserve">Henderson County  </t>
  </si>
  <si>
    <t xml:space="preserve">Hertford County  </t>
  </si>
  <si>
    <t xml:space="preserve">Hoke County  </t>
  </si>
  <si>
    <t xml:space="preserve">Hyde County  </t>
  </si>
  <si>
    <t xml:space="preserve">Iredell-Statesville  </t>
  </si>
  <si>
    <t xml:space="preserve">Mooresville City  </t>
  </si>
  <si>
    <t>Pine Lake Preparatory</t>
  </si>
  <si>
    <t xml:space="preserve">Jackson County  </t>
  </si>
  <si>
    <t xml:space="preserve">Johnston County  </t>
  </si>
  <si>
    <t xml:space="preserve">Jones County  </t>
  </si>
  <si>
    <t xml:space="preserve">Lee County  </t>
  </si>
  <si>
    <t>Lenoir County</t>
  </si>
  <si>
    <t xml:space="preserve">Lincoln County  </t>
  </si>
  <si>
    <t xml:space="preserve">Macon County  </t>
  </si>
  <si>
    <t xml:space="preserve">Madison County  </t>
  </si>
  <si>
    <t xml:space="preserve">Martin County  </t>
  </si>
  <si>
    <t>Bear Grass Charter School</t>
  </si>
  <si>
    <t xml:space="preserve">McDowell County  </t>
  </si>
  <si>
    <t xml:space="preserve">Charlotte-Mecklenburg  </t>
  </si>
  <si>
    <t>Queen's Grant Community</t>
  </si>
  <si>
    <t xml:space="preserve">Mitchell County  </t>
  </si>
  <si>
    <t xml:space="preserve">Montgomery County  </t>
  </si>
  <si>
    <t xml:space="preserve">Moore County  </t>
  </si>
  <si>
    <t xml:space="preserve">Nash-Rocky Mount  </t>
  </si>
  <si>
    <t>Rocky Mount Preparatory</t>
  </si>
  <si>
    <t xml:space="preserve">New Hanover County  </t>
  </si>
  <si>
    <t xml:space="preserve">Northampton County  </t>
  </si>
  <si>
    <t xml:space="preserve">Gaston College Preparatory </t>
  </si>
  <si>
    <t xml:space="preserve">Onslow County  </t>
  </si>
  <si>
    <t xml:space="preserve">Orange County  </t>
  </si>
  <si>
    <t xml:space="preserve">Chapel Hill-Carrboro  </t>
  </si>
  <si>
    <t xml:space="preserve">Pamlico County  </t>
  </si>
  <si>
    <t xml:space="preserve">Pasquotank County  </t>
  </si>
  <si>
    <t xml:space="preserve">Pender County  </t>
  </si>
  <si>
    <t xml:space="preserve">Perquimans County  </t>
  </si>
  <si>
    <t xml:space="preserve">Person County  </t>
  </si>
  <si>
    <t>Roxboro Community</t>
  </si>
  <si>
    <t xml:space="preserve">Pitt County  </t>
  </si>
  <si>
    <t xml:space="preserve">Polk County  </t>
  </si>
  <si>
    <t xml:space="preserve">Randolph County  </t>
  </si>
  <si>
    <t xml:space="preserve">Asheboro City  </t>
  </si>
  <si>
    <t xml:space="preserve">Richmond County  </t>
  </si>
  <si>
    <t xml:space="preserve">Robeson County  </t>
  </si>
  <si>
    <t xml:space="preserve">Rockingham County  </t>
  </si>
  <si>
    <t xml:space="preserve">Rowan-Salisbury  </t>
  </si>
  <si>
    <t xml:space="preserve">Rutherford County  </t>
  </si>
  <si>
    <t xml:space="preserve">Sampson County  </t>
  </si>
  <si>
    <t xml:space="preserve">Clinton City  </t>
  </si>
  <si>
    <t xml:space="preserve">Scotland County  </t>
  </si>
  <si>
    <t xml:space="preserve">Stanly County  </t>
  </si>
  <si>
    <t xml:space="preserve">Stokes County  </t>
  </si>
  <si>
    <t xml:space="preserve">Surry County  </t>
  </si>
  <si>
    <t xml:space="preserve">Elkin City  </t>
  </si>
  <si>
    <t xml:space="preserve">Mount Airy City  </t>
  </si>
  <si>
    <t xml:space="preserve">Swain County  </t>
  </si>
  <si>
    <t xml:space="preserve">Transylvania County  </t>
  </si>
  <si>
    <t xml:space="preserve">Tyrrell County  </t>
  </si>
  <si>
    <t>Union County</t>
  </si>
  <si>
    <t xml:space="preserve">Vance County  </t>
  </si>
  <si>
    <t xml:space="preserve">Wake County  </t>
  </si>
  <si>
    <t>East Wake Academy</t>
  </si>
  <si>
    <t>Southern Wake Academy</t>
  </si>
  <si>
    <t xml:space="preserve">Warren County  </t>
  </si>
  <si>
    <t>Haliwa-Saponi Tribal</t>
  </si>
  <si>
    <t xml:space="preserve">Washington County  </t>
  </si>
  <si>
    <t xml:space="preserve">Watauga County  </t>
  </si>
  <si>
    <t xml:space="preserve">Wayne County  </t>
  </si>
  <si>
    <t xml:space="preserve">Wilkes County  </t>
  </si>
  <si>
    <t xml:space="preserve">Wilson County  </t>
  </si>
  <si>
    <t xml:space="preserve">Yadkin County  </t>
  </si>
  <si>
    <t xml:space="preserve">Yancey County  </t>
  </si>
  <si>
    <t>NORTH CAROLINA</t>
  </si>
  <si>
    <t>19A</t>
  </si>
  <si>
    <t>24B</t>
  </si>
  <si>
    <t>32N</t>
  </si>
  <si>
    <t>60K</t>
  </si>
  <si>
    <t>81B</t>
  </si>
  <si>
    <t>-</t>
  </si>
  <si>
    <t>Chatham Charter</t>
  </si>
  <si>
    <t>Research Triangle High School</t>
  </si>
  <si>
    <t>Charlotte Secondary</t>
  </si>
  <si>
    <t>Uwharrie Charter Academy</t>
  </si>
  <si>
    <t>Lake Lure Classical Academy</t>
  </si>
  <si>
    <t>Flemington Academy</t>
  </si>
  <si>
    <t>Marjorie Williams Academy</t>
  </si>
  <si>
    <t>32L</t>
  </si>
  <si>
    <t>Voyager Academy</t>
  </si>
  <si>
    <t>60U</t>
  </si>
  <si>
    <t>Commonwealth High School</t>
  </si>
  <si>
    <t>60D</t>
  </si>
  <si>
    <t>Lake Norman Charter</t>
  </si>
  <si>
    <t>94Z</t>
  </si>
  <si>
    <t>90A</t>
  </si>
  <si>
    <t>76A</t>
  </si>
  <si>
    <t>61L</t>
  </si>
  <si>
    <t>55A</t>
  </si>
  <si>
    <t>41K</t>
  </si>
  <si>
    <t>11D</t>
  </si>
  <si>
    <t>11C</t>
  </si>
  <si>
    <t>00B</t>
  </si>
  <si>
    <t>00A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</si>
  <si>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</si>
  <si>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</si>
  <si>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</si>
  <si>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</si>
  <si>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</si>
  <si>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</si>
  <si>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</si>
  <si>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</si>
  <si>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</si>
  <si>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NC Connections Academy</t>
  </si>
  <si>
    <t>Invest Collegiate Imagine</t>
  </si>
  <si>
    <t>The Franklin School of Innovation</t>
  </si>
  <si>
    <t>Piedmont Classical</t>
  </si>
  <si>
    <t>Lincoln Charter</t>
  </si>
  <si>
    <t>Stewart Creek High School</t>
  </si>
  <si>
    <t>Union Academy</t>
  </si>
  <si>
    <t>Northeast Regional School</t>
  </si>
  <si>
    <t>NC Virtual Academy</t>
  </si>
  <si>
    <t>2016-17</t>
  </si>
  <si>
    <t>07A</t>
  </si>
  <si>
    <t>33A</t>
  </si>
  <si>
    <t>39B</t>
  </si>
  <si>
    <t>51A</t>
  </si>
  <si>
    <t>60V</t>
  </si>
  <si>
    <t>69A</t>
  </si>
  <si>
    <t>70A</t>
  </si>
  <si>
    <t>86T</t>
  </si>
  <si>
    <t>92U</t>
  </si>
  <si>
    <t>93L</t>
  </si>
  <si>
    <t>Washington Montessori</t>
  </si>
  <si>
    <t>North East Carolina Preparatory</t>
  </si>
  <si>
    <t>Oxford Preparatory</t>
  </si>
  <si>
    <t>Neuse Charter School</t>
  </si>
  <si>
    <t>Charlotte Learning Academy</t>
  </si>
  <si>
    <t>Arapahoe Charter School</t>
  </si>
  <si>
    <t>Northeast Academy of Aerospace</t>
  </si>
  <si>
    <t>Millennium Charter Academy</t>
  </si>
  <si>
    <t>Longleaf School of the Arts</t>
  </si>
  <si>
    <t>Central Wake Charter High School</t>
  </si>
  <si>
    <t>2017-18</t>
  </si>
  <si>
    <t>49F</t>
  </si>
  <si>
    <t>60I</t>
  </si>
  <si>
    <t>84B</t>
  </si>
  <si>
    <t>Gray Stone Day School</t>
  </si>
  <si>
    <t>Langtree Charter Academy</t>
  </si>
  <si>
    <t xml:space="preserve"> 00A</t>
  </si>
  <si>
    <t xml:space="preserve"> 00B</t>
  </si>
  <si>
    <t xml:space="preserve"> 01B</t>
  </si>
  <si>
    <t xml:space="preserve"> 06A</t>
  </si>
  <si>
    <t xml:space="preserve"> 06B</t>
  </si>
  <si>
    <t xml:space="preserve"> 11C</t>
  </si>
  <si>
    <t xml:space="preserve"> 11D</t>
  </si>
  <si>
    <t xml:space="preserve"> 19B</t>
  </si>
  <si>
    <t xml:space="preserve"> 24B</t>
  </si>
  <si>
    <t xml:space="preserve"> 32L</t>
  </si>
  <si>
    <t xml:space="preserve"> 39B</t>
  </si>
  <si>
    <t xml:space="preserve"> 49E</t>
  </si>
  <si>
    <t xml:space="preserve"> 49F</t>
  </si>
  <si>
    <t xml:space="preserve"> 55A</t>
  </si>
  <si>
    <t xml:space="preserve"> 60D</t>
  </si>
  <si>
    <t xml:space="preserve"> 60G</t>
  </si>
  <si>
    <t xml:space="preserve"> 60I</t>
  </si>
  <si>
    <t xml:space="preserve"> 60U</t>
  </si>
  <si>
    <t xml:space="preserve"> 61L</t>
  </si>
  <si>
    <t xml:space="preserve"> 64A</t>
  </si>
  <si>
    <t xml:space="preserve"> 66A</t>
  </si>
  <si>
    <t xml:space="preserve"> 70A</t>
  </si>
  <si>
    <t xml:space="preserve"> 73B</t>
  </si>
  <si>
    <t xml:space="preserve"> 76A</t>
  </si>
  <si>
    <t xml:space="preserve"> 81B</t>
  </si>
  <si>
    <t xml:space="preserve"> 84B</t>
  </si>
  <si>
    <t xml:space="preserve"> 86T</t>
  </si>
  <si>
    <t xml:space="preserve"> 92P</t>
  </si>
  <si>
    <t xml:space="preserve"> 92U</t>
  </si>
  <si>
    <t xml:space="preserve"> 93A</t>
  </si>
  <si>
    <t xml:space="preserve"> 93L</t>
  </si>
  <si>
    <t xml:space="preserve"> 94Z</t>
  </si>
  <si>
    <t>mld</t>
  </si>
  <si>
    <t>do</t>
  </si>
  <si>
    <t>rate</t>
  </si>
  <si>
    <t>Table D4.  High School Dropout Counts and Rates, 2016-17 and 2017-18.</t>
  </si>
  <si>
    <t>Community School of Davidson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</si>
</sst>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%"/>
  </numFmts>
  <fonts count="5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0" fontId="3" fillId="0" borderId="1" xfId="0" applyFont="1" applyBorder="1"/>
    <xf numFmtId="165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/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0" fontId="2" fillId="0" borderId="1" xfId="0" applyFont="1" applyBorder="1"/>
    <xf numFmtId="0" fontId="3" fillId="0" borderId="1" xfId="0" quotePrefix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4" fillId="0" borderId="4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165" fontId="3" fillId="0" borderId="1" xfId="0" quotePrefix="1" applyNumberFormat="1" applyFont="1" applyBorder="1" applyAlignment="1">
      <alignment horizontal="center"/>
    </xf>
    <xf numFmtId="2" fontId="0" fillId="0" borderId="0" xfId="0" applyNumberFormat="1"/>
    <xf numFmtId="165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3"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6"/>
  <sheetViews>
    <sheetView tabSelected="1" workbookViewId="0">
      <selection activeCell="J10" sqref="J10"/>
    </sheetView>
  </sheetViews>
  <sheetFormatPr defaultRowHeight="15" x14ac:dyDescent="0.25"/>
  <cols>
    <col min="1" max="1" width="9.140625" customWidth="1"/>
    <col min="2" max="2" width="25.28515625" customWidth="1"/>
    <col min="3" max="4" width="9.28515625" customWidth="1"/>
    <col min="5" max="5" width="9.140625" customWidth="1"/>
    <col min="6" max="7" width="9.28515625" customWidth="1"/>
  </cols>
  <sheetData>
    <row r="1" spans="1:7" x14ac:dyDescent="0.25">
      <c r="A1" s="30" t="s">
        <v>260</v>
      </c>
      <c r="B1" s="30"/>
      <c r="C1" s="30"/>
      <c r="D1" s="30"/>
      <c r="E1" s="30"/>
      <c r="F1" s="30"/>
      <c r="G1" s="30"/>
    </row>
    <row r="2" spans="1:7" x14ac:dyDescent="0.25">
      <c r="A2" s="17"/>
      <c r="B2" s="17"/>
      <c r="C2" s="31" t="s">
        <v>14</v>
      </c>
      <c r="D2" s="31"/>
      <c r="E2" s="31"/>
      <c r="F2" s="31" t="s">
        <v>15</v>
      </c>
      <c r="G2" s="31"/>
    </row>
    <row r="3" spans="1:7" x14ac:dyDescent="0.25">
      <c r="A3" s="23" t="s">
        <v>16</v>
      </c>
      <c r="B3" s="1" t="s">
        <v>17</v>
      </c>
      <c r="C3" s="26" t="s">
        <v>198</v>
      </c>
      <c r="D3" s="23" t="s">
        <v>219</v>
      </c>
      <c r="E3" s="16" t="s">
        <v>18</v>
      </c>
      <c r="F3" s="26" t="s">
        <v>198</v>
      </c>
      <c r="G3" s="23" t="s">
        <v>219</v>
      </c>
    </row>
    <row r="4" spans="1:7" x14ac:dyDescent="0.25">
      <c r="A4" s="20" t="s">
        <v>179</v>
      </c>
      <c r="B4" s="24" t="s">
        <v>189</v>
      </c>
      <c r="C4" s="18">
        <v>4</v>
      </c>
      <c r="D4" s="18">
        <v>2</v>
      </c>
      <c r="E4" s="5">
        <f t="shared" ref="E4:E5" si="0">(D4-C4)/C4</f>
        <v>-0.5</v>
      </c>
      <c r="F4" s="19">
        <v>0.80971659919028338</v>
      </c>
      <c r="G4" s="19">
        <v>0.25188916876574308</v>
      </c>
    </row>
    <row r="5" spans="1:7" x14ac:dyDescent="0.25">
      <c r="A5" s="20" t="s">
        <v>178</v>
      </c>
      <c r="B5" s="9" t="s">
        <v>197</v>
      </c>
      <c r="C5" s="18">
        <v>13</v>
      </c>
      <c r="D5" s="18">
        <v>1</v>
      </c>
      <c r="E5" s="5">
        <f t="shared" si="0"/>
        <v>-0.92307692307692313</v>
      </c>
      <c r="F5" s="19">
        <v>4.0625</v>
      </c>
      <c r="G5" s="19">
        <v>0.22522522522522523</v>
      </c>
    </row>
    <row r="6" spans="1:7" x14ac:dyDescent="0.25">
      <c r="A6" s="13" t="s">
        <v>180</v>
      </c>
      <c r="B6" s="3" t="s">
        <v>19</v>
      </c>
      <c r="C6" s="18">
        <v>259</v>
      </c>
      <c r="D6" s="18">
        <v>237</v>
      </c>
      <c r="E6" s="5">
        <f>(D6-C6)/C6</f>
        <v>-8.4942084942084939E-2</v>
      </c>
      <c r="F6" s="19">
        <v>3.4723153237699425</v>
      </c>
      <c r="G6" s="19">
        <v>3.1914893617021276</v>
      </c>
    </row>
    <row r="7" spans="1:7" x14ac:dyDescent="0.25">
      <c r="A7" s="2" t="s">
        <v>20</v>
      </c>
      <c r="B7" s="4" t="s">
        <v>21</v>
      </c>
      <c r="C7" s="18">
        <v>1</v>
      </c>
      <c r="D7" s="18">
        <v>1</v>
      </c>
      <c r="E7" s="5">
        <f t="shared" ref="E7:E70" si="1">(D7-C7)/C7</f>
        <v>0</v>
      </c>
      <c r="F7" s="19">
        <v>0.60606060606060608</v>
      </c>
      <c r="G7" s="19">
        <v>0.5714285714285714</v>
      </c>
    </row>
    <row r="8" spans="1:7" x14ac:dyDescent="0.25">
      <c r="A8" s="13" t="s">
        <v>181</v>
      </c>
      <c r="B8" s="3" t="s">
        <v>22</v>
      </c>
      <c r="C8" s="18">
        <v>44</v>
      </c>
      <c r="D8" s="18">
        <v>37</v>
      </c>
      <c r="E8" s="5">
        <f t="shared" si="1"/>
        <v>-0.15909090909090909</v>
      </c>
      <c r="F8" s="19">
        <v>2.8515878159429682</v>
      </c>
      <c r="G8" s="19">
        <v>2.4278215223097113</v>
      </c>
    </row>
    <row r="9" spans="1:7" x14ac:dyDescent="0.25">
      <c r="A9" s="13" t="s">
        <v>182</v>
      </c>
      <c r="B9" s="3" t="s">
        <v>23</v>
      </c>
      <c r="C9" s="18">
        <v>11</v>
      </c>
      <c r="D9" s="18">
        <v>11</v>
      </c>
      <c r="E9" s="5">
        <f t="shared" si="1"/>
        <v>0</v>
      </c>
      <c r="F9" s="19">
        <v>2.4175824175824174</v>
      </c>
      <c r="G9" s="19">
        <v>2.4608501118568231</v>
      </c>
    </row>
    <row r="10" spans="1:7" x14ac:dyDescent="0.25">
      <c r="A10" s="13" t="s">
        <v>183</v>
      </c>
      <c r="B10" s="3" t="s">
        <v>24</v>
      </c>
      <c r="C10" s="18">
        <v>49</v>
      </c>
      <c r="D10" s="18">
        <v>42</v>
      </c>
      <c r="E10" s="5">
        <f t="shared" si="1"/>
        <v>-0.14285714285714285</v>
      </c>
      <c r="F10" s="19">
        <v>4.4871794871794872</v>
      </c>
      <c r="G10" s="19">
        <v>3.7004405286343611</v>
      </c>
    </row>
    <row r="11" spans="1:7" x14ac:dyDescent="0.25">
      <c r="A11" s="13" t="s">
        <v>184</v>
      </c>
      <c r="B11" s="3" t="s">
        <v>25</v>
      </c>
      <c r="C11" s="18">
        <v>16</v>
      </c>
      <c r="D11" s="18">
        <v>6</v>
      </c>
      <c r="E11" s="5">
        <f t="shared" si="1"/>
        <v>-0.625</v>
      </c>
      <c r="F11" s="19">
        <v>1.6736401673640167</v>
      </c>
      <c r="G11" s="19">
        <v>0.64308681672025725</v>
      </c>
    </row>
    <row r="12" spans="1:7" x14ac:dyDescent="0.25">
      <c r="A12" s="13" t="s">
        <v>185</v>
      </c>
      <c r="B12" s="3" t="s">
        <v>26</v>
      </c>
      <c r="C12" s="18">
        <v>9</v>
      </c>
      <c r="D12" s="18">
        <v>14</v>
      </c>
      <c r="E12" s="5">
        <f t="shared" si="1"/>
        <v>0.55555555555555558</v>
      </c>
      <c r="F12" s="19">
        <v>1.4285714285714286</v>
      </c>
      <c r="G12" s="19">
        <v>2.2544283413848629</v>
      </c>
    </row>
    <row r="13" spans="1:7" x14ac:dyDescent="0.25">
      <c r="A13" s="2" t="s">
        <v>0</v>
      </c>
      <c r="B13" s="4" t="s">
        <v>27</v>
      </c>
      <c r="C13" s="18">
        <v>0</v>
      </c>
      <c r="D13" s="18">
        <v>1</v>
      </c>
      <c r="E13" s="27" t="s">
        <v>156</v>
      </c>
      <c r="F13" s="19">
        <v>0</v>
      </c>
      <c r="G13" s="19">
        <v>5.882352941176471</v>
      </c>
    </row>
    <row r="14" spans="1:7" x14ac:dyDescent="0.25">
      <c r="A14" s="2" t="s">
        <v>1</v>
      </c>
      <c r="B14" s="4" t="s">
        <v>163</v>
      </c>
      <c r="C14" s="18">
        <v>2</v>
      </c>
      <c r="D14" s="18">
        <v>1</v>
      </c>
      <c r="E14" s="5">
        <f t="shared" si="1"/>
        <v>-0.5</v>
      </c>
      <c r="F14" s="19">
        <v>5.2631578947368425</v>
      </c>
      <c r="G14" s="19">
        <v>2.9411764705882355</v>
      </c>
    </row>
    <row r="15" spans="1:7" x14ac:dyDescent="0.25">
      <c r="A15" s="13" t="s">
        <v>186</v>
      </c>
      <c r="B15" s="3" t="s">
        <v>28</v>
      </c>
      <c r="C15" s="18">
        <v>73</v>
      </c>
      <c r="D15" s="18">
        <v>75</v>
      </c>
      <c r="E15" s="5">
        <f t="shared" si="1"/>
        <v>2.7397260273972601E-2</v>
      </c>
      <c r="F15" s="19">
        <v>3.1794425087108014</v>
      </c>
      <c r="G15" s="19">
        <v>3.330373001776199</v>
      </c>
    </row>
    <row r="16" spans="1:7" x14ac:dyDescent="0.25">
      <c r="A16" s="20" t="s">
        <v>199</v>
      </c>
      <c r="B16" s="3" t="s">
        <v>209</v>
      </c>
      <c r="C16" s="18">
        <v>2</v>
      </c>
      <c r="D16" s="18">
        <v>0</v>
      </c>
      <c r="E16" s="5">
        <f t="shared" si="1"/>
        <v>-1</v>
      </c>
      <c r="F16" s="19">
        <v>3.92</v>
      </c>
      <c r="G16" s="19">
        <v>0</v>
      </c>
    </row>
    <row r="17" spans="1:7" x14ac:dyDescent="0.25">
      <c r="A17" s="13" t="s">
        <v>187</v>
      </c>
      <c r="B17" s="3" t="s">
        <v>29</v>
      </c>
      <c r="C17" s="18">
        <v>17</v>
      </c>
      <c r="D17" s="18">
        <v>22</v>
      </c>
      <c r="E17" s="5">
        <f t="shared" si="1"/>
        <v>0.29411764705882354</v>
      </c>
      <c r="F17" s="19">
        <v>2.1091811414392061</v>
      </c>
      <c r="G17" s="19">
        <v>2.849740932642487</v>
      </c>
    </row>
    <row r="18" spans="1:7" x14ac:dyDescent="0.25">
      <c r="A18" s="13" t="s">
        <v>188</v>
      </c>
      <c r="B18" s="3" t="s">
        <v>30</v>
      </c>
      <c r="C18" s="18">
        <v>43</v>
      </c>
      <c r="D18" s="18">
        <v>29</v>
      </c>
      <c r="E18" s="5">
        <f t="shared" si="1"/>
        <v>-0.32558139534883723</v>
      </c>
      <c r="F18" s="19">
        <v>2.9211956521739131</v>
      </c>
      <c r="G18" s="19">
        <v>2.0365168539325844</v>
      </c>
    </row>
    <row r="19" spans="1:7" x14ac:dyDescent="0.25">
      <c r="A19" s="2">
        <v>100</v>
      </c>
      <c r="B19" s="3" t="s">
        <v>31</v>
      </c>
      <c r="C19" s="18">
        <v>106</v>
      </c>
      <c r="D19" s="18">
        <v>96</v>
      </c>
      <c r="E19" s="5">
        <f t="shared" si="1"/>
        <v>-9.4339622641509441E-2</v>
      </c>
      <c r="F19" s="19">
        <v>2.4783726911386488</v>
      </c>
      <c r="G19" s="19">
        <v>2.2367194780987885</v>
      </c>
    </row>
    <row r="20" spans="1:7" x14ac:dyDescent="0.25">
      <c r="A20" s="2">
        <v>110</v>
      </c>
      <c r="B20" s="3" t="s">
        <v>32</v>
      </c>
      <c r="C20" s="18">
        <v>202</v>
      </c>
      <c r="D20" s="18">
        <v>162</v>
      </c>
      <c r="E20" s="5">
        <f t="shared" si="1"/>
        <v>-0.19801980198019803</v>
      </c>
      <c r="F20" s="19">
        <v>2.4404977648906607</v>
      </c>
      <c r="G20" s="19">
        <v>2.0237351655215492</v>
      </c>
    </row>
    <row r="21" spans="1:7" x14ac:dyDescent="0.25">
      <c r="A21" s="2">
        <v>111</v>
      </c>
      <c r="B21" s="3" t="s">
        <v>33</v>
      </c>
      <c r="C21" s="18">
        <v>43</v>
      </c>
      <c r="D21" s="18">
        <v>24</v>
      </c>
      <c r="E21" s="5">
        <f t="shared" si="1"/>
        <v>-0.44186046511627908</v>
      </c>
      <c r="F21" s="19">
        <v>3.0388692579505299</v>
      </c>
      <c r="G21" s="19">
        <v>1.7167381974248928</v>
      </c>
    </row>
    <row r="22" spans="1:7" x14ac:dyDescent="0.25">
      <c r="A22" s="20" t="s">
        <v>177</v>
      </c>
      <c r="B22" s="25" t="s">
        <v>190</v>
      </c>
      <c r="C22" s="18">
        <v>1</v>
      </c>
      <c r="D22" s="18">
        <v>1</v>
      </c>
      <c r="E22" s="5">
        <f t="shared" si="1"/>
        <v>0</v>
      </c>
      <c r="F22" s="19">
        <v>1.6666666666666667</v>
      </c>
      <c r="G22" s="19">
        <v>1.1111111111111112</v>
      </c>
    </row>
    <row r="23" spans="1:7" x14ac:dyDescent="0.25">
      <c r="A23" s="20" t="s">
        <v>176</v>
      </c>
      <c r="B23" s="25" t="s">
        <v>191</v>
      </c>
      <c r="C23" s="18">
        <v>3</v>
      </c>
      <c r="D23" s="18">
        <v>1</v>
      </c>
      <c r="E23" s="5">
        <f t="shared" si="1"/>
        <v>-0.66666666666666663</v>
      </c>
      <c r="F23" s="19">
        <v>1.6666666666666667</v>
      </c>
      <c r="G23" s="19">
        <v>0.43478260869565216</v>
      </c>
    </row>
    <row r="24" spans="1:7" x14ac:dyDescent="0.25">
      <c r="A24" s="2">
        <v>120</v>
      </c>
      <c r="B24" s="3" t="s">
        <v>34</v>
      </c>
      <c r="C24" s="18">
        <v>85</v>
      </c>
      <c r="D24" s="18">
        <v>51</v>
      </c>
      <c r="E24" s="5">
        <f t="shared" si="1"/>
        <v>-0.4</v>
      </c>
      <c r="F24" s="19">
        <v>2.0581113801452786</v>
      </c>
      <c r="G24" s="19">
        <v>1.2746813296675832</v>
      </c>
    </row>
    <row r="25" spans="1:7" x14ac:dyDescent="0.25">
      <c r="A25" s="2">
        <v>130</v>
      </c>
      <c r="B25" s="3" t="s">
        <v>35</v>
      </c>
      <c r="C25" s="18">
        <v>249</v>
      </c>
      <c r="D25" s="18">
        <v>216</v>
      </c>
      <c r="E25" s="5">
        <f t="shared" si="1"/>
        <v>-0.13253012048192772</v>
      </c>
      <c r="F25" s="19">
        <v>2.3530523530523531</v>
      </c>
      <c r="G25" s="19">
        <v>2.008554956295332</v>
      </c>
    </row>
    <row r="26" spans="1:7" x14ac:dyDescent="0.25">
      <c r="A26" s="2">
        <v>132</v>
      </c>
      <c r="B26" s="3" t="s">
        <v>36</v>
      </c>
      <c r="C26" s="18">
        <v>43</v>
      </c>
      <c r="D26" s="18">
        <v>36</v>
      </c>
      <c r="E26" s="5">
        <f t="shared" si="1"/>
        <v>-0.16279069767441862</v>
      </c>
      <c r="F26" s="19">
        <v>2.6925485284909203</v>
      </c>
      <c r="G26" s="19">
        <v>2.1518230723251643</v>
      </c>
    </row>
    <row r="27" spans="1:7" x14ac:dyDescent="0.25">
      <c r="A27" s="2">
        <v>140</v>
      </c>
      <c r="B27" s="3" t="s">
        <v>37</v>
      </c>
      <c r="C27" s="18">
        <v>73</v>
      </c>
      <c r="D27" s="18">
        <v>78</v>
      </c>
      <c r="E27" s="5">
        <f t="shared" si="1"/>
        <v>6.8493150684931503E-2</v>
      </c>
      <c r="F27" s="19">
        <v>1.8150174042764793</v>
      </c>
      <c r="G27" s="19">
        <v>1.9746835443037976</v>
      </c>
    </row>
    <row r="28" spans="1:7" x14ac:dyDescent="0.25">
      <c r="A28" s="2">
        <v>150</v>
      </c>
      <c r="B28" s="3" t="s">
        <v>38</v>
      </c>
      <c r="C28" s="18">
        <v>11</v>
      </c>
      <c r="D28" s="18">
        <v>13</v>
      </c>
      <c r="E28" s="5">
        <f t="shared" si="1"/>
        <v>0.18181818181818182</v>
      </c>
      <c r="F28" s="19">
        <v>1.7799352750809061</v>
      </c>
      <c r="G28" s="19">
        <v>2.138157894736842</v>
      </c>
    </row>
    <row r="29" spans="1:7" x14ac:dyDescent="0.25">
      <c r="A29" s="2">
        <v>160</v>
      </c>
      <c r="B29" s="3" t="s">
        <v>39</v>
      </c>
      <c r="C29" s="18">
        <v>72</v>
      </c>
      <c r="D29" s="18">
        <v>76</v>
      </c>
      <c r="E29" s="5">
        <f t="shared" si="1"/>
        <v>5.5555555555555552E-2</v>
      </c>
      <c r="F29" s="19">
        <v>2.5361042620641072</v>
      </c>
      <c r="G29" s="19">
        <v>2.6969481902058199</v>
      </c>
    </row>
    <row r="30" spans="1:7" x14ac:dyDescent="0.25">
      <c r="A30" s="2">
        <v>170</v>
      </c>
      <c r="B30" s="3" t="s">
        <v>40</v>
      </c>
      <c r="C30" s="18">
        <v>11</v>
      </c>
      <c r="D30" s="18">
        <v>29</v>
      </c>
      <c r="E30" s="5">
        <f t="shared" si="1"/>
        <v>1.6363636363636365</v>
      </c>
      <c r="F30" s="19">
        <v>1.2835472578763127</v>
      </c>
      <c r="G30" s="19">
        <v>3.38389731621937</v>
      </c>
    </row>
    <row r="31" spans="1:7" x14ac:dyDescent="0.25">
      <c r="A31" s="2">
        <v>180</v>
      </c>
      <c r="B31" s="3" t="s">
        <v>41</v>
      </c>
      <c r="C31" s="18">
        <v>80</v>
      </c>
      <c r="D31" s="18">
        <v>100</v>
      </c>
      <c r="E31" s="5">
        <f t="shared" si="1"/>
        <v>0.25</v>
      </c>
      <c r="F31" s="19">
        <v>1.448225923244026</v>
      </c>
      <c r="G31" s="19">
        <v>1.8422991893883567</v>
      </c>
    </row>
    <row r="32" spans="1:7" x14ac:dyDescent="0.25">
      <c r="A32" s="2">
        <v>181</v>
      </c>
      <c r="B32" s="3" t="s">
        <v>42</v>
      </c>
      <c r="C32" s="18">
        <v>18</v>
      </c>
      <c r="D32" s="18">
        <v>15</v>
      </c>
      <c r="E32" s="5">
        <f t="shared" si="1"/>
        <v>-0.16666666666666666</v>
      </c>
      <c r="F32" s="19">
        <v>1.4229249011857708</v>
      </c>
      <c r="G32" s="19">
        <v>1.2106537530266344</v>
      </c>
    </row>
    <row r="33" spans="1:7" x14ac:dyDescent="0.25">
      <c r="A33" s="2">
        <v>182</v>
      </c>
      <c r="B33" s="3" t="s">
        <v>43</v>
      </c>
      <c r="C33" s="18">
        <v>2</v>
      </c>
      <c r="D33" s="18">
        <v>7</v>
      </c>
      <c r="E33" s="5">
        <f t="shared" si="1"/>
        <v>2.5</v>
      </c>
      <c r="F33" s="19">
        <v>0.19627085377821393</v>
      </c>
      <c r="G33" s="19">
        <v>0.6889763779527559</v>
      </c>
    </row>
    <row r="34" spans="1:7" x14ac:dyDescent="0.25">
      <c r="A34" s="2">
        <v>190</v>
      </c>
      <c r="B34" s="3" t="s">
        <v>44</v>
      </c>
      <c r="C34" s="18">
        <v>42</v>
      </c>
      <c r="D34" s="18">
        <v>47</v>
      </c>
      <c r="E34" s="5">
        <f t="shared" si="1"/>
        <v>0.11904761904761904</v>
      </c>
      <c r="F34" s="19">
        <v>1.5503875968992249</v>
      </c>
      <c r="G34" s="19">
        <v>1.6992046276211135</v>
      </c>
    </row>
    <row r="35" spans="1:7" x14ac:dyDescent="0.25">
      <c r="A35" s="2" t="s">
        <v>151</v>
      </c>
      <c r="B35" s="3" t="s">
        <v>157</v>
      </c>
      <c r="C35" s="18">
        <v>1</v>
      </c>
      <c r="D35" s="18">
        <v>0</v>
      </c>
      <c r="E35" s="27" t="s">
        <v>156</v>
      </c>
      <c r="F35" s="19">
        <v>0.53191489361702127</v>
      </c>
      <c r="G35" s="19">
        <v>0</v>
      </c>
    </row>
    <row r="36" spans="1:7" x14ac:dyDescent="0.25">
      <c r="A36" s="2" t="s">
        <v>2</v>
      </c>
      <c r="B36" s="8" t="s">
        <v>45</v>
      </c>
      <c r="C36" s="18">
        <v>1</v>
      </c>
      <c r="D36" s="18">
        <v>1</v>
      </c>
      <c r="E36" s="5">
        <f t="shared" si="1"/>
        <v>0</v>
      </c>
      <c r="F36" s="19">
        <v>0.54644808743169404</v>
      </c>
      <c r="G36" s="19">
        <v>0.54644808743169404</v>
      </c>
    </row>
    <row r="37" spans="1:7" x14ac:dyDescent="0.25">
      <c r="A37" s="2">
        <v>200</v>
      </c>
      <c r="B37" s="3" t="s">
        <v>46</v>
      </c>
      <c r="C37" s="18">
        <v>13</v>
      </c>
      <c r="D37" s="18">
        <v>11</v>
      </c>
      <c r="E37" s="5">
        <f t="shared" si="1"/>
        <v>-0.15384615384615385</v>
      </c>
      <c r="F37" s="19">
        <v>1.1245674740484428</v>
      </c>
      <c r="G37" s="19">
        <v>0.96830985915492962</v>
      </c>
    </row>
    <row r="38" spans="1:7" x14ac:dyDescent="0.25">
      <c r="A38" s="2">
        <v>210</v>
      </c>
      <c r="B38" s="3" t="s">
        <v>47</v>
      </c>
      <c r="C38" s="18">
        <v>11</v>
      </c>
      <c r="D38" s="18">
        <v>10</v>
      </c>
      <c r="E38" s="5">
        <f t="shared" si="1"/>
        <v>-9.0909090909090912E-2</v>
      </c>
      <c r="F38" s="19">
        <v>1.7713365539452497</v>
      </c>
      <c r="G38" s="19">
        <v>1.6474464579901154</v>
      </c>
    </row>
    <row r="39" spans="1:7" x14ac:dyDescent="0.25">
      <c r="A39" s="2">
        <v>220</v>
      </c>
      <c r="B39" s="3" t="s">
        <v>48</v>
      </c>
      <c r="C39" s="18">
        <v>2</v>
      </c>
      <c r="D39" s="18">
        <v>5</v>
      </c>
      <c r="E39" s="5">
        <f t="shared" si="1"/>
        <v>1.5</v>
      </c>
      <c r="F39" s="19">
        <v>0.51150895140664965</v>
      </c>
      <c r="G39" s="19">
        <v>1.2315270935960592</v>
      </c>
    </row>
    <row r="40" spans="1:7" x14ac:dyDescent="0.25">
      <c r="A40" s="2">
        <v>230</v>
      </c>
      <c r="B40" s="3" t="s">
        <v>49</v>
      </c>
      <c r="C40" s="18">
        <v>103</v>
      </c>
      <c r="D40" s="18">
        <v>119</v>
      </c>
      <c r="E40" s="5">
        <f t="shared" si="1"/>
        <v>0.1553398058252427</v>
      </c>
      <c r="F40" s="19">
        <v>2.1210873146622733</v>
      </c>
      <c r="G40" s="19">
        <v>2.4709302325581395</v>
      </c>
    </row>
    <row r="41" spans="1:7" x14ac:dyDescent="0.25">
      <c r="A41" s="14">
        <v>240</v>
      </c>
      <c r="B41" s="15" t="s">
        <v>50</v>
      </c>
      <c r="C41" s="18">
        <v>36</v>
      </c>
      <c r="D41" s="18">
        <v>33</v>
      </c>
      <c r="E41" s="5">
        <f t="shared" si="1"/>
        <v>-8.3333333333333329E-2</v>
      </c>
      <c r="F41" s="19">
        <v>1.7458777885548011</v>
      </c>
      <c r="G41" s="19">
        <v>1.6336633663366336</v>
      </c>
    </row>
    <row r="42" spans="1:7" x14ac:dyDescent="0.25">
      <c r="A42" s="2">
        <v>241</v>
      </c>
      <c r="B42" s="3" t="s">
        <v>51</v>
      </c>
      <c r="C42" s="18">
        <v>18</v>
      </c>
      <c r="D42" s="18">
        <v>13</v>
      </c>
      <c r="E42" s="5">
        <f t="shared" si="1"/>
        <v>-0.27777777777777779</v>
      </c>
      <c r="F42" s="19">
        <v>2.3872679045092839</v>
      </c>
      <c r="G42" s="19">
        <v>1.7639077340569878</v>
      </c>
    </row>
    <row r="43" spans="1:7" x14ac:dyDescent="0.25">
      <c r="A43" s="2" t="s">
        <v>152</v>
      </c>
      <c r="B43" s="3" t="s">
        <v>162</v>
      </c>
      <c r="C43" s="18">
        <v>4</v>
      </c>
      <c r="D43" s="18">
        <v>1</v>
      </c>
      <c r="E43" s="5">
        <f t="shared" si="1"/>
        <v>-0.75</v>
      </c>
      <c r="F43" s="19">
        <v>6.1538461538461542</v>
      </c>
      <c r="G43" s="19">
        <v>1.5151515151515151</v>
      </c>
    </row>
    <row r="44" spans="1:7" x14ac:dyDescent="0.25">
      <c r="A44" s="2">
        <v>250</v>
      </c>
      <c r="B44" s="3" t="s">
        <v>52</v>
      </c>
      <c r="C44" s="18">
        <v>92</v>
      </c>
      <c r="D44" s="18">
        <v>95</v>
      </c>
      <c r="E44" s="5">
        <f t="shared" si="1"/>
        <v>3.2608695652173912E-2</v>
      </c>
      <c r="F44" s="19">
        <v>2.1465235650956602</v>
      </c>
      <c r="G44" s="19">
        <v>2.2269104547585559</v>
      </c>
    </row>
    <row r="45" spans="1:7" x14ac:dyDescent="0.25">
      <c r="A45" s="2">
        <v>260</v>
      </c>
      <c r="B45" s="3" t="s">
        <v>53</v>
      </c>
      <c r="C45" s="18">
        <v>374</v>
      </c>
      <c r="D45" s="18">
        <v>321</v>
      </c>
      <c r="E45" s="5">
        <f t="shared" si="1"/>
        <v>-0.14171122994652408</v>
      </c>
      <c r="F45" s="19">
        <v>2.3130682169583769</v>
      </c>
      <c r="G45" s="19">
        <v>2.0120345994734863</v>
      </c>
    </row>
    <row r="46" spans="1:7" x14ac:dyDescent="0.25">
      <c r="A46" s="2">
        <v>270</v>
      </c>
      <c r="B46" s="3" t="s">
        <v>54</v>
      </c>
      <c r="C46" s="18">
        <v>23</v>
      </c>
      <c r="D46" s="18">
        <v>33</v>
      </c>
      <c r="E46" s="5">
        <f t="shared" si="1"/>
        <v>0.43478260869565216</v>
      </c>
      <c r="F46" s="19">
        <v>1.7228464419475655</v>
      </c>
      <c r="G46" s="19">
        <v>2.578125</v>
      </c>
    </row>
    <row r="47" spans="1:7" x14ac:dyDescent="0.25">
      <c r="A47" s="2">
        <v>280</v>
      </c>
      <c r="B47" s="3" t="s">
        <v>55</v>
      </c>
      <c r="C47" s="18">
        <v>26</v>
      </c>
      <c r="D47" s="18">
        <v>26</v>
      </c>
      <c r="E47" s="5">
        <f t="shared" si="1"/>
        <v>0</v>
      </c>
      <c r="F47" s="19">
        <v>1.7252820172528203</v>
      </c>
      <c r="G47" s="19">
        <v>1.6362492133417244</v>
      </c>
    </row>
    <row r="48" spans="1:7" x14ac:dyDescent="0.25">
      <c r="A48" s="2">
        <v>290</v>
      </c>
      <c r="B48" s="3" t="s">
        <v>56</v>
      </c>
      <c r="C48" s="18">
        <v>143</v>
      </c>
      <c r="D48" s="18">
        <v>169</v>
      </c>
      <c r="E48" s="5">
        <f t="shared" si="1"/>
        <v>0.18181818181818182</v>
      </c>
      <c r="F48" s="19">
        <v>2.2225676095741376</v>
      </c>
      <c r="G48" s="19">
        <v>2.6213742826120678</v>
      </c>
    </row>
    <row r="49" spans="1:7" x14ac:dyDescent="0.25">
      <c r="A49" s="2">
        <v>291</v>
      </c>
      <c r="B49" s="3" t="s">
        <v>57</v>
      </c>
      <c r="C49" s="18">
        <v>35</v>
      </c>
      <c r="D49" s="18">
        <v>16</v>
      </c>
      <c r="E49" s="5">
        <f t="shared" si="1"/>
        <v>-0.54285714285714282</v>
      </c>
      <c r="F49" s="19">
        <v>4.2735042735042734</v>
      </c>
      <c r="G49" s="19">
        <v>1.8497109826589595</v>
      </c>
    </row>
    <row r="50" spans="1:7" x14ac:dyDescent="0.25">
      <c r="A50" s="2">
        <v>292</v>
      </c>
      <c r="B50" s="3" t="s">
        <v>58</v>
      </c>
      <c r="C50" s="18">
        <v>42</v>
      </c>
      <c r="D50" s="18">
        <v>28</v>
      </c>
      <c r="E50" s="5">
        <f t="shared" si="1"/>
        <v>-0.33333333333333331</v>
      </c>
      <c r="F50" s="19">
        <v>5.9238363892806767</v>
      </c>
      <c r="G50" s="19">
        <v>4</v>
      </c>
    </row>
    <row r="51" spans="1:7" x14ac:dyDescent="0.25">
      <c r="A51" s="2">
        <v>298</v>
      </c>
      <c r="B51" s="3" t="s">
        <v>59</v>
      </c>
      <c r="C51" s="4">
        <v>0</v>
      </c>
      <c r="D51" s="4">
        <v>0</v>
      </c>
      <c r="E51" s="27" t="s">
        <v>156</v>
      </c>
      <c r="F51" s="6">
        <v>0</v>
      </c>
      <c r="G51" s="6">
        <v>0</v>
      </c>
    </row>
    <row r="52" spans="1:7" x14ac:dyDescent="0.25">
      <c r="A52" s="2">
        <v>300</v>
      </c>
      <c r="B52" s="3" t="s">
        <v>60</v>
      </c>
      <c r="C52" s="18">
        <v>64</v>
      </c>
      <c r="D52" s="18">
        <v>43</v>
      </c>
      <c r="E52" s="5">
        <f t="shared" si="1"/>
        <v>-0.328125</v>
      </c>
      <c r="F52" s="19">
        <v>3.2032032032032034</v>
      </c>
      <c r="G52" s="19">
        <v>2.2006141248720574</v>
      </c>
    </row>
    <row r="53" spans="1:7" x14ac:dyDescent="0.25">
      <c r="A53" s="2">
        <v>310</v>
      </c>
      <c r="B53" s="3" t="s">
        <v>61</v>
      </c>
      <c r="C53" s="18">
        <v>84</v>
      </c>
      <c r="D53" s="18">
        <v>84</v>
      </c>
      <c r="E53" s="5">
        <f t="shared" si="1"/>
        <v>0</v>
      </c>
      <c r="F53" s="19">
        <v>2.8150134048257374</v>
      </c>
      <c r="G53" s="19">
        <v>2.8065486134313398</v>
      </c>
    </row>
    <row r="54" spans="1:7" x14ac:dyDescent="0.25">
      <c r="A54" s="2">
        <v>320</v>
      </c>
      <c r="B54" s="3" t="s">
        <v>62</v>
      </c>
      <c r="C54" s="18">
        <v>472</v>
      </c>
      <c r="D54" s="18">
        <v>467</v>
      </c>
      <c r="E54" s="5">
        <f t="shared" si="1"/>
        <v>-1.059322033898305E-2</v>
      </c>
      <c r="F54" s="19">
        <v>4.2139094723685382</v>
      </c>
      <c r="G54" s="19">
        <v>4.0825246962147039</v>
      </c>
    </row>
    <row r="55" spans="1:7" x14ac:dyDescent="0.25">
      <c r="A55" s="2" t="s">
        <v>3</v>
      </c>
      <c r="B55" s="7" t="s">
        <v>63</v>
      </c>
      <c r="C55" s="18">
        <v>4</v>
      </c>
      <c r="D55" s="18">
        <v>0</v>
      </c>
      <c r="E55" s="5">
        <f t="shared" si="1"/>
        <v>-1</v>
      </c>
      <c r="F55" s="19">
        <v>1.2232415902140672</v>
      </c>
      <c r="G55" s="6">
        <v>0</v>
      </c>
    </row>
    <row r="56" spans="1:7" x14ac:dyDescent="0.25">
      <c r="A56" s="2" t="s">
        <v>164</v>
      </c>
      <c r="B56" s="7" t="s">
        <v>165</v>
      </c>
      <c r="C56" s="18">
        <v>4</v>
      </c>
      <c r="D56" s="18">
        <v>2</v>
      </c>
      <c r="E56" s="5">
        <f t="shared" si="1"/>
        <v>-0.5</v>
      </c>
      <c r="F56" s="19">
        <v>0.96385542168674698</v>
      </c>
      <c r="G56" s="19">
        <v>0.47619047619047616</v>
      </c>
    </row>
    <row r="57" spans="1:7" x14ac:dyDescent="0.25">
      <c r="A57" s="2" t="s">
        <v>153</v>
      </c>
      <c r="B57" s="7" t="s">
        <v>158</v>
      </c>
      <c r="C57" s="18">
        <v>1</v>
      </c>
      <c r="D57" s="18">
        <v>0</v>
      </c>
      <c r="E57" s="5">
        <f t="shared" si="1"/>
        <v>-1</v>
      </c>
      <c r="F57" s="19">
        <v>0.19685039370078741</v>
      </c>
      <c r="G57" s="6">
        <v>0</v>
      </c>
    </row>
    <row r="58" spans="1:7" x14ac:dyDescent="0.25">
      <c r="A58" s="2">
        <v>330</v>
      </c>
      <c r="B58" s="3" t="s">
        <v>64</v>
      </c>
      <c r="C58" s="18">
        <v>63</v>
      </c>
      <c r="D58" s="18">
        <v>65</v>
      </c>
      <c r="E58" s="5">
        <f t="shared" si="1"/>
        <v>3.1746031746031744E-2</v>
      </c>
      <c r="F58" s="19">
        <v>3.2291132752434648</v>
      </c>
      <c r="G58" s="19">
        <v>3.3487892838742916</v>
      </c>
    </row>
    <row r="59" spans="1:7" x14ac:dyDescent="0.25">
      <c r="A59" s="2" t="s">
        <v>200</v>
      </c>
      <c r="B59" s="3" t="s">
        <v>210</v>
      </c>
      <c r="C59" s="22">
        <v>1</v>
      </c>
      <c r="D59" s="22">
        <v>0</v>
      </c>
      <c r="E59" s="5">
        <f t="shared" si="1"/>
        <v>-1</v>
      </c>
      <c r="F59" s="19">
        <v>0.36</v>
      </c>
      <c r="G59" s="6">
        <v>0</v>
      </c>
    </row>
    <row r="60" spans="1:7" x14ac:dyDescent="0.25">
      <c r="A60" s="2">
        <v>340</v>
      </c>
      <c r="B60" s="3" t="s">
        <v>65</v>
      </c>
      <c r="C60" s="22">
        <v>438</v>
      </c>
      <c r="D60" s="22">
        <v>438</v>
      </c>
      <c r="E60" s="5">
        <f t="shared" si="1"/>
        <v>0</v>
      </c>
      <c r="F60" s="19">
        <v>2.52</v>
      </c>
      <c r="G60" s="19">
        <v>2.4892020913844055</v>
      </c>
    </row>
    <row r="61" spans="1:7" x14ac:dyDescent="0.25">
      <c r="A61" s="2" t="s">
        <v>4</v>
      </c>
      <c r="B61" s="7" t="s">
        <v>66</v>
      </c>
      <c r="C61" s="22">
        <v>0</v>
      </c>
      <c r="D61" s="22">
        <v>0</v>
      </c>
      <c r="E61" s="27" t="s">
        <v>156</v>
      </c>
      <c r="F61" s="19">
        <v>0</v>
      </c>
      <c r="G61" s="19">
        <v>0</v>
      </c>
    </row>
    <row r="62" spans="1:7" x14ac:dyDescent="0.25">
      <c r="A62" s="2">
        <v>350</v>
      </c>
      <c r="B62" s="3" t="s">
        <v>67</v>
      </c>
      <c r="C62" s="18">
        <v>91</v>
      </c>
      <c r="D62" s="18">
        <v>84</v>
      </c>
      <c r="E62" s="5">
        <f t="shared" si="1"/>
        <v>-7.6923076923076927E-2</v>
      </c>
      <c r="F62" s="19">
        <v>3.2326820603907636</v>
      </c>
      <c r="G62" s="19">
        <v>2.9903880384478461</v>
      </c>
    </row>
    <row r="63" spans="1:7" x14ac:dyDescent="0.25">
      <c r="A63" s="2">
        <v>360</v>
      </c>
      <c r="B63" s="3" t="s">
        <v>68</v>
      </c>
      <c r="C63" s="18">
        <v>228</v>
      </c>
      <c r="D63" s="18">
        <v>268</v>
      </c>
      <c r="E63" s="5">
        <f t="shared" si="1"/>
        <v>0.17543859649122806</v>
      </c>
      <c r="F63" s="19">
        <v>2.2129476851402505</v>
      </c>
      <c r="G63" s="19">
        <v>2.624877571008815</v>
      </c>
    </row>
    <row r="64" spans="1:7" x14ac:dyDescent="0.25">
      <c r="A64" s="2">
        <v>370</v>
      </c>
      <c r="B64" s="3" t="s">
        <v>69</v>
      </c>
      <c r="C64" s="18">
        <v>5</v>
      </c>
      <c r="D64" s="18">
        <v>10</v>
      </c>
      <c r="E64" s="5">
        <f t="shared" si="1"/>
        <v>1</v>
      </c>
      <c r="F64" s="19">
        <v>0.95785440613026818</v>
      </c>
      <c r="G64" s="19">
        <v>1.8726591760299625</v>
      </c>
    </row>
    <row r="65" spans="1:7" x14ac:dyDescent="0.25">
      <c r="A65" s="2">
        <v>380</v>
      </c>
      <c r="B65" s="3" t="s">
        <v>70</v>
      </c>
      <c r="C65" s="18">
        <v>6</v>
      </c>
      <c r="D65" s="18">
        <v>12</v>
      </c>
      <c r="E65" s="5">
        <f t="shared" si="1"/>
        <v>1</v>
      </c>
      <c r="F65" s="19">
        <v>1.5584415584415585</v>
      </c>
      <c r="G65" s="19">
        <v>3.2171581769436997</v>
      </c>
    </row>
    <row r="66" spans="1:7" x14ac:dyDescent="0.25">
      <c r="A66" s="2">
        <v>390</v>
      </c>
      <c r="B66" s="3" t="s">
        <v>71</v>
      </c>
      <c r="C66" s="18">
        <v>73</v>
      </c>
      <c r="D66" s="18">
        <v>90</v>
      </c>
      <c r="E66" s="5">
        <f t="shared" si="1"/>
        <v>0.23287671232876711</v>
      </c>
      <c r="F66" s="19">
        <v>2.7756653992395437</v>
      </c>
      <c r="G66" s="19">
        <v>3.5280282242257939</v>
      </c>
    </row>
    <row r="67" spans="1:7" x14ac:dyDescent="0.25">
      <c r="A67" s="2" t="s">
        <v>201</v>
      </c>
      <c r="B67" s="3" t="s">
        <v>211</v>
      </c>
      <c r="C67" s="22">
        <v>1</v>
      </c>
      <c r="D67" s="22">
        <v>1</v>
      </c>
      <c r="E67" s="5">
        <f t="shared" si="1"/>
        <v>0</v>
      </c>
      <c r="F67" s="19">
        <v>0.43</v>
      </c>
      <c r="G67" s="19">
        <v>0.4</v>
      </c>
    </row>
    <row r="68" spans="1:7" x14ac:dyDescent="0.25">
      <c r="A68" s="2">
        <v>400</v>
      </c>
      <c r="B68" s="3" t="s">
        <v>72</v>
      </c>
      <c r="C68" s="18">
        <v>8</v>
      </c>
      <c r="D68" s="18">
        <v>8</v>
      </c>
      <c r="E68" s="5">
        <f t="shared" si="1"/>
        <v>0</v>
      </c>
      <c r="F68" s="19">
        <v>0.81218274111675126</v>
      </c>
      <c r="G68" s="19">
        <v>0.82051282051282048</v>
      </c>
    </row>
    <row r="69" spans="1:7" x14ac:dyDescent="0.25">
      <c r="A69" s="2">
        <v>410</v>
      </c>
      <c r="B69" s="3" t="s">
        <v>73</v>
      </c>
      <c r="C69" s="18">
        <v>450</v>
      </c>
      <c r="D69" s="18">
        <v>486</v>
      </c>
      <c r="E69" s="5">
        <f t="shared" si="1"/>
        <v>0.08</v>
      </c>
      <c r="F69" s="19">
        <v>1.8680725642409399</v>
      </c>
      <c r="G69" s="19">
        <v>2.0224719101123596</v>
      </c>
    </row>
    <row r="70" spans="1:7" x14ac:dyDescent="0.25">
      <c r="A70" s="2" t="s">
        <v>175</v>
      </c>
      <c r="B70" s="24" t="s">
        <v>192</v>
      </c>
      <c r="C70" s="18">
        <v>2</v>
      </c>
      <c r="D70" s="18">
        <v>0</v>
      </c>
      <c r="E70" s="5">
        <f t="shared" si="1"/>
        <v>-1</v>
      </c>
      <c r="F70" s="19">
        <v>0.8733624454148472</v>
      </c>
      <c r="G70" s="19">
        <v>0</v>
      </c>
    </row>
    <row r="71" spans="1:7" x14ac:dyDescent="0.25">
      <c r="A71" s="2">
        <v>420</v>
      </c>
      <c r="B71" s="3" t="s">
        <v>74</v>
      </c>
      <c r="C71" s="18">
        <v>29</v>
      </c>
      <c r="D71" s="18">
        <v>46</v>
      </c>
      <c r="E71" s="5">
        <f t="shared" ref="E71:E133" si="2">(D71-C71)/C71</f>
        <v>0.58620689655172409</v>
      </c>
      <c r="F71" s="19">
        <v>3.7275064267352187</v>
      </c>
      <c r="G71" s="19">
        <v>6.0846560846560847</v>
      </c>
    </row>
    <row r="72" spans="1:7" x14ac:dyDescent="0.25">
      <c r="A72" s="2">
        <v>421</v>
      </c>
      <c r="B72" s="3" t="s">
        <v>75</v>
      </c>
      <c r="C72" s="18">
        <v>34</v>
      </c>
      <c r="D72" s="18">
        <v>37</v>
      </c>
      <c r="E72" s="5">
        <f t="shared" si="2"/>
        <v>8.8235294117647065E-2</v>
      </c>
      <c r="F72" s="19">
        <v>3.3300685602350635</v>
      </c>
      <c r="G72" s="19">
        <v>3.5238095238095237</v>
      </c>
    </row>
    <row r="73" spans="1:7" x14ac:dyDescent="0.25">
      <c r="A73" s="2">
        <v>422</v>
      </c>
      <c r="B73" s="3" t="s">
        <v>76</v>
      </c>
      <c r="C73" s="18">
        <v>13</v>
      </c>
      <c r="D73" s="18">
        <v>5</v>
      </c>
      <c r="E73" s="5">
        <f t="shared" si="2"/>
        <v>-0.61538461538461542</v>
      </c>
      <c r="F73" s="19">
        <v>3.5812672176308542</v>
      </c>
      <c r="G73" s="19">
        <v>1.408450704225352</v>
      </c>
    </row>
    <row r="74" spans="1:7" x14ac:dyDescent="0.25">
      <c r="A74" s="2">
        <v>430</v>
      </c>
      <c r="B74" s="3" t="s">
        <v>77</v>
      </c>
      <c r="C74" s="18">
        <v>162</v>
      </c>
      <c r="D74" s="18">
        <v>137</v>
      </c>
      <c r="E74" s="5">
        <f t="shared" si="2"/>
        <v>-0.15432098765432098</v>
      </c>
      <c r="F74" s="19">
        <v>2.5296689569019364</v>
      </c>
      <c r="G74" s="19">
        <v>2.1382862494147026</v>
      </c>
    </row>
    <row r="75" spans="1:7" x14ac:dyDescent="0.25">
      <c r="A75" s="2">
        <v>440</v>
      </c>
      <c r="B75" s="3" t="s">
        <v>78</v>
      </c>
      <c r="C75" s="18">
        <v>60</v>
      </c>
      <c r="D75" s="18">
        <v>59</v>
      </c>
      <c r="E75" s="5">
        <f t="shared" si="2"/>
        <v>-1.6666666666666666E-2</v>
      </c>
      <c r="F75" s="19">
        <v>2.4580090126997134</v>
      </c>
      <c r="G75" s="19">
        <v>2.48</v>
      </c>
    </row>
    <row r="76" spans="1:7" x14ac:dyDescent="0.25">
      <c r="A76" s="2">
        <v>450</v>
      </c>
      <c r="B76" s="3" t="s">
        <v>79</v>
      </c>
      <c r="C76" s="18">
        <v>82</v>
      </c>
      <c r="D76" s="18">
        <v>64</v>
      </c>
      <c r="E76" s="5">
        <f t="shared" si="2"/>
        <v>-0.21951219512195122</v>
      </c>
      <c r="F76" s="19">
        <v>1.8928901200369344</v>
      </c>
      <c r="G76" s="19">
        <v>1.4568631914409287</v>
      </c>
    </row>
    <row r="77" spans="1:7" x14ac:dyDescent="0.25">
      <c r="A77" s="2">
        <v>460</v>
      </c>
      <c r="B77" s="3" t="s">
        <v>80</v>
      </c>
      <c r="C77" s="18">
        <v>32</v>
      </c>
      <c r="D77" s="18">
        <v>26</v>
      </c>
      <c r="E77" s="5">
        <f t="shared" si="2"/>
        <v>-0.1875</v>
      </c>
      <c r="F77" s="19">
        <v>3.6117381489841986</v>
      </c>
      <c r="G77" s="19">
        <v>2.8571428571428572</v>
      </c>
    </row>
    <row r="78" spans="1:7" x14ac:dyDescent="0.25">
      <c r="A78" s="2">
        <v>470</v>
      </c>
      <c r="B78" s="3" t="s">
        <v>81</v>
      </c>
      <c r="C78" s="18">
        <v>44</v>
      </c>
      <c r="D78" s="18">
        <v>47</v>
      </c>
      <c r="E78" s="5">
        <f t="shared" si="2"/>
        <v>6.8181818181818177E-2</v>
      </c>
      <c r="F78" s="19">
        <v>1.76</v>
      </c>
      <c r="G78" s="19">
        <v>1.8921095008051529</v>
      </c>
    </row>
    <row r="79" spans="1:7" x14ac:dyDescent="0.25">
      <c r="A79" s="2">
        <v>480</v>
      </c>
      <c r="B79" s="3" t="s">
        <v>82</v>
      </c>
      <c r="C79" s="18">
        <v>4</v>
      </c>
      <c r="D79" s="18">
        <v>1</v>
      </c>
      <c r="E79" s="5">
        <f t="shared" si="2"/>
        <v>-0.75</v>
      </c>
      <c r="F79" s="19">
        <v>2.197802197802198</v>
      </c>
      <c r="G79" s="19">
        <v>0.58479532163742687</v>
      </c>
    </row>
    <row r="80" spans="1:7" x14ac:dyDescent="0.25">
      <c r="A80" s="2">
        <v>490</v>
      </c>
      <c r="B80" s="3" t="s">
        <v>83</v>
      </c>
      <c r="C80" s="18">
        <v>177</v>
      </c>
      <c r="D80" s="18">
        <v>205</v>
      </c>
      <c r="E80" s="5">
        <f t="shared" si="2"/>
        <v>0.15819209039548024</v>
      </c>
      <c r="F80" s="19">
        <v>2.4127589967284622</v>
      </c>
      <c r="G80" s="19">
        <v>2.7362520021356111</v>
      </c>
    </row>
    <row r="81" spans="1:7" x14ac:dyDescent="0.25">
      <c r="A81" s="2">
        <v>491</v>
      </c>
      <c r="B81" s="3" t="s">
        <v>84</v>
      </c>
      <c r="C81" s="18">
        <v>29</v>
      </c>
      <c r="D81" s="18">
        <v>29</v>
      </c>
      <c r="E81" s="5">
        <f t="shared" si="2"/>
        <v>0</v>
      </c>
      <c r="F81" s="19">
        <v>1.5223097112860893</v>
      </c>
      <c r="G81" s="19">
        <v>1.5271195365982095</v>
      </c>
    </row>
    <row r="82" spans="1:7" x14ac:dyDescent="0.25">
      <c r="A82" s="2" t="s">
        <v>5</v>
      </c>
      <c r="B82" s="7" t="s">
        <v>85</v>
      </c>
      <c r="C82" s="22">
        <v>0</v>
      </c>
      <c r="D82" s="22">
        <v>1</v>
      </c>
      <c r="E82" s="27" t="s">
        <v>156</v>
      </c>
      <c r="F82" s="19">
        <v>0</v>
      </c>
      <c r="G82" s="19">
        <v>0.15600624024960999</v>
      </c>
    </row>
    <row r="83" spans="1:7" x14ac:dyDescent="0.25">
      <c r="A83" s="2" t="s">
        <v>220</v>
      </c>
      <c r="B83" s="7" t="s">
        <v>224</v>
      </c>
      <c r="C83" s="22">
        <v>0</v>
      </c>
      <c r="D83" s="22">
        <v>1</v>
      </c>
      <c r="E83" s="27" t="s">
        <v>156</v>
      </c>
      <c r="F83" s="19"/>
      <c r="G83" s="19">
        <v>0.44843049327354262</v>
      </c>
    </row>
    <row r="84" spans="1:7" x14ac:dyDescent="0.25">
      <c r="A84" s="2">
        <v>500</v>
      </c>
      <c r="B84" s="3" t="s">
        <v>86</v>
      </c>
      <c r="C84" s="18">
        <v>19</v>
      </c>
      <c r="D84" s="18">
        <v>17</v>
      </c>
      <c r="E84" s="5">
        <f t="shared" si="2"/>
        <v>-0.10526315789473684</v>
      </c>
      <c r="F84" s="19">
        <v>1.5384615384615385</v>
      </c>
      <c r="G84" s="19">
        <v>1.3610888710968776</v>
      </c>
    </row>
    <row r="85" spans="1:7" x14ac:dyDescent="0.25">
      <c r="A85" s="2">
        <v>510</v>
      </c>
      <c r="B85" s="3" t="s">
        <v>87</v>
      </c>
      <c r="C85" s="18">
        <v>151</v>
      </c>
      <c r="D85" s="18">
        <v>136</v>
      </c>
      <c r="E85" s="5">
        <f t="shared" si="2"/>
        <v>-9.9337748344370855E-2</v>
      </c>
      <c r="F85" s="19">
        <v>1.3778629436992427</v>
      </c>
      <c r="G85" s="19">
        <v>1.199823555359506</v>
      </c>
    </row>
    <row r="86" spans="1:7" x14ac:dyDescent="0.25">
      <c r="A86" s="2" t="s">
        <v>202</v>
      </c>
      <c r="B86" s="3" t="s">
        <v>212</v>
      </c>
      <c r="C86" s="22">
        <v>1</v>
      </c>
      <c r="D86" s="22">
        <v>0</v>
      </c>
      <c r="E86" s="5">
        <f t="shared" si="2"/>
        <v>-1</v>
      </c>
      <c r="F86" s="19">
        <v>0.42</v>
      </c>
      <c r="G86" s="19">
        <v>0</v>
      </c>
    </row>
    <row r="87" spans="1:7" x14ac:dyDescent="0.25">
      <c r="A87" s="2">
        <v>520</v>
      </c>
      <c r="B87" s="3" t="s">
        <v>88</v>
      </c>
      <c r="C87" s="18">
        <v>1</v>
      </c>
      <c r="D87" s="18">
        <v>2</v>
      </c>
      <c r="E87" s="5">
        <f t="shared" si="2"/>
        <v>1</v>
      </c>
      <c r="F87" s="19">
        <v>0.30211480362537763</v>
      </c>
      <c r="G87" s="19">
        <v>0.59701492537313428</v>
      </c>
    </row>
    <row r="88" spans="1:7" x14ac:dyDescent="0.25">
      <c r="A88" s="2">
        <v>530</v>
      </c>
      <c r="B88" s="3" t="s">
        <v>89</v>
      </c>
      <c r="C88" s="18">
        <v>91</v>
      </c>
      <c r="D88" s="18">
        <v>83</v>
      </c>
      <c r="E88" s="5">
        <f t="shared" si="2"/>
        <v>-8.7912087912087919E-2</v>
      </c>
      <c r="F88" s="19">
        <v>2.9317010309278349</v>
      </c>
      <c r="G88" s="19">
        <v>2.6611093299134336</v>
      </c>
    </row>
    <row r="89" spans="1:7" x14ac:dyDescent="0.25">
      <c r="A89" s="2">
        <v>540</v>
      </c>
      <c r="B89" s="3" t="s">
        <v>90</v>
      </c>
      <c r="C89" s="18">
        <v>76</v>
      </c>
      <c r="D89" s="18">
        <v>80</v>
      </c>
      <c r="E89" s="5">
        <f t="shared" si="2"/>
        <v>5.2631578947368418E-2</v>
      </c>
      <c r="F89" s="19">
        <v>2.762631770265358</v>
      </c>
      <c r="G89" s="19">
        <v>2.9585798816568047</v>
      </c>
    </row>
    <row r="90" spans="1:7" x14ac:dyDescent="0.25">
      <c r="A90" s="2">
        <v>550</v>
      </c>
      <c r="B90" s="3" t="s">
        <v>91</v>
      </c>
      <c r="C90" s="18">
        <v>87</v>
      </c>
      <c r="D90" s="18">
        <v>66</v>
      </c>
      <c r="E90" s="5">
        <f t="shared" si="2"/>
        <v>-0.2413793103448276</v>
      </c>
      <c r="F90" s="19">
        <v>2.3570848008669736</v>
      </c>
      <c r="G90" s="19">
        <v>1.7813765182186234</v>
      </c>
    </row>
    <row r="91" spans="1:7" x14ac:dyDescent="0.25">
      <c r="A91" s="2" t="s">
        <v>174</v>
      </c>
      <c r="B91" s="24" t="s">
        <v>193</v>
      </c>
      <c r="C91" s="18">
        <v>2</v>
      </c>
      <c r="D91" s="18">
        <v>3</v>
      </c>
      <c r="E91" s="5">
        <f t="shared" si="2"/>
        <v>0.5</v>
      </c>
      <c r="F91" s="19">
        <v>0.30911901081916537</v>
      </c>
      <c r="G91" s="19">
        <v>0.46224961479198767</v>
      </c>
    </row>
    <row r="92" spans="1:7" x14ac:dyDescent="0.25">
      <c r="A92" s="2">
        <v>560</v>
      </c>
      <c r="B92" s="3" t="s">
        <v>92</v>
      </c>
      <c r="C92" s="18">
        <v>21</v>
      </c>
      <c r="D92" s="18">
        <v>17</v>
      </c>
      <c r="E92" s="5">
        <f t="shared" si="2"/>
        <v>-0.19047619047619047</v>
      </c>
      <c r="F92" s="19">
        <v>1.5151515151515151</v>
      </c>
      <c r="G92" s="19">
        <v>1.2546125461254614</v>
      </c>
    </row>
    <row r="93" spans="1:7" x14ac:dyDescent="0.25">
      <c r="A93" s="2">
        <v>570</v>
      </c>
      <c r="B93" s="3" t="s">
        <v>93</v>
      </c>
      <c r="C93" s="18">
        <v>23</v>
      </c>
      <c r="D93" s="18">
        <v>13</v>
      </c>
      <c r="E93" s="5">
        <f t="shared" si="2"/>
        <v>-0.43478260869565216</v>
      </c>
      <c r="F93" s="19">
        <v>2.7511961722488039</v>
      </c>
      <c r="G93" s="19">
        <v>1.6189290161892902</v>
      </c>
    </row>
    <row r="94" spans="1:7" x14ac:dyDescent="0.25">
      <c r="A94" s="2">
        <v>580</v>
      </c>
      <c r="B94" s="3" t="s">
        <v>94</v>
      </c>
      <c r="C94" s="18">
        <v>47</v>
      </c>
      <c r="D94" s="18">
        <v>30</v>
      </c>
      <c r="E94" s="5">
        <f t="shared" si="2"/>
        <v>-0.36170212765957449</v>
      </c>
      <c r="F94" s="19">
        <v>5.2808988764044944</v>
      </c>
      <c r="G94" s="19">
        <v>3.6407766990291264</v>
      </c>
    </row>
    <row r="95" spans="1:7" x14ac:dyDescent="0.25">
      <c r="A95" s="2" t="s">
        <v>6</v>
      </c>
      <c r="B95" s="3" t="s">
        <v>95</v>
      </c>
      <c r="C95" s="18">
        <v>4</v>
      </c>
      <c r="D95" s="18">
        <v>0</v>
      </c>
      <c r="E95" s="5">
        <f t="shared" si="2"/>
        <v>-1</v>
      </c>
      <c r="F95" s="19">
        <v>1.8957345971563981</v>
      </c>
      <c r="G95" s="19">
        <v>0</v>
      </c>
    </row>
    <row r="96" spans="1:7" x14ac:dyDescent="0.25">
      <c r="A96" s="2">
        <v>590</v>
      </c>
      <c r="B96" s="3" t="s">
        <v>96</v>
      </c>
      <c r="C96" s="18">
        <v>55</v>
      </c>
      <c r="D96" s="18">
        <v>75</v>
      </c>
      <c r="E96" s="5">
        <f t="shared" si="2"/>
        <v>0.36363636363636365</v>
      </c>
      <c r="F96" s="19">
        <v>2.7093596059113301</v>
      </c>
      <c r="G96" s="19">
        <v>3.7745344740815301</v>
      </c>
    </row>
    <row r="97" spans="1:7" x14ac:dyDescent="0.25">
      <c r="A97" s="2">
        <v>600</v>
      </c>
      <c r="B97" s="3" t="s">
        <v>97</v>
      </c>
      <c r="C97" s="18">
        <v>980</v>
      </c>
      <c r="D97" s="18">
        <v>1035</v>
      </c>
      <c r="E97" s="5">
        <f t="shared" si="2"/>
        <v>5.6122448979591837E-2</v>
      </c>
      <c r="F97" s="19">
        <v>2.1965214272906581</v>
      </c>
      <c r="G97" s="19">
        <v>2.2608619672775725</v>
      </c>
    </row>
    <row r="98" spans="1:7" x14ac:dyDescent="0.25">
      <c r="A98" s="21" t="s">
        <v>168</v>
      </c>
      <c r="B98" s="7" t="s">
        <v>169</v>
      </c>
      <c r="C98" s="22">
        <v>0</v>
      </c>
      <c r="D98" s="22">
        <v>1</v>
      </c>
      <c r="E98" s="27" t="s">
        <v>156</v>
      </c>
      <c r="F98" s="19">
        <v>0</v>
      </c>
      <c r="G98" s="19">
        <v>0.12376237623762376</v>
      </c>
    </row>
    <row r="99" spans="1:7" x14ac:dyDescent="0.25">
      <c r="A99" s="2" t="s">
        <v>7</v>
      </c>
      <c r="B99" s="7" t="s">
        <v>98</v>
      </c>
      <c r="C99" s="22">
        <v>5</v>
      </c>
      <c r="D99" s="22">
        <v>3</v>
      </c>
      <c r="E99" s="5">
        <f t="shared" si="2"/>
        <v>-0.4</v>
      </c>
      <c r="F99" s="19">
        <v>1.02</v>
      </c>
      <c r="G99" s="19">
        <v>0.5780346820809249</v>
      </c>
    </row>
    <row r="100" spans="1:7" x14ac:dyDescent="0.25">
      <c r="A100" s="2" t="s">
        <v>221</v>
      </c>
      <c r="B100" s="7" t="s">
        <v>261</v>
      </c>
      <c r="C100" s="22">
        <v>0</v>
      </c>
      <c r="D100" s="22">
        <v>1</v>
      </c>
      <c r="E100" s="27" t="s">
        <v>156</v>
      </c>
      <c r="F100" s="19">
        <v>0</v>
      </c>
      <c r="G100" s="19">
        <v>0.20040080160320642</v>
      </c>
    </row>
    <row r="101" spans="1:7" x14ac:dyDescent="0.25">
      <c r="A101" s="2" t="s">
        <v>154</v>
      </c>
      <c r="B101" s="7" t="s">
        <v>159</v>
      </c>
      <c r="C101" s="22">
        <v>1</v>
      </c>
      <c r="D101" s="22">
        <v>0</v>
      </c>
      <c r="E101" s="5">
        <f t="shared" si="2"/>
        <v>-1</v>
      </c>
      <c r="F101" s="19">
        <v>0.47</v>
      </c>
      <c r="G101" s="19">
        <v>0</v>
      </c>
    </row>
    <row r="102" spans="1:7" x14ac:dyDescent="0.25">
      <c r="A102" s="2" t="s">
        <v>166</v>
      </c>
      <c r="B102" s="7" t="s">
        <v>167</v>
      </c>
      <c r="C102" s="22">
        <v>42</v>
      </c>
      <c r="D102" s="22">
        <v>273</v>
      </c>
      <c r="E102" s="5">
        <f t="shared" si="2"/>
        <v>5.5</v>
      </c>
      <c r="F102" s="19">
        <v>16.22</v>
      </c>
      <c r="G102" s="19">
        <v>51.509433962264154</v>
      </c>
    </row>
    <row r="103" spans="1:7" x14ac:dyDescent="0.25">
      <c r="A103" s="2" t="s">
        <v>203</v>
      </c>
      <c r="B103" s="7" t="s">
        <v>213</v>
      </c>
      <c r="C103" s="22">
        <v>2</v>
      </c>
      <c r="D103" s="22">
        <v>0</v>
      </c>
      <c r="E103" s="5">
        <f t="shared" si="2"/>
        <v>-1</v>
      </c>
      <c r="F103" s="19">
        <v>1.27</v>
      </c>
      <c r="G103" s="19">
        <v>0</v>
      </c>
    </row>
    <row r="104" spans="1:7" x14ac:dyDescent="0.25">
      <c r="A104" s="2">
        <v>610</v>
      </c>
      <c r="B104" s="3" t="s">
        <v>99</v>
      </c>
      <c r="C104" s="18">
        <v>20</v>
      </c>
      <c r="D104" s="18">
        <v>8</v>
      </c>
      <c r="E104" s="5">
        <f t="shared" si="2"/>
        <v>-0.6</v>
      </c>
      <c r="F104" s="19">
        <v>2.9985007496251872</v>
      </c>
      <c r="G104" s="19">
        <v>1.2251148545176109</v>
      </c>
    </row>
    <row r="105" spans="1:7" x14ac:dyDescent="0.25">
      <c r="A105" s="20" t="s">
        <v>173</v>
      </c>
      <c r="B105" s="24" t="s">
        <v>194</v>
      </c>
      <c r="C105" s="18">
        <v>22</v>
      </c>
      <c r="D105" s="18">
        <v>15</v>
      </c>
      <c r="E105" s="5">
        <f t="shared" si="2"/>
        <v>-0.31818181818181818</v>
      </c>
      <c r="F105" s="19">
        <v>12.865497076023392</v>
      </c>
      <c r="G105" s="19">
        <v>9.0361445783132535</v>
      </c>
    </row>
    <row r="106" spans="1:7" x14ac:dyDescent="0.25">
      <c r="A106" s="2">
        <v>620</v>
      </c>
      <c r="B106" s="3" t="s">
        <v>100</v>
      </c>
      <c r="C106" s="18">
        <v>26</v>
      </c>
      <c r="D106" s="18">
        <v>26</v>
      </c>
      <c r="E106" s="5">
        <f t="shared" si="2"/>
        <v>0</v>
      </c>
      <c r="F106" s="19">
        <v>2.0424194815396701</v>
      </c>
      <c r="G106" s="19">
        <v>2.0618556701030926</v>
      </c>
    </row>
    <row r="107" spans="1:7" x14ac:dyDescent="0.25">
      <c r="A107" s="2">
        <v>630</v>
      </c>
      <c r="B107" s="3" t="s">
        <v>101</v>
      </c>
      <c r="C107" s="18">
        <v>95</v>
      </c>
      <c r="D107" s="18">
        <v>54</v>
      </c>
      <c r="E107" s="5">
        <f t="shared" si="2"/>
        <v>-0.43157894736842106</v>
      </c>
      <c r="F107" s="19">
        <v>2.2342427093132642</v>
      </c>
      <c r="G107" s="19">
        <v>1.2968299711815563</v>
      </c>
    </row>
    <row r="108" spans="1:7" x14ac:dyDescent="0.25">
      <c r="A108" s="2">
        <v>640</v>
      </c>
      <c r="B108" s="3" t="s">
        <v>102</v>
      </c>
      <c r="C108" s="18">
        <v>153</v>
      </c>
      <c r="D108" s="18">
        <v>138</v>
      </c>
      <c r="E108" s="5">
        <f t="shared" si="2"/>
        <v>-9.8039215686274508E-2</v>
      </c>
      <c r="F108" s="19">
        <v>3.0563324011186577</v>
      </c>
      <c r="G108" s="19">
        <v>2.8336755646817249</v>
      </c>
    </row>
    <row r="109" spans="1:7" x14ac:dyDescent="0.25">
      <c r="A109" s="2" t="s">
        <v>8</v>
      </c>
      <c r="B109" s="7" t="s">
        <v>103</v>
      </c>
      <c r="C109" s="18">
        <v>1</v>
      </c>
      <c r="D109" s="18">
        <v>7</v>
      </c>
      <c r="E109" s="5">
        <f t="shared" si="2"/>
        <v>6</v>
      </c>
      <c r="F109" s="19">
        <v>0.33112582781456956</v>
      </c>
      <c r="G109" s="19">
        <v>1.9943019943019944</v>
      </c>
    </row>
    <row r="110" spans="1:7" x14ac:dyDescent="0.25">
      <c r="A110" s="2">
        <v>650</v>
      </c>
      <c r="B110" s="3" t="s">
        <v>104</v>
      </c>
      <c r="C110" s="18">
        <v>126</v>
      </c>
      <c r="D110" s="18">
        <v>112</v>
      </c>
      <c r="E110" s="5">
        <f t="shared" si="2"/>
        <v>-0.1111111111111111</v>
      </c>
      <c r="F110" s="19">
        <v>1.4849734826163818</v>
      </c>
      <c r="G110" s="19">
        <v>1.3187330742964793</v>
      </c>
    </row>
    <row r="111" spans="1:7" x14ac:dyDescent="0.25">
      <c r="A111" s="2">
        <v>660</v>
      </c>
      <c r="B111" s="3" t="s">
        <v>105</v>
      </c>
      <c r="C111" s="18">
        <v>9</v>
      </c>
      <c r="D111" s="18">
        <v>10</v>
      </c>
      <c r="E111" s="5">
        <f t="shared" si="2"/>
        <v>0.1111111111111111</v>
      </c>
      <c r="F111" s="19">
        <v>1.8672199170124482</v>
      </c>
      <c r="G111" s="19">
        <v>2.1276595744680851</v>
      </c>
    </row>
    <row r="112" spans="1:7" x14ac:dyDescent="0.25">
      <c r="A112" s="2" t="s">
        <v>9</v>
      </c>
      <c r="B112" s="7" t="s">
        <v>106</v>
      </c>
      <c r="C112" s="18">
        <v>4</v>
      </c>
      <c r="D112" s="18">
        <v>2</v>
      </c>
      <c r="E112" s="5">
        <f t="shared" si="2"/>
        <v>-0.5</v>
      </c>
      <c r="F112" s="19">
        <v>1.1111111111111112</v>
      </c>
      <c r="G112" s="19">
        <v>0.57471264367816088</v>
      </c>
    </row>
    <row r="113" spans="1:7" x14ac:dyDescent="0.25">
      <c r="A113" s="2">
        <v>670</v>
      </c>
      <c r="B113" s="3" t="s">
        <v>107</v>
      </c>
      <c r="C113" s="18">
        <v>165</v>
      </c>
      <c r="D113" s="18">
        <v>148</v>
      </c>
      <c r="E113" s="5">
        <f t="shared" si="2"/>
        <v>-0.10303030303030303</v>
      </c>
      <c r="F113" s="19">
        <v>2.1985343104596935</v>
      </c>
      <c r="G113" s="19">
        <v>1.9730000000000001</v>
      </c>
    </row>
    <row r="114" spans="1:7" x14ac:dyDescent="0.25">
      <c r="A114" s="2">
        <v>680</v>
      </c>
      <c r="B114" s="3" t="s">
        <v>108</v>
      </c>
      <c r="C114" s="18">
        <v>49</v>
      </c>
      <c r="D114" s="18">
        <v>63</v>
      </c>
      <c r="E114" s="5">
        <f t="shared" si="2"/>
        <v>0.2857142857142857</v>
      </c>
      <c r="F114" s="19">
        <v>1.9545273234942162</v>
      </c>
      <c r="G114" s="19">
        <v>2.5159744408945688</v>
      </c>
    </row>
    <row r="115" spans="1:7" x14ac:dyDescent="0.25">
      <c r="A115" s="2">
        <v>681</v>
      </c>
      <c r="B115" s="3" t="s">
        <v>109</v>
      </c>
      <c r="C115" s="18">
        <v>29</v>
      </c>
      <c r="D115" s="18">
        <v>27</v>
      </c>
      <c r="E115" s="5">
        <f t="shared" si="2"/>
        <v>-6.8965517241379309E-2</v>
      </c>
      <c r="F115" s="19">
        <v>0.77045696068012748</v>
      </c>
      <c r="G115" s="19">
        <v>0.6854531607006854</v>
      </c>
    </row>
    <row r="116" spans="1:7" x14ac:dyDescent="0.25">
      <c r="A116" s="2">
        <v>690</v>
      </c>
      <c r="B116" s="3" t="s">
        <v>110</v>
      </c>
      <c r="C116" s="18">
        <v>3</v>
      </c>
      <c r="D116" s="18">
        <v>6</v>
      </c>
      <c r="E116" s="5">
        <f t="shared" si="2"/>
        <v>1</v>
      </c>
      <c r="F116" s="19">
        <v>0.68337129840546695</v>
      </c>
      <c r="G116" s="19">
        <v>1.3888888888888888</v>
      </c>
    </row>
    <row r="117" spans="1:7" x14ac:dyDescent="0.25">
      <c r="A117" s="2" t="s">
        <v>204</v>
      </c>
      <c r="B117" s="3" t="s">
        <v>214</v>
      </c>
      <c r="C117" s="22">
        <v>1</v>
      </c>
      <c r="D117" s="22">
        <v>0</v>
      </c>
      <c r="E117" s="5">
        <f t="shared" si="2"/>
        <v>-1</v>
      </c>
      <c r="F117" s="19">
        <v>0.79</v>
      </c>
      <c r="G117" s="19">
        <v>0</v>
      </c>
    </row>
    <row r="118" spans="1:7" x14ac:dyDescent="0.25">
      <c r="A118" s="2">
        <v>700</v>
      </c>
      <c r="B118" s="3" t="s">
        <v>111</v>
      </c>
      <c r="C118" s="22">
        <v>27</v>
      </c>
      <c r="D118" s="22">
        <v>44</v>
      </c>
      <c r="E118" s="5">
        <f t="shared" si="2"/>
        <v>0.62962962962962965</v>
      </c>
      <c r="F118" s="19">
        <v>1.62</v>
      </c>
      <c r="G118" s="19">
        <v>2.6050917702782712</v>
      </c>
    </row>
    <row r="119" spans="1:7" x14ac:dyDescent="0.25">
      <c r="A119" s="2" t="s">
        <v>205</v>
      </c>
      <c r="B119" s="3" t="s">
        <v>215</v>
      </c>
      <c r="C119" s="22">
        <v>1</v>
      </c>
      <c r="D119" s="22">
        <v>1</v>
      </c>
      <c r="E119" s="5">
        <f t="shared" si="2"/>
        <v>0</v>
      </c>
      <c r="F119" s="19">
        <v>0.75</v>
      </c>
      <c r="G119" s="19">
        <v>0.53475935828877008</v>
      </c>
    </row>
    <row r="120" spans="1:7" x14ac:dyDescent="0.25">
      <c r="A120" s="2">
        <v>710</v>
      </c>
      <c r="B120" s="3" t="s">
        <v>112</v>
      </c>
      <c r="C120" s="18">
        <v>56</v>
      </c>
      <c r="D120" s="18">
        <v>47</v>
      </c>
      <c r="E120" s="5">
        <f t="shared" si="2"/>
        <v>-0.16071428571428573</v>
      </c>
      <c r="F120" s="19">
        <v>1.8506278916060805</v>
      </c>
      <c r="G120" s="19">
        <v>1.4845230574857864</v>
      </c>
    </row>
    <row r="121" spans="1:7" x14ac:dyDescent="0.25">
      <c r="A121" s="2">
        <v>720</v>
      </c>
      <c r="B121" s="3" t="s">
        <v>113</v>
      </c>
      <c r="C121" s="18">
        <v>13</v>
      </c>
      <c r="D121" s="18">
        <v>7</v>
      </c>
      <c r="E121" s="5">
        <f t="shared" si="2"/>
        <v>-0.46153846153846156</v>
      </c>
      <c r="F121" s="19">
        <v>2.5793650793650795</v>
      </c>
      <c r="G121" s="19">
        <v>1.4767932489451476</v>
      </c>
    </row>
    <row r="122" spans="1:7" x14ac:dyDescent="0.25">
      <c r="A122" s="2">
        <v>730</v>
      </c>
      <c r="B122" s="3" t="s">
        <v>114</v>
      </c>
      <c r="C122" s="18">
        <v>39</v>
      </c>
      <c r="D122" s="18">
        <v>37</v>
      </c>
      <c r="E122" s="5">
        <f t="shared" si="2"/>
        <v>-5.128205128205128E-2</v>
      </c>
      <c r="F122" s="19">
        <v>2.7600849256900211</v>
      </c>
      <c r="G122" s="19">
        <v>2.6166902404526167</v>
      </c>
    </row>
    <row r="123" spans="1:7" x14ac:dyDescent="0.25">
      <c r="A123" s="2" t="s">
        <v>10</v>
      </c>
      <c r="B123" s="9" t="s">
        <v>115</v>
      </c>
      <c r="C123" s="18">
        <v>2</v>
      </c>
      <c r="D123" s="18">
        <v>5</v>
      </c>
      <c r="E123" s="5">
        <f t="shared" si="2"/>
        <v>1.5</v>
      </c>
      <c r="F123" s="19">
        <v>0.48661800486618007</v>
      </c>
      <c r="G123" s="19">
        <v>1.2531328320802004</v>
      </c>
    </row>
    <row r="124" spans="1:7" x14ac:dyDescent="0.25">
      <c r="A124" s="2">
        <v>740</v>
      </c>
      <c r="B124" s="3" t="s">
        <v>116</v>
      </c>
      <c r="C124" s="18">
        <v>158</v>
      </c>
      <c r="D124" s="18">
        <v>69</v>
      </c>
      <c r="E124" s="5">
        <f t="shared" si="2"/>
        <v>-0.56329113924050633</v>
      </c>
      <c r="F124" s="19">
        <v>2.0957686695848254</v>
      </c>
      <c r="G124" s="19">
        <v>0.92555331991951706</v>
      </c>
    </row>
    <row r="125" spans="1:7" x14ac:dyDescent="0.25">
      <c r="A125" s="2">
        <v>750</v>
      </c>
      <c r="B125" s="3" t="s">
        <v>117</v>
      </c>
      <c r="C125" s="18">
        <v>10</v>
      </c>
      <c r="D125" s="18">
        <v>4</v>
      </c>
      <c r="E125" s="5">
        <f t="shared" si="2"/>
        <v>-0.6</v>
      </c>
      <c r="F125" s="19">
        <v>1.3869625520110958</v>
      </c>
      <c r="G125" s="19">
        <v>0.57971014492753625</v>
      </c>
    </row>
    <row r="126" spans="1:7" x14ac:dyDescent="0.25">
      <c r="A126" s="2">
        <v>760</v>
      </c>
      <c r="B126" s="3" t="s">
        <v>118</v>
      </c>
      <c r="C126" s="18">
        <v>88</v>
      </c>
      <c r="D126" s="18">
        <v>84</v>
      </c>
      <c r="E126" s="5">
        <f t="shared" si="2"/>
        <v>-4.5454545454545456E-2</v>
      </c>
      <c r="F126" s="19">
        <v>1.5756490599820949</v>
      </c>
      <c r="G126" s="19">
        <v>1.5376166941241076</v>
      </c>
    </row>
    <row r="127" spans="1:7" x14ac:dyDescent="0.25">
      <c r="A127" s="2">
        <v>761</v>
      </c>
      <c r="B127" s="3" t="s">
        <v>119</v>
      </c>
      <c r="C127" s="18">
        <v>9</v>
      </c>
      <c r="D127" s="18">
        <v>19</v>
      </c>
      <c r="E127" s="5">
        <f t="shared" si="2"/>
        <v>1.1111111111111112</v>
      </c>
      <c r="F127" s="19">
        <v>0.65264684554024655</v>
      </c>
      <c r="G127" s="19">
        <v>1.3620071684587813</v>
      </c>
    </row>
    <row r="128" spans="1:7" x14ac:dyDescent="0.25">
      <c r="A128" s="2" t="s">
        <v>172</v>
      </c>
      <c r="B128" s="3" t="s">
        <v>160</v>
      </c>
      <c r="C128" s="22">
        <v>0</v>
      </c>
      <c r="D128" s="22">
        <v>1</v>
      </c>
      <c r="E128" s="27" t="s">
        <v>156</v>
      </c>
      <c r="F128" s="19">
        <v>0</v>
      </c>
      <c r="G128" s="19">
        <v>0.18018018018018017</v>
      </c>
    </row>
    <row r="129" spans="1:7" x14ac:dyDescent="0.25">
      <c r="A129" s="2">
        <v>770</v>
      </c>
      <c r="B129" s="3" t="s">
        <v>120</v>
      </c>
      <c r="C129" s="18">
        <v>84</v>
      </c>
      <c r="D129" s="18">
        <v>89</v>
      </c>
      <c r="E129" s="5">
        <f t="shared" si="2"/>
        <v>5.9523809523809521E-2</v>
      </c>
      <c r="F129" s="19">
        <v>3.5775127768313459</v>
      </c>
      <c r="G129" s="19">
        <v>3.827956989247312</v>
      </c>
    </row>
    <row r="130" spans="1:7" x14ac:dyDescent="0.25">
      <c r="A130" s="2">
        <v>780</v>
      </c>
      <c r="B130" s="3" t="s">
        <v>121</v>
      </c>
      <c r="C130" s="18">
        <v>170</v>
      </c>
      <c r="D130" s="18">
        <v>189</v>
      </c>
      <c r="E130" s="5">
        <f t="shared" si="2"/>
        <v>0.11176470588235295</v>
      </c>
      <c r="F130" s="19">
        <v>2.3779549587354873</v>
      </c>
      <c r="G130" s="19">
        <v>2.7454968041836141</v>
      </c>
    </row>
    <row r="131" spans="1:7" x14ac:dyDescent="0.25">
      <c r="A131" s="2">
        <v>790</v>
      </c>
      <c r="B131" s="3" t="s">
        <v>122</v>
      </c>
      <c r="C131" s="18">
        <v>91</v>
      </c>
      <c r="D131" s="18">
        <v>91</v>
      </c>
      <c r="E131" s="5">
        <f t="shared" si="2"/>
        <v>0</v>
      </c>
      <c r="F131" s="19">
        <v>2.1589561091340452</v>
      </c>
      <c r="G131" s="19">
        <v>2.2801302931596092</v>
      </c>
    </row>
    <row r="132" spans="1:7" x14ac:dyDescent="0.25">
      <c r="A132" s="2">
        <v>800</v>
      </c>
      <c r="B132" s="3" t="s">
        <v>123</v>
      </c>
      <c r="C132" s="18">
        <v>208</v>
      </c>
      <c r="D132" s="18">
        <v>188</v>
      </c>
      <c r="E132" s="5">
        <f t="shared" si="2"/>
        <v>-9.6153846153846159E-2</v>
      </c>
      <c r="F132" s="19">
        <v>3.3105204520133693</v>
      </c>
      <c r="G132" s="19">
        <v>2.9690461149715728</v>
      </c>
    </row>
    <row r="133" spans="1:7" x14ac:dyDescent="0.25">
      <c r="A133" s="2">
        <v>810</v>
      </c>
      <c r="B133" s="3" t="s">
        <v>124</v>
      </c>
      <c r="C133" s="18">
        <v>95</v>
      </c>
      <c r="D133" s="18">
        <v>58</v>
      </c>
      <c r="E133" s="5">
        <f t="shared" si="2"/>
        <v>-0.38947368421052631</v>
      </c>
      <c r="F133" s="19">
        <v>3.4608378870673953</v>
      </c>
      <c r="G133" s="19">
        <v>2.1969696969696968</v>
      </c>
    </row>
    <row r="134" spans="1:7" x14ac:dyDescent="0.25">
      <c r="A134" s="2" t="s">
        <v>155</v>
      </c>
      <c r="B134" s="7" t="s">
        <v>161</v>
      </c>
      <c r="C134" s="18">
        <v>1</v>
      </c>
      <c r="D134" s="18">
        <v>1</v>
      </c>
      <c r="E134" s="5">
        <f t="shared" ref="E134:E166" si="3">(D134-C134)/C134</f>
        <v>0</v>
      </c>
      <c r="F134" s="19">
        <v>0.85470085470085466</v>
      </c>
      <c r="G134" s="19">
        <v>0.78740157480314965</v>
      </c>
    </row>
    <row r="135" spans="1:7" x14ac:dyDescent="0.25">
      <c r="A135" s="2">
        <v>820</v>
      </c>
      <c r="B135" s="3" t="s">
        <v>125</v>
      </c>
      <c r="C135" s="18">
        <v>107</v>
      </c>
      <c r="D135" s="18">
        <v>102</v>
      </c>
      <c r="E135" s="5">
        <f t="shared" si="3"/>
        <v>-4.6728971962616821E-2</v>
      </c>
      <c r="F135" s="19">
        <v>3.8365005378271784</v>
      </c>
      <c r="G135" s="19">
        <v>3.6889692585895117</v>
      </c>
    </row>
    <row r="136" spans="1:7" x14ac:dyDescent="0.25">
      <c r="A136" s="2">
        <v>821</v>
      </c>
      <c r="B136" s="3" t="s">
        <v>126</v>
      </c>
      <c r="C136" s="18">
        <v>33</v>
      </c>
      <c r="D136" s="18">
        <v>26</v>
      </c>
      <c r="E136" s="5">
        <f t="shared" si="3"/>
        <v>-0.21212121212121213</v>
      </c>
      <c r="F136" s="19">
        <v>3.540772532188841</v>
      </c>
      <c r="G136" s="19">
        <v>2.9279279279279278</v>
      </c>
    </row>
    <row r="137" spans="1:7" x14ac:dyDescent="0.25">
      <c r="A137" s="2">
        <v>830</v>
      </c>
      <c r="B137" s="3" t="s">
        <v>127</v>
      </c>
      <c r="C137" s="18">
        <v>28</v>
      </c>
      <c r="D137" s="18">
        <v>25</v>
      </c>
      <c r="E137" s="5">
        <f t="shared" si="3"/>
        <v>-0.10714285714285714</v>
      </c>
      <c r="F137" s="19">
        <v>1.5972618368511124</v>
      </c>
      <c r="G137" s="19">
        <v>1.4459224985540775</v>
      </c>
    </row>
    <row r="138" spans="1:7" x14ac:dyDescent="0.25">
      <c r="A138" s="2">
        <v>840</v>
      </c>
      <c r="B138" s="3" t="s">
        <v>128</v>
      </c>
      <c r="C138" s="18">
        <v>43</v>
      </c>
      <c r="D138" s="18">
        <v>38</v>
      </c>
      <c r="E138" s="5">
        <f t="shared" si="3"/>
        <v>-0.11627906976744186</v>
      </c>
      <c r="F138" s="19">
        <v>1.6424751718869366</v>
      </c>
      <c r="G138" s="19">
        <v>1.4925373134328359</v>
      </c>
    </row>
    <row r="139" spans="1:7" x14ac:dyDescent="0.25">
      <c r="A139" s="2" t="s">
        <v>222</v>
      </c>
      <c r="B139" s="7" t="s">
        <v>223</v>
      </c>
      <c r="C139" s="18">
        <v>0</v>
      </c>
      <c r="D139" s="18">
        <v>2</v>
      </c>
      <c r="E139" s="27" t="s">
        <v>156</v>
      </c>
      <c r="F139" s="19">
        <v>0</v>
      </c>
      <c r="G139" s="19">
        <v>0.43196544276457882</v>
      </c>
    </row>
    <row r="140" spans="1:7" x14ac:dyDescent="0.25">
      <c r="A140" s="2">
        <v>850</v>
      </c>
      <c r="B140" s="3" t="s">
        <v>129</v>
      </c>
      <c r="C140" s="18">
        <v>78</v>
      </c>
      <c r="D140" s="18">
        <v>70</v>
      </c>
      <c r="E140" s="5">
        <f t="shared" si="3"/>
        <v>-0.10256410256410256</v>
      </c>
      <c r="F140" s="19">
        <v>3.6431574030826717</v>
      </c>
      <c r="G140" s="19">
        <v>3.4280117531831538</v>
      </c>
    </row>
    <row r="141" spans="1:7" x14ac:dyDescent="0.25">
      <c r="A141" s="2">
        <v>860</v>
      </c>
      <c r="B141" s="3" t="s">
        <v>130</v>
      </c>
      <c r="C141" s="18">
        <v>59</v>
      </c>
      <c r="D141" s="18">
        <v>44</v>
      </c>
      <c r="E141" s="5">
        <f t="shared" si="3"/>
        <v>-0.25423728813559321</v>
      </c>
      <c r="F141" s="19">
        <v>2.1619640894100405</v>
      </c>
      <c r="G141" s="19">
        <v>1.6603773584905661</v>
      </c>
    </row>
    <row r="142" spans="1:7" x14ac:dyDescent="0.25">
      <c r="A142" s="2">
        <v>861</v>
      </c>
      <c r="B142" s="3" t="s">
        <v>131</v>
      </c>
      <c r="C142" s="18">
        <v>9</v>
      </c>
      <c r="D142" s="18">
        <v>11</v>
      </c>
      <c r="E142" s="5">
        <f t="shared" si="3"/>
        <v>0.22222222222222221</v>
      </c>
      <c r="F142" s="19">
        <v>2.3376623376623376</v>
      </c>
      <c r="G142" s="19">
        <v>2.8350515463917527</v>
      </c>
    </row>
    <row r="143" spans="1:7" x14ac:dyDescent="0.25">
      <c r="A143" s="2">
        <v>862</v>
      </c>
      <c r="B143" s="3" t="s">
        <v>132</v>
      </c>
      <c r="C143" s="18">
        <v>4</v>
      </c>
      <c r="D143" s="18">
        <v>20</v>
      </c>
      <c r="E143" s="5">
        <f t="shared" si="3"/>
        <v>4</v>
      </c>
      <c r="F143" s="19">
        <v>0.77071290944123316</v>
      </c>
      <c r="G143" s="19">
        <v>3.669724770642202</v>
      </c>
    </row>
    <row r="144" spans="1:7" x14ac:dyDescent="0.25">
      <c r="A144" s="2" t="s">
        <v>206</v>
      </c>
      <c r="B144" s="3" t="s">
        <v>216</v>
      </c>
      <c r="C144" s="22">
        <v>2</v>
      </c>
      <c r="D144" s="22">
        <v>2</v>
      </c>
      <c r="E144" s="5">
        <f t="shared" si="3"/>
        <v>0</v>
      </c>
      <c r="F144" s="19">
        <v>1.52</v>
      </c>
      <c r="G144" s="19">
        <v>1.2658227848101267</v>
      </c>
    </row>
    <row r="145" spans="1:7" x14ac:dyDescent="0.25">
      <c r="A145" s="2">
        <v>870</v>
      </c>
      <c r="B145" s="3" t="s">
        <v>133</v>
      </c>
      <c r="C145" s="18">
        <v>31</v>
      </c>
      <c r="D145" s="18">
        <v>23</v>
      </c>
      <c r="E145" s="5">
        <f t="shared" si="3"/>
        <v>-0.25806451612903225</v>
      </c>
      <c r="F145" s="19">
        <v>4.9520766773162936</v>
      </c>
      <c r="G145" s="19">
        <v>3.7398373983739837</v>
      </c>
    </row>
    <row r="146" spans="1:7" x14ac:dyDescent="0.25">
      <c r="A146" s="2">
        <v>880</v>
      </c>
      <c r="B146" s="3" t="s">
        <v>134</v>
      </c>
      <c r="C146" s="18">
        <v>8</v>
      </c>
      <c r="D146" s="18">
        <v>23</v>
      </c>
      <c r="E146" s="5">
        <f t="shared" si="3"/>
        <v>1.875</v>
      </c>
      <c r="F146" s="19">
        <v>0.6962576153176675</v>
      </c>
      <c r="G146" s="19">
        <v>1.947502116850127</v>
      </c>
    </row>
    <row r="147" spans="1:7" x14ac:dyDescent="0.25">
      <c r="A147" s="2">
        <v>890</v>
      </c>
      <c r="B147" s="3" t="s">
        <v>135</v>
      </c>
      <c r="C147" s="18">
        <v>2</v>
      </c>
      <c r="D147" s="18">
        <v>7</v>
      </c>
      <c r="E147" s="5">
        <f t="shared" si="3"/>
        <v>2.5</v>
      </c>
      <c r="F147" s="19">
        <v>1.1363636363636365</v>
      </c>
      <c r="G147" s="19">
        <v>3.7837837837837838</v>
      </c>
    </row>
    <row r="148" spans="1:7" x14ac:dyDescent="0.25">
      <c r="A148" s="2">
        <v>900</v>
      </c>
      <c r="B148" s="3" t="s">
        <v>136</v>
      </c>
      <c r="C148" s="18">
        <v>193</v>
      </c>
      <c r="D148" s="18">
        <v>190</v>
      </c>
      <c r="E148" s="5">
        <f t="shared" si="3"/>
        <v>-1.5544041450777202E-2</v>
      </c>
      <c r="F148" s="19">
        <v>1.371907876030708</v>
      </c>
      <c r="G148" s="19">
        <v>1.3216471897607123</v>
      </c>
    </row>
    <row r="149" spans="1:7" x14ac:dyDescent="0.25">
      <c r="A149" s="20" t="s">
        <v>171</v>
      </c>
      <c r="B149" s="24" t="s">
        <v>195</v>
      </c>
      <c r="C149" s="18">
        <v>1</v>
      </c>
      <c r="D149" s="18">
        <v>0</v>
      </c>
      <c r="E149" s="5">
        <f t="shared" si="3"/>
        <v>-1</v>
      </c>
      <c r="F149" s="19">
        <v>0.20618556701030927</v>
      </c>
      <c r="G149" s="19">
        <v>0</v>
      </c>
    </row>
    <row r="150" spans="1:7" x14ac:dyDescent="0.25">
      <c r="A150" s="2">
        <v>910</v>
      </c>
      <c r="B150" s="3" t="s">
        <v>137</v>
      </c>
      <c r="C150" s="18">
        <v>55</v>
      </c>
      <c r="D150" s="18">
        <v>41</v>
      </c>
      <c r="E150" s="5">
        <f t="shared" si="3"/>
        <v>-0.25454545454545452</v>
      </c>
      <c r="F150" s="19">
        <v>2.9697624190064795</v>
      </c>
      <c r="G150" s="19">
        <v>2.3851076207097148</v>
      </c>
    </row>
    <row r="151" spans="1:7" x14ac:dyDescent="0.25">
      <c r="A151" s="2">
        <v>920</v>
      </c>
      <c r="B151" s="3" t="s">
        <v>138</v>
      </c>
      <c r="C151" s="22">
        <v>1394</v>
      </c>
      <c r="D151" s="22">
        <v>841</v>
      </c>
      <c r="E151" s="5">
        <f t="shared" si="3"/>
        <v>-0.39670014347202298</v>
      </c>
      <c r="F151" s="19">
        <v>2.76</v>
      </c>
      <c r="G151" s="19">
        <v>1.6569469619355348</v>
      </c>
    </row>
    <row r="152" spans="1:7" x14ac:dyDescent="0.25">
      <c r="A152" s="2" t="s">
        <v>11</v>
      </c>
      <c r="B152" s="7" t="s">
        <v>139</v>
      </c>
      <c r="C152" s="18">
        <v>1</v>
      </c>
      <c r="D152" s="18">
        <v>0</v>
      </c>
      <c r="E152" s="5">
        <f t="shared" si="3"/>
        <v>-1</v>
      </c>
      <c r="F152" s="19">
        <v>0.303951367781155</v>
      </c>
      <c r="G152" s="19">
        <v>0</v>
      </c>
    </row>
    <row r="153" spans="1:7" x14ac:dyDescent="0.25">
      <c r="A153" s="2" t="s">
        <v>12</v>
      </c>
      <c r="B153" s="7" t="s">
        <v>140</v>
      </c>
      <c r="C153" s="18">
        <v>3</v>
      </c>
      <c r="D153" s="18">
        <v>1</v>
      </c>
      <c r="E153" s="5">
        <f t="shared" si="3"/>
        <v>-0.66666666666666663</v>
      </c>
      <c r="F153" s="19">
        <v>1.2396694214876034</v>
      </c>
      <c r="G153" s="19">
        <v>0.32362459546925565</v>
      </c>
    </row>
    <row r="154" spans="1:7" x14ac:dyDescent="0.25">
      <c r="A154" s="2" t="s">
        <v>207</v>
      </c>
      <c r="B154" s="7" t="s">
        <v>217</v>
      </c>
      <c r="C154" s="22">
        <v>3</v>
      </c>
      <c r="D154" s="22">
        <v>8</v>
      </c>
      <c r="E154" s="5">
        <f t="shared" si="3"/>
        <v>1.6666666666666667</v>
      </c>
      <c r="F154" s="19">
        <v>0.9</v>
      </c>
      <c r="G154" s="19">
        <v>2.3460410557184752</v>
      </c>
    </row>
    <row r="155" spans="1:7" x14ac:dyDescent="0.25">
      <c r="A155" s="2">
        <v>930</v>
      </c>
      <c r="B155" s="3" t="s">
        <v>141</v>
      </c>
      <c r="C155" s="18">
        <v>32</v>
      </c>
      <c r="D155" s="18">
        <v>38</v>
      </c>
      <c r="E155" s="5">
        <f t="shared" si="3"/>
        <v>0.1875</v>
      </c>
      <c r="F155" s="19">
        <v>4.5845272206303722</v>
      </c>
      <c r="G155" s="19">
        <v>5.4441260744985671</v>
      </c>
    </row>
    <row r="156" spans="1:7" x14ac:dyDescent="0.25">
      <c r="A156" s="2" t="s">
        <v>13</v>
      </c>
      <c r="B156" s="7" t="s">
        <v>142</v>
      </c>
      <c r="C156" s="18">
        <v>6</v>
      </c>
      <c r="D156" s="18">
        <v>3</v>
      </c>
      <c r="E156" s="5">
        <f t="shared" si="3"/>
        <v>-0.5</v>
      </c>
      <c r="F156" s="19">
        <v>9.2307692307692299</v>
      </c>
      <c r="G156" s="19">
        <v>5.5555555555555554</v>
      </c>
    </row>
    <row r="157" spans="1:7" x14ac:dyDescent="0.25">
      <c r="A157" s="2" t="s">
        <v>208</v>
      </c>
      <c r="B157" s="7" t="s">
        <v>218</v>
      </c>
      <c r="C157" s="22">
        <v>28</v>
      </c>
      <c r="D157" s="22">
        <v>105</v>
      </c>
      <c r="E157" s="5">
        <f t="shared" si="3"/>
        <v>2.75</v>
      </c>
      <c r="F157" s="19">
        <v>30.11</v>
      </c>
      <c r="G157" s="19">
        <v>37.234042553191486</v>
      </c>
    </row>
    <row r="158" spans="1:7" x14ac:dyDescent="0.25">
      <c r="A158" s="2">
        <v>940</v>
      </c>
      <c r="B158" s="3" t="s">
        <v>143</v>
      </c>
      <c r="C158" s="18">
        <v>13</v>
      </c>
      <c r="D158" s="18">
        <v>3</v>
      </c>
      <c r="E158" s="5">
        <f t="shared" si="3"/>
        <v>-0.76923076923076927</v>
      </c>
      <c r="F158" s="19">
        <v>2.9953917050691246</v>
      </c>
      <c r="G158" s="19">
        <v>0.70754716981132071</v>
      </c>
    </row>
    <row r="159" spans="1:7" x14ac:dyDescent="0.25">
      <c r="A159" s="20" t="s">
        <v>170</v>
      </c>
      <c r="B159" s="3" t="s">
        <v>196</v>
      </c>
      <c r="C159" s="18">
        <v>3</v>
      </c>
      <c r="D159" s="18">
        <v>1</v>
      </c>
      <c r="E159" s="5">
        <f t="shared" si="3"/>
        <v>-0.66666666666666663</v>
      </c>
      <c r="F159" s="19">
        <v>1.2195121951219512</v>
      </c>
      <c r="G159" s="19">
        <v>0.42918454935622319</v>
      </c>
    </row>
    <row r="160" spans="1:7" x14ac:dyDescent="0.25">
      <c r="A160" s="2">
        <v>950</v>
      </c>
      <c r="B160" s="3" t="s">
        <v>144</v>
      </c>
      <c r="C160" s="18">
        <v>17</v>
      </c>
      <c r="D160" s="18">
        <v>32</v>
      </c>
      <c r="E160" s="5">
        <f t="shared" si="3"/>
        <v>0.88235294117647056</v>
      </c>
      <c r="F160" s="19">
        <v>1.2203876525484565</v>
      </c>
      <c r="G160" s="19">
        <v>2.2206800832755031</v>
      </c>
    </row>
    <row r="161" spans="1:7" x14ac:dyDescent="0.25">
      <c r="A161" s="2">
        <v>960</v>
      </c>
      <c r="B161" s="3" t="s">
        <v>145</v>
      </c>
      <c r="C161" s="18">
        <v>161</v>
      </c>
      <c r="D161" s="18">
        <v>215</v>
      </c>
      <c r="E161" s="5">
        <f t="shared" si="3"/>
        <v>0.33540372670807456</v>
      </c>
      <c r="F161" s="19">
        <v>2.7223537368955024</v>
      </c>
      <c r="G161" s="19">
        <v>3.6323703328264911</v>
      </c>
    </row>
    <row r="162" spans="1:7" x14ac:dyDescent="0.25">
      <c r="A162" s="2">
        <v>970</v>
      </c>
      <c r="B162" s="3" t="s">
        <v>146</v>
      </c>
      <c r="C162" s="18">
        <v>83</v>
      </c>
      <c r="D162" s="18">
        <v>78</v>
      </c>
      <c r="E162" s="5">
        <f t="shared" si="3"/>
        <v>-6.0240963855421686E-2</v>
      </c>
      <c r="F162" s="19">
        <v>2.5945608002500782</v>
      </c>
      <c r="G162" s="19">
        <v>2.4474427361154691</v>
      </c>
    </row>
    <row r="163" spans="1:7" x14ac:dyDescent="0.25">
      <c r="A163" s="2">
        <v>980</v>
      </c>
      <c r="B163" s="3" t="s">
        <v>147</v>
      </c>
      <c r="C163" s="18">
        <v>143</v>
      </c>
      <c r="D163" s="18">
        <v>146</v>
      </c>
      <c r="E163" s="5">
        <f t="shared" si="3"/>
        <v>2.097902097902098E-2</v>
      </c>
      <c r="F163" s="19">
        <v>3.5956751320090521</v>
      </c>
      <c r="G163" s="19">
        <v>3.7580437580437582</v>
      </c>
    </row>
    <row r="164" spans="1:7" x14ac:dyDescent="0.25">
      <c r="A164" s="2">
        <v>990</v>
      </c>
      <c r="B164" s="10" t="s">
        <v>148</v>
      </c>
      <c r="C164" s="18">
        <v>16</v>
      </c>
      <c r="D164" s="18">
        <v>1</v>
      </c>
      <c r="E164" s="5">
        <f t="shared" si="3"/>
        <v>-0.9375</v>
      </c>
      <c r="F164" s="19">
        <v>0.90805902383654935</v>
      </c>
      <c r="G164" s="19">
        <v>5.9453032104637336E-2</v>
      </c>
    </row>
    <row r="165" spans="1:7" x14ac:dyDescent="0.25">
      <c r="A165" s="2">
        <v>995</v>
      </c>
      <c r="B165" s="10" t="s">
        <v>149</v>
      </c>
      <c r="C165" s="18">
        <v>8</v>
      </c>
      <c r="D165" s="18">
        <v>14</v>
      </c>
      <c r="E165" s="5">
        <f t="shared" si="3"/>
        <v>0.75</v>
      </c>
      <c r="F165" s="19">
        <v>1.1095700416088765</v>
      </c>
      <c r="G165" s="19">
        <v>1.9746121297602257</v>
      </c>
    </row>
    <row r="166" spans="1:7" x14ac:dyDescent="0.25">
      <c r="A166" s="11"/>
      <c r="B166" s="1" t="s">
        <v>150</v>
      </c>
      <c r="C166" s="12">
        <v>11097</v>
      </c>
      <c r="D166" s="12">
        <f>SUM(D4:D165)</f>
        <v>10523</v>
      </c>
      <c r="E166" s="29">
        <f t="shared" si="3"/>
        <v>-5.1725691628368028E-2</v>
      </c>
      <c r="F166" s="12">
        <v>2.31</v>
      </c>
      <c r="G166" s="12">
        <v>2.1800000000000002</v>
      </c>
    </row>
  </sheetData>
  <mergeCells count="3">
    <mergeCell ref="A1:G1"/>
    <mergeCell ref="C2:E2"/>
    <mergeCell ref="F2:G2"/>
  </mergeCells>
  <conditionalFormatting sqref="B37:B54 B110:B111 B124:B133 B155 B6 B8:B12 B104:B108 B158:B165 B15:B21 B24:B35 B58:B60 B62:B81 B84:B97 B113:B122 B135:B138 B140:B151">
    <cfRule type="cellIs" dxfId="2" priority="4" stopIfTrue="1" operator="equal">
      <formula>"na"</formula>
    </cfRule>
  </conditionalFormatting>
  <conditionalFormatting sqref="A98:B98">
    <cfRule type="cellIs" dxfId="1" priority="3" stopIfTrue="1" operator="equal">
      <formula>"na"</formula>
    </cfRule>
  </conditionalFormatting>
  <conditionalFormatting sqref="B139">
    <cfRule type="cellIs" dxfId="0" priority="2" stopIfTrue="1" operator="equal">
      <formula>"na"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8403E-48D3-4CD1-BD14-ED6915041BC1}">
  <dimension ref="A1:D148"/>
  <sheetViews>
    <sheetView topLeftCell="A23" workbookViewId="0">
      <selection activeCell="A34" sqref="A34:D148"/>
    </sheetView>
  </sheetViews>
  <sheetFormatPr defaultRowHeight="15" x14ac:dyDescent="0.25"/>
  <sheetData>
    <row r="1" spans="1:4" x14ac:dyDescent="0.25">
      <c r="B1" t="s">
        <v>257</v>
      </c>
      <c r="C1" t="s">
        <v>258</v>
      </c>
      <c r="D1" t="s">
        <v>259</v>
      </c>
    </row>
    <row r="2" spans="1:4" x14ac:dyDescent="0.25">
      <c r="A2" t="s">
        <v>225</v>
      </c>
      <c r="B2">
        <v>792</v>
      </c>
      <c r="C2">
        <v>2</v>
      </c>
      <c r="D2" s="28">
        <v>0.25188916876574308</v>
      </c>
    </row>
    <row r="3" spans="1:4" x14ac:dyDescent="0.25">
      <c r="A3" t="s">
        <v>226</v>
      </c>
      <c r="B3">
        <v>443</v>
      </c>
      <c r="C3">
        <v>1</v>
      </c>
      <c r="D3" s="28">
        <v>0.22522522522522523</v>
      </c>
    </row>
    <row r="4" spans="1:4" x14ac:dyDescent="0.25">
      <c r="A4" t="s">
        <v>227</v>
      </c>
      <c r="B4">
        <v>174</v>
      </c>
      <c r="C4">
        <v>1</v>
      </c>
      <c r="D4" s="28">
        <v>0.5714285714285714</v>
      </c>
    </row>
    <row r="5" spans="1:4" x14ac:dyDescent="0.25">
      <c r="A5" t="s">
        <v>228</v>
      </c>
      <c r="B5">
        <v>16</v>
      </c>
      <c r="C5">
        <v>1</v>
      </c>
      <c r="D5" s="28">
        <v>5.882352941176471</v>
      </c>
    </row>
    <row r="6" spans="1:4" x14ac:dyDescent="0.25">
      <c r="A6" t="s">
        <v>229</v>
      </c>
      <c r="B6">
        <v>33</v>
      </c>
      <c r="C6">
        <v>1</v>
      </c>
      <c r="D6" s="28">
        <v>2.9411764705882355</v>
      </c>
    </row>
    <row r="7" spans="1:4" x14ac:dyDescent="0.25">
      <c r="A7" t="s">
        <v>230</v>
      </c>
      <c r="B7">
        <v>89</v>
      </c>
      <c r="C7">
        <v>1</v>
      </c>
      <c r="D7" s="28">
        <v>1.1111111111111112</v>
      </c>
    </row>
    <row r="8" spans="1:4" x14ac:dyDescent="0.25">
      <c r="A8" t="s">
        <v>231</v>
      </c>
      <c r="B8">
        <v>229</v>
      </c>
      <c r="C8">
        <v>1</v>
      </c>
      <c r="D8" s="28">
        <v>0.43478260869565216</v>
      </c>
    </row>
    <row r="9" spans="1:4" x14ac:dyDescent="0.25">
      <c r="A9" t="s">
        <v>232</v>
      </c>
      <c r="B9">
        <v>182</v>
      </c>
      <c r="C9">
        <v>1</v>
      </c>
      <c r="D9" s="28">
        <v>0.54644808743169404</v>
      </c>
    </row>
    <row r="10" spans="1:4" x14ac:dyDescent="0.25">
      <c r="A10" t="s">
        <v>233</v>
      </c>
      <c r="B10">
        <v>65</v>
      </c>
      <c r="C10">
        <v>1</v>
      </c>
      <c r="D10" s="28">
        <v>1.5151515151515151</v>
      </c>
    </row>
    <row r="11" spans="1:4" x14ac:dyDescent="0.25">
      <c r="A11" t="s">
        <v>234</v>
      </c>
      <c r="B11">
        <v>418</v>
      </c>
      <c r="C11">
        <v>2</v>
      </c>
      <c r="D11" s="28">
        <v>0.47619047619047616</v>
      </c>
    </row>
    <row r="12" spans="1:4" x14ac:dyDescent="0.25">
      <c r="A12" t="s">
        <v>235</v>
      </c>
      <c r="B12">
        <v>249</v>
      </c>
      <c r="C12">
        <v>1</v>
      </c>
      <c r="D12" s="28">
        <v>0.4</v>
      </c>
    </row>
    <row r="13" spans="1:4" x14ac:dyDescent="0.25">
      <c r="A13" t="s">
        <v>236</v>
      </c>
      <c r="B13">
        <v>640</v>
      </c>
      <c r="C13">
        <v>1</v>
      </c>
      <c r="D13" s="28">
        <v>0.15600624024960999</v>
      </c>
    </row>
    <row r="14" spans="1:4" x14ac:dyDescent="0.25">
      <c r="A14" t="s">
        <v>237</v>
      </c>
      <c r="B14">
        <v>222</v>
      </c>
      <c r="C14">
        <v>1</v>
      </c>
      <c r="D14" s="28">
        <v>0.44843049327354262</v>
      </c>
    </row>
    <row r="15" spans="1:4" x14ac:dyDescent="0.25">
      <c r="A15" t="s">
        <v>238</v>
      </c>
      <c r="B15">
        <v>646</v>
      </c>
      <c r="C15">
        <v>3</v>
      </c>
      <c r="D15" s="28">
        <v>0.46224961479198767</v>
      </c>
    </row>
    <row r="16" spans="1:4" x14ac:dyDescent="0.25">
      <c r="A16" t="s">
        <v>239</v>
      </c>
      <c r="B16">
        <v>807</v>
      </c>
      <c r="C16">
        <v>1</v>
      </c>
      <c r="D16" s="28">
        <v>0.12376237623762376</v>
      </c>
    </row>
    <row r="17" spans="1:4" x14ac:dyDescent="0.25">
      <c r="A17" t="s">
        <v>240</v>
      </c>
      <c r="B17">
        <v>516</v>
      </c>
      <c r="C17">
        <v>3</v>
      </c>
      <c r="D17" s="28">
        <v>0.5780346820809249</v>
      </c>
    </row>
    <row r="18" spans="1:4" x14ac:dyDescent="0.25">
      <c r="A18" t="s">
        <v>241</v>
      </c>
      <c r="B18">
        <v>498</v>
      </c>
      <c r="C18">
        <v>1</v>
      </c>
      <c r="D18" s="28">
        <v>0.20040080160320642</v>
      </c>
    </row>
    <row r="19" spans="1:4" x14ac:dyDescent="0.25">
      <c r="A19" t="s">
        <v>242</v>
      </c>
      <c r="B19">
        <v>257</v>
      </c>
      <c r="C19">
        <v>273</v>
      </c>
      <c r="D19" s="28">
        <v>51.509433962264154</v>
      </c>
    </row>
    <row r="20" spans="1:4" x14ac:dyDescent="0.25">
      <c r="A20" t="s">
        <v>243</v>
      </c>
      <c r="B20">
        <v>151</v>
      </c>
      <c r="C20">
        <v>15</v>
      </c>
      <c r="D20" s="28">
        <v>9.0361445783132535</v>
      </c>
    </row>
    <row r="21" spans="1:4" x14ac:dyDescent="0.25">
      <c r="A21" t="s">
        <v>244</v>
      </c>
      <c r="B21">
        <v>344</v>
      </c>
      <c r="C21">
        <v>7</v>
      </c>
      <c r="D21" s="28">
        <v>1.9943019943019944</v>
      </c>
    </row>
    <row r="22" spans="1:4" x14ac:dyDescent="0.25">
      <c r="A22" t="s">
        <v>245</v>
      </c>
      <c r="B22">
        <v>346</v>
      </c>
      <c r="C22">
        <v>2</v>
      </c>
      <c r="D22" s="28">
        <v>0.57471264367816088</v>
      </c>
    </row>
    <row r="23" spans="1:4" x14ac:dyDescent="0.25">
      <c r="A23" t="s">
        <v>246</v>
      </c>
      <c r="B23">
        <v>186</v>
      </c>
      <c r="C23">
        <v>1</v>
      </c>
      <c r="D23" s="28">
        <v>0.53475935828877008</v>
      </c>
    </row>
    <row r="24" spans="1:4" x14ac:dyDescent="0.25">
      <c r="A24" t="s">
        <v>247</v>
      </c>
      <c r="B24">
        <v>394</v>
      </c>
      <c r="C24">
        <v>5</v>
      </c>
      <c r="D24" s="28">
        <v>1.2531328320802004</v>
      </c>
    </row>
    <row r="25" spans="1:4" x14ac:dyDescent="0.25">
      <c r="A25" t="s">
        <v>248</v>
      </c>
      <c r="B25">
        <v>554</v>
      </c>
      <c r="C25">
        <v>1</v>
      </c>
      <c r="D25" s="28">
        <v>0.18018018018018017</v>
      </c>
    </row>
    <row r="26" spans="1:4" x14ac:dyDescent="0.25">
      <c r="A26" t="s">
        <v>249</v>
      </c>
      <c r="B26">
        <v>126</v>
      </c>
      <c r="C26">
        <v>1</v>
      </c>
      <c r="D26" s="28">
        <v>0.78740157480314965</v>
      </c>
    </row>
    <row r="27" spans="1:4" x14ac:dyDescent="0.25">
      <c r="A27" t="s">
        <v>250</v>
      </c>
      <c r="B27">
        <v>461</v>
      </c>
      <c r="C27">
        <v>2</v>
      </c>
      <c r="D27" s="28">
        <v>0.43196544276457882</v>
      </c>
    </row>
    <row r="28" spans="1:4" x14ac:dyDescent="0.25">
      <c r="A28" t="s">
        <v>251</v>
      </c>
      <c r="B28">
        <v>156</v>
      </c>
      <c r="C28">
        <v>2</v>
      </c>
      <c r="D28" s="28">
        <v>1.2658227848101267</v>
      </c>
    </row>
    <row r="29" spans="1:4" x14ac:dyDescent="0.25">
      <c r="A29" t="s">
        <v>252</v>
      </c>
      <c r="B29">
        <v>308</v>
      </c>
      <c r="C29">
        <v>1</v>
      </c>
      <c r="D29" s="28">
        <v>0.32362459546925565</v>
      </c>
    </row>
    <row r="30" spans="1:4" x14ac:dyDescent="0.25">
      <c r="A30" t="s">
        <v>253</v>
      </c>
      <c r="B30">
        <v>333</v>
      </c>
      <c r="C30">
        <v>8</v>
      </c>
      <c r="D30" s="28">
        <v>2.3460410557184752</v>
      </c>
    </row>
    <row r="31" spans="1:4" x14ac:dyDescent="0.25">
      <c r="A31" t="s">
        <v>254</v>
      </c>
      <c r="B31">
        <v>51</v>
      </c>
      <c r="C31">
        <v>3</v>
      </c>
      <c r="D31" s="28">
        <v>5.5555555555555554</v>
      </c>
    </row>
    <row r="32" spans="1:4" x14ac:dyDescent="0.25">
      <c r="A32" t="s">
        <v>255</v>
      </c>
      <c r="B32">
        <v>177</v>
      </c>
      <c r="C32">
        <v>105</v>
      </c>
      <c r="D32" s="28">
        <v>37.234042553191486</v>
      </c>
    </row>
    <row r="33" spans="1:4" x14ac:dyDescent="0.25">
      <c r="A33" t="s">
        <v>256</v>
      </c>
      <c r="B33">
        <v>232</v>
      </c>
      <c r="C33">
        <v>1</v>
      </c>
      <c r="D33" s="28">
        <v>0.42918454935622319</v>
      </c>
    </row>
    <row r="34" spans="1:4" x14ac:dyDescent="0.25">
      <c r="A34">
        <v>10</v>
      </c>
      <c r="B34">
        <v>7189</v>
      </c>
      <c r="C34">
        <v>237</v>
      </c>
      <c r="D34" s="28">
        <v>3.1914893617021276</v>
      </c>
    </row>
    <row r="35" spans="1:4" x14ac:dyDescent="0.25">
      <c r="A35">
        <v>20</v>
      </c>
      <c r="B35">
        <v>1487</v>
      </c>
      <c r="C35">
        <v>37</v>
      </c>
      <c r="D35" s="28">
        <v>2.4278215223097113</v>
      </c>
    </row>
    <row r="36" spans="1:4" x14ac:dyDescent="0.25">
      <c r="A36">
        <v>30</v>
      </c>
      <c r="B36">
        <v>436</v>
      </c>
      <c r="C36">
        <v>11</v>
      </c>
      <c r="D36" s="28">
        <v>2.4608501118568231</v>
      </c>
    </row>
    <row r="37" spans="1:4" x14ac:dyDescent="0.25">
      <c r="A37">
        <v>40</v>
      </c>
      <c r="B37">
        <v>1093</v>
      </c>
      <c r="C37">
        <v>42</v>
      </c>
      <c r="D37" s="28">
        <v>3.7004405286343611</v>
      </c>
    </row>
    <row r="38" spans="1:4" x14ac:dyDescent="0.25">
      <c r="A38">
        <v>50</v>
      </c>
      <c r="B38">
        <v>927</v>
      </c>
      <c r="C38">
        <v>6</v>
      </c>
      <c r="D38" s="28">
        <v>0.64308681672025725</v>
      </c>
    </row>
    <row r="39" spans="1:4" x14ac:dyDescent="0.25">
      <c r="A39">
        <v>60</v>
      </c>
      <c r="B39">
        <v>607</v>
      </c>
      <c r="C39">
        <v>14</v>
      </c>
      <c r="D39" s="28">
        <v>2.2544283413848629</v>
      </c>
    </row>
    <row r="40" spans="1:4" x14ac:dyDescent="0.25">
      <c r="A40">
        <v>70</v>
      </c>
      <c r="B40">
        <v>2177</v>
      </c>
      <c r="C40">
        <v>75</v>
      </c>
      <c r="D40" s="28">
        <v>3.330373001776199</v>
      </c>
    </row>
    <row r="41" spans="1:4" x14ac:dyDescent="0.25">
      <c r="A41">
        <v>80</v>
      </c>
      <c r="B41">
        <v>750</v>
      </c>
      <c r="C41">
        <v>22</v>
      </c>
      <c r="D41" s="28">
        <v>2.849740932642487</v>
      </c>
    </row>
    <row r="42" spans="1:4" x14ac:dyDescent="0.25">
      <c r="A42">
        <v>90</v>
      </c>
      <c r="B42">
        <v>1395</v>
      </c>
      <c r="C42">
        <v>29</v>
      </c>
      <c r="D42" s="28">
        <v>2.0365168539325844</v>
      </c>
    </row>
    <row r="43" spans="1:4" x14ac:dyDescent="0.25">
      <c r="A43">
        <v>100</v>
      </c>
      <c r="B43">
        <v>4196</v>
      </c>
      <c r="C43">
        <v>96</v>
      </c>
      <c r="D43" s="28">
        <v>2.2367194780987885</v>
      </c>
    </row>
    <row r="44" spans="1:4" x14ac:dyDescent="0.25">
      <c r="A44">
        <v>110</v>
      </c>
      <c r="B44">
        <v>7843</v>
      </c>
      <c r="C44">
        <v>162</v>
      </c>
      <c r="D44" s="28">
        <v>2.0237351655215492</v>
      </c>
    </row>
    <row r="45" spans="1:4" x14ac:dyDescent="0.25">
      <c r="A45">
        <v>111</v>
      </c>
      <c r="B45">
        <v>1374</v>
      </c>
      <c r="C45">
        <v>24</v>
      </c>
      <c r="D45" s="28">
        <v>1.7167381974248928</v>
      </c>
    </row>
    <row r="46" spans="1:4" x14ac:dyDescent="0.25">
      <c r="A46">
        <v>120</v>
      </c>
      <c r="B46">
        <v>3950</v>
      </c>
      <c r="C46">
        <v>51</v>
      </c>
      <c r="D46" s="28">
        <v>1.2746813296675832</v>
      </c>
    </row>
    <row r="47" spans="1:4" x14ac:dyDescent="0.25">
      <c r="A47">
        <v>130</v>
      </c>
      <c r="B47">
        <v>10538</v>
      </c>
      <c r="C47">
        <v>216</v>
      </c>
      <c r="D47" s="28">
        <v>2.008554956295332</v>
      </c>
    </row>
    <row r="48" spans="1:4" x14ac:dyDescent="0.25">
      <c r="A48">
        <v>132</v>
      </c>
      <c r="B48">
        <v>1637</v>
      </c>
      <c r="C48">
        <v>36</v>
      </c>
      <c r="D48" s="28">
        <v>2.1518230723251643</v>
      </c>
    </row>
    <row r="49" spans="1:4" x14ac:dyDescent="0.25">
      <c r="A49">
        <v>140</v>
      </c>
      <c r="B49">
        <v>3872</v>
      </c>
      <c r="C49">
        <v>78</v>
      </c>
      <c r="D49" s="28">
        <v>1.9746835443037976</v>
      </c>
    </row>
    <row r="50" spans="1:4" x14ac:dyDescent="0.25">
      <c r="A50">
        <v>150</v>
      </c>
      <c r="B50">
        <v>595</v>
      </c>
      <c r="C50">
        <v>13</v>
      </c>
      <c r="D50" s="28">
        <v>2.138157894736842</v>
      </c>
    </row>
    <row r="51" spans="1:4" x14ac:dyDescent="0.25">
      <c r="A51">
        <v>160</v>
      </c>
      <c r="B51">
        <v>2742</v>
      </c>
      <c r="C51">
        <v>76</v>
      </c>
      <c r="D51" s="28">
        <v>2.6969481902058199</v>
      </c>
    </row>
    <row r="52" spans="1:4" x14ac:dyDescent="0.25">
      <c r="A52">
        <v>170</v>
      </c>
      <c r="B52">
        <v>828</v>
      </c>
      <c r="C52">
        <v>29</v>
      </c>
      <c r="D52" s="28">
        <v>3.38389731621937</v>
      </c>
    </row>
    <row r="53" spans="1:4" x14ac:dyDescent="0.25">
      <c r="A53">
        <v>180</v>
      </c>
      <c r="B53">
        <v>5328</v>
      </c>
      <c r="C53">
        <v>100</v>
      </c>
      <c r="D53" s="28">
        <v>1.8422991893883567</v>
      </c>
    </row>
    <row r="54" spans="1:4" x14ac:dyDescent="0.25">
      <c r="A54">
        <v>181</v>
      </c>
      <c r="B54">
        <v>1224</v>
      </c>
      <c r="C54">
        <v>15</v>
      </c>
      <c r="D54" s="28">
        <v>1.2106537530266344</v>
      </c>
    </row>
    <row r="55" spans="1:4" x14ac:dyDescent="0.25">
      <c r="A55">
        <v>182</v>
      </c>
      <c r="B55">
        <v>1009</v>
      </c>
      <c r="C55">
        <v>7</v>
      </c>
      <c r="D55" s="28">
        <v>0.6889763779527559</v>
      </c>
    </row>
    <row r="56" spans="1:4" x14ac:dyDescent="0.25">
      <c r="A56">
        <v>190</v>
      </c>
      <c r="B56">
        <v>2719</v>
      </c>
      <c r="C56">
        <v>47</v>
      </c>
      <c r="D56" s="28">
        <v>1.6992046276211135</v>
      </c>
    </row>
    <row r="57" spans="1:4" x14ac:dyDescent="0.25">
      <c r="A57">
        <v>200</v>
      </c>
      <c r="B57">
        <v>1125</v>
      </c>
      <c r="C57">
        <v>11</v>
      </c>
      <c r="D57" s="28">
        <v>0.96830985915492962</v>
      </c>
    </row>
    <row r="58" spans="1:4" x14ac:dyDescent="0.25">
      <c r="A58">
        <v>210</v>
      </c>
      <c r="B58">
        <v>597</v>
      </c>
      <c r="C58">
        <v>10</v>
      </c>
      <c r="D58" s="28">
        <v>1.6474464579901154</v>
      </c>
    </row>
    <row r="59" spans="1:4" x14ac:dyDescent="0.25">
      <c r="A59">
        <v>220</v>
      </c>
      <c r="B59">
        <v>401</v>
      </c>
      <c r="C59">
        <v>5</v>
      </c>
      <c r="D59" s="28">
        <v>1.2315270935960592</v>
      </c>
    </row>
    <row r="60" spans="1:4" x14ac:dyDescent="0.25">
      <c r="A60">
        <v>230</v>
      </c>
      <c r="B60">
        <v>4697</v>
      </c>
      <c r="C60">
        <v>119</v>
      </c>
      <c r="D60" s="28">
        <v>2.4709302325581395</v>
      </c>
    </row>
    <row r="61" spans="1:4" x14ac:dyDescent="0.25">
      <c r="A61">
        <v>240</v>
      </c>
      <c r="B61">
        <v>1987</v>
      </c>
      <c r="C61">
        <v>33</v>
      </c>
      <c r="D61" s="28">
        <v>1.6336633663366336</v>
      </c>
    </row>
    <row r="62" spans="1:4" x14ac:dyDescent="0.25">
      <c r="A62">
        <v>241</v>
      </c>
      <c r="B62">
        <v>724</v>
      </c>
      <c r="C62">
        <v>13</v>
      </c>
      <c r="D62" s="28">
        <v>1.7639077340569878</v>
      </c>
    </row>
    <row r="63" spans="1:4" x14ac:dyDescent="0.25">
      <c r="A63">
        <v>250</v>
      </c>
      <c r="B63">
        <v>4171</v>
      </c>
      <c r="C63">
        <v>95</v>
      </c>
      <c r="D63" s="28">
        <v>2.2269104547585559</v>
      </c>
    </row>
    <row r="64" spans="1:4" x14ac:dyDescent="0.25">
      <c r="A64">
        <v>260</v>
      </c>
      <c r="B64">
        <v>15633</v>
      </c>
      <c r="C64">
        <v>321</v>
      </c>
      <c r="D64" s="28">
        <v>2.0120345994734863</v>
      </c>
    </row>
    <row r="65" spans="1:4" x14ac:dyDescent="0.25">
      <c r="A65">
        <v>270</v>
      </c>
      <c r="B65">
        <v>1247</v>
      </c>
      <c r="C65">
        <v>33</v>
      </c>
      <c r="D65" s="28">
        <v>2.578125</v>
      </c>
    </row>
    <row r="66" spans="1:4" x14ac:dyDescent="0.25">
      <c r="A66">
        <v>280</v>
      </c>
      <c r="B66">
        <v>1563</v>
      </c>
      <c r="C66">
        <v>26</v>
      </c>
      <c r="D66" s="28">
        <v>1.6362492133417244</v>
      </c>
    </row>
    <row r="67" spans="1:4" x14ac:dyDescent="0.25">
      <c r="A67">
        <v>290</v>
      </c>
      <c r="B67">
        <v>6278</v>
      </c>
      <c r="C67">
        <v>169</v>
      </c>
      <c r="D67" s="28">
        <v>2.6213742826120678</v>
      </c>
    </row>
    <row r="68" spans="1:4" x14ac:dyDescent="0.25">
      <c r="A68">
        <v>291</v>
      </c>
      <c r="B68">
        <v>849</v>
      </c>
      <c r="C68">
        <v>16</v>
      </c>
      <c r="D68" s="28">
        <v>1.8497109826589595</v>
      </c>
    </row>
    <row r="69" spans="1:4" x14ac:dyDescent="0.25">
      <c r="A69">
        <v>292</v>
      </c>
      <c r="B69">
        <v>672</v>
      </c>
      <c r="C69">
        <v>28</v>
      </c>
      <c r="D69" s="28">
        <v>4</v>
      </c>
    </row>
    <row r="70" spans="1:4" x14ac:dyDescent="0.25">
      <c r="A70">
        <v>300</v>
      </c>
      <c r="B70">
        <v>1911</v>
      </c>
      <c r="C70">
        <v>43</v>
      </c>
      <c r="D70" s="28">
        <v>2.2006141248720574</v>
      </c>
    </row>
    <row r="71" spans="1:4" x14ac:dyDescent="0.25">
      <c r="A71">
        <v>310</v>
      </c>
      <c r="B71">
        <v>2909</v>
      </c>
      <c r="C71">
        <v>84</v>
      </c>
      <c r="D71" s="28">
        <v>2.8065486134313398</v>
      </c>
    </row>
    <row r="72" spans="1:4" x14ac:dyDescent="0.25">
      <c r="A72">
        <v>320</v>
      </c>
      <c r="B72">
        <v>10972</v>
      </c>
      <c r="C72">
        <v>467</v>
      </c>
      <c r="D72" s="28">
        <v>4.0825246962147039</v>
      </c>
    </row>
    <row r="73" spans="1:4" x14ac:dyDescent="0.25">
      <c r="A73">
        <v>330</v>
      </c>
      <c r="B73">
        <v>1876</v>
      </c>
      <c r="C73">
        <v>65</v>
      </c>
      <c r="D73" s="28">
        <v>3.3487892838742916</v>
      </c>
    </row>
    <row r="74" spans="1:4" x14ac:dyDescent="0.25">
      <c r="A74">
        <v>340</v>
      </c>
      <c r="B74">
        <v>17158</v>
      </c>
      <c r="C74">
        <v>438</v>
      </c>
      <c r="D74" s="28">
        <v>2.4892020913844055</v>
      </c>
    </row>
    <row r="75" spans="1:4" x14ac:dyDescent="0.25">
      <c r="A75">
        <v>350</v>
      </c>
      <c r="B75">
        <v>2725</v>
      </c>
      <c r="C75">
        <v>84</v>
      </c>
      <c r="D75" s="28">
        <v>2.9903880384478461</v>
      </c>
    </row>
    <row r="76" spans="1:4" x14ac:dyDescent="0.25">
      <c r="A76">
        <v>360</v>
      </c>
      <c r="B76">
        <v>9942</v>
      </c>
      <c r="C76">
        <v>268</v>
      </c>
      <c r="D76" s="28">
        <v>2.624877571008815</v>
      </c>
    </row>
    <row r="77" spans="1:4" x14ac:dyDescent="0.25">
      <c r="A77">
        <v>370</v>
      </c>
      <c r="B77">
        <v>524</v>
      </c>
      <c r="C77">
        <v>10</v>
      </c>
      <c r="D77" s="28">
        <v>1.8726591760299625</v>
      </c>
    </row>
    <row r="78" spans="1:4" x14ac:dyDescent="0.25">
      <c r="A78">
        <v>380</v>
      </c>
      <c r="B78">
        <v>361</v>
      </c>
      <c r="C78">
        <v>12</v>
      </c>
      <c r="D78" s="28">
        <v>3.2171581769436997</v>
      </c>
    </row>
    <row r="79" spans="1:4" x14ac:dyDescent="0.25">
      <c r="A79">
        <v>390</v>
      </c>
      <c r="B79">
        <v>2461</v>
      </c>
      <c r="C79">
        <v>90</v>
      </c>
      <c r="D79" s="28">
        <v>3.5280282242257939</v>
      </c>
    </row>
    <row r="80" spans="1:4" x14ac:dyDescent="0.25">
      <c r="A80">
        <v>400</v>
      </c>
      <c r="B80">
        <v>967</v>
      </c>
      <c r="C80">
        <v>8</v>
      </c>
      <c r="D80" s="28">
        <v>0.82051282051282048</v>
      </c>
    </row>
    <row r="81" spans="1:4" x14ac:dyDescent="0.25">
      <c r="A81">
        <v>410</v>
      </c>
      <c r="B81">
        <v>23544</v>
      </c>
      <c r="C81">
        <v>486</v>
      </c>
      <c r="D81" s="28">
        <v>2.0224719101123596</v>
      </c>
    </row>
    <row r="82" spans="1:4" x14ac:dyDescent="0.25">
      <c r="A82">
        <v>420</v>
      </c>
      <c r="B82">
        <v>710</v>
      </c>
      <c r="C82">
        <v>46</v>
      </c>
      <c r="D82" s="28">
        <v>6.0846560846560847</v>
      </c>
    </row>
    <row r="83" spans="1:4" x14ac:dyDescent="0.25">
      <c r="A83">
        <v>421</v>
      </c>
      <c r="B83">
        <v>1013</v>
      </c>
      <c r="C83">
        <v>37</v>
      </c>
      <c r="D83" s="28">
        <v>3.5238095238095237</v>
      </c>
    </row>
    <row r="84" spans="1:4" x14ac:dyDescent="0.25">
      <c r="A84">
        <v>422</v>
      </c>
      <c r="B84">
        <v>350</v>
      </c>
      <c r="C84">
        <v>5</v>
      </c>
      <c r="D84" s="28">
        <v>1.408450704225352</v>
      </c>
    </row>
    <row r="85" spans="1:4" x14ac:dyDescent="0.25">
      <c r="A85">
        <v>430</v>
      </c>
      <c r="B85">
        <v>6270</v>
      </c>
      <c r="C85">
        <v>137</v>
      </c>
      <c r="D85" s="28">
        <v>2.1382862494147026</v>
      </c>
    </row>
    <row r="86" spans="1:4" x14ac:dyDescent="0.25">
      <c r="A86">
        <v>440</v>
      </c>
      <c r="B86">
        <v>2320</v>
      </c>
      <c r="C86">
        <v>64</v>
      </c>
      <c r="D86" s="28">
        <v>2.6845637583892619</v>
      </c>
    </row>
    <row r="87" spans="1:4" x14ac:dyDescent="0.25">
      <c r="A87">
        <v>450</v>
      </c>
      <c r="B87">
        <v>4329</v>
      </c>
      <c r="C87">
        <v>64</v>
      </c>
      <c r="D87" s="28">
        <v>1.4568631914409287</v>
      </c>
    </row>
    <row r="88" spans="1:4" x14ac:dyDescent="0.25">
      <c r="A88">
        <v>460</v>
      </c>
      <c r="B88">
        <v>884</v>
      </c>
      <c r="C88">
        <v>26</v>
      </c>
      <c r="D88" s="28">
        <v>2.8571428571428572</v>
      </c>
    </row>
    <row r="89" spans="1:4" x14ac:dyDescent="0.25">
      <c r="A89">
        <v>470</v>
      </c>
      <c r="B89">
        <v>2437</v>
      </c>
      <c r="C89">
        <v>47</v>
      </c>
      <c r="D89" s="28">
        <v>1.8921095008051529</v>
      </c>
    </row>
    <row r="90" spans="1:4" x14ac:dyDescent="0.25">
      <c r="A90">
        <v>480</v>
      </c>
      <c r="B90">
        <v>170</v>
      </c>
      <c r="C90">
        <v>1</v>
      </c>
      <c r="D90" s="28">
        <v>0.58479532163742687</v>
      </c>
    </row>
    <row r="91" spans="1:4" x14ac:dyDescent="0.25">
      <c r="A91">
        <v>490</v>
      </c>
      <c r="B91">
        <v>7287</v>
      </c>
      <c r="C91">
        <v>205</v>
      </c>
      <c r="D91" s="28">
        <v>2.7362520021356111</v>
      </c>
    </row>
    <row r="92" spans="1:4" x14ac:dyDescent="0.25">
      <c r="A92">
        <v>491</v>
      </c>
      <c r="B92">
        <v>1870</v>
      </c>
      <c r="C92">
        <v>29</v>
      </c>
      <c r="D92" s="28">
        <v>1.5271195365982095</v>
      </c>
    </row>
    <row r="93" spans="1:4" x14ac:dyDescent="0.25">
      <c r="A93">
        <v>500</v>
      </c>
      <c r="B93">
        <v>1232</v>
      </c>
      <c r="C93">
        <v>17</v>
      </c>
      <c r="D93" s="28">
        <v>1.3610888710968776</v>
      </c>
    </row>
    <row r="94" spans="1:4" x14ac:dyDescent="0.25">
      <c r="A94">
        <v>510</v>
      </c>
      <c r="B94">
        <v>11199</v>
      </c>
      <c r="C94">
        <v>136</v>
      </c>
      <c r="D94" s="28">
        <v>1.199823555359506</v>
      </c>
    </row>
    <row r="95" spans="1:4" x14ac:dyDescent="0.25">
      <c r="A95">
        <v>520</v>
      </c>
      <c r="B95">
        <v>333</v>
      </c>
      <c r="C95">
        <v>2</v>
      </c>
      <c r="D95" s="28">
        <v>0.59701492537313428</v>
      </c>
    </row>
    <row r="96" spans="1:4" x14ac:dyDescent="0.25">
      <c r="A96">
        <v>530</v>
      </c>
      <c r="B96">
        <v>3036</v>
      </c>
      <c r="C96">
        <v>83</v>
      </c>
      <c r="D96" s="28">
        <v>2.6611093299134336</v>
      </c>
    </row>
    <row r="97" spans="1:4" x14ac:dyDescent="0.25">
      <c r="A97">
        <v>540</v>
      </c>
      <c r="B97">
        <v>2624</v>
      </c>
      <c r="C97">
        <v>80</v>
      </c>
      <c r="D97" s="28">
        <v>2.9585798816568047</v>
      </c>
    </row>
    <row r="98" spans="1:4" x14ac:dyDescent="0.25">
      <c r="A98">
        <v>550</v>
      </c>
      <c r="B98">
        <v>3639</v>
      </c>
      <c r="C98">
        <v>66</v>
      </c>
      <c r="D98" s="28">
        <v>1.7813765182186234</v>
      </c>
    </row>
    <row r="99" spans="1:4" x14ac:dyDescent="0.25">
      <c r="A99">
        <v>560</v>
      </c>
      <c r="B99">
        <v>1338</v>
      </c>
      <c r="C99">
        <v>17</v>
      </c>
      <c r="D99" s="28">
        <v>1.2546125461254614</v>
      </c>
    </row>
    <row r="100" spans="1:4" x14ac:dyDescent="0.25">
      <c r="A100">
        <v>570</v>
      </c>
      <c r="B100">
        <v>790</v>
      </c>
      <c r="C100">
        <v>13</v>
      </c>
      <c r="D100" s="28">
        <v>1.6189290161892902</v>
      </c>
    </row>
    <row r="101" spans="1:4" x14ac:dyDescent="0.25">
      <c r="A101">
        <v>580</v>
      </c>
      <c r="B101">
        <v>794</v>
      </c>
      <c r="C101">
        <v>30</v>
      </c>
      <c r="D101" s="28">
        <v>3.6407766990291264</v>
      </c>
    </row>
    <row r="102" spans="1:4" x14ac:dyDescent="0.25">
      <c r="A102">
        <v>590</v>
      </c>
      <c r="B102">
        <v>1912</v>
      </c>
      <c r="C102">
        <v>75</v>
      </c>
      <c r="D102" s="28">
        <v>3.7745344740815301</v>
      </c>
    </row>
    <row r="103" spans="1:4" x14ac:dyDescent="0.25">
      <c r="A103">
        <v>600</v>
      </c>
      <c r="B103">
        <v>44744</v>
      </c>
      <c r="C103">
        <v>1035</v>
      </c>
      <c r="D103" s="28">
        <v>2.2608619672775725</v>
      </c>
    </row>
    <row r="104" spans="1:4" x14ac:dyDescent="0.25">
      <c r="A104">
        <v>610</v>
      </c>
      <c r="B104">
        <v>645</v>
      </c>
      <c r="C104">
        <v>8</v>
      </c>
      <c r="D104" s="28">
        <v>1.2251148545176109</v>
      </c>
    </row>
    <row r="105" spans="1:4" x14ac:dyDescent="0.25">
      <c r="A105">
        <v>620</v>
      </c>
      <c r="B105">
        <v>1235</v>
      </c>
      <c r="C105">
        <v>26</v>
      </c>
      <c r="D105" s="28">
        <v>2.0618556701030926</v>
      </c>
    </row>
    <row r="106" spans="1:4" x14ac:dyDescent="0.25">
      <c r="A106">
        <v>630</v>
      </c>
      <c r="B106">
        <v>4110</v>
      </c>
      <c r="C106">
        <v>54</v>
      </c>
      <c r="D106" s="28">
        <v>1.2968299711815563</v>
      </c>
    </row>
    <row r="107" spans="1:4" x14ac:dyDescent="0.25">
      <c r="A107">
        <v>640</v>
      </c>
      <c r="B107">
        <v>4732</v>
      </c>
      <c r="C107">
        <v>138</v>
      </c>
      <c r="D107" s="28">
        <v>2.8336755646817249</v>
      </c>
    </row>
    <row r="108" spans="1:4" x14ac:dyDescent="0.25">
      <c r="A108">
        <v>650</v>
      </c>
      <c r="B108">
        <v>8381</v>
      </c>
      <c r="C108">
        <v>112</v>
      </c>
      <c r="D108" s="28">
        <v>1.3187330742964793</v>
      </c>
    </row>
    <row r="109" spans="1:4" x14ac:dyDescent="0.25">
      <c r="A109">
        <v>660</v>
      </c>
      <c r="B109">
        <v>460</v>
      </c>
      <c r="C109">
        <v>10</v>
      </c>
      <c r="D109" s="28">
        <v>2.1276595744680851</v>
      </c>
    </row>
    <row r="110" spans="1:4" x14ac:dyDescent="0.25">
      <c r="A110">
        <v>670</v>
      </c>
      <c r="B110">
        <v>7351</v>
      </c>
      <c r="C110">
        <v>98</v>
      </c>
      <c r="D110" s="28">
        <v>1.3156128339374413</v>
      </c>
    </row>
    <row r="111" spans="1:4" x14ac:dyDescent="0.25">
      <c r="A111">
        <v>680</v>
      </c>
      <c r="B111">
        <v>2441</v>
      </c>
      <c r="C111">
        <v>63</v>
      </c>
      <c r="D111" s="28">
        <v>2.5159744408945688</v>
      </c>
    </row>
    <row r="112" spans="1:4" x14ac:dyDescent="0.25">
      <c r="A112">
        <v>681</v>
      </c>
      <c r="B112">
        <v>3912</v>
      </c>
      <c r="C112">
        <v>27</v>
      </c>
      <c r="D112" s="28">
        <v>0.6854531607006854</v>
      </c>
    </row>
    <row r="113" spans="1:4" x14ac:dyDescent="0.25">
      <c r="A113">
        <v>690</v>
      </c>
      <c r="B113">
        <v>426</v>
      </c>
      <c r="C113">
        <v>6</v>
      </c>
      <c r="D113" s="28">
        <v>1.3888888888888888</v>
      </c>
    </row>
    <row r="114" spans="1:4" x14ac:dyDescent="0.25">
      <c r="A114">
        <v>700</v>
      </c>
      <c r="B114">
        <v>1645</v>
      </c>
      <c r="C114">
        <v>44</v>
      </c>
      <c r="D114" s="28">
        <v>2.6050917702782712</v>
      </c>
    </row>
    <row r="115" spans="1:4" x14ac:dyDescent="0.25">
      <c r="A115">
        <v>710</v>
      </c>
      <c r="B115">
        <v>3119</v>
      </c>
      <c r="C115">
        <v>47</v>
      </c>
      <c r="D115" s="28">
        <v>1.4845230574857864</v>
      </c>
    </row>
    <row r="116" spans="1:4" x14ac:dyDescent="0.25">
      <c r="A116">
        <v>720</v>
      </c>
      <c r="B116">
        <v>467</v>
      </c>
      <c r="C116">
        <v>7</v>
      </c>
      <c r="D116" s="28">
        <v>1.4767932489451476</v>
      </c>
    </row>
    <row r="117" spans="1:4" x14ac:dyDescent="0.25">
      <c r="A117">
        <v>730</v>
      </c>
      <c r="B117">
        <v>1377</v>
      </c>
      <c r="C117">
        <v>37</v>
      </c>
      <c r="D117" s="28">
        <v>2.6166902404526167</v>
      </c>
    </row>
    <row r="118" spans="1:4" x14ac:dyDescent="0.25">
      <c r="A118">
        <v>740</v>
      </c>
      <c r="B118">
        <v>7386</v>
      </c>
      <c r="C118">
        <v>69</v>
      </c>
      <c r="D118" s="28">
        <v>0.92555331991951706</v>
      </c>
    </row>
    <row r="119" spans="1:4" x14ac:dyDescent="0.25">
      <c r="A119">
        <v>750</v>
      </c>
      <c r="B119">
        <v>686</v>
      </c>
      <c r="C119">
        <v>4</v>
      </c>
      <c r="D119" s="28">
        <v>0.57971014492753625</v>
      </c>
    </row>
    <row r="120" spans="1:4" x14ac:dyDescent="0.25">
      <c r="A120">
        <v>760</v>
      </c>
      <c r="B120">
        <v>5379</v>
      </c>
      <c r="C120">
        <v>84</v>
      </c>
      <c r="D120" s="28">
        <v>1.5376166941241076</v>
      </c>
    </row>
    <row r="121" spans="1:4" x14ac:dyDescent="0.25">
      <c r="A121">
        <v>761</v>
      </c>
      <c r="B121">
        <v>1376</v>
      </c>
      <c r="C121">
        <v>19</v>
      </c>
      <c r="D121" s="28">
        <v>1.3620071684587813</v>
      </c>
    </row>
    <row r="122" spans="1:4" x14ac:dyDescent="0.25">
      <c r="A122">
        <v>770</v>
      </c>
      <c r="B122">
        <v>2236</v>
      </c>
      <c r="C122">
        <v>89</v>
      </c>
      <c r="D122" s="28">
        <v>3.827956989247312</v>
      </c>
    </row>
    <row r="123" spans="1:4" x14ac:dyDescent="0.25">
      <c r="A123">
        <v>780</v>
      </c>
      <c r="B123">
        <v>6695</v>
      </c>
      <c r="C123">
        <v>189</v>
      </c>
      <c r="D123" s="28">
        <v>2.7454968041836141</v>
      </c>
    </row>
    <row r="124" spans="1:4" x14ac:dyDescent="0.25">
      <c r="A124">
        <v>790</v>
      </c>
      <c r="B124">
        <v>3900</v>
      </c>
      <c r="C124">
        <v>91</v>
      </c>
      <c r="D124" s="28">
        <v>2.2801302931596092</v>
      </c>
    </row>
    <row r="125" spans="1:4" x14ac:dyDescent="0.25">
      <c r="A125">
        <v>800</v>
      </c>
      <c r="B125">
        <v>6144</v>
      </c>
      <c r="C125">
        <v>188</v>
      </c>
      <c r="D125" s="28">
        <v>2.9690461149715728</v>
      </c>
    </row>
    <row r="126" spans="1:4" x14ac:dyDescent="0.25">
      <c r="A126">
        <v>810</v>
      </c>
      <c r="B126">
        <v>2582</v>
      </c>
      <c r="C126">
        <v>58</v>
      </c>
      <c r="D126" s="28">
        <v>2.1969696969696968</v>
      </c>
    </row>
    <row r="127" spans="1:4" x14ac:dyDescent="0.25">
      <c r="A127">
        <v>820</v>
      </c>
      <c r="B127">
        <v>2663</v>
      </c>
      <c r="C127">
        <v>102</v>
      </c>
      <c r="D127" s="28">
        <v>3.6889692585895117</v>
      </c>
    </row>
    <row r="128" spans="1:4" x14ac:dyDescent="0.25">
      <c r="A128">
        <v>821</v>
      </c>
      <c r="B128">
        <v>862</v>
      </c>
      <c r="C128">
        <v>26</v>
      </c>
      <c r="D128" s="28">
        <v>2.9279279279279278</v>
      </c>
    </row>
    <row r="129" spans="1:4" x14ac:dyDescent="0.25">
      <c r="A129">
        <v>830</v>
      </c>
      <c r="B129">
        <v>1704</v>
      </c>
      <c r="C129">
        <v>25</v>
      </c>
      <c r="D129" s="28">
        <v>1.4459224985540775</v>
      </c>
    </row>
    <row r="130" spans="1:4" x14ac:dyDescent="0.25">
      <c r="A130">
        <v>840</v>
      </c>
      <c r="B130">
        <v>2508</v>
      </c>
      <c r="C130">
        <v>38</v>
      </c>
      <c r="D130" s="28">
        <v>1.4925373134328359</v>
      </c>
    </row>
    <row r="131" spans="1:4" x14ac:dyDescent="0.25">
      <c r="A131">
        <v>850</v>
      </c>
      <c r="B131">
        <v>1972</v>
      </c>
      <c r="C131">
        <v>70</v>
      </c>
      <c r="D131" s="28">
        <v>3.4280117531831538</v>
      </c>
    </row>
    <row r="132" spans="1:4" x14ac:dyDescent="0.25">
      <c r="A132">
        <v>860</v>
      </c>
      <c r="B132">
        <v>2606</v>
      </c>
      <c r="C132">
        <v>44</v>
      </c>
      <c r="D132" s="28">
        <v>1.6603773584905661</v>
      </c>
    </row>
    <row r="133" spans="1:4" x14ac:dyDescent="0.25">
      <c r="A133">
        <v>861</v>
      </c>
      <c r="B133">
        <v>377</v>
      </c>
      <c r="C133">
        <v>11</v>
      </c>
      <c r="D133" s="28">
        <v>2.8350515463917527</v>
      </c>
    </row>
    <row r="134" spans="1:4" x14ac:dyDescent="0.25">
      <c r="A134">
        <v>862</v>
      </c>
      <c r="B134">
        <v>525</v>
      </c>
      <c r="C134">
        <v>20</v>
      </c>
      <c r="D134" s="28">
        <v>3.669724770642202</v>
      </c>
    </row>
    <row r="135" spans="1:4" x14ac:dyDescent="0.25">
      <c r="A135">
        <v>870</v>
      </c>
      <c r="B135">
        <v>592</v>
      </c>
      <c r="C135">
        <v>23</v>
      </c>
      <c r="D135" s="28">
        <v>3.7398373983739837</v>
      </c>
    </row>
    <row r="136" spans="1:4" x14ac:dyDescent="0.25">
      <c r="A136">
        <v>880</v>
      </c>
      <c r="B136">
        <v>1158</v>
      </c>
      <c r="C136">
        <v>23</v>
      </c>
      <c r="D136" s="28">
        <v>1.947502116850127</v>
      </c>
    </row>
    <row r="137" spans="1:4" x14ac:dyDescent="0.25">
      <c r="A137">
        <v>890</v>
      </c>
      <c r="B137">
        <v>178</v>
      </c>
      <c r="C137">
        <v>7</v>
      </c>
      <c r="D137" s="28">
        <v>3.7837837837837838</v>
      </c>
    </row>
    <row r="138" spans="1:4" x14ac:dyDescent="0.25">
      <c r="A138">
        <v>900</v>
      </c>
      <c r="B138">
        <v>14186</v>
      </c>
      <c r="C138">
        <v>190</v>
      </c>
      <c r="D138" s="28">
        <v>1.3216471897607123</v>
      </c>
    </row>
    <row r="139" spans="1:4" x14ac:dyDescent="0.25">
      <c r="A139">
        <v>910</v>
      </c>
      <c r="B139">
        <v>1678</v>
      </c>
      <c r="C139">
        <v>41</v>
      </c>
      <c r="D139" s="28">
        <v>2.3851076207097148</v>
      </c>
    </row>
    <row r="140" spans="1:4" x14ac:dyDescent="0.25">
      <c r="A140">
        <v>920</v>
      </c>
      <c r="B140">
        <v>49915</v>
      </c>
      <c r="C140">
        <v>841</v>
      </c>
      <c r="D140" s="28">
        <v>1.6569469619355348</v>
      </c>
    </row>
    <row r="141" spans="1:4" x14ac:dyDescent="0.25">
      <c r="A141">
        <v>930</v>
      </c>
      <c r="B141">
        <v>660</v>
      </c>
      <c r="C141">
        <v>38</v>
      </c>
      <c r="D141" s="28">
        <v>5.4441260744985671</v>
      </c>
    </row>
    <row r="142" spans="1:4" x14ac:dyDescent="0.25">
      <c r="A142">
        <v>940</v>
      </c>
      <c r="B142">
        <v>421</v>
      </c>
      <c r="C142">
        <v>3</v>
      </c>
      <c r="D142" s="28">
        <v>0.70754716981132071</v>
      </c>
    </row>
    <row r="143" spans="1:4" x14ac:dyDescent="0.25">
      <c r="A143">
        <v>950</v>
      </c>
      <c r="B143">
        <v>1409</v>
      </c>
      <c r="C143">
        <v>32</v>
      </c>
      <c r="D143" s="28">
        <v>2.2206800832755031</v>
      </c>
    </row>
    <row r="144" spans="1:4" x14ac:dyDescent="0.25">
      <c r="A144">
        <v>960</v>
      </c>
      <c r="B144">
        <v>5704</v>
      </c>
      <c r="C144">
        <v>215</v>
      </c>
      <c r="D144" s="28">
        <v>3.6323703328264911</v>
      </c>
    </row>
    <row r="145" spans="1:4" x14ac:dyDescent="0.25">
      <c r="A145">
        <v>970</v>
      </c>
      <c r="B145">
        <v>3109</v>
      </c>
      <c r="C145">
        <v>78</v>
      </c>
      <c r="D145" s="28">
        <v>2.4474427361154691</v>
      </c>
    </row>
    <row r="146" spans="1:4" x14ac:dyDescent="0.25">
      <c r="A146">
        <v>980</v>
      </c>
      <c r="B146">
        <v>3739</v>
      </c>
      <c r="C146">
        <v>146</v>
      </c>
      <c r="D146" s="28">
        <v>3.7580437580437582</v>
      </c>
    </row>
    <row r="147" spans="1:4" x14ac:dyDescent="0.25">
      <c r="A147">
        <v>990</v>
      </c>
      <c r="B147">
        <v>1681</v>
      </c>
      <c r="C147">
        <v>1</v>
      </c>
      <c r="D147" s="28">
        <v>5.9453032104637336E-2</v>
      </c>
    </row>
    <row r="148" spans="1:4" x14ac:dyDescent="0.25">
      <c r="A148">
        <v>995</v>
      </c>
      <c r="B148">
        <v>695</v>
      </c>
      <c r="C148">
        <v>14</v>
      </c>
      <c r="D148" s="28">
        <v>1.9746121297602257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45AFD-7893-456E-AA01-189E9E9BD4E0}">
  <dimension ref="A1"/>
  <sheetViews>
    <sheetView workbookViewId="0">
      <selection sqref="A1:B11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D4</vt:lpstr>
      <vt:lpstr>Sheet1</vt:lpstr>
      <vt:lpstr>Sheet2</vt:lpstr>
    </vt:vector>
  </TitlesOfParts>
  <Company>NCDPI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kgattis</dc:creator>
  <cp:lastModifiedBy>Kenneth Gattis</cp:lastModifiedBy>
  <dcterms:created xsi:type="dcterms:W3CDTF">2014-12-10T14:56:12Z</dcterms:created>
  <dcterms:modified xsi:type="dcterms:W3CDTF">2019-02-28T19:29:38Z</dcterms:modified>
</cp:coreProperties>
</file>