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SS\NC Center for Safer Schools\Sr Research &amp; Eval Coordinator\Dropout Data and Reports\2016-17\Report Charts and Tables\"/>
    </mc:Choice>
  </mc:AlternateContent>
  <bookViews>
    <workbookView xWindow="345" yWindow="15" windowWidth="9735" windowHeight="12795"/>
  </bookViews>
  <sheets>
    <sheet name="Table D4" sheetId="3" r:id="rId1"/>
  </sheets>
  <calcPr calcId="171027"/>
</workbook>
</file>

<file path=xl/calcChain.xml><?xml version="1.0" encoding="utf-8"?>
<calcChain xmlns="http://schemas.openxmlformats.org/spreadsheetml/2006/main">
  <c r="E162" i="3" l="1"/>
  <c r="E152" i="3"/>
  <c r="E150" i="3"/>
  <c r="E136" i="3"/>
  <c r="E135" i="3"/>
  <c r="E106" i="3"/>
  <c r="E102" i="3"/>
  <c r="E83" i="3"/>
  <c r="E71" i="3"/>
  <c r="E64" i="3"/>
  <c r="E57" i="3"/>
  <c r="E23" i="3"/>
  <c r="E22" i="3"/>
  <c r="E169" i="3" l="1"/>
  <c r="E168" i="3"/>
  <c r="E167" i="3"/>
  <c r="E166" i="3"/>
  <c r="E165" i="3"/>
  <c r="E164" i="3"/>
  <c r="E163" i="3"/>
  <c r="E161" i="3"/>
  <c r="E159" i="3"/>
  <c r="E158" i="3"/>
  <c r="E156" i="3"/>
  <c r="E155" i="3"/>
  <c r="E154" i="3"/>
  <c r="E153" i="3"/>
  <c r="E151" i="3"/>
  <c r="E149" i="3"/>
  <c r="E148" i="3"/>
  <c r="E147" i="3"/>
  <c r="E146" i="3"/>
  <c r="E144" i="3"/>
  <c r="E143" i="3"/>
  <c r="E142" i="3"/>
  <c r="E141" i="3"/>
  <c r="E140" i="3"/>
  <c r="E139" i="3"/>
  <c r="E138" i="3"/>
  <c r="E137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19" i="3"/>
  <c r="E117" i="3"/>
  <c r="E116" i="3"/>
  <c r="E115" i="3"/>
  <c r="E114" i="3"/>
  <c r="E113" i="3"/>
  <c r="E112" i="3"/>
  <c r="E111" i="3"/>
  <c r="E110" i="3"/>
  <c r="E109" i="3"/>
  <c r="E108" i="3"/>
  <c r="E107" i="3"/>
  <c r="E105" i="3"/>
  <c r="E103" i="3"/>
  <c r="E100" i="3"/>
  <c r="E99" i="3"/>
  <c r="E97" i="3"/>
  <c r="E96" i="3"/>
  <c r="E95" i="3"/>
  <c r="E94" i="3"/>
  <c r="E93" i="3"/>
  <c r="E92" i="3"/>
  <c r="E91" i="3"/>
  <c r="E90" i="3"/>
  <c r="E89" i="3"/>
  <c r="E88" i="3"/>
  <c r="E87" i="3"/>
  <c r="E85" i="3"/>
  <c r="E84" i="3"/>
  <c r="E82" i="3"/>
  <c r="E81" i="3"/>
  <c r="E80" i="3"/>
  <c r="E79" i="3"/>
  <c r="E78" i="3"/>
  <c r="E77" i="3"/>
  <c r="E76" i="3"/>
  <c r="E75" i="3"/>
  <c r="E74" i="3"/>
  <c r="E73" i="3"/>
  <c r="E72" i="3"/>
  <c r="E70" i="3"/>
  <c r="E69" i="3"/>
  <c r="E67" i="3"/>
  <c r="E66" i="3"/>
  <c r="E65" i="3"/>
  <c r="E63" i="3"/>
  <c r="E62" i="3"/>
  <c r="E61" i="3"/>
  <c r="E60" i="3"/>
  <c r="E58" i="3"/>
  <c r="E55" i="3"/>
  <c r="E54" i="3"/>
  <c r="E53" i="3"/>
  <c r="E52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4" i="3"/>
  <c r="E33" i="3"/>
  <c r="E32" i="3"/>
  <c r="E31" i="3"/>
  <c r="E30" i="3"/>
  <c r="E29" i="3"/>
  <c r="E28" i="3"/>
  <c r="E27" i="3"/>
  <c r="E26" i="3"/>
  <c r="E25" i="3"/>
  <c r="E24" i="3"/>
  <c r="E21" i="3"/>
  <c r="E20" i="3"/>
  <c r="E19" i="3"/>
  <c r="E18" i="3"/>
  <c r="E17" i="3"/>
  <c r="E15" i="3"/>
  <c r="E14" i="3"/>
  <c r="E13" i="3"/>
  <c r="E12" i="3"/>
  <c r="E11" i="3"/>
  <c r="E10" i="3"/>
  <c r="E9" i="3"/>
  <c r="E8" i="3"/>
  <c r="E7" i="3"/>
  <c r="E6" i="3"/>
</calcChain>
</file>

<file path=xl/sharedStrings.xml><?xml version="1.0" encoding="utf-8"?>
<sst xmlns="http://schemas.openxmlformats.org/spreadsheetml/2006/main" count="255" uniqueCount="234">
  <si>
    <t>06A</t>
  </si>
  <si>
    <t>06B</t>
  </si>
  <si>
    <t>19B</t>
  </si>
  <si>
    <t>32D</t>
  </si>
  <si>
    <t>34B</t>
  </si>
  <si>
    <t>49E</t>
  </si>
  <si>
    <t>58B</t>
  </si>
  <si>
    <t>60C</t>
  </si>
  <si>
    <t>60G</t>
  </si>
  <si>
    <t>60H</t>
  </si>
  <si>
    <t>64A</t>
  </si>
  <si>
    <t>66A</t>
  </si>
  <si>
    <t>73B</t>
  </si>
  <si>
    <t>81A</t>
  </si>
  <si>
    <t>92G</t>
  </si>
  <si>
    <t>92P</t>
  </si>
  <si>
    <t>93A</t>
  </si>
  <si>
    <t>Counts</t>
  </si>
  <si>
    <t>Rates</t>
  </si>
  <si>
    <t>LEA #</t>
  </si>
  <si>
    <t>LEA or Charter School</t>
  </si>
  <si>
    <t>% Change</t>
  </si>
  <si>
    <t xml:space="preserve">Alamance-Burlington  </t>
  </si>
  <si>
    <t>01B</t>
  </si>
  <si>
    <t>River Mill Academy</t>
  </si>
  <si>
    <t xml:space="preserve">Alexander County  </t>
  </si>
  <si>
    <t xml:space="preserve">Alleghany County  </t>
  </si>
  <si>
    <t xml:space="preserve">Anson County  </t>
  </si>
  <si>
    <t xml:space="preserve">Ashe County  </t>
  </si>
  <si>
    <t xml:space="preserve">Avery County  </t>
  </si>
  <si>
    <t>Grandfather Academy</t>
  </si>
  <si>
    <t xml:space="preserve">Beaufort County  </t>
  </si>
  <si>
    <t xml:space="preserve">Bertie County  </t>
  </si>
  <si>
    <t xml:space="preserve">Bladen County  </t>
  </si>
  <si>
    <t xml:space="preserve">Brunswick County  </t>
  </si>
  <si>
    <t xml:space="preserve">Buncombe County  </t>
  </si>
  <si>
    <t xml:space="preserve">Asheville City  </t>
  </si>
  <si>
    <t xml:space="preserve">Burke County  </t>
  </si>
  <si>
    <t xml:space="preserve">Cabarrus County  </t>
  </si>
  <si>
    <t xml:space="preserve">Kannapolis City  </t>
  </si>
  <si>
    <t xml:space="preserve">Caldwell County  </t>
  </si>
  <si>
    <t xml:space="preserve">Camden County  </t>
  </si>
  <si>
    <t xml:space="preserve">Carteret County  </t>
  </si>
  <si>
    <t xml:space="preserve">Caswell County  </t>
  </si>
  <si>
    <t xml:space="preserve">Catawba County  </t>
  </si>
  <si>
    <t xml:space="preserve">Hickory City  </t>
  </si>
  <si>
    <t xml:space="preserve">Newton Conover City  </t>
  </si>
  <si>
    <t xml:space="preserve">Chatham County  </t>
  </si>
  <si>
    <t>The Woods Charter</t>
  </si>
  <si>
    <t xml:space="preserve">Cherokee County  </t>
  </si>
  <si>
    <t xml:space="preserve">Edenton/Chowan  </t>
  </si>
  <si>
    <t xml:space="preserve">Clay County  </t>
  </si>
  <si>
    <t xml:space="preserve">Cleveland County  </t>
  </si>
  <si>
    <t xml:space="preserve">Columbus County  </t>
  </si>
  <si>
    <t xml:space="preserve">Whiteville City  </t>
  </si>
  <si>
    <t xml:space="preserve">Craven County  </t>
  </si>
  <si>
    <t xml:space="preserve">Cumberland County  </t>
  </si>
  <si>
    <t xml:space="preserve">Currituck County  </t>
  </si>
  <si>
    <t xml:space="preserve">Dare County  </t>
  </si>
  <si>
    <t xml:space="preserve">Davidson County  </t>
  </si>
  <si>
    <t xml:space="preserve">Lexington City  </t>
  </si>
  <si>
    <t xml:space="preserve">Thomasville City  </t>
  </si>
  <si>
    <t>Schools for Deaf and Blind</t>
  </si>
  <si>
    <t xml:space="preserve">Davie County  </t>
  </si>
  <si>
    <t xml:space="preserve">Duplin County  </t>
  </si>
  <si>
    <t>Durham County</t>
  </si>
  <si>
    <t>Kestrel Heights</t>
  </si>
  <si>
    <t xml:space="preserve">Edgecombe County  </t>
  </si>
  <si>
    <t xml:space="preserve">Forsyth County  </t>
  </si>
  <si>
    <t>Quality Education Academy</t>
  </si>
  <si>
    <t xml:space="preserve">Franklin County  </t>
  </si>
  <si>
    <t xml:space="preserve">Gaston County  </t>
  </si>
  <si>
    <t xml:space="preserve">Gates County  </t>
  </si>
  <si>
    <t xml:space="preserve">Graham County  </t>
  </si>
  <si>
    <t xml:space="preserve">Granville County  </t>
  </si>
  <si>
    <t xml:space="preserve">Greene County  </t>
  </si>
  <si>
    <t xml:space="preserve">Guilford County  </t>
  </si>
  <si>
    <t xml:space="preserve">Halifax County  </t>
  </si>
  <si>
    <t xml:space="preserve">Roanoke Rapids City  </t>
  </si>
  <si>
    <t xml:space="preserve">Weldon City  </t>
  </si>
  <si>
    <t xml:space="preserve">Harnett County  </t>
  </si>
  <si>
    <t xml:space="preserve">Haywood County  </t>
  </si>
  <si>
    <t xml:space="preserve">Henderson County  </t>
  </si>
  <si>
    <t xml:space="preserve">Hertford County  </t>
  </si>
  <si>
    <t xml:space="preserve">Hoke County  </t>
  </si>
  <si>
    <t xml:space="preserve">Hyde County  </t>
  </si>
  <si>
    <t xml:space="preserve">Iredell-Statesville  </t>
  </si>
  <si>
    <t xml:space="preserve">Mooresville City  </t>
  </si>
  <si>
    <t>Pine Lake Preparatory</t>
  </si>
  <si>
    <t xml:space="preserve">Jackson County  </t>
  </si>
  <si>
    <t xml:space="preserve">Johnston County  </t>
  </si>
  <si>
    <t xml:space="preserve">Jones County  </t>
  </si>
  <si>
    <t xml:space="preserve">Lee County  </t>
  </si>
  <si>
    <t>Lenoir County</t>
  </si>
  <si>
    <t xml:space="preserve">Lincoln County  </t>
  </si>
  <si>
    <t xml:space="preserve">Macon County  </t>
  </si>
  <si>
    <t xml:space="preserve">Madison County  </t>
  </si>
  <si>
    <t xml:space="preserve">Martin County  </t>
  </si>
  <si>
    <t>Bear Grass Charter School</t>
  </si>
  <si>
    <t xml:space="preserve">McDowell County  </t>
  </si>
  <si>
    <t xml:space="preserve">Charlotte-Mecklenburg  </t>
  </si>
  <si>
    <t>Kennedy School</t>
  </si>
  <si>
    <t>Queen's Grant Community</t>
  </si>
  <si>
    <t>Crossroads Charter High</t>
  </si>
  <si>
    <t xml:space="preserve">Mitchell County  </t>
  </si>
  <si>
    <t xml:space="preserve">Montgomery County  </t>
  </si>
  <si>
    <t xml:space="preserve">Moore County  </t>
  </si>
  <si>
    <t xml:space="preserve">Nash-Rocky Mount  </t>
  </si>
  <si>
    <t>Rocky Mount Preparatory</t>
  </si>
  <si>
    <t xml:space="preserve">New Hanover County  </t>
  </si>
  <si>
    <t xml:space="preserve">Northampton County  </t>
  </si>
  <si>
    <t xml:space="preserve">Gaston College Preparatory </t>
  </si>
  <si>
    <t xml:space="preserve">Onslow County  </t>
  </si>
  <si>
    <t xml:space="preserve">Orange County  </t>
  </si>
  <si>
    <t xml:space="preserve">Chapel Hill-Carrboro  </t>
  </si>
  <si>
    <t xml:space="preserve">Pamlico County  </t>
  </si>
  <si>
    <t xml:space="preserve">Pasquotank County  </t>
  </si>
  <si>
    <t xml:space="preserve">Pender County  </t>
  </si>
  <si>
    <t xml:space="preserve">Perquimans County  </t>
  </si>
  <si>
    <t xml:space="preserve">Person County  </t>
  </si>
  <si>
    <t>Roxboro Community</t>
  </si>
  <si>
    <t xml:space="preserve">Pitt County  </t>
  </si>
  <si>
    <t xml:space="preserve">Polk County  </t>
  </si>
  <si>
    <t xml:space="preserve">Randolph County  </t>
  </si>
  <si>
    <t xml:space="preserve">Asheboro City  </t>
  </si>
  <si>
    <t xml:space="preserve">Richmond County  </t>
  </si>
  <si>
    <t xml:space="preserve">Robeson County  </t>
  </si>
  <si>
    <t xml:space="preserve">Rockingham County  </t>
  </si>
  <si>
    <t xml:space="preserve">Rowan-Salisbury  </t>
  </si>
  <si>
    <t xml:space="preserve">Rutherford County  </t>
  </si>
  <si>
    <t>Thomas Jefferson Class Acad</t>
  </si>
  <si>
    <t xml:space="preserve">Sampson County  </t>
  </si>
  <si>
    <t xml:space="preserve">Clinton City  </t>
  </si>
  <si>
    <t xml:space="preserve">Scotland County  </t>
  </si>
  <si>
    <t xml:space="preserve">Stanly County  </t>
  </si>
  <si>
    <t xml:space="preserve">Stokes County  </t>
  </si>
  <si>
    <t xml:space="preserve">Surry County  </t>
  </si>
  <si>
    <t xml:space="preserve">Elkin City  </t>
  </si>
  <si>
    <t xml:space="preserve">Mount Airy City  </t>
  </si>
  <si>
    <t xml:space="preserve">Swain County  </t>
  </si>
  <si>
    <t xml:space="preserve">Transylvania County  </t>
  </si>
  <si>
    <t xml:space="preserve">Tyrrell County  </t>
  </si>
  <si>
    <t>Union County</t>
  </si>
  <si>
    <t xml:space="preserve">Vance County  </t>
  </si>
  <si>
    <t xml:space="preserve">Wake County  </t>
  </si>
  <si>
    <t>East Wake Academy</t>
  </si>
  <si>
    <t>Southern Wake Academy</t>
  </si>
  <si>
    <t xml:space="preserve">Warren County  </t>
  </si>
  <si>
    <t>Haliwa-Saponi Tribal</t>
  </si>
  <si>
    <t xml:space="preserve">Washington County  </t>
  </si>
  <si>
    <t xml:space="preserve">Watauga County  </t>
  </si>
  <si>
    <t xml:space="preserve">Wayne County  </t>
  </si>
  <si>
    <t xml:space="preserve">Wilkes County  </t>
  </si>
  <si>
    <t xml:space="preserve">Wilson County  </t>
  </si>
  <si>
    <t xml:space="preserve">Yadkin County  </t>
  </si>
  <si>
    <t xml:space="preserve">Yancey County  </t>
  </si>
  <si>
    <t>NORTH CAROLINA</t>
  </si>
  <si>
    <t>19A</t>
  </si>
  <si>
    <t>24B</t>
  </si>
  <si>
    <t>32N</t>
  </si>
  <si>
    <t>36C</t>
  </si>
  <si>
    <t>60K</t>
  </si>
  <si>
    <t>81B</t>
  </si>
  <si>
    <t>-</t>
  </si>
  <si>
    <t>Chatham Charter</t>
  </si>
  <si>
    <t>Research Triangle High School</t>
  </si>
  <si>
    <t>Charlotte Secondary</t>
  </si>
  <si>
    <t>Uwharrie Charter Academy</t>
  </si>
  <si>
    <t>Lake Lure Classical Academy</t>
  </si>
  <si>
    <t>Flemington Academy</t>
  </si>
  <si>
    <t xml:space="preserve">Mountain Island Charter </t>
  </si>
  <si>
    <t>Marjorie Williams Academy</t>
  </si>
  <si>
    <t>closed</t>
  </si>
  <si>
    <t>32L</t>
  </si>
  <si>
    <t>Voyager Academy</t>
  </si>
  <si>
    <t>60U</t>
  </si>
  <si>
    <t>Commonwealth High School</t>
  </si>
  <si>
    <t>60D</t>
  </si>
  <si>
    <t>92F</t>
  </si>
  <si>
    <t>Lake Norman Charter</t>
  </si>
  <si>
    <t>Franklin Academy</t>
  </si>
  <si>
    <t>2015-16</t>
  </si>
  <si>
    <t>94Z</t>
  </si>
  <si>
    <t>91B</t>
  </si>
  <si>
    <t>90A</t>
  </si>
  <si>
    <t>76A</t>
  </si>
  <si>
    <t>61L</t>
  </si>
  <si>
    <t>55A</t>
  </si>
  <si>
    <t>41K</t>
  </si>
  <si>
    <t>11D</t>
  </si>
  <si>
    <t>11C</t>
  </si>
  <si>
    <t>00B</t>
  </si>
  <si>
    <t>00A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</si>
  <si>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</si>
  <si>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</si>
  <si>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</si>
  <si>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</si>
  <si>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</si>
  <si>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</si>
  <si>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</si>
  <si>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</si>
  <si>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</si>
  <si>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NC Connections Academy</t>
  </si>
  <si>
    <t>Invest Collegiate Imagine</t>
  </si>
  <si>
    <t>The Franklin School of Innovation</t>
  </si>
  <si>
    <t>Piedmont Classical</t>
  </si>
  <si>
    <t>Lincoln Charter</t>
  </si>
  <si>
    <t>Stewart Creek High School</t>
  </si>
  <si>
    <t>Union Academy</t>
  </si>
  <si>
    <t>Henderson Collegiate</t>
  </si>
  <si>
    <t>Northeast Regional School</t>
  </si>
  <si>
    <t>NC Virtual Academy</t>
  </si>
  <si>
    <t>Table D4.  High School Dropout Counts and Rates, 2015-16 and 2016-17.</t>
  </si>
  <si>
    <t>2016-17</t>
  </si>
  <si>
    <t>07A</t>
  </si>
  <si>
    <t>33A</t>
  </si>
  <si>
    <t>39B</t>
  </si>
  <si>
    <t>51A</t>
  </si>
  <si>
    <t>60V</t>
  </si>
  <si>
    <t>69A</t>
  </si>
  <si>
    <t>70A</t>
  </si>
  <si>
    <t>86T</t>
  </si>
  <si>
    <t>92U</t>
  </si>
  <si>
    <t>93L</t>
  </si>
  <si>
    <t>Washington Montessori</t>
  </si>
  <si>
    <t>North East Carolina Preparatory</t>
  </si>
  <si>
    <t>Oxford Preparatory</t>
  </si>
  <si>
    <t>Neuse Charter School</t>
  </si>
  <si>
    <t>Charlotte Learning Academy</t>
  </si>
  <si>
    <t>Arapahoe Charter School</t>
  </si>
  <si>
    <t>Northeast Academy of Aerospace</t>
  </si>
  <si>
    <t>Millennium Charter Academy</t>
  </si>
  <si>
    <t>Longleaf School of the Arts</t>
  </si>
  <si>
    <t>Central Wake Charter High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</si>
</sst>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0" fontId="3" fillId="0" borderId="1" xfId="0" applyFont="1" applyBorder="1"/>
    <xf numFmtId="165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0" fontId="3" fillId="0" borderId="1" xfId="0" quotePrefix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left" wrapText="1"/>
    </xf>
    <xf numFmtId="165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2" fillId="0" borderId="2" xfId="0" quotePrefix="1" applyFont="1" applyBorder="1" applyAlignment="1">
      <alignment horizontal="center"/>
    </xf>
    <xf numFmtId="1" fontId="3" fillId="0" borderId="1" xfId="0" applyNumberFormat="1" applyFont="1" applyBorder="1"/>
    <xf numFmtId="0" fontId="4" fillId="0" borderId="4" xfId="0" applyFont="1" applyBorder="1"/>
    <xf numFmtId="0" fontId="4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5" fontId="3" fillId="0" borderId="1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/>
  </cellXfs>
  <cellStyles count="1">
    <cellStyle name="Normal" xfId="0" builtinId="0"/>
  </cellStyles>
  <dxfs count="2"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9"/>
  <sheetViews>
    <sheetView tabSelected="1" workbookViewId="0">
      <selection activeCell="H8" sqref="H8"/>
    </sheetView>
  </sheetViews>
  <sheetFormatPr defaultRowHeight="15" x14ac:dyDescent="0.25"/>
  <cols>
    <col min="1" max="1" width="9.140625" customWidth="1"/>
    <col min="2" max="2" width="25.28515625" customWidth="1"/>
    <col min="3" max="4" width="9.28515625" customWidth="1"/>
    <col min="5" max="5" width="9.140625" customWidth="1"/>
    <col min="6" max="7" width="9.28515625" customWidth="1"/>
  </cols>
  <sheetData>
    <row r="1" spans="1:7" x14ac:dyDescent="0.25">
      <c r="A1" s="32" t="s">
        <v>212</v>
      </c>
      <c r="B1" s="32"/>
      <c r="C1" s="32"/>
      <c r="D1" s="32"/>
      <c r="E1" s="32"/>
      <c r="F1" s="32"/>
      <c r="G1" s="32"/>
    </row>
    <row r="2" spans="1:7" x14ac:dyDescent="0.25">
      <c r="A2" s="18"/>
      <c r="B2" s="18"/>
      <c r="C2" s="33" t="s">
        <v>17</v>
      </c>
      <c r="D2" s="33"/>
      <c r="E2" s="33"/>
      <c r="F2" s="33" t="s">
        <v>18</v>
      </c>
      <c r="G2" s="33"/>
    </row>
    <row r="3" spans="1:7" x14ac:dyDescent="0.25">
      <c r="A3" s="28" t="s">
        <v>19</v>
      </c>
      <c r="B3" s="1" t="s">
        <v>20</v>
      </c>
      <c r="C3" s="31" t="s">
        <v>181</v>
      </c>
      <c r="D3" s="28" t="s">
        <v>213</v>
      </c>
      <c r="E3" s="17" t="s">
        <v>21</v>
      </c>
      <c r="F3" s="31" t="s">
        <v>181</v>
      </c>
      <c r="G3" s="28" t="s">
        <v>213</v>
      </c>
    </row>
    <row r="4" spans="1:7" x14ac:dyDescent="0.25">
      <c r="A4" s="21" t="s">
        <v>192</v>
      </c>
      <c r="B4" s="29" t="s">
        <v>202</v>
      </c>
      <c r="C4" s="23">
        <v>1</v>
      </c>
      <c r="D4" s="19">
        <v>4</v>
      </c>
      <c r="E4" s="24" t="s">
        <v>163</v>
      </c>
      <c r="F4" s="20">
        <v>0.47393364928909953</v>
      </c>
      <c r="G4" s="20">
        <v>0.80971659919028338</v>
      </c>
    </row>
    <row r="5" spans="1:7" x14ac:dyDescent="0.25">
      <c r="A5" s="21" t="s">
        <v>191</v>
      </c>
      <c r="B5" s="9" t="s">
        <v>211</v>
      </c>
      <c r="C5" s="23">
        <v>1</v>
      </c>
      <c r="D5" s="19">
        <v>13</v>
      </c>
      <c r="E5" s="24" t="s">
        <v>163</v>
      </c>
      <c r="F5" s="20">
        <v>0.66666666666666663</v>
      </c>
      <c r="G5" s="20">
        <v>4.0625</v>
      </c>
    </row>
    <row r="6" spans="1:7" x14ac:dyDescent="0.25">
      <c r="A6" s="13" t="s">
        <v>193</v>
      </c>
      <c r="B6" s="3" t="s">
        <v>22</v>
      </c>
      <c r="C6" s="25">
        <v>293</v>
      </c>
      <c r="D6" s="19">
        <v>259</v>
      </c>
      <c r="E6" s="5">
        <f>(D6-C6)/C6</f>
        <v>-0.11604095563139932</v>
      </c>
      <c r="F6" s="20">
        <v>3.9339419978517722</v>
      </c>
      <c r="G6" s="20">
        <v>3.4723153237699425</v>
      </c>
    </row>
    <row r="7" spans="1:7" x14ac:dyDescent="0.25">
      <c r="A7" s="2" t="s">
        <v>23</v>
      </c>
      <c r="B7" s="4" t="s">
        <v>24</v>
      </c>
      <c r="C7" s="4">
        <v>1</v>
      </c>
      <c r="D7" s="19">
        <v>1</v>
      </c>
      <c r="E7" s="5">
        <f t="shared" ref="E7:E71" si="0">(D7-C7)/C7</f>
        <v>0</v>
      </c>
      <c r="F7" s="20">
        <v>0.6097560975609756</v>
      </c>
      <c r="G7" s="20">
        <v>0.60606060606060608</v>
      </c>
    </row>
    <row r="8" spans="1:7" x14ac:dyDescent="0.25">
      <c r="A8" s="13" t="s">
        <v>194</v>
      </c>
      <c r="B8" s="3" t="s">
        <v>25</v>
      </c>
      <c r="C8" s="19">
        <v>49</v>
      </c>
      <c r="D8" s="19">
        <v>44</v>
      </c>
      <c r="E8" s="5">
        <f t="shared" si="0"/>
        <v>-0.10204081632653061</v>
      </c>
      <c r="F8" s="20">
        <v>3.125</v>
      </c>
      <c r="G8" s="20">
        <v>2.8515878159429682</v>
      </c>
    </row>
    <row r="9" spans="1:7" x14ac:dyDescent="0.25">
      <c r="A9" s="13" t="s">
        <v>195</v>
      </c>
      <c r="B9" s="3" t="s">
        <v>26</v>
      </c>
      <c r="C9" s="19">
        <v>21</v>
      </c>
      <c r="D9" s="19">
        <v>11</v>
      </c>
      <c r="E9" s="5">
        <f t="shared" si="0"/>
        <v>-0.47619047619047616</v>
      </c>
      <c r="F9" s="20">
        <v>4.2769857433808554</v>
      </c>
      <c r="G9" s="20">
        <v>2.4175824175824174</v>
      </c>
    </row>
    <row r="10" spans="1:7" x14ac:dyDescent="0.25">
      <c r="A10" s="13" t="s">
        <v>196</v>
      </c>
      <c r="B10" s="3" t="s">
        <v>27</v>
      </c>
      <c r="C10" s="19">
        <v>51</v>
      </c>
      <c r="D10" s="19">
        <v>49</v>
      </c>
      <c r="E10" s="5">
        <f t="shared" si="0"/>
        <v>-3.9215686274509803E-2</v>
      </c>
      <c r="F10" s="20">
        <v>4.56989247311828</v>
      </c>
      <c r="G10" s="20">
        <v>4.4871794871794872</v>
      </c>
    </row>
    <row r="11" spans="1:7" x14ac:dyDescent="0.25">
      <c r="A11" s="13" t="s">
        <v>197</v>
      </c>
      <c r="B11" s="3" t="s">
        <v>28</v>
      </c>
      <c r="C11" s="19">
        <v>21</v>
      </c>
      <c r="D11" s="19">
        <v>16</v>
      </c>
      <c r="E11" s="5">
        <f t="shared" si="0"/>
        <v>-0.23809523809523808</v>
      </c>
      <c r="F11" s="20">
        <v>2.1363173957273651</v>
      </c>
      <c r="G11" s="20">
        <v>1.6736401673640167</v>
      </c>
    </row>
    <row r="12" spans="1:7" x14ac:dyDescent="0.25">
      <c r="A12" s="13" t="s">
        <v>198</v>
      </c>
      <c r="B12" s="3" t="s">
        <v>29</v>
      </c>
      <c r="C12" s="19">
        <v>7</v>
      </c>
      <c r="D12" s="19">
        <v>9</v>
      </c>
      <c r="E12" s="5">
        <f t="shared" si="0"/>
        <v>0.2857142857142857</v>
      </c>
      <c r="F12" s="20">
        <v>1.0736196319018405</v>
      </c>
      <c r="G12" s="20">
        <v>1.4285714285714286</v>
      </c>
    </row>
    <row r="13" spans="1:7" x14ac:dyDescent="0.25">
      <c r="A13" s="2" t="s">
        <v>0</v>
      </c>
      <c r="B13" s="4" t="s">
        <v>30</v>
      </c>
      <c r="C13" s="19">
        <v>2</v>
      </c>
      <c r="D13" s="19">
        <v>0</v>
      </c>
      <c r="E13" s="5">
        <f t="shared" si="0"/>
        <v>-1</v>
      </c>
      <c r="F13" s="20">
        <v>10.526315789473685</v>
      </c>
      <c r="G13" s="20">
        <v>0</v>
      </c>
    </row>
    <row r="14" spans="1:7" x14ac:dyDescent="0.25">
      <c r="A14" s="2" t="s">
        <v>1</v>
      </c>
      <c r="B14" s="4" t="s">
        <v>171</v>
      </c>
      <c r="C14" s="19">
        <v>1</v>
      </c>
      <c r="D14" s="19">
        <v>2</v>
      </c>
      <c r="E14" s="5">
        <f t="shared" si="0"/>
        <v>1</v>
      </c>
      <c r="F14" s="20">
        <v>2.4390243902439024</v>
      </c>
      <c r="G14" s="20">
        <v>5.2631578947368425</v>
      </c>
    </row>
    <row r="15" spans="1:7" x14ac:dyDescent="0.25">
      <c r="A15" s="13" t="s">
        <v>199</v>
      </c>
      <c r="B15" s="3" t="s">
        <v>31</v>
      </c>
      <c r="C15" s="19">
        <v>70</v>
      </c>
      <c r="D15" s="19">
        <v>73</v>
      </c>
      <c r="E15" s="5">
        <f t="shared" si="0"/>
        <v>4.2857142857142858E-2</v>
      </c>
      <c r="F15" s="20">
        <v>3.0501089324618738</v>
      </c>
      <c r="G15" s="20">
        <v>3.1794425087108014</v>
      </c>
    </row>
    <row r="16" spans="1:7" x14ac:dyDescent="0.25">
      <c r="A16" s="21" t="s">
        <v>214</v>
      </c>
      <c r="B16" s="3" t="s">
        <v>224</v>
      </c>
      <c r="C16" s="19">
        <v>0</v>
      </c>
      <c r="D16" s="19">
        <v>2</v>
      </c>
      <c r="E16" s="34" t="s">
        <v>163</v>
      </c>
      <c r="F16" s="20">
        <v>0</v>
      </c>
      <c r="G16" s="20">
        <v>3.92</v>
      </c>
    </row>
    <row r="17" spans="1:7" x14ac:dyDescent="0.25">
      <c r="A17" s="13" t="s">
        <v>200</v>
      </c>
      <c r="B17" s="3" t="s">
        <v>32</v>
      </c>
      <c r="C17" s="19">
        <v>27</v>
      </c>
      <c r="D17" s="19">
        <v>17</v>
      </c>
      <c r="E17" s="5">
        <f t="shared" si="0"/>
        <v>-0.37037037037037035</v>
      </c>
      <c r="F17" s="20">
        <v>3.2766990291262137</v>
      </c>
      <c r="G17" s="20">
        <v>2.1091811414392061</v>
      </c>
    </row>
    <row r="18" spans="1:7" x14ac:dyDescent="0.25">
      <c r="A18" s="13" t="s">
        <v>201</v>
      </c>
      <c r="B18" s="3" t="s">
        <v>33</v>
      </c>
      <c r="C18" s="19">
        <v>22</v>
      </c>
      <c r="D18" s="19">
        <v>43</v>
      </c>
      <c r="E18" s="5">
        <f t="shared" si="0"/>
        <v>0.95454545454545459</v>
      </c>
      <c r="F18" s="20">
        <v>1.4844804318488529</v>
      </c>
      <c r="G18" s="20">
        <v>2.9211956521739131</v>
      </c>
    </row>
    <row r="19" spans="1:7" x14ac:dyDescent="0.25">
      <c r="A19" s="2">
        <v>100</v>
      </c>
      <c r="B19" s="3" t="s">
        <v>34</v>
      </c>
      <c r="C19" s="26">
        <v>137</v>
      </c>
      <c r="D19" s="19">
        <v>106</v>
      </c>
      <c r="E19" s="5">
        <f t="shared" si="0"/>
        <v>-0.22627737226277372</v>
      </c>
      <c r="F19" s="20">
        <v>3.2759445241511238</v>
      </c>
      <c r="G19" s="20">
        <v>2.4783726911386488</v>
      </c>
    </row>
    <row r="20" spans="1:7" x14ac:dyDescent="0.25">
      <c r="A20" s="2">
        <v>110</v>
      </c>
      <c r="B20" s="3" t="s">
        <v>35</v>
      </c>
      <c r="C20" s="26">
        <v>183</v>
      </c>
      <c r="D20" s="19">
        <v>202</v>
      </c>
      <c r="E20" s="5">
        <f t="shared" si="0"/>
        <v>0.10382513661202186</v>
      </c>
      <c r="F20" s="20">
        <v>2.225465158701204</v>
      </c>
      <c r="G20" s="20">
        <v>2.4404977648906607</v>
      </c>
    </row>
    <row r="21" spans="1:7" x14ac:dyDescent="0.25">
      <c r="A21" s="2">
        <v>111</v>
      </c>
      <c r="B21" s="3" t="s">
        <v>36</v>
      </c>
      <c r="C21" s="26">
        <v>28</v>
      </c>
      <c r="D21" s="19">
        <v>43</v>
      </c>
      <c r="E21" s="5">
        <f t="shared" si="0"/>
        <v>0.5357142857142857</v>
      </c>
      <c r="F21" s="20">
        <v>1.9943019943019944</v>
      </c>
      <c r="G21" s="20">
        <v>3.0388692579505299</v>
      </c>
    </row>
    <row r="22" spans="1:7" x14ac:dyDescent="0.25">
      <c r="A22" s="21" t="s">
        <v>190</v>
      </c>
      <c r="B22" s="30" t="s">
        <v>203</v>
      </c>
      <c r="C22" s="26">
        <v>2</v>
      </c>
      <c r="D22" s="19">
        <v>1</v>
      </c>
      <c r="E22" s="5">
        <f t="shared" si="0"/>
        <v>-0.5</v>
      </c>
      <c r="F22" s="20">
        <v>4.4444444444444446</v>
      </c>
      <c r="G22" s="20">
        <v>1.6666666666666667</v>
      </c>
    </row>
    <row r="23" spans="1:7" x14ac:dyDescent="0.25">
      <c r="A23" s="21" t="s">
        <v>189</v>
      </c>
      <c r="B23" s="30" t="s">
        <v>204</v>
      </c>
      <c r="C23" s="26">
        <v>3</v>
      </c>
      <c r="D23" s="19">
        <v>3</v>
      </c>
      <c r="E23" s="5">
        <f t="shared" si="0"/>
        <v>0</v>
      </c>
      <c r="F23" s="20">
        <v>3.2608695652173911</v>
      </c>
      <c r="G23" s="20">
        <v>1.6666666666666667</v>
      </c>
    </row>
    <row r="24" spans="1:7" x14ac:dyDescent="0.25">
      <c r="A24" s="2">
        <v>120</v>
      </c>
      <c r="B24" s="3" t="s">
        <v>37</v>
      </c>
      <c r="C24" s="26">
        <v>95</v>
      </c>
      <c r="D24" s="19">
        <v>85</v>
      </c>
      <c r="E24" s="5">
        <f t="shared" si="0"/>
        <v>-0.10526315789473684</v>
      </c>
      <c r="F24" s="20">
        <v>2.2389818524628802</v>
      </c>
      <c r="G24" s="20">
        <v>2.0581113801452786</v>
      </c>
    </row>
    <row r="25" spans="1:7" x14ac:dyDescent="0.25">
      <c r="A25" s="2">
        <v>130</v>
      </c>
      <c r="B25" s="3" t="s">
        <v>38</v>
      </c>
      <c r="C25" s="26">
        <v>181</v>
      </c>
      <c r="D25" s="19">
        <v>249</v>
      </c>
      <c r="E25" s="5">
        <f t="shared" si="0"/>
        <v>0.37569060773480661</v>
      </c>
      <c r="F25" s="20">
        <v>1.7830755590582208</v>
      </c>
      <c r="G25" s="20">
        <v>2.3530523530523531</v>
      </c>
    </row>
    <row r="26" spans="1:7" x14ac:dyDescent="0.25">
      <c r="A26" s="2">
        <v>132</v>
      </c>
      <c r="B26" s="3" t="s">
        <v>39</v>
      </c>
      <c r="C26" s="26">
        <v>44</v>
      </c>
      <c r="D26" s="19">
        <v>43</v>
      </c>
      <c r="E26" s="5">
        <f t="shared" si="0"/>
        <v>-2.2727272727272728E-2</v>
      </c>
      <c r="F26" s="20">
        <v>2.9313790806129245</v>
      </c>
      <c r="G26" s="20">
        <v>2.6925485284909203</v>
      </c>
    </row>
    <row r="27" spans="1:7" x14ac:dyDescent="0.25">
      <c r="A27" s="2">
        <v>140</v>
      </c>
      <c r="B27" s="3" t="s">
        <v>40</v>
      </c>
      <c r="C27" s="26">
        <v>50</v>
      </c>
      <c r="D27" s="19">
        <v>73</v>
      </c>
      <c r="E27" s="5">
        <f t="shared" si="0"/>
        <v>0.46</v>
      </c>
      <c r="F27" s="20">
        <v>1.2312238364934744</v>
      </c>
      <c r="G27" s="20">
        <v>1.8150174042764793</v>
      </c>
    </row>
    <row r="28" spans="1:7" x14ac:dyDescent="0.25">
      <c r="A28" s="2">
        <v>150</v>
      </c>
      <c r="B28" s="3" t="s">
        <v>41</v>
      </c>
      <c r="C28" s="26">
        <v>18</v>
      </c>
      <c r="D28" s="19">
        <v>11</v>
      </c>
      <c r="E28" s="5">
        <f t="shared" si="0"/>
        <v>-0.3888888888888889</v>
      </c>
      <c r="F28" s="20">
        <v>3.0456852791878171</v>
      </c>
      <c r="G28" s="20">
        <v>1.7799352750809061</v>
      </c>
    </row>
    <row r="29" spans="1:7" x14ac:dyDescent="0.25">
      <c r="A29" s="2">
        <v>160</v>
      </c>
      <c r="B29" s="3" t="s">
        <v>42</v>
      </c>
      <c r="C29" s="26">
        <v>53</v>
      </c>
      <c r="D29" s="19">
        <v>72</v>
      </c>
      <c r="E29" s="5">
        <f t="shared" si="0"/>
        <v>0.35849056603773582</v>
      </c>
      <c r="F29" s="20">
        <v>1.8383628165105792</v>
      </c>
      <c r="G29" s="20">
        <v>2.5361042620641072</v>
      </c>
    </row>
    <row r="30" spans="1:7" x14ac:dyDescent="0.25">
      <c r="A30" s="2">
        <v>170</v>
      </c>
      <c r="B30" s="3" t="s">
        <v>43</v>
      </c>
      <c r="C30" s="26">
        <v>16</v>
      </c>
      <c r="D30" s="19">
        <v>11</v>
      </c>
      <c r="E30" s="5">
        <f t="shared" si="0"/>
        <v>-0.3125</v>
      </c>
      <c r="F30" s="20">
        <v>1.8823529411764706</v>
      </c>
      <c r="G30" s="20">
        <v>1.2835472578763127</v>
      </c>
    </row>
    <row r="31" spans="1:7" x14ac:dyDescent="0.25">
      <c r="A31" s="2">
        <v>180</v>
      </c>
      <c r="B31" s="3" t="s">
        <v>44</v>
      </c>
      <c r="C31" s="26">
        <v>105</v>
      </c>
      <c r="D31" s="19">
        <v>80</v>
      </c>
      <c r="E31" s="5">
        <f t="shared" si="0"/>
        <v>-0.23809523809523808</v>
      </c>
      <c r="F31" s="20">
        <v>1.9070105339629495</v>
      </c>
      <c r="G31" s="20">
        <v>1.448225923244026</v>
      </c>
    </row>
    <row r="32" spans="1:7" x14ac:dyDescent="0.25">
      <c r="A32" s="2">
        <v>181</v>
      </c>
      <c r="B32" s="3" t="s">
        <v>45</v>
      </c>
      <c r="C32" s="26">
        <v>30</v>
      </c>
      <c r="D32" s="19">
        <v>18</v>
      </c>
      <c r="E32" s="5">
        <f t="shared" si="0"/>
        <v>-0.4</v>
      </c>
      <c r="F32" s="20">
        <v>2.3510971786833856</v>
      </c>
      <c r="G32" s="20">
        <v>1.4229249011857708</v>
      </c>
    </row>
    <row r="33" spans="1:7" x14ac:dyDescent="0.25">
      <c r="A33" s="2">
        <v>182</v>
      </c>
      <c r="B33" s="3" t="s">
        <v>46</v>
      </c>
      <c r="C33" s="26">
        <v>6</v>
      </c>
      <c r="D33" s="19">
        <v>2</v>
      </c>
      <c r="E33" s="5">
        <f t="shared" si="0"/>
        <v>-0.66666666666666663</v>
      </c>
      <c r="F33" s="20">
        <v>0.57306590257879653</v>
      </c>
      <c r="G33" s="20">
        <v>0.19627085377821393</v>
      </c>
    </row>
    <row r="34" spans="1:7" x14ac:dyDescent="0.25">
      <c r="A34" s="2">
        <v>190</v>
      </c>
      <c r="B34" s="3" t="s">
        <v>47</v>
      </c>
      <c r="C34" s="26">
        <v>39</v>
      </c>
      <c r="D34" s="19">
        <v>42</v>
      </c>
      <c r="E34" s="5">
        <f t="shared" si="0"/>
        <v>7.6923076923076927E-2</v>
      </c>
      <c r="F34" s="20">
        <v>1.5234375</v>
      </c>
      <c r="G34" s="20">
        <v>1.5503875968992249</v>
      </c>
    </row>
    <row r="35" spans="1:7" x14ac:dyDescent="0.25">
      <c r="A35" s="2" t="s">
        <v>157</v>
      </c>
      <c r="B35" s="3" t="s">
        <v>164</v>
      </c>
      <c r="C35" s="4">
        <v>0</v>
      </c>
      <c r="D35" s="19">
        <v>1</v>
      </c>
      <c r="E35" s="34" t="s">
        <v>163</v>
      </c>
      <c r="F35" s="6">
        <v>0</v>
      </c>
      <c r="G35" s="20">
        <v>0.53191489361702127</v>
      </c>
    </row>
    <row r="36" spans="1:7" x14ac:dyDescent="0.25">
      <c r="A36" s="2" t="s">
        <v>2</v>
      </c>
      <c r="B36" s="8" t="s">
        <v>48</v>
      </c>
      <c r="C36" s="26">
        <v>5</v>
      </c>
      <c r="D36" s="19">
        <v>1</v>
      </c>
      <c r="E36" s="5">
        <f t="shared" si="0"/>
        <v>-0.8</v>
      </c>
      <c r="F36" s="20">
        <v>2.7027027027027026</v>
      </c>
      <c r="G36" s="20">
        <v>0.54644808743169404</v>
      </c>
    </row>
    <row r="37" spans="1:7" x14ac:dyDescent="0.25">
      <c r="A37" s="2">
        <v>200</v>
      </c>
      <c r="B37" s="3" t="s">
        <v>49</v>
      </c>
      <c r="C37" s="26">
        <v>23</v>
      </c>
      <c r="D37" s="19">
        <v>13</v>
      </c>
      <c r="E37" s="5">
        <f t="shared" si="0"/>
        <v>-0.43478260869565216</v>
      </c>
      <c r="F37" s="20">
        <v>1.9508057675996606</v>
      </c>
      <c r="G37" s="20">
        <v>1.1245674740484428</v>
      </c>
    </row>
    <row r="38" spans="1:7" x14ac:dyDescent="0.25">
      <c r="A38" s="2">
        <v>210</v>
      </c>
      <c r="B38" s="3" t="s">
        <v>50</v>
      </c>
      <c r="C38" s="26">
        <v>23</v>
      </c>
      <c r="D38" s="19">
        <v>11</v>
      </c>
      <c r="E38" s="5">
        <f t="shared" si="0"/>
        <v>-0.52173913043478259</v>
      </c>
      <c r="F38" s="20">
        <v>3.6277602523659307</v>
      </c>
      <c r="G38" s="20">
        <v>1.7713365539452497</v>
      </c>
    </row>
    <row r="39" spans="1:7" x14ac:dyDescent="0.25">
      <c r="A39" s="2">
        <v>220</v>
      </c>
      <c r="B39" s="3" t="s">
        <v>51</v>
      </c>
      <c r="C39" s="26">
        <v>3</v>
      </c>
      <c r="D39" s="19">
        <v>2</v>
      </c>
      <c r="E39" s="5">
        <f t="shared" si="0"/>
        <v>-0.33333333333333331</v>
      </c>
      <c r="F39" s="20">
        <v>0.7978723404255319</v>
      </c>
      <c r="G39" s="20">
        <v>0.51150895140664965</v>
      </c>
    </row>
    <row r="40" spans="1:7" x14ac:dyDescent="0.25">
      <c r="A40" s="2">
        <v>230</v>
      </c>
      <c r="B40" s="3" t="s">
        <v>52</v>
      </c>
      <c r="C40" s="26">
        <v>110</v>
      </c>
      <c r="D40" s="19">
        <v>103</v>
      </c>
      <c r="E40" s="5">
        <f t="shared" si="0"/>
        <v>-6.363636363636363E-2</v>
      </c>
      <c r="F40" s="20">
        <v>2.2199798183652875</v>
      </c>
      <c r="G40" s="20">
        <v>2.1210873146622733</v>
      </c>
    </row>
    <row r="41" spans="1:7" x14ac:dyDescent="0.25">
      <c r="A41" s="14">
        <v>240</v>
      </c>
      <c r="B41" s="15" t="s">
        <v>53</v>
      </c>
      <c r="C41" s="26">
        <v>38</v>
      </c>
      <c r="D41" s="19">
        <v>36</v>
      </c>
      <c r="E41" s="5">
        <f t="shared" si="0"/>
        <v>-5.2631578947368418E-2</v>
      </c>
      <c r="F41" s="20">
        <v>1.8138424821002386</v>
      </c>
      <c r="G41" s="20">
        <v>1.7458777885548011</v>
      </c>
    </row>
    <row r="42" spans="1:7" x14ac:dyDescent="0.25">
      <c r="A42" s="2">
        <v>241</v>
      </c>
      <c r="B42" s="3" t="s">
        <v>54</v>
      </c>
      <c r="C42" s="26">
        <v>22</v>
      </c>
      <c r="D42" s="19">
        <v>18</v>
      </c>
      <c r="E42" s="5">
        <f t="shared" si="0"/>
        <v>-0.18181818181818182</v>
      </c>
      <c r="F42" s="20">
        <v>2.8985507246376812</v>
      </c>
      <c r="G42" s="20">
        <v>2.3872679045092839</v>
      </c>
    </row>
    <row r="43" spans="1:7" x14ac:dyDescent="0.25">
      <c r="A43" s="2" t="s">
        <v>158</v>
      </c>
      <c r="B43" s="3" t="s">
        <v>169</v>
      </c>
      <c r="C43" s="26">
        <v>3</v>
      </c>
      <c r="D43" s="19">
        <v>4</v>
      </c>
      <c r="E43" s="5">
        <f t="shared" si="0"/>
        <v>0.33333333333333331</v>
      </c>
      <c r="F43" s="20">
        <v>5</v>
      </c>
      <c r="G43" s="20">
        <v>6.1538461538461542</v>
      </c>
    </row>
    <row r="44" spans="1:7" x14ac:dyDescent="0.25">
      <c r="A44" s="2">
        <v>250</v>
      </c>
      <c r="B44" s="3" t="s">
        <v>55</v>
      </c>
      <c r="C44" s="26">
        <v>108</v>
      </c>
      <c r="D44" s="19">
        <v>92</v>
      </c>
      <c r="E44" s="5">
        <f t="shared" si="0"/>
        <v>-0.14814814814814814</v>
      </c>
      <c r="F44" s="20">
        <v>2.4708304735758406</v>
      </c>
      <c r="G44" s="20">
        <v>2.1465235650956602</v>
      </c>
    </row>
    <row r="45" spans="1:7" x14ac:dyDescent="0.25">
      <c r="A45" s="2">
        <v>260</v>
      </c>
      <c r="B45" s="3" t="s">
        <v>56</v>
      </c>
      <c r="C45" s="26">
        <v>418</v>
      </c>
      <c r="D45" s="19">
        <v>374</v>
      </c>
      <c r="E45" s="5">
        <f t="shared" si="0"/>
        <v>-0.10526315789473684</v>
      </c>
      <c r="F45" s="20">
        <v>2.5508024653688901</v>
      </c>
      <c r="G45" s="20">
        <v>2.3130682169583769</v>
      </c>
    </row>
    <row r="46" spans="1:7" x14ac:dyDescent="0.25">
      <c r="A46" s="2">
        <v>270</v>
      </c>
      <c r="B46" s="3" t="s">
        <v>57</v>
      </c>
      <c r="C46" s="26">
        <v>25</v>
      </c>
      <c r="D46" s="19">
        <v>23</v>
      </c>
      <c r="E46" s="5">
        <f t="shared" si="0"/>
        <v>-0.08</v>
      </c>
      <c r="F46" s="20">
        <v>1.8896447467876039</v>
      </c>
      <c r="G46" s="20">
        <v>1.7228464419475655</v>
      </c>
    </row>
    <row r="47" spans="1:7" x14ac:dyDescent="0.25">
      <c r="A47" s="2">
        <v>280</v>
      </c>
      <c r="B47" s="3" t="s">
        <v>58</v>
      </c>
      <c r="C47" s="26">
        <v>19</v>
      </c>
      <c r="D47" s="19">
        <v>26</v>
      </c>
      <c r="E47" s="5">
        <f t="shared" si="0"/>
        <v>0.36842105263157893</v>
      </c>
      <c r="F47" s="20">
        <v>1.2760241773002015</v>
      </c>
      <c r="G47" s="20">
        <v>1.7252820172528203</v>
      </c>
    </row>
    <row r="48" spans="1:7" x14ac:dyDescent="0.25">
      <c r="A48" s="2">
        <v>290</v>
      </c>
      <c r="B48" s="3" t="s">
        <v>59</v>
      </c>
      <c r="C48" s="26">
        <v>147</v>
      </c>
      <c r="D48" s="19">
        <v>143</v>
      </c>
      <c r="E48" s="5">
        <f t="shared" si="0"/>
        <v>-2.7210884353741496E-2</v>
      </c>
      <c r="F48" s="20">
        <v>2.274837511606314</v>
      </c>
      <c r="G48" s="20">
        <v>2.2225676095741376</v>
      </c>
    </row>
    <row r="49" spans="1:7" x14ac:dyDescent="0.25">
      <c r="A49" s="2">
        <v>291</v>
      </c>
      <c r="B49" s="3" t="s">
        <v>60</v>
      </c>
      <c r="C49" s="26">
        <v>31</v>
      </c>
      <c r="D49" s="19">
        <v>35</v>
      </c>
      <c r="E49" s="5">
        <f t="shared" si="0"/>
        <v>0.12903225806451613</v>
      </c>
      <c r="F49" s="20">
        <v>3.6860879904875148</v>
      </c>
      <c r="G49" s="20">
        <v>4.2735042735042734</v>
      </c>
    </row>
    <row r="50" spans="1:7" x14ac:dyDescent="0.25">
      <c r="A50" s="2">
        <v>292</v>
      </c>
      <c r="B50" s="3" t="s">
        <v>61</v>
      </c>
      <c r="C50" s="26">
        <v>18</v>
      </c>
      <c r="D50" s="19">
        <v>42</v>
      </c>
      <c r="E50" s="5">
        <f t="shared" si="0"/>
        <v>1.3333333333333333</v>
      </c>
      <c r="F50" s="20">
        <v>2.4861878453038675</v>
      </c>
      <c r="G50" s="20">
        <v>5.9238363892806767</v>
      </c>
    </row>
    <row r="51" spans="1:7" x14ac:dyDescent="0.25">
      <c r="A51" s="2">
        <v>298</v>
      </c>
      <c r="B51" s="3" t="s">
        <v>62</v>
      </c>
      <c r="C51" s="4">
        <v>0</v>
      </c>
      <c r="D51" s="4">
        <v>0</v>
      </c>
      <c r="E51" s="34" t="s">
        <v>163</v>
      </c>
      <c r="F51" s="6">
        <v>0</v>
      </c>
      <c r="G51" s="6">
        <v>0</v>
      </c>
    </row>
    <row r="52" spans="1:7" x14ac:dyDescent="0.25">
      <c r="A52" s="2">
        <v>300</v>
      </c>
      <c r="B52" s="3" t="s">
        <v>63</v>
      </c>
      <c r="C52" s="26">
        <v>61</v>
      </c>
      <c r="D52" s="19">
        <v>64</v>
      </c>
      <c r="E52" s="5">
        <f t="shared" si="0"/>
        <v>4.9180327868852458E-2</v>
      </c>
      <c r="F52" s="20">
        <v>3.0078895463510849</v>
      </c>
      <c r="G52" s="20">
        <v>3.2032032032032034</v>
      </c>
    </row>
    <row r="53" spans="1:7" x14ac:dyDescent="0.25">
      <c r="A53" s="2">
        <v>310</v>
      </c>
      <c r="B53" s="3" t="s">
        <v>64</v>
      </c>
      <c r="C53" s="26">
        <v>70</v>
      </c>
      <c r="D53" s="19">
        <v>84</v>
      </c>
      <c r="E53" s="5">
        <f t="shared" si="0"/>
        <v>0.2</v>
      </c>
      <c r="F53" s="20">
        <v>2.3380093520374081</v>
      </c>
      <c r="G53" s="20">
        <v>2.8150134048257374</v>
      </c>
    </row>
    <row r="54" spans="1:7" x14ac:dyDescent="0.25">
      <c r="A54" s="2">
        <v>320</v>
      </c>
      <c r="B54" s="3" t="s">
        <v>65</v>
      </c>
      <c r="C54" s="26">
        <v>334</v>
      </c>
      <c r="D54" s="19">
        <v>472</v>
      </c>
      <c r="E54" s="5">
        <f t="shared" si="0"/>
        <v>0.41317365269461076</v>
      </c>
      <c r="F54" s="20">
        <v>3.0597288384023451</v>
      </c>
      <c r="G54" s="20">
        <v>4.2139094723685382</v>
      </c>
    </row>
    <row r="55" spans="1:7" x14ac:dyDescent="0.25">
      <c r="A55" s="2" t="s">
        <v>3</v>
      </c>
      <c r="B55" s="7" t="s">
        <v>66</v>
      </c>
      <c r="C55" s="26">
        <v>4</v>
      </c>
      <c r="D55" s="19">
        <v>4</v>
      </c>
      <c r="E55" s="5">
        <f t="shared" si="0"/>
        <v>0</v>
      </c>
      <c r="F55" s="20">
        <v>1.2307692307692308</v>
      </c>
      <c r="G55" s="20">
        <v>1.2232415902140672</v>
      </c>
    </row>
    <row r="56" spans="1:7" x14ac:dyDescent="0.25">
      <c r="A56" s="2" t="s">
        <v>173</v>
      </c>
      <c r="B56" s="7" t="s">
        <v>174</v>
      </c>
      <c r="C56" s="4">
        <v>0</v>
      </c>
      <c r="D56" s="19">
        <v>4</v>
      </c>
      <c r="E56" s="27" t="s">
        <v>163</v>
      </c>
      <c r="F56" s="6">
        <v>0</v>
      </c>
      <c r="G56" s="20">
        <v>0.96385542168674698</v>
      </c>
    </row>
    <row r="57" spans="1:7" x14ac:dyDescent="0.25">
      <c r="A57" s="2" t="s">
        <v>159</v>
      </c>
      <c r="B57" s="7" t="s">
        <v>165</v>
      </c>
      <c r="C57" s="26">
        <v>1</v>
      </c>
      <c r="D57" s="19">
        <v>1</v>
      </c>
      <c r="E57" s="5">
        <f t="shared" si="0"/>
        <v>0</v>
      </c>
      <c r="F57" s="20">
        <v>0.21978021978021978</v>
      </c>
      <c r="G57" s="20">
        <v>0.19685039370078741</v>
      </c>
    </row>
    <row r="58" spans="1:7" x14ac:dyDescent="0.25">
      <c r="A58" s="2">
        <v>330</v>
      </c>
      <c r="B58" s="3" t="s">
        <v>67</v>
      </c>
      <c r="C58" s="26">
        <v>76</v>
      </c>
      <c r="D58" s="19">
        <v>63</v>
      </c>
      <c r="E58" s="5">
        <f t="shared" si="0"/>
        <v>-0.17105263157894737</v>
      </c>
      <c r="F58" s="20">
        <v>3.9603960396039604</v>
      </c>
      <c r="G58" s="20">
        <v>3.2291132752434648</v>
      </c>
    </row>
    <row r="59" spans="1:7" x14ac:dyDescent="0.25">
      <c r="A59" s="2" t="s">
        <v>215</v>
      </c>
      <c r="B59" s="3" t="s">
        <v>225</v>
      </c>
      <c r="C59" s="26">
        <v>0</v>
      </c>
      <c r="D59" s="26">
        <v>1</v>
      </c>
      <c r="E59" s="27" t="s">
        <v>163</v>
      </c>
      <c r="F59" s="20">
        <v>0</v>
      </c>
      <c r="G59" s="20">
        <v>0.36</v>
      </c>
    </row>
    <row r="60" spans="1:7" x14ac:dyDescent="0.25">
      <c r="A60" s="2">
        <v>340</v>
      </c>
      <c r="B60" s="3" t="s">
        <v>68</v>
      </c>
      <c r="C60" s="26">
        <v>410</v>
      </c>
      <c r="D60" s="26">
        <v>438</v>
      </c>
      <c r="E60" s="5">
        <f t="shared" si="0"/>
        <v>6.8292682926829273E-2</v>
      </c>
      <c r="F60" s="20">
        <v>2.3894166326709017</v>
      </c>
      <c r="G60" s="20">
        <v>2.52</v>
      </c>
    </row>
    <row r="61" spans="1:7" x14ac:dyDescent="0.25">
      <c r="A61" s="2" t="s">
        <v>4</v>
      </c>
      <c r="B61" s="7" t="s">
        <v>69</v>
      </c>
      <c r="C61" s="26">
        <v>1</v>
      </c>
      <c r="D61" s="26">
        <v>0</v>
      </c>
      <c r="E61" s="5">
        <f t="shared" si="0"/>
        <v>-1</v>
      </c>
      <c r="F61" s="20">
        <v>0.83333333333333337</v>
      </c>
      <c r="G61" s="20">
        <v>0</v>
      </c>
    </row>
    <row r="62" spans="1:7" x14ac:dyDescent="0.25">
      <c r="A62" s="2">
        <v>350</v>
      </c>
      <c r="B62" s="3" t="s">
        <v>70</v>
      </c>
      <c r="C62" s="26">
        <v>100</v>
      </c>
      <c r="D62" s="19">
        <v>91</v>
      </c>
      <c r="E62" s="5">
        <f t="shared" si="0"/>
        <v>-0.09</v>
      </c>
      <c r="F62" s="20">
        <v>3.652300949598247</v>
      </c>
      <c r="G62" s="20">
        <v>3.2326820603907636</v>
      </c>
    </row>
    <row r="63" spans="1:7" x14ac:dyDescent="0.25">
      <c r="A63" s="2">
        <v>360</v>
      </c>
      <c r="B63" s="3" t="s">
        <v>71</v>
      </c>
      <c r="C63" s="26">
        <v>235</v>
      </c>
      <c r="D63" s="19">
        <v>228</v>
      </c>
      <c r="E63" s="5">
        <f t="shared" si="0"/>
        <v>-2.9787234042553193E-2</v>
      </c>
      <c r="F63" s="20">
        <v>2.290225124256895</v>
      </c>
      <c r="G63" s="20">
        <v>2.2129476851402505</v>
      </c>
    </row>
    <row r="64" spans="1:7" x14ac:dyDescent="0.25">
      <c r="A64" s="2" t="s">
        <v>160</v>
      </c>
      <c r="B64" s="7" t="s">
        <v>170</v>
      </c>
      <c r="C64" s="26">
        <v>1</v>
      </c>
      <c r="D64" s="26">
        <v>0</v>
      </c>
      <c r="E64" s="5">
        <f t="shared" si="0"/>
        <v>-1</v>
      </c>
      <c r="F64" s="20">
        <v>0.25062656641604009</v>
      </c>
      <c r="G64" s="20">
        <v>0</v>
      </c>
    </row>
    <row r="65" spans="1:7" x14ac:dyDescent="0.25">
      <c r="A65" s="2">
        <v>370</v>
      </c>
      <c r="B65" s="3" t="s">
        <v>72</v>
      </c>
      <c r="C65" s="26">
        <v>10</v>
      </c>
      <c r="D65" s="19">
        <v>5</v>
      </c>
      <c r="E65" s="5">
        <f t="shared" si="0"/>
        <v>-0.5</v>
      </c>
      <c r="F65" s="20">
        <v>1.890359168241966</v>
      </c>
      <c r="G65" s="20">
        <v>0.95785440613026818</v>
      </c>
    </row>
    <row r="66" spans="1:7" x14ac:dyDescent="0.25">
      <c r="A66" s="2">
        <v>380</v>
      </c>
      <c r="B66" s="3" t="s">
        <v>73</v>
      </c>
      <c r="C66" s="26">
        <v>12</v>
      </c>
      <c r="D66" s="19">
        <v>6</v>
      </c>
      <c r="E66" s="5">
        <f t="shared" si="0"/>
        <v>-0.5</v>
      </c>
      <c r="F66" s="20">
        <v>3.225806451612903</v>
      </c>
      <c r="G66" s="20">
        <v>1.5584415584415585</v>
      </c>
    </row>
    <row r="67" spans="1:7" x14ac:dyDescent="0.25">
      <c r="A67" s="2">
        <v>390</v>
      </c>
      <c r="B67" s="3" t="s">
        <v>74</v>
      </c>
      <c r="C67" s="26">
        <v>74</v>
      </c>
      <c r="D67" s="19">
        <v>73</v>
      </c>
      <c r="E67" s="5">
        <f t="shared" si="0"/>
        <v>-1.3513513513513514E-2</v>
      </c>
      <c r="F67" s="20">
        <v>2.7509293680297398</v>
      </c>
      <c r="G67" s="20">
        <v>2.7756653992395437</v>
      </c>
    </row>
    <row r="68" spans="1:7" x14ac:dyDescent="0.25">
      <c r="A68" s="2" t="s">
        <v>216</v>
      </c>
      <c r="B68" s="3" t="s">
        <v>226</v>
      </c>
      <c r="C68" s="26">
        <v>0</v>
      </c>
      <c r="D68" s="26">
        <v>1</v>
      </c>
      <c r="E68" s="27" t="s">
        <v>163</v>
      </c>
      <c r="F68" s="20">
        <v>0</v>
      </c>
      <c r="G68" s="20">
        <v>0.43</v>
      </c>
    </row>
    <row r="69" spans="1:7" x14ac:dyDescent="0.25">
      <c r="A69" s="2">
        <v>400</v>
      </c>
      <c r="B69" s="3" t="s">
        <v>75</v>
      </c>
      <c r="C69" s="26">
        <v>20</v>
      </c>
      <c r="D69" s="19">
        <v>8</v>
      </c>
      <c r="E69" s="5">
        <f t="shared" si="0"/>
        <v>-0.6</v>
      </c>
      <c r="F69" s="20">
        <v>1.8416206261510129</v>
      </c>
      <c r="G69" s="20">
        <v>0.81218274111675126</v>
      </c>
    </row>
    <row r="70" spans="1:7" x14ac:dyDescent="0.25">
      <c r="A70" s="2">
        <v>410</v>
      </c>
      <c r="B70" s="3" t="s">
        <v>76</v>
      </c>
      <c r="C70" s="26">
        <v>490</v>
      </c>
      <c r="D70" s="19">
        <v>450</v>
      </c>
      <c r="E70" s="5">
        <f t="shared" si="0"/>
        <v>-8.1632653061224483E-2</v>
      </c>
      <c r="F70" s="20">
        <v>2.0368291973230246</v>
      </c>
      <c r="G70" s="20">
        <v>1.8680725642409399</v>
      </c>
    </row>
    <row r="71" spans="1:7" x14ac:dyDescent="0.25">
      <c r="A71" s="2" t="s">
        <v>188</v>
      </c>
      <c r="B71" s="29" t="s">
        <v>205</v>
      </c>
      <c r="C71" s="26">
        <v>1</v>
      </c>
      <c r="D71" s="19">
        <v>2</v>
      </c>
      <c r="E71" s="5">
        <f t="shared" si="0"/>
        <v>1</v>
      </c>
      <c r="F71" s="20">
        <v>0.76923076923076927</v>
      </c>
      <c r="G71" s="20">
        <v>0.8733624454148472</v>
      </c>
    </row>
    <row r="72" spans="1:7" x14ac:dyDescent="0.25">
      <c r="A72" s="2">
        <v>420</v>
      </c>
      <c r="B72" s="3" t="s">
        <v>77</v>
      </c>
      <c r="C72" s="26">
        <v>30</v>
      </c>
      <c r="D72" s="19">
        <v>29</v>
      </c>
      <c r="E72" s="5">
        <f t="shared" ref="E72:E138" si="1">(D72-C72)/C72</f>
        <v>-3.3333333333333333E-2</v>
      </c>
      <c r="F72" s="20">
        <v>3.7831021437578816</v>
      </c>
      <c r="G72" s="20">
        <v>3.7275064267352187</v>
      </c>
    </row>
    <row r="73" spans="1:7" x14ac:dyDescent="0.25">
      <c r="A73" s="2">
        <v>421</v>
      </c>
      <c r="B73" s="3" t="s">
        <v>78</v>
      </c>
      <c r="C73" s="26">
        <v>25</v>
      </c>
      <c r="D73" s="19">
        <v>34</v>
      </c>
      <c r="E73" s="5">
        <f t="shared" si="1"/>
        <v>0.36</v>
      </c>
      <c r="F73" s="20">
        <v>2.5406504065040649</v>
      </c>
      <c r="G73" s="20">
        <v>3.3300685602350635</v>
      </c>
    </row>
    <row r="74" spans="1:7" x14ac:dyDescent="0.25">
      <c r="A74" s="2">
        <v>422</v>
      </c>
      <c r="B74" s="3" t="s">
        <v>79</v>
      </c>
      <c r="C74" s="26">
        <v>7</v>
      </c>
      <c r="D74" s="19">
        <v>13</v>
      </c>
      <c r="E74" s="5">
        <f t="shared" si="1"/>
        <v>0.8571428571428571</v>
      </c>
      <c r="F74" s="20">
        <v>1.971830985915493</v>
      </c>
      <c r="G74" s="20">
        <v>3.5812672176308542</v>
      </c>
    </row>
    <row r="75" spans="1:7" x14ac:dyDescent="0.25">
      <c r="A75" s="2">
        <v>430</v>
      </c>
      <c r="B75" s="3" t="s">
        <v>80</v>
      </c>
      <c r="C75" s="26">
        <v>260</v>
      </c>
      <c r="D75" s="19">
        <v>162</v>
      </c>
      <c r="E75" s="5">
        <f t="shared" si="1"/>
        <v>-0.37692307692307692</v>
      </c>
      <c r="F75" s="20">
        <v>4.0036957191253464</v>
      </c>
      <c r="G75" s="20">
        <v>2.5296689569019364</v>
      </c>
    </row>
    <row r="76" spans="1:7" x14ac:dyDescent="0.25">
      <c r="A76" s="2">
        <v>440</v>
      </c>
      <c r="B76" s="3" t="s">
        <v>81</v>
      </c>
      <c r="C76" s="26">
        <v>49</v>
      </c>
      <c r="D76" s="19">
        <v>60</v>
      </c>
      <c r="E76" s="5">
        <f t="shared" si="1"/>
        <v>0.22448979591836735</v>
      </c>
      <c r="F76" s="20">
        <v>2.1138912855910266</v>
      </c>
      <c r="G76" s="20">
        <v>2.4580090126997134</v>
      </c>
    </row>
    <row r="77" spans="1:7" x14ac:dyDescent="0.25">
      <c r="A77" s="2">
        <v>450</v>
      </c>
      <c r="B77" s="3" t="s">
        <v>82</v>
      </c>
      <c r="C77" s="26">
        <v>74</v>
      </c>
      <c r="D77" s="19">
        <v>82</v>
      </c>
      <c r="E77" s="5">
        <f t="shared" si="1"/>
        <v>0.10810810810810811</v>
      </c>
      <c r="F77" s="20">
        <v>1.7173358087723369</v>
      </c>
      <c r="G77" s="20">
        <v>1.8928901200369344</v>
      </c>
    </row>
    <row r="78" spans="1:7" x14ac:dyDescent="0.25">
      <c r="A78" s="2">
        <v>460</v>
      </c>
      <c r="B78" s="3" t="s">
        <v>83</v>
      </c>
      <c r="C78" s="26">
        <v>24</v>
      </c>
      <c r="D78" s="19">
        <v>32</v>
      </c>
      <c r="E78" s="5">
        <f t="shared" si="1"/>
        <v>0.33333333333333331</v>
      </c>
      <c r="F78" s="20">
        <v>2.6607538802660753</v>
      </c>
      <c r="G78" s="20">
        <v>3.6117381489841986</v>
      </c>
    </row>
    <row r="79" spans="1:7" x14ac:dyDescent="0.25">
      <c r="A79" s="2">
        <v>470</v>
      </c>
      <c r="B79" s="3" t="s">
        <v>84</v>
      </c>
      <c r="C79" s="26">
        <v>43</v>
      </c>
      <c r="D79" s="19">
        <v>44</v>
      </c>
      <c r="E79" s="5">
        <f t="shared" si="1"/>
        <v>2.3255813953488372E-2</v>
      </c>
      <c r="F79" s="20">
        <v>1.7651888341543513</v>
      </c>
      <c r="G79" s="20">
        <v>1.76</v>
      </c>
    </row>
    <row r="80" spans="1:7" x14ac:dyDescent="0.25">
      <c r="A80" s="2">
        <v>480</v>
      </c>
      <c r="B80" s="3" t="s">
        <v>85</v>
      </c>
      <c r="C80" s="26">
        <v>6</v>
      </c>
      <c r="D80" s="19">
        <v>4</v>
      </c>
      <c r="E80" s="5">
        <f t="shared" si="1"/>
        <v>-0.33333333333333331</v>
      </c>
      <c r="F80" s="20">
        <v>3.1413612565445028</v>
      </c>
      <c r="G80" s="20">
        <v>2.197802197802198</v>
      </c>
    </row>
    <row r="81" spans="1:7" x14ac:dyDescent="0.25">
      <c r="A81" s="2">
        <v>490</v>
      </c>
      <c r="B81" s="3" t="s">
        <v>86</v>
      </c>
      <c r="C81" s="26">
        <v>196</v>
      </c>
      <c r="D81" s="19">
        <v>177</v>
      </c>
      <c r="E81" s="5">
        <f t="shared" si="1"/>
        <v>-9.6938775510204078E-2</v>
      </c>
      <c r="F81" s="20">
        <v>2.6551070170685449</v>
      </c>
      <c r="G81" s="20">
        <v>2.4127589967284622</v>
      </c>
    </row>
    <row r="82" spans="1:7" x14ac:dyDescent="0.25">
      <c r="A82" s="2">
        <v>491</v>
      </c>
      <c r="B82" s="3" t="s">
        <v>87</v>
      </c>
      <c r="C82" s="26">
        <v>38</v>
      </c>
      <c r="D82" s="19">
        <v>29</v>
      </c>
      <c r="E82" s="5">
        <f t="shared" si="1"/>
        <v>-0.23684210526315788</v>
      </c>
      <c r="F82" s="20">
        <v>1.9801980198019802</v>
      </c>
      <c r="G82" s="20">
        <v>1.5223097112860893</v>
      </c>
    </row>
    <row r="83" spans="1:7" x14ac:dyDescent="0.25">
      <c r="A83" s="2" t="s">
        <v>5</v>
      </c>
      <c r="B83" s="7" t="s">
        <v>88</v>
      </c>
      <c r="C83" s="26">
        <v>5</v>
      </c>
      <c r="D83" s="26">
        <v>0</v>
      </c>
      <c r="E83" s="5">
        <f t="shared" si="1"/>
        <v>-1</v>
      </c>
      <c r="F83" s="20">
        <v>0.91743119266055051</v>
      </c>
      <c r="G83" s="20">
        <v>0</v>
      </c>
    </row>
    <row r="84" spans="1:7" x14ac:dyDescent="0.25">
      <c r="A84" s="2">
        <v>500</v>
      </c>
      <c r="B84" s="3" t="s">
        <v>89</v>
      </c>
      <c r="C84" s="26">
        <v>35</v>
      </c>
      <c r="D84" s="19">
        <v>19</v>
      </c>
      <c r="E84" s="5">
        <f t="shared" si="1"/>
        <v>-0.45714285714285713</v>
      </c>
      <c r="F84" s="20">
        <v>2.8067361668003206</v>
      </c>
      <c r="G84" s="20">
        <v>1.5384615384615385</v>
      </c>
    </row>
    <row r="85" spans="1:7" x14ac:dyDescent="0.25">
      <c r="A85" s="2">
        <v>510</v>
      </c>
      <c r="B85" s="3" t="s">
        <v>90</v>
      </c>
      <c r="C85" s="26">
        <v>179</v>
      </c>
      <c r="D85" s="19">
        <v>151</v>
      </c>
      <c r="E85" s="5">
        <f t="shared" si="1"/>
        <v>-0.15642458100558659</v>
      </c>
      <c r="F85" s="20">
        <v>1.6719596487950681</v>
      </c>
      <c r="G85" s="20">
        <v>1.3778629436992427</v>
      </c>
    </row>
    <row r="86" spans="1:7" x14ac:dyDescent="0.25">
      <c r="A86" s="2" t="s">
        <v>217</v>
      </c>
      <c r="B86" s="3" t="s">
        <v>227</v>
      </c>
      <c r="C86" s="26">
        <v>0</v>
      </c>
      <c r="D86" s="26">
        <v>1</v>
      </c>
      <c r="E86" s="34" t="s">
        <v>163</v>
      </c>
      <c r="F86" s="20">
        <v>0</v>
      </c>
      <c r="G86" s="20">
        <v>0.42</v>
      </c>
    </row>
    <row r="87" spans="1:7" x14ac:dyDescent="0.25">
      <c r="A87" s="2">
        <v>520</v>
      </c>
      <c r="B87" s="3" t="s">
        <v>91</v>
      </c>
      <c r="C87" s="26">
        <v>1</v>
      </c>
      <c r="D87" s="19">
        <v>1</v>
      </c>
      <c r="E87" s="5">
        <f t="shared" si="1"/>
        <v>0</v>
      </c>
      <c r="F87" s="20">
        <v>0.32258064516129031</v>
      </c>
      <c r="G87" s="20">
        <v>0.30211480362537763</v>
      </c>
    </row>
    <row r="88" spans="1:7" x14ac:dyDescent="0.25">
      <c r="A88" s="2">
        <v>530</v>
      </c>
      <c r="B88" s="3" t="s">
        <v>92</v>
      </c>
      <c r="C88" s="26">
        <v>86</v>
      </c>
      <c r="D88" s="19">
        <v>91</v>
      </c>
      <c r="E88" s="5">
        <f t="shared" si="1"/>
        <v>5.8139534883720929E-2</v>
      </c>
      <c r="F88" s="20">
        <v>2.7432216905901115</v>
      </c>
      <c r="G88" s="20">
        <v>2.9317010309278349</v>
      </c>
    </row>
    <row r="89" spans="1:7" x14ac:dyDescent="0.25">
      <c r="A89" s="2">
        <v>540</v>
      </c>
      <c r="B89" s="3" t="s">
        <v>93</v>
      </c>
      <c r="C89" s="26">
        <v>76</v>
      </c>
      <c r="D89" s="19">
        <v>76</v>
      </c>
      <c r="E89" s="5">
        <f t="shared" si="1"/>
        <v>0</v>
      </c>
      <c r="F89" s="20">
        <v>2.7075169219807624</v>
      </c>
      <c r="G89" s="20">
        <v>2.762631770265358</v>
      </c>
    </row>
    <row r="90" spans="1:7" x14ac:dyDescent="0.25">
      <c r="A90" s="2">
        <v>550</v>
      </c>
      <c r="B90" s="3" t="s">
        <v>94</v>
      </c>
      <c r="C90" s="26">
        <v>79</v>
      </c>
      <c r="D90" s="19">
        <v>87</v>
      </c>
      <c r="E90" s="5">
        <f t="shared" si="1"/>
        <v>0.10126582278481013</v>
      </c>
      <c r="F90" s="20">
        <v>2.0882897171556967</v>
      </c>
      <c r="G90" s="20">
        <v>2.3570848008669736</v>
      </c>
    </row>
    <row r="91" spans="1:7" x14ac:dyDescent="0.25">
      <c r="A91" s="2" t="s">
        <v>187</v>
      </c>
      <c r="B91" s="29" t="s">
        <v>206</v>
      </c>
      <c r="C91" s="26">
        <v>1</v>
      </c>
      <c r="D91" s="19">
        <v>2</v>
      </c>
      <c r="E91" s="5">
        <f t="shared" si="1"/>
        <v>1</v>
      </c>
      <c r="F91" s="20">
        <v>0.16863406408094436</v>
      </c>
      <c r="G91" s="20">
        <v>0.30911901081916537</v>
      </c>
    </row>
    <row r="92" spans="1:7" x14ac:dyDescent="0.25">
      <c r="A92" s="2">
        <v>560</v>
      </c>
      <c r="B92" s="3" t="s">
        <v>95</v>
      </c>
      <c r="C92" s="26">
        <v>24</v>
      </c>
      <c r="D92" s="19">
        <v>21</v>
      </c>
      <c r="E92" s="5">
        <f t="shared" si="1"/>
        <v>-0.125</v>
      </c>
      <c r="F92" s="20">
        <v>1.6853932584269662</v>
      </c>
      <c r="G92" s="20">
        <v>1.5151515151515151</v>
      </c>
    </row>
    <row r="93" spans="1:7" x14ac:dyDescent="0.25">
      <c r="A93" s="2">
        <v>570</v>
      </c>
      <c r="B93" s="3" t="s">
        <v>96</v>
      </c>
      <c r="C93" s="26">
        <v>15</v>
      </c>
      <c r="D93" s="19">
        <v>23</v>
      </c>
      <c r="E93" s="5">
        <f t="shared" si="1"/>
        <v>0.53333333333333333</v>
      </c>
      <c r="F93" s="20">
        <v>1.7921146953405018</v>
      </c>
      <c r="G93" s="20">
        <v>2.7511961722488039</v>
      </c>
    </row>
    <row r="94" spans="1:7" x14ac:dyDescent="0.25">
      <c r="A94" s="2">
        <v>580</v>
      </c>
      <c r="B94" s="3" t="s">
        <v>97</v>
      </c>
      <c r="C94" s="26">
        <v>36</v>
      </c>
      <c r="D94" s="19">
        <v>47</v>
      </c>
      <c r="E94" s="5">
        <f t="shared" si="1"/>
        <v>0.30555555555555558</v>
      </c>
      <c r="F94" s="20">
        <v>3.9430449069003286</v>
      </c>
      <c r="G94" s="20">
        <v>5.2808988764044944</v>
      </c>
    </row>
    <row r="95" spans="1:7" x14ac:dyDescent="0.25">
      <c r="A95" s="2" t="s">
        <v>6</v>
      </c>
      <c r="B95" s="3" t="s">
        <v>98</v>
      </c>
      <c r="C95" s="26">
        <v>3</v>
      </c>
      <c r="D95" s="19">
        <v>4</v>
      </c>
      <c r="E95" s="5">
        <f t="shared" si="1"/>
        <v>0.33333333333333331</v>
      </c>
      <c r="F95" s="20">
        <v>1.5306122448979591</v>
      </c>
      <c r="G95" s="20">
        <v>1.8957345971563981</v>
      </c>
    </row>
    <row r="96" spans="1:7" x14ac:dyDescent="0.25">
      <c r="A96" s="2">
        <v>590</v>
      </c>
      <c r="B96" s="3" t="s">
        <v>99</v>
      </c>
      <c r="C96" s="26">
        <v>70</v>
      </c>
      <c r="D96" s="19">
        <v>55</v>
      </c>
      <c r="E96" s="5">
        <f t="shared" si="1"/>
        <v>-0.21428571428571427</v>
      </c>
      <c r="F96" s="20">
        <v>3.4722222222222223</v>
      </c>
      <c r="G96" s="20">
        <v>2.7093596059113301</v>
      </c>
    </row>
    <row r="97" spans="1:7" x14ac:dyDescent="0.25">
      <c r="A97" s="2">
        <v>600</v>
      </c>
      <c r="B97" s="3" t="s">
        <v>100</v>
      </c>
      <c r="C97" s="26">
        <v>1050</v>
      </c>
      <c r="D97" s="19">
        <v>980</v>
      </c>
      <c r="E97" s="5">
        <f t="shared" si="1"/>
        <v>-6.6666666666666666E-2</v>
      </c>
      <c r="F97" s="20">
        <v>2.3972055432524373</v>
      </c>
      <c r="G97" s="20">
        <v>2.1965214272906581</v>
      </c>
    </row>
    <row r="98" spans="1:7" x14ac:dyDescent="0.25">
      <c r="A98" s="2" t="s">
        <v>7</v>
      </c>
      <c r="B98" s="7" t="s">
        <v>101</v>
      </c>
      <c r="C98" s="26">
        <v>11</v>
      </c>
      <c r="D98" s="35" t="s">
        <v>172</v>
      </c>
      <c r="E98" s="34" t="s">
        <v>163</v>
      </c>
      <c r="F98" s="20">
        <v>11.111111111111111</v>
      </c>
      <c r="G98" s="34" t="s">
        <v>163</v>
      </c>
    </row>
    <row r="99" spans="1:7" x14ac:dyDescent="0.25">
      <c r="A99" s="22" t="s">
        <v>177</v>
      </c>
      <c r="B99" s="7" t="s">
        <v>179</v>
      </c>
      <c r="C99" s="26">
        <v>1</v>
      </c>
      <c r="D99" s="26">
        <v>0</v>
      </c>
      <c r="E99" s="5">
        <f t="shared" si="1"/>
        <v>-1</v>
      </c>
      <c r="F99" s="20">
        <v>0.12391573729863693</v>
      </c>
      <c r="G99" s="20">
        <v>0</v>
      </c>
    </row>
    <row r="100" spans="1:7" x14ac:dyDescent="0.25">
      <c r="A100" s="2" t="s">
        <v>8</v>
      </c>
      <c r="B100" s="7" t="s">
        <v>102</v>
      </c>
      <c r="C100" s="26">
        <v>2</v>
      </c>
      <c r="D100" s="26">
        <v>5</v>
      </c>
      <c r="E100" s="5">
        <f t="shared" si="1"/>
        <v>1.5</v>
      </c>
      <c r="F100" s="20">
        <v>0.39215686274509803</v>
      </c>
      <c r="G100" s="20">
        <v>1.02</v>
      </c>
    </row>
    <row r="101" spans="1:7" x14ac:dyDescent="0.25">
      <c r="A101" s="2" t="s">
        <v>9</v>
      </c>
      <c r="B101" s="7" t="s">
        <v>103</v>
      </c>
      <c r="C101" s="26">
        <v>20</v>
      </c>
      <c r="D101" s="35" t="s">
        <v>172</v>
      </c>
      <c r="E101" s="34" t="s">
        <v>163</v>
      </c>
      <c r="F101" s="20">
        <v>10</v>
      </c>
      <c r="G101" s="34" t="s">
        <v>163</v>
      </c>
    </row>
    <row r="102" spans="1:7" x14ac:dyDescent="0.25">
      <c r="A102" s="2" t="s">
        <v>161</v>
      </c>
      <c r="B102" s="7" t="s">
        <v>166</v>
      </c>
      <c r="C102" s="26">
        <v>1</v>
      </c>
      <c r="D102" s="26">
        <v>1</v>
      </c>
      <c r="E102" s="5">
        <f t="shared" si="1"/>
        <v>0</v>
      </c>
      <c r="F102" s="20">
        <v>0.4329004329004329</v>
      </c>
      <c r="G102" s="20">
        <v>0.47</v>
      </c>
    </row>
    <row r="103" spans="1:7" x14ac:dyDescent="0.25">
      <c r="A103" s="2" t="s">
        <v>175</v>
      </c>
      <c r="B103" s="7" t="s">
        <v>176</v>
      </c>
      <c r="C103" s="26">
        <v>218</v>
      </c>
      <c r="D103" s="26">
        <v>42</v>
      </c>
      <c r="E103" s="5">
        <f t="shared" si="1"/>
        <v>-0.80733944954128445</v>
      </c>
      <c r="F103" s="20">
        <v>45.511482254697285</v>
      </c>
      <c r="G103" s="20">
        <v>16.22</v>
      </c>
    </row>
    <row r="104" spans="1:7" x14ac:dyDescent="0.25">
      <c r="A104" s="2" t="s">
        <v>218</v>
      </c>
      <c r="B104" s="7" t="s">
        <v>228</v>
      </c>
      <c r="C104" s="26">
        <v>0</v>
      </c>
      <c r="D104" s="26">
        <v>2</v>
      </c>
      <c r="E104" s="34" t="s">
        <v>163</v>
      </c>
      <c r="F104" s="20">
        <v>0</v>
      </c>
      <c r="G104" s="20">
        <v>1.27</v>
      </c>
    </row>
    <row r="105" spans="1:7" x14ac:dyDescent="0.25">
      <c r="A105" s="2">
        <v>610</v>
      </c>
      <c r="B105" s="3" t="s">
        <v>104</v>
      </c>
      <c r="C105" s="26">
        <v>19</v>
      </c>
      <c r="D105" s="19">
        <v>20</v>
      </c>
      <c r="E105" s="5">
        <f t="shared" si="1"/>
        <v>5.2631578947368418E-2</v>
      </c>
      <c r="F105" s="20">
        <v>2.8315946348733232</v>
      </c>
      <c r="G105" s="20">
        <v>2.9985007496251872</v>
      </c>
    </row>
    <row r="106" spans="1:7" x14ac:dyDescent="0.25">
      <c r="A106" s="21" t="s">
        <v>186</v>
      </c>
      <c r="B106" s="29" t="s">
        <v>207</v>
      </c>
      <c r="C106" s="26">
        <v>128</v>
      </c>
      <c r="D106" s="19">
        <v>22</v>
      </c>
      <c r="E106" s="5">
        <f t="shared" si="1"/>
        <v>-0.828125</v>
      </c>
      <c r="F106" s="20">
        <v>52.244897959183675</v>
      </c>
      <c r="G106" s="20">
        <v>12.865497076023392</v>
      </c>
    </row>
    <row r="107" spans="1:7" x14ac:dyDescent="0.25">
      <c r="A107" s="2">
        <v>620</v>
      </c>
      <c r="B107" s="3" t="s">
        <v>105</v>
      </c>
      <c r="C107" s="26">
        <v>30</v>
      </c>
      <c r="D107" s="19">
        <v>26</v>
      </c>
      <c r="E107" s="5">
        <f t="shared" si="1"/>
        <v>-0.13333333333333333</v>
      </c>
      <c r="F107" s="20">
        <v>2.3112480739599386</v>
      </c>
      <c r="G107" s="20">
        <v>2.0424194815396701</v>
      </c>
    </row>
    <row r="108" spans="1:7" x14ac:dyDescent="0.25">
      <c r="A108" s="2">
        <v>630</v>
      </c>
      <c r="B108" s="3" t="s">
        <v>106</v>
      </c>
      <c r="C108" s="26">
        <v>82</v>
      </c>
      <c r="D108" s="19">
        <v>95</v>
      </c>
      <c r="E108" s="5">
        <f t="shared" si="1"/>
        <v>0.15853658536585366</v>
      </c>
      <c r="F108" s="20">
        <v>1.9078641228478361</v>
      </c>
      <c r="G108" s="20">
        <v>2.2342427093132642</v>
      </c>
    </row>
    <row r="109" spans="1:7" x14ac:dyDescent="0.25">
      <c r="A109" s="2">
        <v>640</v>
      </c>
      <c r="B109" s="3" t="s">
        <v>107</v>
      </c>
      <c r="C109" s="26">
        <v>153</v>
      </c>
      <c r="D109" s="19">
        <v>153</v>
      </c>
      <c r="E109" s="5">
        <f t="shared" si="1"/>
        <v>0</v>
      </c>
      <c r="F109" s="20">
        <v>3.0219237606162355</v>
      </c>
      <c r="G109" s="20">
        <v>3.0563324011186577</v>
      </c>
    </row>
    <row r="110" spans="1:7" x14ac:dyDescent="0.25">
      <c r="A110" s="2" t="s">
        <v>10</v>
      </c>
      <c r="B110" s="7" t="s">
        <v>108</v>
      </c>
      <c r="C110" s="26">
        <v>4</v>
      </c>
      <c r="D110" s="19">
        <v>1</v>
      </c>
      <c r="E110" s="5">
        <f t="shared" si="1"/>
        <v>-0.75</v>
      </c>
      <c r="F110" s="20">
        <v>1.3071895424836601</v>
      </c>
      <c r="G110" s="20">
        <v>0.33112582781456956</v>
      </c>
    </row>
    <row r="111" spans="1:7" x14ac:dyDescent="0.25">
      <c r="A111" s="2">
        <v>650</v>
      </c>
      <c r="B111" s="3" t="s">
        <v>109</v>
      </c>
      <c r="C111" s="26">
        <v>137</v>
      </c>
      <c r="D111" s="19">
        <v>126</v>
      </c>
      <c r="E111" s="5">
        <f t="shared" si="1"/>
        <v>-8.0291970802919707E-2</v>
      </c>
      <c r="F111" s="20">
        <v>1.6535908267954134</v>
      </c>
      <c r="G111" s="20">
        <v>1.4849734826163818</v>
      </c>
    </row>
    <row r="112" spans="1:7" x14ac:dyDescent="0.25">
      <c r="A112" s="2">
        <v>660</v>
      </c>
      <c r="B112" s="3" t="s">
        <v>110</v>
      </c>
      <c r="C112" s="26">
        <v>17</v>
      </c>
      <c r="D112" s="19">
        <v>9</v>
      </c>
      <c r="E112" s="5">
        <f t="shared" si="1"/>
        <v>-0.47058823529411764</v>
      </c>
      <c r="F112" s="20">
        <v>3.3009708737864076</v>
      </c>
      <c r="G112" s="20">
        <v>1.8672199170124482</v>
      </c>
    </row>
    <row r="113" spans="1:7" x14ac:dyDescent="0.25">
      <c r="A113" s="2" t="s">
        <v>11</v>
      </c>
      <c r="B113" s="7" t="s">
        <v>111</v>
      </c>
      <c r="C113" s="26">
        <v>6</v>
      </c>
      <c r="D113" s="19">
        <v>4</v>
      </c>
      <c r="E113" s="5">
        <f t="shared" si="1"/>
        <v>-0.33333333333333331</v>
      </c>
      <c r="F113" s="20">
        <v>1.680672268907563</v>
      </c>
      <c r="G113" s="20">
        <v>1.1111111111111112</v>
      </c>
    </row>
    <row r="114" spans="1:7" x14ac:dyDescent="0.25">
      <c r="A114" s="2">
        <v>670</v>
      </c>
      <c r="B114" s="3" t="s">
        <v>112</v>
      </c>
      <c r="C114" s="26">
        <v>135</v>
      </c>
      <c r="D114" s="19">
        <v>165</v>
      </c>
      <c r="E114" s="5">
        <f t="shared" si="1"/>
        <v>0.22222222222222221</v>
      </c>
      <c r="F114" s="20">
        <v>1.8069870164636594</v>
      </c>
      <c r="G114" s="20">
        <v>2.1985343104596935</v>
      </c>
    </row>
    <row r="115" spans="1:7" x14ac:dyDescent="0.25">
      <c r="A115" s="2">
        <v>680</v>
      </c>
      <c r="B115" s="3" t="s">
        <v>113</v>
      </c>
      <c r="C115" s="26">
        <v>56</v>
      </c>
      <c r="D115" s="19">
        <v>49</v>
      </c>
      <c r="E115" s="5">
        <f t="shared" si="1"/>
        <v>-0.125</v>
      </c>
      <c r="F115" s="20">
        <v>2.2064617809298661</v>
      </c>
      <c r="G115" s="20">
        <v>1.9545273234942162</v>
      </c>
    </row>
    <row r="116" spans="1:7" x14ac:dyDescent="0.25">
      <c r="A116" s="2">
        <v>681</v>
      </c>
      <c r="B116" s="3" t="s">
        <v>114</v>
      </c>
      <c r="C116" s="26">
        <v>31</v>
      </c>
      <c r="D116" s="19">
        <v>29</v>
      </c>
      <c r="E116" s="5">
        <f t="shared" si="1"/>
        <v>-6.4516129032258063E-2</v>
      </c>
      <c r="F116" s="20">
        <v>0.83874458874458879</v>
      </c>
      <c r="G116" s="20">
        <v>0.77045696068012748</v>
      </c>
    </row>
    <row r="117" spans="1:7" x14ac:dyDescent="0.25">
      <c r="A117" s="2">
        <v>690</v>
      </c>
      <c r="B117" s="3" t="s">
        <v>115</v>
      </c>
      <c r="C117" s="4">
        <v>8</v>
      </c>
      <c r="D117" s="19">
        <v>3</v>
      </c>
      <c r="E117" s="5">
        <f t="shared" si="1"/>
        <v>-0.625</v>
      </c>
      <c r="F117" s="20">
        <v>1.7543859649122806</v>
      </c>
      <c r="G117" s="20">
        <v>0.68337129840546695</v>
      </c>
    </row>
    <row r="118" spans="1:7" x14ac:dyDescent="0.25">
      <c r="A118" s="2" t="s">
        <v>219</v>
      </c>
      <c r="B118" s="3" t="s">
        <v>229</v>
      </c>
      <c r="C118" s="36">
        <v>0</v>
      </c>
      <c r="D118" s="26">
        <v>1</v>
      </c>
      <c r="E118" s="34" t="s">
        <v>163</v>
      </c>
      <c r="F118" s="20">
        <v>0</v>
      </c>
      <c r="G118" s="20">
        <v>0.79</v>
      </c>
    </row>
    <row r="119" spans="1:7" x14ac:dyDescent="0.25">
      <c r="A119" s="2">
        <v>700</v>
      </c>
      <c r="B119" s="3" t="s">
        <v>116</v>
      </c>
      <c r="C119" s="26">
        <v>21</v>
      </c>
      <c r="D119" s="26">
        <v>27</v>
      </c>
      <c r="E119" s="5">
        <f t="shared" si="1"/>
        <v>0.2857142857142857</v>
      </c>
      <c r="F119" s="20">
        <v>1.2302284710017575</v>
      </c>
      <c r="G119" s="20">
        <v>1.62</v>
      </c>
    </row>
    <row r="120" spans="1:7" x14ac:dyDescent="0.25">
      <c r="A120" s="2" t="s">
        <v>220</v>
      </c>
      <c r="B120" s="3" t="s">
        <v>230</v>
      </c>
      <c r="C120" s="26">
        <v>0</v>
      </c>
      <c r="D120" s="26">
        <v>1</v>
      </c>
      <c r="E120" s="34" t="s">
        <v>163</v>
      </c>
      <c r="F120" s="20">
        <v>0</v>
      </c>
      <c r="G120" s="20">
        <v>0.75</v>
      </c>
    </row>
    <row r="121" spans="1:7" x14ac:dyDescent="0.25">
      <c r="A121" s="2">
        <v>710</v>
      </c>
      <c r="B121" s="3" t="s">
        <v>117</v>
      </c>
      <c r="C121" s="26">
        <v>43</v>
      </c>
      <c r="D121" s="19">
        <v>56</v>
      </c>
      <c r="E121" s="5">
        <f t="shared" si="1"/>
        <v>0.30232558139534882</v>
      </c>
      <c r="F121" s="20">
        <v>1.4961725817675713</v>
      </c>
      <c r="G121" s="20">
        <v>1.8506278916060805</v>
      </c>
    </row>
    <row r="122" spans="1:7" x14ac:dyDescent="0.25">
      <c r="A122" s="2">
        <v>720</v>
      </c>
      <c r="B122" s="3" t="s">
        <v>118</v>
      </c>
      <c r="C122" s="26">
        <v>15</v>
      </c>
      <c r="D122" s="19">
        <v>13</v>
      </c>
      <c r="E122" s="5">
        <f t="shared" si="1"/>
        <v>-0.13333333333333333</v>
      </c>
      <c r="F122" s="20">
        <v>2.7472527472527473</v>
      </c>
      <c r="G122" s="20">
        <v>2.5793650793650795</v>
      </c>
    </row>
    <row r="123" spans="1:7" x14ac:dyDescent="0.25">
      <c r="A123" s="2">
        <v>730</v>
      </c>
      <c r="B123" s="3" t="s">
        <v>119</v>
      </c>
      <c r="C123" s="26">
        <v>50</v>
      </c>
      <c r="D123" s="19">
        <v>39</v>
      </c>
      <c r="E123" s="5">
        <f t="shared" si="1"/>
        <v>-0.22</v>
      </c>
      <c r="F123" s="20">
        <v>3.4940600978336827</v>
      </c>
      <c r="G123" s="20">
        <v>2.7600849256900211</v>
      </c>
    </row>
    <row r="124" spans="1:7" x14ac:dyDescent="0.25">
      <c r="A124" s="2" t="s">
        <v>12</v>
      </c>
      <c r="B124" s="9" t="s">
        <v>120</v>
      </c>
      <c r="C124" s="26">
        <v>1</v>
      </c>
      <c r="D124" s="19">
        <v>2</v>
      </c>
      <c r="E124" s="5">
        <f t="shared" si="1"/>
        <v>1</v>
      </c>
      <c r="F124" s="20">
        <v>0.25839793281653745</v>
      </c>
      <c r="G124" s="20">
        <v>0.48661800486618007</v>
      </c>
    </row>
    <row r="125" spans="1:7" x14ac:dyDescent="0.25">
      <c r="A125" s="2">
        <v>740</v>
      </c>
      <c r="B125" s="3" t="s">
        <v>121</v>
      </c>
      <c r="C125" s="26">
        <v>150</v>
      </c>
      <c r="D125" s="19">
        <v>158</v>
      </c>
      <c r="E125" s="5">
        <f t="shared" si="1"/>
        <v>5.3333333333333337E-2</v>
      </c>
      <c r="F125" s="20">
        <v>2.0104543626859672</v>
      </c>
      <c r="G125" s="20">
        <v>2.0957686695848254</v>
      </c>
    </row>
    <row r="126" spans="1:7" x14ac:dyDescent="0.25">
      <c r="A126" s="2">
        <v>750</v>
      </c>
      <c r="B126" s="3" t="s">
        <v>122</v>
      </c>
      <c r="C126" s="26">
        <v>11</v>
      </c>
      <c r="D126" s="19">
        <v>10</v>
      </c>
      <c r="E126" s="5">
        <f t="shared" si="1"/>
        <v>-9.0909090909090912E-2</v>
      </c>
      <c r="F126" s="20">
        <v>1.5341701534170153</v>
      </c>
      <c r="G126" s="20">
        <v>1.3869625520110958</v>
      </c>
    </row>
    <row r="127" spans="1:7" x14ac:dyDescent="0.25">
      <c r="A127" s="2">
        <v>760</v>
      </c>
      <c r="B127" s="3" t="s">
        <v>123</v>
      </c>
      <c r="C127" s="26">
        <v>92</v>
      </c>
      <c r="D127" s="19">
        <v>88</v>
      </c>
      <c r="E127" s="5">
        <f t="shared" si="1"/>
        <v>-4.3478260869565216E-2</v>
      </c>
      <c r="F127" s="20">
        <v>1.6095171448565431</v>
      </c>
      <c r="G127" s="20">
        <v>1.5756490599820949</v>
      </c>
    </row>
    <row r="128" spans="1:7" x14ac:dyDescent="0.25">
      <c r="A128" s="2">
        <v>761</v>
      </c>
      <c r="B128" s="3" t="s">
        <v>124</v>
      </c>
      <c r="C128" s="26">
        <v>20</v>
      </c>
      <c r="D128" s="19">
        <v>9</v>
      </c>
      <c r="E128" s="5">
        <f t="shared" si="1"/>
        <v>-0.55000000000000004</v>
      </c>
      <c r="F128" s="20">
        <v>1.4492753623188406</v>
      </c>
      <c r="G128" s="20">
        <v>0.65264684554024655</v>
      </c>
    </row>
    <row r="129" spans="1:7" x14ac:dyDescent="0.25">
      <c r="A129" s="2" t="s">
        <v>185</v>
      </c>
      <c r="B129" s="3" t="s">
        <v>167</v>
      </c>
      <c r="C129" s="26">
        <v>7</v>
      </c>
      <c r="D129" s="26">
        <v>0</v>
      </c>
      <c r="E129" s="5">
        <f t="shared" si="1"/>
        <v>-1</v>
      </c>
      <c r="F129" s="20">
        <v>1.5521064301552105</v>
      </c>
      <c r="G129" s="20">
        <v>0</v>
      </c>
    </row>
    <row r="130" spans="1:7" x14ac:dyDescent="0.25">
      <c r="A130" s="2">
        <v>770</v>
      </c>
      <c r="B130" s="3" t="s">
        <v>125</v>
      </c>
      <c r="C130" s="26">
        <v>77</v>
      </c>
      <c r="D130" s="19">
        <v>84</v>
      </c>
      <c r="E130" s="5">
        <f t="shared" si="1"/>
        <v>9.0909090909090912E-2</v>
      </c>
      <c r="F130" s="20">
        <v>3.2738095238095237</v>
      </c>
      <c r="G130" s="20">
        <v>3.5775127768313459</v>
      </c>
    </row>
    <row r="131" spans="1:7" x14ac:dyDescent="0.25">
      <c r="A131" s="2">
        <v>780</v>
      </c>
      <c r="B131" s="3" t="s">
        <v>126</v>
      </c>
      <c r="C131" s="26">
        <v>122</v>
      </c>
      <c r="D131" s="19">
        <v>170</v>
      </c>
      <c r="E131" s="5">
        <f t="shared" si="1"/>
        <v>0.39344262295081966</v>
      </c>
      <c r="F131" s="20">
        <v>1.7062937062937062</v>
      </c>
      <c r="G131" s="20">
        <v>2.3779549587354873</v>
      </c>
    </row>
    <row r="132" spans="1:7" x14ac:dyDescent="0.25">
      <c r="A132" s="2">
        <v>790</v>
      </c>
      <c r="B132" s="3" t="s">
        <v>127</v>
      </c>
      <c r="C132" s="26">
        <v>138</v>
      </c>
      <c r="D132" s="19">
        <v>91</v>
      </c>
      <c r="E132" s="5">
        <f t="shared" si="1"/>
        <v>-0.34057971014492755</v>
      </c>
      <c r="F132" s="20">
        <v>3.2212885154061626</v>
      </c>
      <c r="G132" s="20">
        <v>2.1589561091340452</v>
      </c>
    </row>
    <row r="133" spans="1:7" x14ac:dyDescent="0.25">
      <c r="A133" s="2">
        <v>800</v>
      </c>
      <c r="B133" s="3" t="s">
        <v>128</v>
      </c>
      <c r="C133" s="26">
        <v>194</v>
      </c>
      <c r="D133" s="19">
        <v>208</v>
      </c>
      <c r="E133" s="5">
        <f t="shared" si="1"/>
        <v>7.2164948453608241E-2</v>
      </c>
      <c r="F133" s="20">
        <v>3.0950861518825783</v>
      </c>
      <c r="G133" s="20">
        <v>3.3105204520133693</v>
      </c>
    </row>
    <row r="134" spans="1:7" x14ac:dyDescent="0.25">
      <c r="A134" s="2">
        <v>810</v>
      </c>
      <c r="B134" s="3" t="s">
        <v>129</v>
      </c>
      <c r="C134" s="26">
        <v>102</v>
      </c>
      <c r="D134" s="19">
        <v>95</v>
      </c>
      <c r="E134" s="5">
        <f t="shared" si="1"/>
        <v>-6.8627450980392163E-2</v>
      </c>
      <c r="F134" s="20">
        <v>3.6730284479654305</v>
      </c>
      <c r="G134" s="20">
        <v>3.4608378870673953</v>
      </c>
    </row>
    <row r="135" spans="1:7" x14ac:dyDescent="0.25">
      <c r="A135" s="2" t="s">
        <v>13</v>
      </c>
      <c r="B135" s="7" t="s">
        <v>130</v>
      </c>
      <c r="C135" s="26">
        <v>2</v>
      </c>
      <c r="D135" s="26">
        <v>0</v>
      </c>
      <c r="E135" s="5">
        <f t="shared" si="1"/>
        <v>-1</v>
      </c>
      <c r="F135" s="20">
        <v>0.56338028169014087</v>
      </c>
      <c r="G135" s="20">
        <v>0</v>
      </c>
    </row>
    <row r="136" spans="1:7" x14ac:dyDescent="0.25">
      <c r="A136" s="2" t="s">
        <v>162</v>
      </c>
      <c r="B136" s="7" t="s">
        <v>168</v>
      </c>
      <c r="C136" s="26">
        <v>1</v>
      </c>
      <c r="D136" s="19">
        <v>1</v>
      </c>
      <c r="E136" s="5">
        <f t="shared" si="1"/>
        <v>0</v>
      </c>
      <c r="F136" s="20">
        <v>0.77519379844961245</v>
      </c>
      <c r="G136" s="20">
        <v>0.85470085470085466</v>
      </c>
    </row>
    <row r="137" spans="1:7" x14ac:dyDescent="0.25">
      <c r="A137" s="2">
        <v>820</v>
      </c>
      <c r="B137" s="3" t="s">
        <v>131</v>
      </c>
      <c r="C137" s="26">
        <v>61</v>
      </c>
      <c r="D137" s="19">
        <v>107</v>
      </c>
      <c r="E137" s="5">
        <f t="shared" si="1"/>
        <v>0.75409836065573765</v>
      </c>
      <c r="F137" s="20">
        <v>2.2584228063680118</v>
      </c>
      <c r="G137" s="20">
        <v>3.8365005378271784</v>
      </c>
    </row>
    <row r="138" spans="1:7" x14ac:dyDescent="0.25">
      <c r="A138" s="2">
        <v>821</v>
      </c>
      <c r="B138" s="3" t="s">
        <v>132</v>
      </c>
      <c r="C138" s="26">
        <v>21</v>
      </c>
      <c r="D138" s="19">
        <v>33</v>
      </c>
      <c r="E138" s="5">
        <f t="shared" si="1"/>
        <v>0.5714285714285714</v>
      </c>
      <c r="F138" s="20">
        <v>2.2925764192139737</v>
      </c>
      <c r="G138" s="20">
        <v>3.540772532188841</v>
      </c>
    </row>
    <row r="139" spans="1:7" x14ac:dyDescent="0.25">
      <c r="A139" s="2">
        <v>830</v>
      </c>
      <c r="B139" s="3" t="s">
        <v>133</v>
      </c>
      <c r="C139" s="26">
        <v>46</v>
      </c>
      <c r="D139" s="19">
        <v>28</v>
      </c>
      <c r="E139" s="5">
        <f t="shared" ref="E139:E169" si="2">(D139-C139)/C139</f>
        <v>-0.39130434782608697</v>
      </c>
      <c r="F139" s="20">
        <v>2.5040827436037016</v>
      </c>
      <c r="G139" s="20">
        <v>1.5972618368511124</v>
      </c>
    </row>
    <row r="140" spans="1:7" x14ac:dyDescent="0.25">
      <c r="A140" s="2">
        <v>840</v>
      </c>
      <c r="B140" s="3" t="s">
        <v>134</v>
      </c>
      <c r="C140" s="26">
        <v>80</v>
      </c>
      <c r="D140" s="19">
        <v>43</v>
      </c>
      <c r="E140" s="5">
        <f t="shared" si="2"/>
        <v>-0.46250000000000002</v>
      </c>
      <c r="F140" s="20">
        <v>2.968460111317254</v>
      </c>
      <c r="G140" s="20">
        <v>1.6424751718869366</v>
      </c>
    </row>
    <row r="141" spans="1:7" x14ac:dyDescent="0.25">
      <c r="A141" s="2">
        <v>850</v>
      </c>
      <c r="B141" s="3" t="s">
        <v>135</v>
      </c>
      <c r="C141" s="26">
        <v>62</v>
      </c>
      <c r="D141" s="19">
        <v>78</v>
      </c>
      <c r="E141" s="5">
        <f t="shared" si="2"/>
        <v>0.25806451612903225</v>
      </c>
      <c r="F141" s="20">
        <v>2.8703703703703702</v>
      </c>
      <c r="G141" s="20">
        <v>3.6431574030826717</v>
      </c>
    </row>
    <row r="142" spans="1:7" x14ac:dyDescent="0.25">
      <c r="A142" s="2">
        <v>860</v>
      </c>
      <c r="B142" s="3" t="s">
        <v>136</v>
      </c>
      <c r="C142" s="26">
        <v>56</v>
      </c>
      <c r="D142" s="19">
        <v>59</v>
      </c>
      <c r="E142" s="5">
        <f t="shared" si="2"/>
        <v>5.3571428571428568E-2</v>
      </c>
      <c r="F142" s="20">
        <v>2.052033711982411</v>
      </c>
      <c r="G142" s="20">
        <v>2.1619640894100405</v>
      </c>
    </row>
    <row r="143" spans="1:7" x14ac:dyDescent="0.25">
      <c r="A143" s="2">
        <v>861</v>
      </c>
      <c r="B143" s="3" t="s">
        <v>137</v>
      </c>
      <c r="C143" s="26">
        <v>4</v>
      </c>
      <c r="D143" s="19">
        <v>9</v>
      </c>
      <c r="E143" s="5">
        <f t="shared" si="2"/>
        <v>1.25</v>
      </c>
      <c r="F143" s="20">
        <v>1.0101010101010102</v>
      </c>
      <c r="G143" s="20">
        <v>2.3376623376623376</v>
      </c>
    </row>
    <row r="144" spans="1:7" x14ac:dyDescent="0.25">
      <c r="A144" s="2">
        <v>862</v>
      </c>
      <c r="B144" s="3" t="s">
        <v>138</v>
      </c>
      <c r="C144" s="26">
        <v>18</v>
      </c>
      <c r="D144" s="19">
        <v>4</v>
      </c>
      <c r="E144" s="5">
        <f t="shared" si="2"/>
        <v>-0.77777777777777779</v>
      </c>
      <c r="F144" s="20">
        <v>3.2142857142857144</v>
      </c>
      <c r="G144" s="20">
        <v>0.77071290944123316</v>
      </c>
    </row>
    <row r="145" spans="1:7" x14ac:dyDescent="0.25">
      <c r="A145" s="2" t="s">
        <v>221</v>
      </c>
      <c r="B145" s="3" t="s">
        <v>231</v>
      </c>
      <c r="C145" s="26">
        <v>0</v>
      </c>
      <c r="D145" s="26">
        <v>2</v>
      </c>
      <c r="E145" s="34" t="s">
        <v>163</v>
      </c>
      <c r="F145" s="20">
        <v>0</v>
      </c>
      <c r="G145" s="20">
        <v>1.52</v>
      </c>
    </row>
    <row r="146" spans="1:7" x14ac:dyDescent="0.25">
      <c r="A146" s="2">
        <v>870</v>
      </c>
      <c r="B146" s="3" t="s">
        <v>139</v>
      </c>
      <c r="C146" s="26">
        <v>19</v>
      </c>
      <c r="D146" s="19">
        <v>31</v>
      </c>
      <c r="E146" s="5">
        <f t="shared" si="2"/>
        <v>0.63157894736842102</v>
      </c>
      <c r="F146" s="20">
        <v>3.0744336569579289</v>
      </c>
      <c r="G146" s="20">
        <v>4.9520766773162936</v>
      </c>
    </row>
    <row r="147" spans="1:7" x14ac:dyDescent="0.25">
      <c r="A147" s="2">
        <v>880</v>
      </c>
      <c r="B147" s="3" t="s">
        <v>140</v>
      </c>
      <c r="C147" s="26">
        <v>22</v>
      </c>
      <c r="D147" s="19">
        <v>8</v>
      </c>
      <c r="E147" s="5">
        <f t="shared" si="2"/>
        <v>-0.63636363636363635</v>
      </c>
      <c r="F147" s="20">
        <v>1.8318068276436303</v>
      </c>
      <c r="G147" s="20">
        <v>0.6962576153176675</v>
      </c>
    </row>
    <row r="148" spans="1:7" x14ac:dyDescent="0.25">
      <c r="A148" s="2">
        <v>890</v>
      </c>
      <c r="B148" s="3" t="s">
        <v>141</v>
      </c>
      <c r="C148" s="26">
        <v>2</v>
      </c>
      <c r="D148" s="19">
        <v>2</v>
      </c>
      <c r="E148" s="5">
        <f t="shared" si="2"/>
        <v>0</v>
      </c>
      <c r="F148" s="20">
        <v>1.2345679012345678</v>
      </c>
      <c r="G148" s="20">
        <v>1.1363636363636365</v>
      </c>
    </row>
    <row r="149" spans="1:7" x14ac:dyDescent="0.25">
      <c r="A149" s="2">
        <v>900</v>
      </c>
      <c r="B149" s="3" t="s">
        <v>142</v>
      </c>
      <c r="C149" s="26">
        <v>146</v>
      </c>
      <c r="D149" s="19">
        <v>193</v>
      </c>
      <c r="E149" s="5">
        <f t="shared" si="2"/>
        <v>0.32191780821917809</v>
      </c>
      <c r="F149" s="20">
        <v>1.0758234470562229</v>
      </c>
      <c r="G149" s="20">
        <v>1.371907876030708</v>
      </c>
    </row>
    <row r="150" spans="1:7" x14ac:dyDescent="0.25">
      <c r="A150" s="21" t="s">
        <v>184</v>
      </c>
      <c r="B150" s="29" t="s">
        <v>208</v>
      </c>
      <c r="C150" s="26">
        <v>1</v>
      </c>
      <c r="D150" s="19">
        <v>1</v>
      </c>
      <c r="E150" s="5">
        <f t="shared" si="2"/>
        <v>0</v>
      </c>
      <c r="F150" s="20">
        <v>0.21929824561403508</v>
      </c>
      <c r="G150" s="20">
        <v>0.20618556701030927</v>
      </c>
    </row>
    <row r="151" spans="1:7" x14ac:dyDescent="0.25">
      <c r="A151" s="2">
        <v>910</v>
      </c>
      <c r="B151" s="3" t="s">
        <v>143</v>
      </c>
      <c r="C151" s="4">
        <v>59</v>
      </c>
      <c r="D151" s="19">
        <v>55</v>
      </c>
      <c r="E151" s="5">
        <f t="shared" si="2"/>
        <v>-6.7796610169491525E-2</v>
      </c>
      <c r="F151" s="20">
        <v>2.9207920792079207</v>
      </c>
      <c r="G151" s="20">
        <v>2.9697624190064795</v>
      </c>
    </row>
    <row r="152" spans="1:7" x14ac:dyDescent="0.25">
      <c r="A152" s="21" t="s">
        <v>183</v>
      </c>
      <c r="B152" s="29" t="s">
        <v>209</v>
      </c>
      <c r="C152" s="4">
        <v>1</v>
      </c>
      <c r="D152" s="4">
        <v>0</v>
      </c>
      <c r="E152" s="5">
        <f t="shared" si="2"/>
        <v>-1</v>
      </c>
      <c r="F152" s="20">
        <v>1.0204081632653061</v>
      </c>
      <c r="G152" s="20">
        <v>0</v>
      </c>
    </row>
    <row r="153" spans="1:7" x14ac:dyDescent="0.25">
      <c r="A153" s="2">
        <v>920</v>
      </c>
      <c r="B153" s="3" t="s">
        <v>144</v>
      </c>
      <c r="C153" s="26">
        <v>819</v>
      </c>
      <c r="D153" s="26">
        <v>1394</v>
      </c>
      <c r="E153" s="5">
        <f t="shared" si="2"/>
        <v>0.70207570207570202</v>
      </c>
      <c r="F153" s="20">
        <v>1.6898095611446964</v>
      </c>
      <c r="G153" s="20">
        <v>2.76</v>
      </c>
    </row>
    <row r="154" spans="1:7" x14ac:dyDescent="0.25">
      <c r="A154" s="2" t="s">
        <v>178</v>
      </c>
      <c r="B154" s="3" t="s">
        <v>180</v>
      </c>
      <c r="C154" s="26">
        <v>1</v>
      </c>
      <c r="D154" s="26">
        <v>0</v>
      </c>
      <c r="E154" s="5">
        <f t="shared" si="2"/>
        <v>-1</v>
      </c>
      <c r="F154" s="20">
        <v>0.20242914979757085</v>
      </c>
      <c r="G154" s="20">
        <v>0</v>
      </c>
    </row>
    <row r="155" spans="1:7" x14ac:dyDescent="0.25">
      <c r="A155" s="2" t="s">
        <v>14</v>
      </c>
      <c r="B155" s="7" t="s">
        <v>145</v>
      </c>
      <c r="C155" s="26">
        <v>1</v>
      </c>
      <c r="D155" s="19">
        <v>1</v>
      </c>
      <c r="E155" s="5">
        <f t="shared" si="2"/>
        <v>0</v>
      </c>
      <c r="F155" s="20">
        <v>0.3125</v>
      </c>
      <c r="G155" s="20">
        <v>0.303951367781155</v>
      </c>
    </row>
    <row r="156" spans="1:7" x14ac:dyDescent="0.25">
      <c r="A156" s="2" t="s">
        <v>15</v>
      </c>
      <c r="B156" s="7" t="s">
        <v>146</v>
      </c>
      <c r="C156" s="26">
        <v>2</v>
      </c>
      <c r="D156" s="19">
        <v>3</v>
      </c>
      <c r="E156" s="5">
        <f t="shared" si="2"/>
        <v>0.5</v>
      </c>
      <c r="F156" s="20">
        <v>1.098901098901099</v>
      </c>
      <c r="G156" s="20">
        <v>1.2396694214876034</v>
      </c>
    </row>
    <row r="157" spans="1:7" x14ac:dyDescent="0.25">
      <c r="A157" s="2" t="s">
        <v>222</v>
      </c>
      <c r="B157" s="7" t="s">
        <v>232</v>
      </c>
      <c r="C157" s="26">
        <v>0</v>
      </c>
      <c r="D157" s="26">
        <v>3</v>
      </c>
      <c r="E157" s="34" t="s">
        <v>163</v>
      </c>
      <c r="F157" s="20">
        <v>0</v>
      </c>
      <c r="G157" s="20">
        <v>0.9</v>
      </c>
    </row>
    <row r="158" spans="1:7" x14ac:dyDescent="0.25">
      <c r="A158" s="2">
        <v>930</v>
      </c>
      <c r="B158" s="3" t="s">
        <v>147</v>
      </c>
      <c r="C158" s="26">
        <v>29</v>
      </c>
      <c r="D158" s="19">
        <v>32</v>
      </c>
      <c r="E158" s="5">
        <f t="shared" si="2"/>
        <v>0.10344827586206896</v>
      </c>
      <c r="F158" s="20">
        <v>3.9083557951482479</v>
      </c>
      <c r="G158" s="20">
        <v>4.5845272206303722</v>
      </c>
    </row>
    <row r="159" spans="1:7" x14ac:dyDescent="0.25">
      <c r="A159" s="2" t="s">
        <v>16</v>
      </c>
      <c r="B159" s="7" t="s">
        <v>148</v>
      </c>
      <c r="C159" s="26">
        <v>3</v>
      </c>
      <c r="D159" s="19">
        <v>6</v>
      </c>
      <c r="E159" s="5">
        <f t="shared" si="2"/>
        <v>1</v>
      </c>
      <c r="F159" s="20">
        <v>4.5454545454545459</v>
      </c>
      <c r="G159" s="20">
        <v>9.2307692307692299</v>
      </c>
    </row>
    <row r="160" spans="1:7" x14ac:dyDescent="0.25">
      <c r="A160" s="2" t="s">
        <v>223</v>
      </c>
      <c r="B160" s="7" t="s">
        <v>233</v>
      </c>
      <c r="C160" s="26">
        <v>0</v>
      </c>
      <c r="D160" s="26">
        <v>28</v>
      </c>
      <c r="E160" s="34" t="s">
        <v>163</v>
      </c>
      <c r="F160" s="20">
        <v>0</v>
      </c>
      <c r="G160" s="20">
        <v>30.11</v>
      </c>
    </row>
    <row r="161" spans="1:7" x14ac:dyDescent="0.25">
      <c r="A161" s="2">
        <v>940</v>
      </c>
      <c r="B161" s="3" t="s">
        <v>149</v>
      </c>
      <c r="C161" s="26">
        <v>11</v>
      </c>
      <c r="D161" s="19">
        <v>13</v>
      </c>
      <c r="E161" s="5">
        <f t="shared" si="2"/>
        <v>0.18181818181818182</v>
      </c>
      <c r="F161" s="20">
        <v>2.4719101123595504</v>
      </c>
      <c r="G161" s="20">
        <v>2.9953917050691246</v>
      </c>
    </row>
    <row r="162" spans="1:7" x14ac:dyDescent="0.25">
      <c r="A162" s="21" t="s">
        <v>182</v>
      </c>
      <c r="B162" s="3" t="s">
        <v>210</v>
      </c>
      <c r="C162" s="26">
        <v>3</v>
      </c>
      <c r="D162" s="19">
        <v>3</v>
      </c>
      <c r="E162" s="5">
        <f t="shared" si="2"/>
        <v>0</v>
      </c>
      <c r="F162" s="20">
        <v>1.4150943396226414</v>
      </c>
      <c r="G162" s="20">
        <v>1.2195121951219512</v>
      </c>
    </row>
    <row r="163" spans="1:7" x14ac:dyDescent="0.25">
      <c r="A163" s="2">
        <v>950</v>
      </c>
      <c r="B163" s="3" t="s">
        <v>150</v>
      </c>
      <c r="C163" s="26">
        <v>23</v>
      </c>
      <c r="D163" s="19">
        <v>17</v>
      </c>
      <c r="E163" s="5">
        <f t="shared" si="2"/>
        <v>-0.2608695652173913</v>
      </c>
      <c r="F163" s="20">
        <v>1.6739446870451238</v>
      </c>
      <c r="G163" s="20">
        <v>1.2203876525484565</v>
      </c>
    </row>
    <row r="164" spans="1:7" x14ac:dyDescent="0.25">
      <c r="A164" s="2">
        <v>960</v>
      </c>
      <c r="B164" s="3" t="s">
        <v>151</v>
      </c>
      <c r="C164" s="26">
        <v>156</v>
      </c>
      <c r="D164" s="19">
        <v>161</v>
      </c>
      <c r="E164" s="5">
        <f t="shared" si="2"/>
        <v>3.2051282051282048E-2</v>
      </c>
      <c r="F164" s="20">
        <v>2.6351351351351351</v>
      </c>
      <c r="G164" s="20">
        <v>2.7223537368955024</v>
      </c>
    </row>
    <row r="165" spans="1:7" x14ac:dyDescent="0.25">
      <c r="A165" s="2">
        <v>970</v>
      </c>
      <c r="B165" s="3" t="s">
        <v>152</v>
      </c>
      <c r="C165" s="26">
        <v>79</v>
      </c>
      <c r="D165" s="19">
        <v>83</v>
      </c>
      <c r="E165" s="5">
        <f t="shared" si="2"/>
        <v>5.0632911392405063E-2</v>
      </c>
      <c r="F165" s="20">
        <v>2.5</v>
      </c>
      <c r="G165" s="20">
        <v>2.5945608002500782</v>
      </c>
    </row>
    <row r="166" spans="1:7" x14ac:dyDescent="0.25">
      <c r="A166" s="2">
        <v>980</v>
      </c>
      <c r="B166" s="3" t="s">
        <v>153</v>
      </c>
      <c r="C166" s="26">
        <v>154</v>
      </c>
      <c r="D166" s="19">
        <v>143</v>
      </c>
      <c r="E166" s="5">
        <f t="shared" si="2"/>
        <v>-7.1428571428571425E-2</v>
      </c>
      <c r="F166" s="20">
        <v>3.8317989549639213</v>
      </c>
      <c r="G166" s="20">
        <v>3.5956751320090521</v>
      </c>
    </row>
    <row r="167" spans="1:7" x14ac:dyDescent="0.25">
      <c r="A167" s="2">
        <v>990</v>
      </c>
      <c r="B167" s="10" t="s">
        <v>154</v>
      </c>
      <c r="C167" s="26">
        <v>32</v>
      </c>
      <c r="D167" s="19">
        <v>16</v>
      </c>
      <c r="E167" s="5">
        <f t="shared" si="2"/>
        <v>-0.5</v>
      </c>
      <c r="F167" s="20">
        <v>1.7419706042460534</v>
      </c>
      <c r="G167" s="20">
        <v>0.90805902383654935</v>
      </c>
    </row>
    <row r="168" spans="1:7" x14ac:dyDescent="0.25">
      <c r="A168" s="2">
        <v>995</v>
      </c>
      <c r="B168" s="10" t="s">
        <v>155</v>
      </c>
      <c r="C168" s="26">
        <v>11</v>
      </c>
      <c r="D168" s="19">
        <v>8</v>
      </c>
      <c r="E168" s="5">
        <f t="shared" si="2"/>
        <v>-0.27272727272727271</v>
      </c>
      <c r="F168" s="20">
        <v>1.5406162464985995</v>
      </c>
      <c r="G168" s="20">
        <v>1.1095700416088765</v>
      </c>
    </row>
    <row r="169" spans="1:7" x14ac:dyDescent="0.25">
      <c r="A169" s="11"/>
      <c r="B169" s="1" t="s">
        <v>156</v>
      </c>
      <c r="C169" s="12">
        <v>10889</v>
      </c>
      <c r="D169" s="12">
        <v>11097</v>
      </c>
      <c r="E169" s="16">
        <f t="shared" si="2"/>
        <v>1.9101845899531636E-2</v>
      </c>
      <c r="F169" s="12">
        <v>2.29</v>
      </c>
      <c r="G169" s="12">
        <v>2.31</v>
      </c>
    </row>
  </sheetData>
  <mergeCells count="3">
    <mergeCell ref="A1:G1"/>
    <mergeCell ref="C2:E2"/>
    <mergeCell ref="F2:G2"/>
  </mergeCells>
  <conditionalFormatting sqref="B37:B54 B62:B63 B111:B112 B125:B134 B158 B6 B8:B12 B105:B109 B161:B168 B15:B21 B24:B35 B58:B60 B65:B82 B84:B97 B114:B123 B137:B154">
    <cfRule type="cellIs" dxfId="1" priority="2" stopIfTrue="1" operator="equal">
      <formula>"na"</formula>
    </cfRule>
  </conditionalFormatting>
  <conditionalFormatting sqref="A99:B99">
    <cfRule type="cellIs" dxfId="0" priority="1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D4</vt:lpstr>
    </vt:vector>
  </TitlesOfParts>
  <Company>NCDPI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Ken Gattis</cp:lastModifiedBy>
  <dcterms:created xsi:type="dcterms:W3CDTF">2014-12-10T14:56:12Z</dcterms:created>
  <dcterms:modified xsi:type="dcterms:W3CDTF">2017-11-21T17:14:30Z</dcterms:modified>
</cp:coreProperties>
</file>