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45" yWindow="15" windowWidth="9735" windowHeight="12795"/>
  </bookViews>
  <sheets>
    <sheet name="Table D4" sheetId="3" r:id="rId1"/>
  </sheets>
  <calcPr calcId="145621"/>
</workbook>
</file>

<file path=xl/calcChain.xml><?xml version="1.0" encoding="utf-8"?>
<calcChain xmlns="http://schemas.openxmlformats.org/spreadsheetml/2006/main">
  <c r="E164" i="3" l="1"/>
  <c r="E163" i="3"/>
  <c r="E162" i="3"/>
  <c r="E161" i="3"/>
  <c r="E160" i="3"/>
  <c r="E159" i="3"/>
  <c r="E158" i="3"/>
  <c r="E156" i="3"/>
  <c r="E155" i="3"/>
  <c r="E154" i="3"/>
  <c r="E153" i="3"/>
  <c r="E152" i="3"/>
  <c r="E151" i="3"/>
  <c r="E150" i="3"/>
  <c r="E148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4" i="3"/>
  <c r="E113" i="3"/>
  <c r="E112" i="3"/>
  <c r="E111" i="3"/>
  <c r="E110" i="3"/>
  <c r="E109" i="3"/>
  <c r="E108" i="3"/>
  <c r="E107" i="3"/>
  <c r="E106" i="3"/>
  <c r="E105" i="3"/>
  <c r="E103" i="3"/>
  <c r="E102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2" i="3"/>
  <c r="E81" i="3"/>
  <c r="E80" i="3"/>
  <c r="E79" i="3"/>
  <c r="E78" i="3"/>
  <c r="E77" i="3"/>
  <c r="E76" i="3"/>
  <c r="E75" i="3"/>
  <c r="E74" i="3"/>
  <c r="E73" i="3"/>
  <c r="E72" i="3"/>
  <c r="E70" i="3"/>
  <c r="E69" i="3"/>
  <c r="E68" i="3"/>
  <c r="E67" i="3"/>
  <c r="E66" i="3"/>
  <c r="E64" i="3"/>
  <c r="E63" i="3"/>
  <c r="E62" i="3"/>
  <c r="E61" i="3"/>
  <c r="E60" i="3"/>
  <c r="E59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</calcChain>
</file>

<file path=xl/sharedStrings.xml><?xml version="1.0" encoding="utf-8"?>
<sst xmlns="http://schemas.openxmlformats.org/spreadsheetml/2006/main" count="248" uniqueCount="224">
  <si>
    <t>01C</t>
  </si>
  <si>
    <t>06A</t>
  </si>
  <si>
    <t>06B</t>
  </si>
  <si>
    <t>19B</t>
  </si>
  <si>
    <t>32D</t>
  </si>
  <si>
    <t>34B</t>
  </si>
  <si>
    <t>36B</t>
  </si>
  <si>
    <t>49E</t>
  </si>
  <si>
    <t>58B</t>
  </si>
  <si>
    <t>60C</t>
  </si>
  <si>
    <t>60G</t>
  </si>
  <si>
    <t>60H</t>
  </si>
  <si>
    <t>64A</t>
  </si>
  <si>
    <t>66A</t>
  </si>
  <si>
    <t>68N</t>
  </si>
  <si>
    <t>73B</t>
  </si>
  <si>
    <t>81A</t>
  </si>
  <si>
    <t>84B</t>
  </si>
  <si>
    <t>92G</t>
  </si>
  <si>
    <t>92P</t>
  </si>
  <si>
    <t>93A</t>
  </si>
  <si>
    <t>Counts</t>
  </si>
  <si>
    <t>Rates</t>
  </si>
  <si>
    <t>LEA #</t>
  </si>
  <si>
    <t>LEA or Charter School</t>
  </si>
  <si>
    <t>% Change</t>
  </si>
  <si>
    <t xml:space="preserve">Alamance-Burlington  </t>
  </si>
  <si>
    <t>01B</t>
  </si>
  <si>
    <t>River Mill Academy</t>
  </si>
  <si>
    <t>Clover Garden</t>
  </si>
  <si>
    <t xml:space="preserve">Alexander County  </t>
  </si>
  <si>
    <t xml:space="preserve">Alleghany County  </t>
  </si>
  <si>
    <t xml:space="preserve">Anson County  </t>
  </si>
  <si>
    <t xml:space="preserve">Ashe County  </t>
  </si>
  <si>
    <t xml:space="preserve">Avery County  </t>
  </si>
  <si>
    <t>Grandfather Academy</t>
  </si>
  <si>
    <t xml:space="preserve">Beaufort County  </t>
  </si>
  <si>
    <t xml:space="preserve">Bertie County  </t>
  </si>
  <si>
    <t xml:space="preserve">Bladen County  </t>
  </si>
  <si>
    <t xml:space="preserve">Brunswick County  </t>
  </si>
  <si>
    <t xml:space="preserve">Buncombe County  </t>
  </si>
  <si>
    <t xml:space="preserve">Asheville City  </t>
  </si>
  <si>
    <t xml:space="preserve">Burke County  </t>
  </si>
  <si>
    <t xml:space="preserve">Cabarrus County  </t>
  </si>
  <si>
    <t xml:space="preserve">Kannapolis City  </t>
  </si>
  <si>
    <t xml:space="preserve">Caldwell County  </t>
  </si>
  <si>
    <t xml:space="preserve">Camden County  </t>
  </si>
  <si>
    <t xml:space="preserve">Carteret County  </t>
  </si>
  <si>
    <t xml:space="preserve">Caswell County  </t>
  </si>
  <si>
    <t xml:space="preserve">Catawba County  </t>
  </si>
  <si>
    <t xml:space="preserve">Hickory City  </t>
  </si>
  <si>
    <t xml:space="preserve">Newton Conover City  </t>
  </si>
  <si>
    <t xml:space="preserve">Chatham County  </t>
  </si>
  <si>
    <t>The Woods Charter</t>
  </si>
  <si>
    <t xml:space="preserve">Cherokee County  </t>
  </si>
  <si>
    <t xml:space="preserve">Edenton/Chowan  </t>
  </si>
  <si>
    <t xml:space="preserve">Clay County  </t>
  </si>
  <si>
    <t xml:space="preserve">Cleveland County  </t>
  </si>
  <si>
    <t xml:space="preserve">Columbus County  </t>
  </si>
  <si>
    <t xml:space="preserve">Whiteville City  </t>
  </si>
  <si>
    <t xml:space="preserve">Craven County  </t>
  </si>
  <si>
    <t xml:space="preserve">Cumberland County  </t>
  </si>
  <si>
    <t xml:space="preserve">Currituck County  </t>
  </si>
  <si>
    <t xml:space="preserve">Dare County  </t>
  </si>
  <si>
    <t xml:space="preserve">Davidson County  </t>
  </si>
  <si>
    <t xml:space="preserve">Lexington City  </t>
  </si>
  <si>
    <t xml:space="preserve">Thomasville City  </t>
  </si>
  <si>
    <t>Schools for Deaf and Blind</t>
  </si>
  <si>
    <t xml:space="preserve">Davie County  </t>
  </si>
  <si>
    <t xml:space="preserve">Duplin County  </t>
  </si>
  <si>
    <t>Durham County</t>
  </si>
  <si>
    <t>Kestrel Heights</t>
  </si>
  <si>
    <t xml:space="preserve">Edgecombe County  </t>
  </si>
  <si>
    <t xml:space="preserve">Forsyth County  </t>
  </si>
  <si>
    <t>Quality Education Academy</t>
  </si>
  <si>
    <t xml:space="preserve">Franklin County  </t>
  </si>
  <si>
    <t xml:space="preserve">Gaston County  </t>
  </si>
  <si>
    <t>Piedmont Community</t>
  </si>
  <si>
    <t xml:space="preserve">Gates County  </t>
  </si>
  <si>
    <t xml:space="preserve">Graham County  </t>
  </si>
  <si>
    <t xml:space="preserve">Granville County  </t>
  </si>
  <si>
    <t xml:space="preserve">Greene County  </t>
  </si>
  <si>
    <t xml:space="preserve">Guilford County  </t>
  </si>
  <si>
    <t xml:space="preserve">Halifax County  </t>
  </si>
  <si>
    <t xml:space="preserve">Roanoke Rapids City  </t>
  </si>
  <si>
    <t xml:space="preserve">Weldon City  </t>
  </si>
  <si>
    <t xml:space="preserve">Harnett County  </t>
  </si>
  <si>
    <t xml:space="preserve">Haywood County  </t>
  </si>
  <si>
    <t xml:space="preserve">Henderson County  </t>
  </si>
  <si>
    <t xml:space="preserve">Hertford County  </t>
  </si>
  <si>
    <t xml:space="preserve">Hoke County  </t>
  </si>
  <si>
    <t xml:space="preserve">Hyde County  </t>
  </si>
  <si>
    <t xml:space="preserve">Iredell-Statesville  </t>
  </si>
  <si>
    <t xml:space="preserve">Mooresville City  </t>
  </si>
  <si>
    <t>Pine Lake Preparatory</t>
  </si>
  <si>
    <t xml:space="preserve">Jackson County  </t>
  </si>
  <si>
    <t xml:space="preserve">Johnston County  </t>
  </si>
  <si>
    <t xml:space="preserve">Jones County  </t>
  </si>
  <si>
    <t xml:space="preserve">Lee County  </t>
  </si>
  <si>
    <t>Lenoir County</t>
  </si>
  <si>
    <t xml:space="preserve">Lincoln County  </t>
  </si>
  <si>
    <t xml:space="preserve">Macon County  </t>
  </si>
  <si>
    <t xml:space="preserve">Madison County  </t>
  </si>
  <si>
    <t xml:space="preserve">Martin County  </t>
  </si>
  <si>
    <t>Bear Grass Charter School</t>
  </si>
  <si>
    <t xml:space="preserve">McDowell County  </t>
  </si>
  <si>
    <t xml:space="preserve">Charlotte-Mecklenburg  </t>
  </si>
  <si>
    <t>Kennedy School</t>
  </si>
  <si>
    <t>Queen's Grant Community</t>
  </si>
  <si>
    <t>Crossroads Charter High</t>
  </si>
  <si>
    <t xml:space="preserve">Mitchell County  </t>
  </si>
  <si>
    <t xml:space="preserve">Montgomery County  </t>
  </si>
  <si>
    <t xml:space="preserve">Moore County  </t>
  </si>
  <si>
    <t xml:space="preserve">Nash-Rocky Mount  </t>
  </si>
  <si>
    <t>Rocky Mount Preparatory</t>
  </si>
  <si>
    <t xml:space="preserve">New Hanover County  </t>
  </si>
  <si>
    <t xml:space="preserve">Northampton County  </t>
  </si>
  <si>
    <t xml:space="preserve">Gaston College Preparatory </t>
  </si>
  <si>
    <t xml:space="preserve">Onslow County  </t>
  </si>
  <si>
    <t xml:space="preserve">Orange County  </t>
  </si>
  <si>
    <t xml:space="preserve">Chapel Hill-Carrboro  </t>
  </si>
  <si>
    <t>PACE Academy</t>
  </si>
  <si>
    <t xml:space="preserve">Pamlico County  </t>
  </si>
  <si>
    <t xml:space="preserve">Pasquotank County  </t>
  </si>
  <si>
    <t xml:space="preserve">Pender County  </t>
  </si>
  <si>
    <t xml:space="preserve">Perquimans County  </t>
  </si>
  <si>
    <t xml:space="preserve">Person County  </t>
  </si>
  <si>
    <t>Roxboro Community</t>
  </si>
  <si>
    <t xml:space="preserve">Pitt County  </t>
  </si>
  <si>
    <t xml:space="preserve">Polk County  </t>
  </si>
  <si>
    <t xml:space="preserve">Randolph County  </t>
  </si>
  <si>
    <t xml:space="preserve">Asheboro City  </t>
  </si>
  <si>
    <t xml:space="preserve">Richmond County  </t>
  </si>
  <si>
    <t xml:space="preserve">Robeson County  </t>
  </si>
  <si>
    <t xml:space="preserve">Rockingham County  </t>
  </si>
  <si>
    <t xml:space="preserve">Rowan-Salisbury  </t>
  </si>
  <si>
    <t xml:space="preserve">Rutherford County  </t>
  </si>
  <si>
    <t>Thomas Jefferson Class Acad</t>
  </si>
  <si>
    <t xml:space="preserve">Sampson County  </t>
  </si>
  <si>
    <t xml:space="preserve">Clinton City  </t>
  </si>
  <si>
    <t xml:space="preserve">Scotland County  </t>
  </si>
  <si>
    <t xml:space="preserve">Stanly County  </t>
  </si>
  <si>
    <t>Gray Stone Day School</t>
  </si>
  <si>
    <t xml:space="preserve">Stokes County  </t>
  </si>
  <si>
    <t xml:space="preserve">Surry County  </t>
  </si>
  <si>
    <t xml:space="preserve">Elkin City  </t>
  </si>
  <si>
    <t xml:space="preserve">Mount Airy City  </t>
  </si>
  <si>
    <t xml:space="preserve">Swain County  </t>
  </si>
  <si>
    <t xml:space="preserve">Transylvania County  </t>
  </si>
  <si>
    <t xml:space="preserve">Tyrrell County  </t>
  </si>
  <si>
    <t>Union County</t>
  </si>
  <si>
    <t xml:space="preserve">Vance County  </t>
  </si>
  <si>
    <t xml:space="preserve">Wake County  </t>
  </si>
  <si>
    <t>East Wake Academy</t>
  </si>
  <si>
    <t>Southern Wake Academy</t>
  </si>
  <si>
    <t xml:space="preserve">Warren County  </t>
  </si>
  <si>
    <t>Haliwa-Saponi Tribal</t>
  </si>
  <si>
    <t xml:space="preserve">Washington County  </t>
  </si>
  <si>
    <t xml:space="preserve">Watauga County  </t>
  </si>
  <si>
    <t xml:space="preserve">Wayne County  </t>
  </si>
  <si>
    <t xml:space="preserve">Wilkes County  </t>
  </si>
  <si>
    <t xml:space="preserve">Wilson County  </t>
  </si>
  <si>
    <t xml:space="preserve">Yadkin County  </t>
  </si>
  <si>
    <t xml:space="preserve">Yancey County  </t>
  </si>
  <si>
    <t>NORTH CAROLINA</t>
  </si>
  <si>
    <t>19A</t>
  </si>
  <si>
    <t>24B</t>
  </si>
  <si>
    <t>32N</t>
  </si>
  <si>
    <t>36C</t>
  </si>
  <si>
    <t>60K</t>
  </si>
  <si>
    <t>81B</t>
  </si>
  <si>
    <t>-</t>
  </si>
  <si>
    <t>Chatham Charter</t>
  </si>
  <si>
    <t>Research Triangle High School</t>
  </si>
  <si>
    <t>Charlotte Secondary</t>
  </si>
  <si>
    <t>Uwharrie Charter Academy</t>
  </si>
  <si>
    <t>Lake Lure Classical Academy</t>
  </si>
  <si>
    <t>Flemington Academy</t>
  </si>
  <si>
    <t xml:space="preserve">Mountain Island Charter </t>
  </si>
  <si>
    <t>2014-15</t>
  </si>
  <si>
    <t>Marjorie Williams Academy</t>
  </si>
  <si>
    <t>13A</t>
  </si>
  <si>
    <t>Carolina International School</t>
  </si>
  <si>
    <t>closed</t>
  </si>
  <si>
    <t>32L</t>
  </si>
  <si>
    <t>Voyager Academy</t>
  </si>
  <si>
    <t>60U</t>
  </si>
  <si>
    <t>Commonwealth High School</t>
  </si>
  <si>
    <t>60D</t>
  </si>
  <si>
    <t>92F</t>
  </si>
  <si>
    <t>Lake Norman Charter</t>
  </si>
  <si>
    <t>Franklin Academy</t>
  </si>
  <si>
    <t>Table D4.  High School Dropout Counts and Rates, 2014-15 and 2015-16.</t>
  </si>
  <si>
    <t>2015-16</t>
  </si>
  <si>
    <t>94Z</t>
  </si>
  <si>
    <t>91B</t>
  </si>
  <si>
    <t>90A</t>
  </si>
  <si>
    <t>76A</t>
  </si>
  <si>
    <t>61L</t>
  </si>
  <si>
    <t>55A</t>
  </si>
  <si>
    <t>41K</t>
  </si>
  <si>
    <t>11D</t>
  </si>
  <si>
    <t>11C</t>
  </si>
  <si>
    <t>00B</t>
  </si>
  <si>
    <t>00A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</si>
  <si>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</si>
  <si>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</si>
  <si>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</si>
  <si>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</si>
  <si>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</si>
  <si>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</si>
  <si>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</si>
  <si>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</si>
  <si>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</si>
  <si>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NC Connections Academy</t>
  </si>
  <si>
    <t>Invest Collegiate Imagine</t>
  </si>
  <si>
    <t>The Franklin School of Innovation</t>
  </si>
  <si>
    <t>Piedmont Classical</t>
  </si>
  <si>
    <t>Lincoln Charter</t>
  </si>
  <si>
    <t>Stewart Creek High School</t>
  </si>
  <si>
    <t>Union Academy</t>
  </si>
  <si>
    <t>Henderson Collegiate</t>
  </si>
  <si>
    <t>Northeast Regional School</t>
  </si>
  <si>
    <t>NC Virtual Academy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</si>
</sst>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0.0%"/>
  </numFmts>
  <fonts count="5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left" wrapText="1"/>
    </xf>
    <xf numFmtId="0" fontId="3" fillId="0" borderId="1" xfId="0" applyFont="1" applyBorder="1"/>
    <xf numFmtId="165" fontId="3" fillId="0" borderId="1" xfId="0" applyNumberFormat="1" applyFont="1" applyBorder="1" applyAlignment="1">
      <alignment horizontal="right"/>
    </xf>
    <xf numFmtId="2" fontId="3" fillId="0" borderId="1" xfId="0" applyNumberFormat="1" applyFont="1" applyBorder="1"/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/>
    <xf numFmtId="0" fontId="3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horizontal="left" wrapText="1"/>
    </xf>
    <xf numFmtId="0" fontId="3" fillId="0" borderId="0" xfId="0" applyFont="1" applyBorder="1" applyAlignment="1">
      <alignment horizontal="center"/>
    </xf>
    <xf numFmtId="0" fontId="2" fillId="0" borderId="1" xfId="0" applyFont="1" applyBorder="1"/>
    <xf numFmtId="0" fontId="3" fillId="0" borderId="1" xfId="0" quotePrefix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left" wrapText="1"/>
    </xf>
    <xf numFmtId="165" fontId="2" fillId="0" borderId="1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1" xfId="0" applyFont="1" applyFill="1" applyBorder="1"/>
    <xf numFmtId="0" fontId="4" fillId="0" borderId="1" xfId="0" applyFont="1" applyBorder="1"/>
    <xf numFmtId="2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2" fillId="0" borderId="2" xfId="0" quotePrefix="1" applyFont="1" applyBorder="1" applyAlignment="1">
      <alignment horizontal="center"/>
    </xf>
    <xf numFmtId="1" fontId="3" fillId="0" borderId="1" xfId="0" applyNumberFormat="1" applyFont="1" applyBorder="1"/>
    <xf numFmtId="0" fontId="4" fillId="0" borderId="4" xfId="0" applyFont="1" applyBorder="1"/>
    <xf numFmtId="0" fontId="4" fillId="0" borderId="1" xfId="0" quotePrefix="1" applyFont="1" applyBorder="1" applyAlignment="1">
      <alignment horizontal="center"/>
    </xf>
    <xf numFmtId="2" fontId="4" fillId="0" borderId="1" xfId="0" quotePrefix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2">
    <dxf>
      <font>
        <b val="0"/>
        <i/>
        <condense val="0"/>
        <extend val="0"/>
      </font>
    </dxf>
    <dxf>
      <font>
        <b val="0"/>
        <i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4"/>
  <sheetViews>
    <sheetView tabSelected="1" workbookViewId="0">
      <selection activeCell="I26" sqref="I26"/>
    </sheetView>
  </sheetViews>
  <sheetFormatPr defaultRowHeight="15" x14ac:dyDescent="0.25"/>
  <cols>
    <col min="1" max="1" width="9.140625" customWidth="1"/>
    <col min="2" max="2" width="25.28515625" customWidth="1"/>
    <col min="3" max="4" width="9.28515625" customWidth="1"/>
    <col min="5" max="5" width="9.140625" customWidth="1"/>
    <col min="6" max="7" width="9.28515625" customWidth="1"/>
  </cols>
  <sheetData>
    <row r="1" spans="1:7" x14ac:dyDescent="0.25">
      <c r="A1" s="33" t="s">
        <v>192</v>
      </c>
      <c r="B1" s="33"/>
      <c r="C1" s="33"/>
      <c r="D1" s="33"/>
      <c r="E1" s="33"/>
      <c r="F1" s="33"/>
      <c r="G1" s="33"/>
    </row>
    <row r="2" spans="1:7" x14ac:dyDescent="0.25">
      <c r="A2" s="18"/>
      <c r="B2" s="18"/>
      <c r="C2" s="34" t="s">
        <v>21</v>
      </c>
      <c r="D2" s="34"/>
      <c r="E2" s="34"/>
      <c r="F2" s="34" t="s">
        <v>22</v>
      </c>
      <c r="G2" s="34"/>
    </row>
    <row r="3" spans="1:7" x14ac:dyDescent="0.25">
      <c r="A3" s="30" t="s">
        <v>23</v>
      </c>
      <c r="B3" s="1" t="s">
        <v>24</v>
      </c>
      <c r="C3" s="17" t="s">
        <v>179</v>
      </c>
      <c r="D3" s="30" t="s">
        <v>193</v>
      </c>
      <c r="E3" s="17" t="s">
        <v>25</v>
      </c>
      <c r="F3" s="17" t="s">
        <v>179</v>
      </c>
      <c r="G3" s="30" t="s">
        <v>193</v>
      </c>
    </row>
    <row r="4" spans="1:7" x14ac:dyDescent="0.25">
      <c r="A4" s="22" t="s">
        <v>204</v>
      </c>
      <c r="B4" s="31" t="s">
        <v>214</v>
      </c>
      <c r="C4" s="25" t="s">
        <v>171</v>
      </c>
      <c r="D4" s="24">
        <v>1</v>
      </c>
      <c r="E4" s="25" t="s">
        <v>171</v>
      </c>
      <c r="F4" s="25" t="s">
        <v>171</v>
      </c>
      <c r="G4" s="21">
        <v>0.47393364928909953</v>
      </c>
    </row>
    <row r="5" spans="1:7" x14ac:dyDescent="0.25">
      <c r="A5" s="22" t="s">
        <v>203</v>
      </c>
      <c r="B5" s="9" t="s">
        <v>223</v>
      </c>
      <c r="C5" s="25" t="s">
        <v>171</v>
      </c>
      <c r="D5" s="24">
        <v>1</v>
      </c>
      <c r="E5" s="25" t="s">
        <v>171</v>
      </c>
      <c r="F5" s="25" t="s">
        <v>171</v>
      </c>
      <c r="G5" s="21">
        <v>0.66666666666666663</v>
      </c>
    </row>
    <row r="6" spans="1:7" x14ac:dyDescent="0.25">
      <c r="A6" s="13" t="s">
        <v>205</v>
      </c>
      <c r="B6" s="3" t="s">
        <v>26</v>
      </c>
      <c r="C6" s="26">
        <v>256</v>
      </c>
      <c r="D6" s="26">
        <v>293</v>
      </c>
      <c r="E6" s="5">
        <f>(D6-C6)/C6</f>
        <v>0.14453125</v>
      </c>
      <c r="F6" s="6">
        <v>3.48</v>
      </c>
      <c r="G6" s="21">
        <v>3.9339419978517722</v>
      </c>
    </row>
    <row r="7" spans="1:7" x14ac:dyDescent="0.25">
      <c r="A7" s="2" t="s">
        <v>27</v>
      </c>
      <c r="B7" s="4" t="s">
        <v>28</v>
      </c>
      <c r="C7" s="4">
        <v>1</v>
      </c>
      <c r="D7" s="4">
        <v>1</v>
      </c>
      <c r="E7" s="5">
        <f t="shared" ref="E7:E70" si="0">(D7-C7)/C7</f>
        <v>0</v>
      </c>
      <c r="F7" s="6">
        <v>0.59</v>
      </c>
      <c r="G7" s="21">
        <v>0.6097560975609756</v>
      </c>
    </row>
    <row r="8" spans="1:7" x14ac:dyDescent="0.25">
      <c r="A8" s="2" t="s">
        <v>0</v>
      </c>
      <c r="B8" s="4" t="s">
        <v>29</v>
      </c>
      <c r="C8" s="4">
        <v>1</v>
      </c>
      <c r="D8" s="4">
        <v>0</v>
      </c>
      <c r="E8" s="5">
        <f t="shared" si="0"/>
        <v>-1</v>
      </c>
      <c r="F8" s="6">
        <v>0.67</v>
      </c>
      <c r="G8" s="6">
        <v>0</v>
      </c>
    </row>
    <row r="9" spans="1:7" x14ac:dyDescent="0.25">
      <c r="A9" s="13" t="s">
        <v>206</v>
      </c>
      <c r="B9" s="3" t="s">
        <v>30</v>
      </c>
      <c r="C9" s="19">
        <v>46</v>
      </c>
      <c r="D9" s="20">
        <v>49</v>
      </c>
      <c r="E9" s="5">
        <f t="shared" si="0"/>
        <v>6.5217391304347824E-2</v>
      </c>
      <c r="F9" s="21">
        <v>2.7929568913175471</v>
      </c>
      <c r="G9" s="21">
        <v>3.125</v>
      </c>
    </row>
    <row r="10" spans="1:7" x14ac:dyDescent="0.25">
      <c r="A10" s="13" t="s">
        <v>207</v>
      </c>
      <c r="B10" s="3" t="s">
        <v>31</v>
      </c>
      <c r="C10" s="19">
        <v>12</v>
      </c>
      <c r="D10" s="20">
        <v>21</v>
      </c>
      <c r="E10" s="5">
        <f t="shared" si="0"/>
        <v>0.75</v>
      </c>
      <c r="F10" s="21">
        <v>2.5751072961373391</v>
      </c>
      <c r="G10" s="21">
        <v>4.2769857433808554</v>
      </c>
    </row>
    <row r="11" spans="1:7" x14ac:dyDescent="0.25">
      <c r="A11" s="13" t="s">
        <v>208</v>
      </c>
      <c r="B11" s="3" t="s">
        <v>32</v>
      </c>
      <c r="C11" s="19">
        <v>41</v>
      </c>
      <c r="D11" s="20">
        <v>51</v>
      </c>
      <c r="E11" s="5">
        <f t="shared" si="0"/>
        <v>0.24390243902439024</v>
      </c>
      <c r="F11" s="21">
        <v>3.7477148080438756</v>
      </c>
      <c r="G11" s="21">
        <v>4.56989247311828</v>
      </c>
    </row>
    <row r="12" spans="1:7" x14ac:dyDescent="0.25">
      <c r="A12" s="13" t="s">
        <v>209</v>
      </c>
      <c r="B12" s="3" t="s">
        <v>33</v>
      </c>
      <c r="C12" s="19">
        <v>39</v>
      </c>
      <c r="D12" s="20">
        <v>21</v>
      </c>
      <c r="E12" s="5">
        <f t="shared" si="0"/>
        <v>-0.46153846153846156</v>
      </c>
      <c r="F12" s="21">
        <v>3.931451612903226</v>
      </c>
      <c r="G12" s="21">
        <v>2.1363173957273651</v>
      </c>
    </row>
    <row r="13" spans="1:7" x14ac:dyDescent="0.25">
      <c r="A13" s="13" t="s">
        <v>210</v>
      </c>
      <c r="B13" s="3" t="s">
        <v>34</v>
      </c>
      <c r="C13" s="19">
        <v>9</v>
      </c>
      <c r="D13" s="20">
        <v>7</v>
      </c>
      <c r="E13" s="5">
        <f t="shared" si="0"/>
        <v>-0.22222222222222221</v>
      </c>
      <c r="F13" s="21">
        <v>1.3493253373313343</v>
      </c>
      <c r="G13" s="21">
        <v>1.0736196319018405</v>
      </c>
    </row>
    <row r="14" spans="1:7" x14ac:dyDescent="0.25">
      <c r="A14" s="2" t="s">
        <v>1</v>
      </c>
      <c r="B14" s="4" t="s">
        <v>35</v>
      </c>
      <c r="C14" s="20">
        <v>3</v>
      </c>
      <c r="D14" s="20">
        <v>2</v>
      </c>
      <c r="E14" s="5">
        <f t="shared" si="0"/>
        <v>-0.33333333333333331</v>
      </c>
      <c r="F14" s="6">
        <v>13.04</v>
      </c>
      <c r="G14" s="21">
        <v>10.526315789473685</v>
      </c>
    </row>
    <row r="15" spans="1:7" x14ac:dyDescent="0.25">
      <c r="A15" s="2" t="s">
        <v>2</v>
      </c>
      <c r="B15" s="4" t="s">
        <v>180</v>
      </c>
      <c r="C15" s="20">
        <v>2</v>
      </c>
      <c r="D15" s="20">
        <v>1</v>
      </c>
      <c r="E15" s="5">
        <f t="shared" si="0"/>
        <v>-0.5</v>
      </c>
      <c r="F15" s="6">
        <v>4.4400000000000004</v>
      </c>
      <c r="G15" s="21">
        <v>2.4390243902439024</v>
      </c>
    </row>
    <row r="16" spans="1:7" x14ac:dyDescent="0.25">
      <c r="A16" s="13" t="s">
        <v>211</v>
      </c>
      <c r="B16" s="3" t="s">
        <v>36</v>
      </c>
      <c r="C16" s="20">
        <v>59</v>
      </c>
      <c r="D16" s="20">
        <v>70</v>
      </c>
      <c r="E16" s="5">
        <f t="shared" si="0"/>
        <v>0.1864406779661017</v>
      </c>
      <c r="F16" s="21">
        <v>2.5854513584574934</v>
      </c>
      <c r="G16" s="21">
        <v>3.0501089324618738</v>
      </c>
    </row>
    <row r="17" spans="1:7" x14ac:dyDescent="0.25">
      <c r="A17" s="13" t="s">
        <v>212</v>
      </c>
      <c r="B17" s="3" t="s">
        <v>37</v>
      </c>
      <c r="C17" s="20">
        <v>17</v>
      </c>
      <c r="D17" s="20">
        <v>27</v>
      </c>
      <c r="E17" s="5">
        <f t="shared" si="0"/>
        <v>0.58823529411764708</v>
      </c>
      <c r="F17" s="21">
        <v>2.0606060606060606</v>
      </c>
      <c r="G17" s="21">
        <v>3.2766990291262137</v>
      </c>
    </row>
    <row r="18" spans="1:7" x14ac:dyDescent="0.25">
      <c r="A18" s="13" t="s">
        <v>213</v>
      </c>
      <c r="B18" s="3" t="s">
        <v>38</v>
      </c>
      <c r="C18" s="20">
        <v>59</v>
      </c>
      <c r="D18" s="20">
        <v>22</v>
      </c>
      <c r="E18" s="5">
        <f t="shared" si="0"/>
        <v>-0.6271186440677966</v>
      </c>
      <c r="F18" s="21">
        <v>3.9703903095558548</v>
      </c>
      <c r="G18" s="21">
        <v>1.4844804318488529</v>
      </c>
    </row>
    <row r="19" spans="1:7" x14ac:dyDescent="0.25">
      <c r="A19" s="2">
        <v>100</v>
      </c>
      <c r="B19" s="3" t="s">
        <v>39</v>
      </c>
      <c r="C19" s="20">
        <v>158</v>
      </c>
      <c r="D19" s="27">
        <v>137</v>
      </c>
      <c r="E19" s="5">
        <f t="shared" si="0"/>
        <v>-0.13291139240506328</v>
      </c>
      <c r="F19" s="21">
        <v>3.8219641993226898</v>
      </c>
      <c r="G19" s="21">
        <v>3.2759445241511238</v>
      </c>
    </row>
    <row r="20" spans="1:7" x14ac:dyDescent="0.25">
      <c r="A20" s="2">
        <v>110</v>
      </c>
      <c r="B20" s="3" t="s">
        <v>40</v>
      </c>
      <c r="C20" s="20">
        <v>188</v>
      </c>
      <c r="D20" s="27">
        <v>183</v>
      </c>
      <c r="E20" s="5">
        <f t="shared" si="0"/>
        <v>-2.6595744680851064E-2</v>
      </c>
      <c r="F20" s="21">
        <v>2.3095823095823094</v>
      </c>
      <c r="G20" s="21">
        <v>2.225465158701204</v>
      </c>
    </row>
    <row r="21" spans="1:7" x14ac:dyDescent="0.25">
      <c r="A21" s="2">
        <v>111</v>
      </c>
      <c r="B21" s="3" t="s">
        <v>41</v>
      </c>
      <c r="C21" s="20">
        <v>42</v>
      </c>
      <c r="D21" s="27">
        <v>28</v>
      </c>
      <c r="E21" s="5">
        <f t="shared" si="0"/>
        <v>-0.33333333333333331</v>
      </c>
      <c r="F21" s="21">
        <v>2.9411764705882355</v>
      </c>
      <c r="G21" s="21">
        <v>1.9943019943019944</v>
      </c>
    </row>
    <row r="22" spans="1:7" x14ac:dyDescent="0.25">
      <c r="A22" s="22" t="s">
        <v>202</v>
      </c>
      <c r="B22" s="32" t="s">
        <v>215</v>
      </c>
      <c r="C22" s="20">
        <v>0</v>
      </c>
      <c r="D22" s="27">
        <v>2</v>
      </c>
      <c r="E22" s="28" t="s">
        <v>171</v>
      </c>
      <c r="F22" s="21">
        <v>0</v>
      </c>
      <c r="G22" s="21">
        <v>4.4444444444444446</v>
      </c>
    </row>
    <row r="23" spans="1:7" x14ac:dyDescent="0.25">
      <c r="A23" s="22" t="s">
        <v>201</v>
      </c>
      <c r="B23" s="32" t="s">
        <v>216</v>
      </c>
      <c r="C23" s="20">
        <v>0</v>
      </c>
      <c r="D23" s="27">
        <v>3</v>
      </c>
      <c r="E23" s="28" t="s">
        <v>171</v>
      </c>
      <c r="F23" s="21">
        <v>0</v>
      </c>
      <c r="G23" s="21">
        <v>3.2608695652173911</v>
      </c>
    </row>
    <row r="24" spans="1:7" x14ac:dyDescent="0.25">
      <c r="A24" s="2">
        <v>120</v>
      </c>
      <c r="B24" s="3" t="s">
        <v>42</v>
      </c>
      <c r="C24" s="20">
        <v>86</v>
      </c>
      <c r="D24" s="27">
        <v>95</v>
      </c>
      <c r="E24" s="5">
        <f t="shared" si="0"/>
        <v>0.10465116279069768</v>
      </c>
      <c r="F24" s="6">
        <v>2.02</v>
      </c>
      <c r="G24" s="21">
        <v>2.2389818524628802</v>
      </c>
    </row>
    <row r="25" spans="1:7" x14ac:dyDescent="0.25">
      <c r="A25" s="2">
        <v>130</v>
      </c>
      <c r="B25" s="3" t="s">
        <v>43</v>
      </c>
      <c r="C25" s="20">
        <v>172</v>
      </c>
      <c r="D25" s="27">
        <v>181</v>
      </c>
      <c r="E25" s="5">
        <f t="shared" si="0"/>
        <v>5.232558139534884E-2</v>
      </c>
      <c r="F25" s="21">
        <v>1.7770430829631161</v>
      </c>
      <c r="G25" s="21">
        <v>1.7830755590582208</v>
      </c>
    </row>
    <row r="26" spans="1:7" x14ac:dyDescent="0.25">
      <c r="A26" s="2">
        <v>132</v>
      </c>
      <c r="B26" s="3" t="s">
        <v>44</v>
      </c>
      <c r="C26" s="20">
        <v>54</v>
      </c>
      <c r="D26" s="27">
        <v>44</v>
      </c>
      <c r="E26" s="5">
        <f t="shared" si="0"/>
        <v>-0.18518518518518517</v>
      </c>
      <c r="F26" s="21">
        <v>3.5340314136125652</v>
      </c>
      <c r="G26" s="21">
        <v>2.9313790806129245</v>
      </c>
    </row>
    <row r="27" spans="1:7" x14ac:dyDescent="0.25">
      <c r="A27" s="2" t="s">
        <v>181</v>
      </c>
      <c r="B27" s="3" t="s">
        <v>182</v>
      </c>
      <c r="C27" s="20">
        <v>1</v>
      </c>
      <c r="D27" s="4">
        <v>0</v>
      </c>
      <c r="E27" s="5">
        <f t="shared" si="0"/>
        <v>-1</v>
      </c>
      <c r="F27" s="21">
        <v>1.43</v>
      </c>
      <c r="G27" s="6">
        <v>0</v>
      </c>
    </row>
    <row r="28" spans="1:7" x14ac:dyDescent="0.25">
      <c r="A28" s="2">
        <v>140</v>
      </c>
      <c r="B28" s="3" t="s">
        <v>45</v>
      </c>
      <c r="C28" s="20">
        <v>69</v>
      </c>
      <c r="D28" s="27">
        <v>50</v>
      </c>
      <c r="E28" s="5">
        <f t="shared" si="0"/>
        <v>-0.27536231884057971</v>
      </c>
      <c r="F28" s="21">
        <v>1.6986706056129985</v>
      </c>
      <c r="G28" s="21">
        <v>1.2312238364934744</v>
      </c>
    </row>
    <row r="29" spans="1:7" x14ac:dyDescent="0.25">
      <c r="A29" s="2">
        <v>150</v>
      </c>
      <c r="B29" s="3" t="s">
        <v>46</v>
      </c>
      <c r="C29" s="20">
        <v>18</v>
      </c>
      <c r="D29" s="27">
        <v>18</v>
      </c>
      <c r="E29" s="5">
        <f t="shared" si="0"/>
        <v>0</v>
      </c>
      <c r="F29" s="21">
        <v>2.8436018957345972</v>
      </c>
      <c r="G29" s="21">
        <v>3.0456852791878171</v>
      </c>
    </row>
    <row r="30" spans="1:7" x14ac:dyDescent="0.25">
      <c r="A30" s="2">
        <v>160</v>
      </c>
      <c r="B30" s="3" t="s">
        <v>47</v>
      </c>
      <c r="C30" s="20">
        <v>93</v>
      </c>
      <c r="D30" s="27">
        <v>53</v>
      </c>
      <c r="E30" s="5">
        <f t="shared" si="0"/>
        <v>-0.43010752688172044</v>
      </c>
      <c r="F30" s="21">
        <v>3.2978723404255321</v>
      </c>
      <c r="G30" s="21">
        <v>1.8383628165105792</v>
      </c>
    </row>
    <row r="31" spans="1:7" x14ac:dyDescent="0.25">
      <c r="A31" s="2">
        <v>170</v>
      </c>
      <c r="B31" s="3" t="s">
        <v>48</v>
      </c>
      <c r="C31" s="20">
        <v>38</v>
      </c>
      <c r="D31" s="27">
        <v>16</v>
      </c>
      <c r="E31" s="5">
        <f t="shared" si="0"/>
        <v>-0.57894736842105265</v>
      </c>
      <c r="F31" s="21">
        <v>4.460093896713615</v>
      </c>
      <c r="G31" s="21">
        <v>1.8823529411764706</v>
      </c>
    </row>
    <row r="32" spans="1:7" x14ac:dyDescent="0.25">
      <c r="A32" s="2">
        <v>180</v>
      </c>
      <c r="B32" s="3" t="s">
        <v>49</v>
      </c>
      <c r="C32" s="20">
        <v>110</v>
      </c>
      <c r="D32" s="27">
        <v>105</v>
      </c>
      <c r="E32" s="5">
        <f t="shared" si="0"/>
        <v>-4.5454545454545456E-2</v>
      </c>
      <c r="F32" s="21">
        <v>2.0106013525863644</v>
      </c>
      <c r="G32" s="21">
        <v>1.9070105339629495</v>
      </c>
    </row>
    <row r="33" spans="1:7" x14ac:dyDescent="0.25">
      <c r="A33" s="2">
        <v>181</v>
      </c>
      <c r="B33" s="3" t="s">
        <v>50</v>
      </c>
      <c r="C33" s="20">
        <v>40</v>
      </c>
      <c r="D33" s="27">
        <v>30</v>
      </c>
      <c r="E33" s="5">
        <f t="shared" si="0"/>
        <v>-0.25</v>
      </c>
      <c r="F33" s="21">
        <v>3.0441400304414001</v>
      </c>
      <c r="G33" s="21">
        <v>2.3510971786833856</v>
      </c>
    </row>
    <row r="34" spans="1:7" x14ac:dyDescent="0.25">
      <c r="A34" s="2">
        <v>182</v>
      </c>
      <c r="B34" s="3" t="s">
        <v>51</v>
      </c>
      <c r="C34" s="20">
        <v>2</v>
      </c>
      <c r="D34" s="27">
        <v>6</v>
      </c>
      <c r="E34" s="5">
        <f t="shared" si="0"/>
        <v>2</v>
      </c>
      <c r="F34" s="21">
        <v>0.19175455417066156</v>
      </c>
      <c r="G34" s="21">
        <v>0.57306590257879653</v>
      </c>
    </row>
    <row r="35" spans="1:7" x14ac:dyDescent="0.25">
      <c r="A35" s="2">
        <v>190</v>
      </c>
      <c r="B35" s="3" t="s">
        <v>52</v>
      </c>
      <c r="C35" s="20">
        <v>54</v>
      </c>
      <c r="D35" s="27">
        <v>39</v>
      </c>
      <c r="E35" s="5">
        <f t="shared" si="0"/>
        <v>-0.27777777777777779</v>
      </c>
      <c r="F35" s="21">
        <v>2.1085513471300272</v>
      </c>
      <c r="G35" s="21">
        <v>1.5234375</v>
      </c>
    </row>
    <row r="36" spans="1:7" x14ac:dyDescent="0.25">
      <c r="A36" s="2" t="s">
        <v>165</v>
      </c>
      <c r="B36" s="3" t="s">
        <v>172</v>
      </c>
      <c r="C36" s="20">
        <v>3</v>
      </c>
      <c r="D36" s="4">
        <v>0</v>
      </c>
      <c r="E36" s="5">
        <f t="shared" si="0"/>
        <v>-1</v>
      </c>
      <c r="F36" s="6">
        <v>2.19</v>
      </c>
      <c r="G36" s="6">
        <v>0</v>
      </c>
    </row>
    <row r="37" spans="1:7" x14ac:dyDescent="0.25">
      <c r="A37" s="2" t="s">
        <v>3</v>
      </c>
      <c r="B37" s="8" t="s">
        <v>53</v>
      </c>
      <c r="C37" s="20">
        <v>2</v>
      </c>
      <c r="D37" s="27">
        <v>5</v>
      </c>
      <c r="E37" s="5">
        <f t="shared" si="0"/>
        <v>1.5</v>
      </c>
      <c r="F37" s="6">
        <v>1.08</v>
      </c>
      <c r="G37" s="21">
        <v>2.7027027027027026</v>
      </c>
    </row>
    <row r="38" spans="1:7" x14ac:dyDescent="0.25">
      <c r="A38" s="2">
        <v>200</v>
      </c>
      <c r="B38" s="3" t="s">
        <v>54</v>
      </c>
      <c r="C38" s="20">
        <v>16</v>
      </c>
      <c r="D38" s="27">
        <v>23</v>
      </c>
      <c r="E38" s="5">
        <f t="shared" si="0"/>
        <v>0.4375</v>
      </c>
      <c r="F38" s="21">
        <v>1.4440433212996391</v>
      </c>
      <c r="G38" s="21">
        <v>1.9508057675996606</v>
      </c>
    </row>
    <row r="39" spans="1:7" x14ac:dyDescent="0.25">
      <c r="A39" s="2">
        <v>210</v>
      </c>
      <c r="B39" s="3" t="s">
        <v>55</v>
      </c>
      <c r="C39" s="20">
        <v>18</v>
      </c>
      <c r="D39" s="27">
        <v>23</v>
      </c>
      <c r="E39" s="5">
        <f t="shared" si="0"/>
        <v>0.27777777777777779</v>
      </c>
      <c r="F39" s="21">
        <v>2.6587887740029541</v>
      </c>
      <c r="G39" s="21">
        <v>3.6277602523659307</v>
      </c>
    </row>
    <row r="40" spans="1:7" x14ac:dyDescent="0.25">
      <c r="A40" s="2">
        <v>220</v>
      </c>
      <c r="B40" s="3" t="s">
        <v>56</v>
      </c>
      <c r="C40" s="20">
        <v>8</v>
      </c>
      <c r="D40" s="27">
        <v>3</v>
      </c>
      <c r="E40" s="5">
        <f t="shared" si="0"/>
        <v>-0.625</v>
      </c>
      <c r="F40" s="21">
        <v>2.0460358056265986</v>
      </c>
      <c r="G40" s="21">
        <v>0.7978723404255319</v>
      </c>
    </row>
    <row r="41" spans="1:7" x14ac:dyDescent="0.25">
      <c r="A41" s="2">
        <v>230</v>
      </c>
      <c r="B41" s="3" t="s">
        <v>57</v>
      </c>
      <c r="C41" s="20">
        <v>116</v>
      </c>
      <c r="D41" s="27">
        <v>110</v>
      </c>
      <c r="E41" s="5">
        <f t="shared" si="0"/>
        <v>-5.1724137931034482E-2</v>
      </c>
      <c r="F41" s="21">
        <v>2.3462783171521036</v>
      </c>
      <c r="G41" s="21">
        <v>2.2199798183652875</v>
      </c>
    </row>
    <row r="42" spans="1:7" x14ac:dyDescent="0.25">
      <c r="A42" s="14">
        <v>240</v>
      </c>
      <c r="B42" s="15" t="s">
        <v>58</v>
      </c>
      <c r="C42" s="20">
        <v>40</v>
      </c>
      <c r="D42" s="27">
        <v>38</v>
      </c>
      <c r="E42" s="5">
        <f t="shared" si="0"/>
        <v>-0.05</v>
      </c>
      <c r="F42" s="21">
        <v>1.9704433497536946</v>
      </c>
      <c r="G42" s="21">
        <v>1.8138424821002386</v>
      </c>
    </row>
    <row r="43" spans="1:7" x14ac:dyDescent="0.25">
      <c r="A43" s="2">
        <v>241</v>
      </c>
      <c r="B43" s="3" t="s">
        <v>59</v>
      </c>
      <c r="C43" s="20">
        <v>19</v>
      </c>
      <c r="D43" s="27">
        <v>22</v>
      </c>
      <c r="E43" s="5">
        <f t="shared" si="0"/>
        <v>0.15789473684210525</v>
      </c>
      <c r="F43" s="21">
        <v>2.5065963060686016</v>
      </c>
      <c r="G43" s="21">
        <v>2.8985507246376812</v>
      </c>
    </row>
    <row r="44" spans="1:7" x14ac:dyDescent="0.25">
      <c r="A44" s="2" t="s">
        <v>166</v>
      </c>
      <c r="B44" s="3" t="s">
        <v>177</v>
      </c>
      <c r="C44" s="20">
        <v>3</v>
      </c>
      <c r="D44" s="27">
        <v>3</v>
      </c>
      <c r="E44" s="5">
        <f t="shared" si="0"/>
        <v>0</v>
      </c>
      <c r="F44" s="6">
        <v>5.88</v>
      </c>
      <c r="G44" s="21">
        <v>5</v>
      </c>
    </row>
    <row r="45" spans="1:7" x14ac:dyDescent="0.25">
      <c r="A45" s="2">
        <v>250</v>
      </c>
      <c r="B45" s="3" t="s">
        <v>60</v>
      </c>
      <c r="C45" s="20">
        <v>98</v>
      </c>
      <c r="D45" s="27">
        <v>108</v>
      </c>
      <c r="E45" s="5">
        <f t="shared" si="0"/>
        <v>0.10204081632653061</v>
      </c>
      <c r="F45" s="21">
        <v>2.2737819025522041</v>
      </c>
      <c r="G45" s="21">
        <v>2.4708304735758406</v>
      </c>
    </row>
    <row r="46" spans="1:7" x14ac:dyDescent="0.25">
      <c r="A46" s="2">
        <v>260</v>
      </c>
      <c r="B46" s="3" t="s">
        <v>61</v>
      </c>
      <c r="C46" s="20">
        <v>336</v>
      </c>
      <c r="D46" s="27">
        <v>418</v>
      </c>
      <c r="E46" s="5">
        <f t="shared" si="0"/>
        <v>0.24404761904761904</v>
      </c>
      <c r="F46" s="21">
        <v>2.0665477581647087</v>
      </c>
      <c r="G46" s="21">
        <v>2.5508024653688901</v>
      </c>
    </row>
    <row r="47" spans="1:7" x14ac:dyDescent="0.25">
      <c r="A47" s="2">
        <v>270</v>
      </c>
      <c r="B47" s="3" t="s">
        <v>62</v>
      </c>
      <c r="C47" s="20">
        <v>14</v>
      </c>
      <c r="D47" s="27">
        <v>25</v>
      </c>
      <c r="E47" s="5">
        <f t="shared" si="0"/>
        <v>0.7857142857142857</v>
      </c>
      <c r="F47" s="21">
        <v>1.1254019292604502</v>
      </c>
      <c r="G47" s="21">
        <v>1.8896447467876039</v>
      </c>
    </row>
    <row r="48" spans="1:7" x14ac:dyDescent="0.25">
      <c r="A48" s="2">
        <v>280</v>
      </c>
      <c r="B48" s="3" t="s">
        <v>63</v>
      </c>
      <c r="C48" s="20">
        <v>19</v>
      </c>
      <c r="D48" s="27">
        <v>19</v>
      </c>
      <c r="E48" s="5">
        <f t="shared" si="0"/>
        <v>0</v>
      </c>
      <c r="F48" s="21">
        <v>1.2872628726287263</v>
      </c>
      <c r="G48" s="21">
        <v>1.2760241773002015</v>
      </c>
    </row>
    <row r="49" spans="1:7" x14ac:dyDescent="0.25">
      <c r="A49" s="2">
        <v>290</v>
      </c>
      <c r="B49" s="3" t="s">
        <v>64</v>
      </c>
      <c r="C49" s="20">
        <v>169</v>
      </c>
      <c r="D49" s="27">
        <v>147</v>
      </c>
      <c r="E49" s="5">
        <f t="shared" si="0"/>
        <v>-0.13017751479289941</v>
      </c>
      <c r="F49" s="21">
        <v>2.6165041028022915</v>
      </c>
      <c r="G49" s="21">
        <v>2.274837511606314</v>
      </c>
    </row>
    <row r="50" spans="1:7" x14ac:dyDescent="0.25">
      <c r="A50" s="2">
        <v>291</v>
      </c>
      <c r="B50" s="3" t="s">
        <v>65</v>
      </c>
      <c r="C50" s="20">
        <v>43</v>
      </c>
      <c r="D50" s="27">
        <v>31</v>
      </c>
      <c r="E50" s="5">
        <f t="shared" si="0"/>
        <v>-0.27906976744186046</v>
      </c>
      <c r="F50" s="21">
        <v>5.1558752997601918</v>
      </c>
      <c r="G50" s="21">
        <v>3.6860879904875148</v>
      </c>
    </row>
    <row r="51" spans="1:7" x14ac:dyDescent="0.25">
      <c r="A51" s="2">
        <v>292</v>
      </c>
      <c r="B51" s="3" t="s">
        <v>66</v>
      </c>
      <c r="C51" s="20">
        <v>38</v>
      </c>
      <c r="D51" s="27">
        <v>18</v>
      </c>
      <c r="E51" s="5">
        <f t="shared" si="0"/>
        <v>-0.52631578947368418</v>
      </c>
      <c r="F51" s="21">
        <v>5.1490514905149052</v>
      </c>
      <c r="G51" s="21">
        <v>2.4861878453038675</v>
      </c>
    </row>
    <row r="52" spans="1:7" x14ac:dyDescent="0.25">
      <c r="A52" s="2">
        <v>298</v>
      </c>
      <c r="B52" s="3" t="s">
        <v>67</v>
      </c>
      <c r="C52" s="4">
        <v>0</v>
      </c>
      <c r="D52" s="4">
        <v>0</v>
      </c>
      <c r="E52" s="5" t="e">
        <f t="shared" si="0"/>
        <v>#DIV/0!</v>
      </c>
      <c r="F52" s="6">
        <v>0</v>
      </c>
      <c r="G52" s="6">
        <v>0</v>
      </c>
    </row>
    <row r="53" spans="1:7" x14ac:dyDescent="0.25">
      <c r="A53" s="2">
        <v>300</v>
      </c>
      <c r="B53" s="3" t="s">
        <v>68</v>
      </c>
      <c r="C53" s="20">
        <v>69</v>
      </c>
      <c r="D53" s="27">
        <v>61</v>
      </c>
      <c r="E53" s="5">
        <f t="shared" si="0"/>
        <v>-0.11594202898550725</v>
      </c>
      <c r="F53" s="21">
        <v>3.3973412112259971</v>
      </c>
      <c r="G53" s="21">
        <v>3.0078895463510849</v>
      </c>
    </row>
    <row r="54" spans="1:7" x14ac:dyDescent="0.25">
      <c r="A54" s="2">
        <v>310</v>
      </c>
      <c r="B54" s="3" t="s">
        <v>69</v>
      </c>
      <c r="C54" s="20">
        <v>65</v>
      </c>
      <c r="D54" s="27">
        <v>70</v>
      </c>
      <c r="E54" s="5">
        <f t="shared" si="0"/>
        <v>7.6923076923076927E-2</v>
      </c>
      <c r="F54" s="21">
        <v>2.1863437605112681</v>
      </c>
      <c r="G54" s="21">
        <v>2.3380093520374081</v>
      </c>
    </row>
    <row r="55" spans="1:7" x14ac:dyDescent="0.25">
      <c r="A55" s="2">
        <v>320</v>
      </c>
      <c r="B55" s="3" t="s">
        <v>70</v>
      </c>
      <c r="C55" s="20">
        <v>282</v>
      </c>
      <c r="D55" s="27">
        <v>334</v>
      </c>
      <c r="E55" s="5">
        <f t="shared" si="0"/>
        <v>0.18439716312056736</v>
      </c>
      <c r="F55" s="21">
        <v>2.6656583798090558</v>
      </c>
      <c r="G55" s="21">
        <v>3.0597288384023451</v>
      </c>
    </row>
    <row r="56" spans="1:7" x14ac:dyDescent="0.25">
      <c r="A56" s="2" t="s">
        <v>4</v>
      </c>
      <c r="B56" s="7" t="s">
        <v>71</v>
      </c>
      <c r="C56" s="20">
        <v>9</v>
      </c>
      <c r="D56" s="27">
        <v>4</v>
      </c>
      <c r="E56" s="5">
        <f t="shared" si="0"/>
        <v>-0.55555555555555558</v>
      </c>
      <c r="F56" s="6">
        <v>2.8</v>
      </c>
      <c r="G56" s="21">
        <v>1.2307692307692308</v>
      </c>
    </row>
    <row r="57" spans="1:7" x14ac:dyDescent="0.25">
      <c r="A57" s="2" t="s">
        <v>184</v>
      </c>
      <c r="B57" s="7" t="s">
        <v>185</v>
      </c>
      <c r="C57" s="20">
        <v>1</v>
      </c>
      <c r="D57" s="4">
        <v>0</v>
      </c>
      <c r="E57" s="5">
        <f t="shared" si="0"/>
        <v>-1</v>
      </c>
      <c r="F57" s="6">
        <v>0.24</v>
      </c>
      <c r="G57" s="6">
        <v>0</v>
      </c>
    </row>
    <row r="58" spans="1:7" x14ac:dyDescent="0.25">
      <c r="A58" s="2" t="s">
        <v>167</v>
      </c>
      <c r="B58" s="7" t="s">
        <v>173</v>
      </c>
      <c r="C58" s="4">
        <v>0</v>
      </c>
      <c r="D58" s="27">
        <v>1</v>
      </c>
      <c r="E58" s="28" t="s">
        <v>171</v>
      </c>
      <c r="F58" s="6">
        <v>0</v>
      </c>
      <c r="G58" s="21">
        <v>0.21978021978021978</v>
      </c>
    </row>
    <row r="59" spans="1:7" x14ac:dyDescent="0.25">
      <c r="A59" s="2">
        <v>330</v>
      </c>
      <c r="B59" s="3" t="s">
        <v>72</v>
      </c>
      <c r="C59" s="20">
        <v>83</v>
      </c>
      <c r="D59" s="27">
        <v>76</v>
      </c>
      <c r="E59" s="5">
        <f t="shared" si="0"/>
        <v>-8.4337349397590355E-2</v>
      </c>
      <c r="F59" s="21">
        <v>4.3342036553524803</v>
      </c>
      <c r="G59" s="21">
        <v>3.9603960396039604</v>
      </c>
    </row>
    <row r="60" spans="1:7" x14ac:dyDescent="0.25">
      <c r="A60" s="2">
        <v>340</v>
      </c>
      <c r="B60" s="3" t="s">
        <v>73</v>
      </c>
      <c r="C60" s="20">
        <v>483</v>
      </c>
      <c r="D60" s="27">
        <v>410</v>
      </c>
      <c r="E60" s="5">
        <f t="shared" si="0"/>
        <v>-0.15113871635610765</v>
      </c>
      <c r="F60" s="21">
        <v>2.8386717602115779</v>
      </c>
      <c r="G60" s="21">
        <v>2.3894166326709017</v>
      </c>
    </row>
    <row r="61" spans="1:7" x14ac:dyDescent="0.25">
      <c r="A61" s="2" t="s">
        <v>5</v>
      </c>
      <c r="B61" s="7" t="s">
        <v>74</v>
      </c>
      <c r="C61" s="20">
        <v>1</v>
      </c>
      <c r="D61" s="27">
        <v>1</v>
      </c>
      <c r="E61" s="5">
        <f t="shared" si="0"/>
        <v>0</v>
      </c>
      <c r="F61" s="6">
        <v>0.98</v>
      </c>
      <c r="G61" s="21">
        <v>0.83333333333333337</v>
      </c>
    </row>
    <row r="62" spans="1:7" x14ac:dyDescent="0.25">
      <c r="A62" s="2">
        <v>350</v>
      </c>
      <c r="B62" s="3" t="s">
        <v>75</v>
      </c>
      <c r="C62" s="20">
        <v>128</v>
      </c>
      <c r="D62" s="27">
        <v>100</v>
      </c>
      <c r="E62" s="5">
        <f t="shared" si="0"/>
        <v>-0.21875</v>
      </c>
      <c r="F62" s="21">
        <v>4.7058823529411766</v>
      </c>
      <c r="G62" s="21">
        <v>3.652300949598247</v>
      </c>
    </row>
    <row r="63" spans="1:7" x14ac:dyDescent="0.25">
      <c r="A63" s="2">
        <v>360</v>
      </c>
      <c r="B63" s="3" t="s">
        <v>76</v>
      </c>
      <c r="C63" s="20">
        <v>204</v>
      </c>
      <c r="D63" s="27">
        <v>235</v>
      </c>
      <c r="E63" s="5">
        <f t="shared" si="0"/>
        <v>0.15196078431372548</v>
      </c>
      <c r="F63" s="21">
        <v>2.0222045995241871</v>
      </c>
      <c r="G63" s="21">
        <v>2.290225124256895</v>
      </c>
    </row>
    <row r="64" spans="1:7" x14ac:dyDescent="0.25">
      <c r="A64" s="2" t="s">
        <v>6</v>
      </c>
      <c r="B64" s="7" t="s">
        <v>77</v>
      </c>
      <c r="C64" s="20">
        <v>5</v>
      </c>
      <c r="D64" s="4">
        <v>0</v>
      </c>
      <c r="E64" s="5">
        <f t="shared" si="0"/>
        <v>-1</v>
      </c>
      <c r="F64" s="6">
        <v>1.62</v>
      </c>
      <c r="G64" s="6">
        <v>0</v>
      </c>
    </row>
    <row r="65" spans="1:7" x14ac:dyDescent="0.25">
      <c r="A65" s="2" t="s">
        <v>168</v>
      </c>
      <c r="B65" s="7" t="s">
        <v>178</v>
      </c>
      <c r="C65" s="20">
        <v>0</v>
      </c>
      <c r="D65" s="27">
        <v>1</v>
      </c>
      <c r="E65" s="28" t="s">
        <v>171</v>
      </c>
      <c r="F65" s="6">
        <v>0</v>
      </c>
      <c r="G65" s="21">
        <v>0.25062656641604009</v>
      </c>
    </row>
    <row r="66" spans="1:7" x14ac:dyDescent="0.25">
      <c r="A66" s="2">
        <v>370</v>
      </c>
      <c r="B66" s="3" t="s">
        <v>78</v>
      </c>
      <c r="C66" s="20">
        <v>14</v>
      </c>
      <c r="D66" s="27">
        <v>10</v>
      </c>
      <c r="E66" s="5">
        <f t="shared" si="0"/>
        <v>-0.2857142857142857</v>
      </c>
      <c r="F66" s="21">
        <v>2.5316455696202533</v>
      </c>
      <c r="G66" s="21">
        <v>1.890359168241966</v>
      </c>
    </row>
    <row r="67" spans="1:7" x14ac:dyDescent="0.25">
      <c r="A67" s="2">
        <v>380</v>
      </c>
      <c r="B67" s="3" t="s">
        <v>79</v>
      </c>
      <c r="C67" s="20">
        <v>4</v>
      </c>
      <c r="D67" s="27">
        <v>12</v>
      </c>
      <c r="E67" s="5">
        <f t="shared" si="0"/>
        <v>2</v>
      </c>
      <c r="F67" s="21">
        <v>1.0869565217391304</v>
      </c>
      <c r="G67" s="21">
        <v>3.225806451612903</v>
      </c>
    </row>
    <row r="68" spans="1:7" x14ac:dyDescent="0.25">
      <c r="A68" s="2">
        <v>390</v>
      </c>
      <c r="B68" s="3" t="s">
        <v>80</v>
      </c>
      <c r="C68" s="20">
        <v>91</v>
      </c>
      <c r="D68" s="27">
        <v>74</v>
      </c>
      <c r="E68" s="5">
        <f t="shared" si="0"/>
        <v>-0.18681318681318682</v>
      </c>
      <c r="F68" s="21">
        <v>3.2349804479203699</v>
      </c>
      <c r="G68" s="21">
        <v>2.7509293680297398</v>
      </c>
    </row>
    <row r="69" spans="1:7" x14ac:dyDescent="0.25">
      <c r="A69" s="2">
        <v>400</v>
      </c>
      <c r="B69" s="3" t="s">
        <v>81</v>
      </c>
      <c r="C69" s="20">
        <v>14</v>
      </c>
      <c r="D69" s="27">
        <v>20</v>
      </c>
      <c r="E69" s="5">
        <f t="shared" si="0"/>
        <v>0.42857142857142855</v>
      </c>
      <c r="F69" s="21">
        <v>1.3071895424836601</v>
      </c>
      <c r="G69" s="21">
        <v>1.8416206261510129</v>
      </c>
    </row>
    <row r="70" spans="1:7" x14ac:dyDescent="0.25">
      <c r="A70" s="2">
        <v>410</v>
      </c>
      <c r="B70" s="3" t="s">
        <v>82</v>
      </c>
      <c r="C70" s="20">
        <v>529</v>
      </c>
      <c r="D70" s="27">
        <v>490</v>
      </c>
      <c r="E70" s="5">
        <f t="shared" si="0"/>
        <v>-7.3724007561436669E-2</v>
      </c>
      <c r="F70" s="21">
        <v>2.19529402000249</v>
      </c>
      <c r="G70" s="21">
        <v>2.0368291973230246</v>
      </c>
    </row>
    <row r="71" spans="1:7" x14ac:dyDescent="0.25">
      <c r="A71" s="2" t="s">
        <v>200</v>
      </c>
      <c r="B71" s="31" t="s">
        <v>217</v>
      </c>
      <c r="C71" s="20">
        <v>0</v>
      </c>
      <c r="D71" s="27">
        <v>1</v>
      </c>
      <c r="E71" s="28" t="s">
        <v>171</v>
      </c>
      <c r="F71" s="21">
        <v>0</v>
      </c>
      <c r="G71" s="21">
        <v>0.76923076923076927</v>
      </c>
    </row>
    <row r="72" spans="1:7" x14ac:dyDescent="0.25">
      <c r="A72" s="2">
        <v>420</v>
      </c>
      <c r="B72" s="3" t="s">
        <v>83</v>
      </c>
      <c r="C72" s="20">
        <v>40</v>
      </c>
      <c r="D72" s="27">
        <v>30</v>
      </c>
      <c r="E72" s="5">
        <f t="shared" ref="E72:E135" si="1">(D72-C72)/C72</f>
        <v>-0.25</v>
      </c>
      <c r="F72" s="21">
        <v>4.7505938242280283</v>
      </c>
      <c r="G72" s="21">
        <v>3.7831021437578816</v>
      </c>
    </row>
    <row r="73" spans="1:7" x14ac:dyDescent="0.25">
      <c r="A73" s="2">
        <v>421</v>
      </c>
      <c r="B73" s="3" t="s">
        <v>84</v>
      </c>
      <c r="C73" s="20">
        <v>43</v>
      </c>
      <c r="D73" s="27">
        <v>25</v>
      </c>
      <c r="E73" s="5">
        <f t="shared" si="1"/>
        <v>-0.41860465116279072</v>
      </c>
      <c r="F73" s="21">
        <v>4.4375644994840044</v>
      </c>
      <c r="G73" s="21">
        <v>2.5406504065040649</v>
      </c>
    </row>
    <row r="74" spans="1:7" x14ac:dyDescent="0.25">
      <c r="A74" s="2">
        <v>422</v>
      </c>
      <c r="B74" s="3" t="s">
        <v>85</v>
      </c>
      <c r="C74" s="20">
        <v>13</v>
      </c>
      <c r="D74" s="27">
        <v>7</v>
      </c>
      <c r="E74" s="5">
        <f t="shared" si="1"/>
        <v>-0.46153846153846156</v>
      </c>
      <c r="F74" s="21">
        <v>3.6516853932584268</v>
      </c>
      <c r="G74" s="21">
        <v>1.971830985915493</v>
      </c>
    </row>
    <row r="75" spans="1:7" x14ac:dyDescent="0.25">
      <c r="A75" s="2">
        <v>430</v>
      </c>
      <c r="B75" s="3" t="s">
        <v>86</v>
      </c>
      <c r="C75" s="20">
        <v>218</v>
      </c>
      <c r="D75" s="27">
        <v>260</v>
      </c>
      <c r="E75" s="5">
        <f t="shared" si="1"/>
        <v>0.19266055045871561</v>
      </c>
      <c r="F75" s="21">
        <v>3.4636161423578011</v>
      </c>
      <c r="G75" s="21">
        <v>4.0036957191253464</v>
      </c>
    </row>
    <row r="76" spans="1:7" x14ac:dyDescent="0.25">
      <c r="A76" s="2">
        <v>440</v>
      </c>
      <c r="B76" s="3" t="s">
        <v>87</v>
      </c>
      <c r="C76" s="20">
        <v>80</v>
      </c>
      <c r="D76" s="27">
        <v>49</v>
      </c>
      <c r="E76" s="5">
        <f t="shared" si="1"/>
        <v>-0.38750000000000001</v>
      </c>
      <c r="F76" s="21">
        <v>3.4261241970021414</v>
      </c>
      <c r="G76" s="21">
        <v>2.1138912855910266</v>
      </c>
    </row>
    <row r="77" spans="1:7" x14ac:dyDescent="0.25">
      <c r="A77" s="2">
        <v>450</v>
      </c>
      <c r="B77" s="3" t="s">
        <v>88</v>
      </c>
      <c r="C77" s="20">
        <v>59</v>
      </c>
      <c r="D77" s="27">
        <v>74</v>
      </c>
      <c r="E77" s="5">
        <f t="shared" si="1"/>
        <v>0.25423728813559321</v>
      </c>
      <c r="F77" s="21">
        <v>1.3701811425917325</v>
      </c>
      <c r="G77" s="21">
        <v>1.7173358087723369</v>
      </c>
    </row>
    <row r="78" spans="1:7" x14ac:dyDescent="0.25">
      <c r="A78" s="2">
        <v>460</v>
      </c>
      <c r="B78" s="3" t="s">
        <v>89</v>
      </c>
      <c r="C78" s="20">
        <v>29</v>
      </c>
      <c r="D78" s="27">
        <v>24</v>
      </c>
      <c r="E78" s="5">
        <f t="shared" si="1"/>
        <v>-0.17241379310344829</v>
      </c>
      <c r="F78" s="21">
        <v>3.2150776053215075</v>
      </c>
      <c r="G78" s="21">
        <v>2.6607538802660753</v>
      </c>
    </row>
    <row r="79" spans="1:7" x14ac:dyDescent="0.25">
      <c r="A79" s="2">
        <v>470</v>
      </c>
      <c r="B79" s="3" t="s">
        <v>90</v>
      </c>
      <c r="C79" s="20">
        <v>53</v>
      </c>
      <c r="D79" s="27">
        <v>43</v>
      </c>
      <c r="E79" s="5">
        <f t="shared" si="1"/>
        <v>-0.18867924528301888</v>
      </c>
      <c r="F79" s="21">
        <v>2.2222222222222223</v>
      </c>
      <c r="G79" s="21">
        <v>1.7651888341543513</v>
      </c>
    </row>
    <row r="80" spans="1:7" x14ac:dyDescent="0.25">
      <c r="A80" s="2">
        <v>480</v>
      </c>
      <c r="B80" s="3" t="s">
        <v>91</v>
      </c>
      <c r="C80" s="20">
        <v>1</v>
      </c>
      <c r="D80" s="27">
        <v>6</v>
      </c>
      <c r="E80" s="5">
        <f t="shared" si="1"/>
        <v>5</v>
      </c>
      <c r="F80" s="21">
        <v>0.60606060606060608</v>
      </c>
      <c r="G80" s="21">
        <v>3.1413612565445028</v>
      </c>
    </row>
    <row r="81" spans="1:7" x14ac:dyDescent="0.25">
      <c r="A81" s="2">
        <v>490</v>
      </c>
      <c r="B81" s="3" t="s">
        <v>92</v>
      </c>
      <c r="C81" s="20">
        <v>174</v>
      </c>
      <c r="D81" s="27">
        <v>196</v>
      </c>
      <c r="E81" s="5">
        <f t="shared" si="1"/>
        <v>0.12643678160919541</v>
      </c>
      <c r="F81" s="21">
        <v>2.3638092650455103</v>
      </c>
      <c r="G81" s="21">
        <v>2.6551070170685449</v>
      </c>
    </row>
    <row r="82" spans="1:7" x14ac:dyDescent="0.25">
      <c r="A82" s="2">
        <v>491</v>
      </c>
      <c r="B82" s="3" t="s">
        <v>93</v>
      </c>
      <c r="C82" s="20">
        <v>30</v>
      </c>
      <c r="D82" s="27">
        <v>38</v>
      </c>
      <c r="E82" s="5">
        <f t="shared" si="1"/>
        <v>0.26666666666666666</v>
      </c>
      <c r="F82" s="21">
        <v>1.6519823788546255</v>
      </c>
      <c r="G82" s="21">
        <v>1.9801980198019802</v>
      </c>
    </row>
    <row r="83" spans="1:7" x14ac:dyDescent="0.25">
      <c r="A83" s="2" t="s">
        <v>7</v>
      </c>
      <c r="B83" s="7" t="s">
        <v>94</v>
      </c>
      <c r="C83" s="20">
        <v>0</v>
      </c>
      <c r="D83" s="27">
        <v>5</v>
      </c>
      <c r="E83" s="28" t="s">
        <v>171</v>
      </c>
      <c r="F83" s="21">
        <v>0</v>
      </c>
      <c r="G83" s="21">
        <v>0.91743119266055051</v>
      </c>
    </row>
    <row r="84" spans="1:7" x14ac:dyDescent="0.25">
      <c r="A84" s="2">
        <v>500</v>
      </c>
      <c r="B84" s="3" t="s">
        <v>95</v>
      </c>
      <c r="C84" s="20">
        <v>39</v>
      </c>
      <c r="D84" s="27">
        <v>35</v>
      </c>
      <c r="E84" s="5">
        <f t="shared" si="1"/>
        <v>-0.10256410256410256</v>
      </c>
      <c r="F84" s="21">
        <v>3.2472939217318899</v>
      </c>
      <c r="G84" s="21">
        <v>2.8067361668003206</v>
      </c>
    </row>
    <row r="85" spans="1:7" x14ac:dyDescent="0.25">
      <c r="A85" s="2">
        <v>510</v>
      </c>
      <c r="B85" s="3" t="s">
        <v>96</v>
      </c>
      <c r="C85" s="20">
        <v>206</v>
      </c>
      <c r="D85" s="27">
        <v>179</v>
      </c>
      <c r="E85" s="5">
        <f t="shared" si="1"/>
        <v>-0.13106796116504854</v>
      </c>
      <c r="F85" s="21">
        <v>1.9947709886704754</v>
      </c>
      <c r="G85" s="21">
        <v>1.6719596487950681</v>
      </c>
    </row>
    <row r="86" spans="1:7" x14ac:dyDescent="0.25">
      <c r="A86" s="2">
        <v>520</v>
      </c>
      <c r="B86" s="3" t="s">
        <v>97</v>
      </c>
      <c r="C86" s="20">
        <v>5</v>
      </c>
      <c r="D86" s="27">
        <v>1</v>
      </c>
      <c r="E86" s="5">
        <f t="shared" si="1"/>
        <v>-0.8</v>
      </c>
      <c r="F86" s="21">
        <v>1.4836795252225519</v>
      </c>
      <c r="G86" s="21">
        <v>0.32258064516129031</v>
      </c>
    </row>
    <row r="87" spans="1:7" x14ac:dyDescent="0.25">
      <c r="A87" s="2">
        <v>530</v>
      </c>
      <c r="B87" s="3" t="s">
        <v>98</v>
      </c>
      <c r="C87" s="20">
        <v>73</v>
      </c>
      <c r="D87" s="27">
        <v>86</v>
      </c>
      <c r="E87" s="5">
        <f t="shared" si="1"/>
        <v>0.17808219178082191</v>
      </c>
      <c r="F87" s="21">
        <v>2.3533204384268216</v>
      </c>
      <c r="G87" s="21">
        <v>2.7432216905901115</v>
      </c>
    </row>
    <row r="88" spans="1:7" x14ac:dyDescent="0.25">
      <c r="A88" s="2">
        <v>540</v>
      </c>
      <c r="B88" s="3" t="s">
        <v>99</v>
      </c>
      <c r="C88" s="20">
        <v>139</v>
      </c>
      <c r="D88" s="27">
        <v>76</v>
      </c>
      <c r="E88" s="5">
        <f t="shared" si="1"/>
        <v>-0.45323741007194246</v>
      </c>
      <c r="F88" s="21">
        <v>4.7070775482560112</v>
      </c>
      <c r="G88" s="21">
        <v>2.7075169219807624</v>
      </c>
    </row>
    <row r="89" spans="1:7" x14ac:dyDescent="0.25">
      <c r="A89" s="2">
        <v>550</v>
      </c>
      <c r="B89" s="3" t="s">
        <v>100</v>
      </c>
      <c r="C89" s="20">
        <v>104</v>
      </c>
      <c r="D89" s="27">
        <v>79</v>
      </c>
      <c r="E89" s="5">
        <f t="shared" si="1"/>
        <v>-0.24038461538461539</v>
      </c>
      <c r="F89" s="21">
        <v>2.7139874739039667</v>
      </c>
      <c r="G89" s="21">
        <v>2.0882897171556967</v>
      </c>
    </row>
    <row r="90" spans="1:7" x14ac:dyDescent="0.25">
      <c r="A90" s="2" t="s">
        <v>199</v>
      </c>
      <c r="B90" s="31" t="s">
        <v>218</v>
      </c>
      <c r="C90" s="20">
        <v>0</v>
      </c>
      <c r="D90" s="27">
        <v>1</v>
      </c>
      <c r="E90" s="5" t="e">
        <f t="shared" si="1"/>
        <v>#DIV/0!</v>
      </c>
      <c r="F90" s="21">
        <v>0</v>
      </c>
      <c r="G90" s="21">
        <v>0.16863406408094436</v>
      </c>
    </row>
    <row r="91" spans="1:7" x14ac:dyDescent="0.25">
      <c r="A91" s="2">
        <v>560</v>
      </c>
      <c r="B91" s="3" t="s">
        <v>101</v>
      </c>
      <c r="C91" s="20">
        <v>14</v>
      </c>
      <c r="D91" s="27">
        <v>24</v>
      </c>
      <c r="E91" s="5">
        <f t="shared" si="1"/>
        <v>0.7142857142857143</v>
      </c>
      <c r="F91" s="21">
        <v>1.0256410256410255</v>
      </c>
      <c r="G91" s="21">
        <v>1.6853932584269662</v>
      </c>
    </row>
    <row r="92" spans="1:7" x14ac:dyDescent="0.25">
      <c r="A92" s="2">
        <v>570</v>
      </c>
      <c r="B92" s="3" t="s">
        <v>102</v>
      </c>
      <c r="C92" s="20">
        <v>36</v>
      </c>
      <c r="D92" s="27">
        <v>15</v>
      </c>
      <c r="E92" s="5">
        <f t="shared" si="1"/>
        <v>-0.58333333333333337</v>
      </c>
      <c r="F92" s="21">
        <v>4.026845637583893</v>
      </c>
      <c r="G92" s="21">
        <v>1.7921146953405018</v>
      </c>
    </row>
    <row r="93" spans="1:7" x14ac:dyDescent="0.25">
      <c r="A93" s="2">
        <v>580</v>
      </c>
      <c r="B93" s="3" t="s">
        <v>103</v>
      </c>
      <c r="C93" s="20">
        <v>26</v>
      </c>
      <c r="D93" s="27">
        <v>36</v>
      </c>
      <c r="E93" s="5">
        <f t="shared" si="1"/>
        <v>0.38461538461538464</v>
      </c>
      <c r="F93" s="21">
        <v>2.8571428571428572</v>
      </c>
      <c r="G93" s="21">
        <v>3.9430449069003286</v>
      </c>
    </row>
    <row r="94" spans="1:7" x14ac:dyDescent="0.25">
      <c r="A94" s="2" t="s">
        <v>8</v>
      </c>
      <c r="B94" s="3" t="s">
        <v>104</v>
      </c>
      <c r="C94" s="20">
        <v>3</v>
      </c>
      <c r="D94" s="27">
        <v>3</v>
      </c>
      <c r="E94" s="5">
        <f t="shared" si="1"/>
        <v>0</v>
      </c>
      <c r="F94" s="6">
        <v>1.72</v>
      </c>
      <c r="G94" s="21">
        <v>1.5306122448979591</v>
      </c>
    </row>
    <row r="95" spans="1:7" x14ac:dyDescent="0.25">
      <c r="A95" s="2">
        <v>590</v>
      </c>
      <c r="B95" s="3" t="s">
        <v>105</v>
      </c>
      <c r="C95" s="20">
        <v>86</v>
      </c>
      <c r="D95" s="27">
        <v>70</v>
      </c>
      <c r="E95" s="5">
        <f t="shared" si="1"/>
        <v>-0.18604651162790697</v>
      </c>
      <c r="F95" s="21">
        <v>4.1971693509028798</v>
      </c>
      <c r="G95" s="21">
        <v>3.4722222222222223</v>
      </c>
    </row>
    <row r="96" spans="1:7" x14ac:dyDescent="0.25">
      <c r="A96" s="2">
        <v>600</v>
      </c>
      <c r="B96" s="3" t="s">
        <v>106</v>
      </c>
      <c r="C96" s="20">
        <v>996</v>
      </c>
      <c r="D96" s="27">
        <v>1050</v>
      </c>
      <c r="E96" s="5">
        <f t="shared" si="1"/>
        <v>5.4216867469879519E-2</v>
      </c>
      <c r="F96" s="21">
        <v>2.3329351415922983</v>
      </c>
      <c r="G96" s="21">
        <v>2.3972055432524373</v>
      </c>
    </row>
    <row r="97" spans="1:7" x14ac:dyDescent="0.25">
      <c r="A97" s="2" t="s">
        <v>9</v>
      </c>
      <c r="B97" s="7" t="s">
        <v>107</v>
      </c>
      <c r="C97" s="20">
        <v>1</v>
      </c>
      <c r="D97" s="27">
        <v>11</v>
      </c>
      <c r="E97" s="5">
        <f t="shared" si="1"/>
        <v>10</v>
      </c>
      <c r="F97" s="6">
        <v>0.74</v>
      </c>
      <c r="G97" s="21">
        <v>11.111111111111111</v>
      </c>
    </row>
    <row r="98" spans="1:7" x14ac:dyDescent="0.25">
      <c r="A98" s="23" t="s">
        <v>188</v>
      </c>
      <c r="B98" s="7" t="s">
        <v>190</v>
      </c>
      <c r="C98" s="20">
        <v>1</v>
      </c>
      <c r="D98" s="27">
        <v>1</v>
      </c>
      <c r="E98" s="5">
        <f t="shared" si="1"/>
        <v>0</v>
      </c>
      <c r="F98" s="6">
        <v>0.12</v>
      </c>
      <c r="G98" s="21">
        <v>0.12391573729863693</v>
      </c>
    </row>
    <row r="99" spans="1:7" x14ac:dyDescent="0.25">
      <c r="A99" s="2" t="s">
        <v>10</v>
      </c>
      <c r="B99" s="7" t="s">
        <v>108</v>
      </c>
      <c r="C99" s="4">
        <v>4</v>
      </c>
      <c r="D99" s="27">
        <v>2</v>
      </c>
      <c r="E99" s="5">
        <f t="shared" si="1"/>
        <v>-0.5</v>
      </c>
      <c r="F99" s="6">
        <v>0.87</v>
      </c>
      <c r="G99" s="21">
        <v>0.39215686274509803</v>
      </c>
    </row>
    <row r="100" spans="1:7" x14ac:dyDescent="0.25">
      <c r="A100" s="2" t="s">
        <v>11</v>
      </c>
      <c r="B100" s="7" t="s">
        <v>109</v>
      </c>
      <c r="C100" s="4">
        <v>38</v>
      </c>
      <c r="D100" s="27">
        <v>20</v>
      </c>
      <c r="E100" s="5">
        <f t="shared" si="1"/>
        <v>-0.47368421052631576</v>
      </c>
      <c r="F100" s="6">
        <v>17.27</v>
      </c>
      <c r="G100" s="21">
        <v>10</v>
      </c>
    </row>
    <row r="101" spans="1:7" x14ac:dyDescent="0.25">
      <c r="A101" s="2" t="s">
        <v>169</v>
      </c>
      <c r="B101" s="7" t="s">
        <v>174</v>
      </c>
      <c r="C101" s="4">
        <v>0</v>
      </c>
      <c r="D101" s="27">
        <v>1</v>
      </c>
      <c r="E101" s="28" t="s">
        <v>171</v>
      </c>
      <c r="F101" s="6">
        <v>0</v>
      </c>
      <c r="G101" s="21">
        <v>0.4329004329004329</v>
      </c>
    </row>
    <row r="102" spans="1:7" x14ac:dyDescent="0.25">
      <c r="A102" s="2" t="s">
        <v>186</v>
      </c>
      <c r="B102" s="7" t="s">
        <v>187</v>
      </c>
      <c r="C102" s="4">
        <v>33</v>
      </c>
      <c r="D102" s="27">
        <v>218</v>
      </c>
      <c r="E102" s="5">
        <f t="shared" si="1"/>
        <v>5.6060606060606064</v>
      </c>
      <c r="F102" s="6">
        <v>12.99</v>
      </c>
      <c r="G102" s="21">
        <v>45.511482254697285</v>
      </c>
    </row>
    <row r="103" spans="1:7" x14ac:dyDescent="0.25">
      <c r="A103" s="2">
        <v>610</v>
      </c>
      <c r="B103" s="3" t="s">
        <v>110</v>
      </c>
      <c r="C103" s="20">
        <v>18</v>
      </c>
      <c r="D103" s="27">
        <v>19</v>
      </c>
      <c r="E103" s="5">
        <f t="shared" si="1"/>
        <v>5.5555555555555552E-2</v>
      </c>
      <c r="F103" s="21">
        <v>2.6825633383010432</v>
      </c>
      <c r="G103" s="21">
        <v>2.8315946348733232</v>
      </c>
    </row>
    <row r="104" spans="1:7" x14ac:dyDescent="0.25">
      <c r="A104" s="22" t="s">
        <v>198</v>
      </c>
      <c r="B104" s="31" t="s">
        <v>219</v>
      </c>
      <c r="C104" s="28" t="s">
        <v>171</v>
      </c>
      <c r="D104" s="27">
        <v>128</v>
      </c>
      <c r="E104" s="28" t="s">
        <v>171</v>
      </c>
      <c r="F104" s="29" t="s">
        <v>171</v>
      </c>
      <c r="G104" s="21">
        <v>52.244897959183675</v>
      </c>
    </row>
    <row r="105" spans="1:7" x14ac:dyDescent="0.25">
      <c r="A105" s="2">
        <v>620</v>
      </c>
      <c r="B105" s="3" t="s">
        <v>111</v>
      </c>
      <c r="C105" s="20">
        <v>22</v>
      </c>
      <c r="D105" s="27">
        <v>30</v>
      </c>
      <c r="E105" s="5">
        <f t="shared" si="1"/>
        <v>0.36363636363636365</v>
      </c>
      <c r="F105" s="21">
        <v>1.7309205350118018</v>
      </c>
      <c r="G105" s="21">
        <v>2.3112480739599386</v>
      </c>
    </row>
    <row r="106" spans="1:7" x14ac:dyDescent="0.25">
      <c r="A106" s="2">
        <v>630</v>
      </c>
      <c r="B106" s="3" t="s">
        <v>112</v>
      </c>
      <c r="C106" s="20">
        <v>57</v>
      </c>
      <c r="D106" s="27">
        <v>82</v>
      </c>
      <c r="E106" s="5">
        <f t="shared" si="1"/>
        <v>0.43859649122807015</v>
      </c>
      <c r="F106" s="21">
        <v>1.3564969062351262</v>
      </c>
      <c r="G106" s="21">
        <v>1.9078641228478361</v>
      </c>
    </row>
    <row r="107" spans="1:7" x14ac:dyDescent="0.25">
      <c r="A107" s="2">
        <v>640</v>
      </c>
      <c r="B107" s="3" t="s">
        <v>113</v>
      </c>
      <c r="C107" s="20">
        <v>150</v>
      </c>
      <c r="D107" s="27">
        <v>153</v>
      </c>
      <c r="E107" s="5">
        <f t="shared" si="1"/>
        <v>0.02</v>
      </c>
      <c r="F107" s="21">
        <v>2.9434850863422293</v>
      </c>
      <c r="G107" s="21">
        <v>3.0219237606162355</v>
      </c>
    </row>
    <row r="108" spans="1:7" x14ac:dyDescent="0.25">
      <c r="A108" s="2" t="s">
        <v>12</v>
      </c>
      <c r="B108" s="7" t="s">
        <v>114</v>
      </c>
      <c r="C108" s="20">
        <v>1</v>
      </c>
      <c r="D108" s="27">
        <v>4</v>
      </c>
      <c r="E108" s="5">
        <f t="shared" si="1"/>
        <v>3</v>
      </c>
      <c r="F108" s="4">
        <v>0.31</v>
      </c>
      <c r="G108" s="21">
        <v>1.3071895424836601</v>
      </c>
    </row>
    <row r="109" spans="1:7" x14ac:dyDescent="0.25">
      <c r="A109" s="2">
        <v>650</v>
      </c>
      <c r="B109" s="3" t="s">
        <v>115</v>
      </c>
      <c r="C109" s="20">
        <v>231</v>
      </c>
      <c r="D109" s="27">
        <v>137</v>
      </c>
      <c r="E109" s="5">
        <f t="shared" si="1"/>
        <v>-0.40692640692640691</v>
      </c>
      <c r="F109" s="21">
        <v>2.8177604293730178</v>
      </c>
      <c r="G109" s="21">
        <v>1.6535908267954134</v>
      </c>
    </row>
    <row r="110" spans="1:7" x14ac:dyDescent="0.25">
      <c r="A110" s="2">
        <v>660</v>
      </c>
      <c r="B110" s="3" t="s">
        <v>116</v>
      </c>
      <c r="C110" s="20">
        <v>13</v>
      </c>
      <c r="D110" s="27">
        <v>17</v>
      </c>
      <c r="E110" s="5">
        <f t="shared" si="1"/>
        <v>0.30769230769230771</v>
      </c>
      <c r="F110" s="21">
        <v>2.4208566108007448</v>
      </c>
      <c r="G110" s="21">
        <v>3.3009708737864076</v>
      </c>
    </row>
    <row r="111" spans="1:7" x14ac:dyDescent="0.25">
      <c r="A111" s="2" t="s">
        <v>13</v>
      </c>
      <c r="B111" s="7" t="s">
        <v>117</v>
      </c>
      <c r="C111" s="20">
        <v>3</v>
      </c>
      <c r="D111" s="27">
        <v>6</v>
      </c>
      <c r="E111" s="5">
        <f t="shared" si="1"/>
        <v>1</v>
      </c>
      <c r="F111" s="6">
        <v>0.9</v>
      </c>
      <c r="G111" s="21">
        <v>1.680672268907563</v>
      </c>
    </row>
    <row r="112" spans="1:7" x14ac:dyDescent="0.25">
      <c r="A112" s="2">
        <v>670</v>
      </c>
      <c r="B112" s="3" t="s">
        <v>118</v>
      </c>
      <c r="C112" s="20">
        <v>122</v>
      </c>
      <c r="D112" s="27">
        <v>135</v>
      </c>
      <c r="E112" s="5">
        <f t="shared" si="1"/>
        <v>0.10655737704918032</v>
      </c>
      <c r="F112" s="21">
        <v>1.680672268907563</v>
      </c>
      <c r="G112" s="21">
        <v>1.8069870164636594</v>
      </c>
    </row>
    <row r="113" spans="1:7" x14ac:dyDescent="0.25">
      <c r="A113" s="2">
        <v>680</v>
      </c>
      <c r="B113" s="3" t="s">
        <v>119</v>
      </c>
      <c r="C113" s="20">
        <v>52</v>
      </c>
      <c r="D113" s="27">
        <v>56</v>
      </c>
      <c r="E113" s="5">
        <f t="shared" si="1"/>
        <v>7.6923076923076927E-2</v>
      </c>
      <c r="F113" s="21">
        <v>2.0392156862745097</v>
      </c>
      <c r="G113" s="21">
        <v>2.2064617809298661</v>
      </c>
    </row>
    <row r="114" spans="1:7" x14ac:dyDescent="0.25">
      <c r="A114" s="2">
        <v>681</v>
      </c>
      <c r="B114" s="3" t="s">
        <v>120</v>
      </c>
      <c r="C114" s="20">
        <v>25</v>
      </c>
      <c r="D114" s="27">
        <v>31</v>
      </c>
      <c r="E114" s="5">
        <f t="shared" si="1"/>
        <v>0.24</v>
      </c>
      <c r="F114" s="21">
        <v>0.66988210075026799</v>
      </c>
      <c r="G114" s="21">
        <v>0.83874458874458879</v>
      </c>
    </row>
    <row r="115" spans="1:7" x14ac:dyDescent="0.25">
      <c r="A115" s="2" t="s">
        <v>14</v>
      </c>
      <c r="B115" s="7" t="s">
        <v>121</v>
      </c>
      <c r="C115" s="20">
        <v>12</v>
      </c>
      <c r="D115" s="2" t="s">
        <v>183</v>
      </c>
      <c r="E115" s="28" t="s">
        <v>171</v>
      </c>
      <c r="F115" s="6">
        <v>9.84</v>
      </c>
      <c r="G115" s="29" t="s">
        <v>171</v>
      </c>
    </row>
    <row r="116" spans="1:7" x14ac:dyDescent="0.25">
      <c r="A116" s="2">
        <v>690</v>
      </c>
      <c r="B116" s="3" t="s">
        <v>122</v>
      </c>
      <c r="C116" s="20">
        <v>16</v>
      </c>
      <c r="D116" s="4">
        <v>8</v>
      </c>
      <c r="E116" s="5">
        <f t="shared" si="1"/>
        <v>-0.5</v>
      </c>
      <c r="F116" s="6">
        <v>3.26</v>
      </c>
      <c r="G116" s="21">
        <v>1.7543859649122806</v>
      </c>
    </row>
    <row r="117" spans="1:7" x14ac:dyDescent="0.25">
      <c r="A117" s="2">
        <v>700</v>
      </c>
      <c r="B117" s="3" t="s">
        <v>123</v>
      </c>
      <c r="C117" s="20">
        <v>21</v>
      </c>
      <c r="D117" s="27">
        <v>21</v>
      </c>
      <c r="E117" s="5">
        <f t="shared" si="1"/>
        <v>0</v>
      </c>
      <c r="F117" s="21">
        <v>1.2426035502958579</v>
      </c>
      <c r="G117" s="21">
        <v>1.2302284710017575</v>
      </c>
    </row>
    <row r="118" spans="1:7" x14ac:dyDescent="0.25">
      <c r="A118" s="2">
        <v>710</v>
      </c>
      <c r="B118" s="3" t="s">
        <v>124</v>
      </c>
      <c r="C118" s="20">
        <v>52</v>
      </c>
      <c r="D118" s="27">
        <v>43</v>
      </c>
      <c r="E118" s="5">
        <f t="shared" si="1"/>
        <v>-0.17307692307692307</v>
      </c>
      <c r="F118" s="21">
        <v>1.8387553041018387</v>
      </c>
      <c r="G118" s="21">
        <v>1.4961725817675713</v>
      </c>
    </row>
    <row r="119" spans="1:7" x14ac:dyDescent="0.25">
      <c r="A119" s="2">
        <v>720</v>
      </c>
      <c r="B119" s="3" t="s">
        <v>125</v>
      </c>
      <c r="C119" s="20">
        <v>12</v>
      </c>
      <c r="D119" s="27">
        <v>15</v>
      </c>
      <c r="E119" s="5">
        <f t="shared" si="1"/>
        <v>0.25</v>
      </c>
      <c r="F119" s="21">
        <v>2.2514071294559099</v>
      </c>
      <c r="G119" s="21">
        <v>2.7472527472527473</v>
      </c>
    </row>
    <row r="120" spans="1:7" x14ac:dyDescent="0.25">
      <c r="A120" s="2">
        <v>730</v>
      </c>
      <c r="B120" s="3" t="s">
        <v>126</v>
      </c>
      <c r="C120" s="20">
        <v>74</v>
      </c>
      <c r="D120" s="27">
        <v>50</v>
      </c>
      <c r="E120" s="5">
        <f t="shared" si="1"/>
        <v>-0.32432432432432434</v>
      </c>
      <c r="F120" s="21">
        <v>5.1966292134831464</v>
      </c>
      <c r="G120" s="21">
        <v>3.4940600978336827</v>
      </c>
    </row>
    <row r="121" spans="1:7" x14ac:dyDescent="0.25">
      <c r="A121" s="2" t="s">
        <v>15</v>
      </c>
      <c r="B121" s="9" t="s">
        <v>127</v>
      </c>
      <c r="C121" s="20">
        <v>1</v>
      </c>
      <c r="D121" s="27">
        <v>1</v>
      </c>
      <c r="E121" s="5">
        <f t="shared" si="1"/>
        <v>0</v>
      </c>
      <c r="F121" s="6">
        <v>0.26</v>
      </c>
      <c r="G121" s="21">
        <v>0.25839793281653745</v>
      </c>
    </row>
    <row r="122" spans="1:7" x14ac:dyDescent="0.25">
      <c r="A122" s="2">
        <v>740</v>
      </c>
      <c r="B122" s="3" t="s">
        <v>128</v>
      </c>
      <c r="C122" s="20">
        <v>195</v>
      </c>
      <c r="D122" s="27">
        <v>150</v>
      </c>
      <c r="E122" s="5">
        <f t="shared" si="1"/>
        <v>-0.23076923076923078</v>
      </c>
      <c r="F122" s="21">
        <v>2.6719649218964099</v>
      </c>
      <c r="G122" s="21">
        <v>2.0104543626859672</v>
      </c>
    </row>
    <row r="123" spans="1:7" x14ac:dyDescent="0.25">
      <c r="A123" s="2">
        <v>750</v>
      </c>
      <c r="B123" s="3" t="s">
        <v>129</v>
      </c>
      <c r="C123" s="20">
        <v>15</v>
      </c>
      <c r="D123" s="27">
        <v>11</v>
      </c>
      <c r="E123" s="5">
        <f t="shared" si="1"/>
        <v>-0.26666666666666666</v>
      </c>
      <c r="F123" s="21">
        <v>2.0080321285140563</v>
      </c>
      <c r="G123" s="21">
        <v>1.5341701534170153</v>
      </c>
    </row>
    <row r="124" spans="1:7" x14ac:dyDescent="0.25">
      <c r="A124" s="2">
        <v>760</v>
      </c>
      <c r="B124" s="3" t="s">
        <v>130</v>
      </c>
      <c r="C124" s="20">
        <v>104</v>
      </c>
      <c r="D124" s="27">
        <v>92</v>
      </c>
      <c r="E124" s="5">
        <f t="shared" si="1"/>
        <v>-0.11538461538461539</v>
      </c>
      <c r="F124" s="21">
        <v>1.8204095921582355</v>
      </c>
      <c r="G124" s="21">
        <v>1.6095171448565431</v>
      </c>
    </row>
    <row r="125" spans="1:7" x14ac:dyDescent="0.25">
      <c r="A125" s="2">
        <v>761</v>
      </c>
      <c r="B125" s="3" t="s">
        <v>131</v>
      </c>
      <c r="C125" s="20">
        <v>26</v>
      </c>
      <c r="D125" s="27">
        <v>20</v>
      </c>
      <c r="E125" s="5">
        <f t="shared" si="1"/>
        <v>-0.23076923076923078</v>
      </c>
      <c r="F125" s="21">
        <v>1.9461077844311376</v>
      </c>
      <c r="G125" s="21">
        <v>1.4492753623188406</v>
      </c>
    </row>
    <row r="126" spans="1:7" x14ac:dyDescent="0.25">
      <c r="A126" s="2" t="s">
        <v>197</v>
      </c>
      <c r="B126" s="3" t="s">
        <v>175</v>
      </c>
      <c r="C126" s="20">
        <v>6</v>
      </c>
      <c r="D126" s="27">
        <v>7</v>
      </c>
      <c r="E126" s="5">
        <f t="shared" si="1"/>
        <v>0.16666666666666666</v>
      </c>
      <c r="F126" s="6">
        <v>1.85</v>
      </c>
      <c r="G126" s="21">
        <v>1.5521064301552105</v>
      </c>
    </row>
    <row r="127" spans="1:7" x14ac:dyDescent="0.25">
      <c r="A127" s="2">
        <v>770</v>
      </c>
      <c r="B127" s="3" t="s">
        <v>132</v>
      </c>
      <c r="C127" s="20">
        <v>73</v>
      </c>
      <c r="D127" s="27">
        <v>77</v>
      </c>
      <c r="E127" s="5">
        <f t="shared" si="1"/>
        <v>5.4794520547945202E-2</v>
      </c>
      <c r="F127" s="21">
        <v>3.0265339966832503</v>
      </c>
      <c r="G127" s="21">
        <v>3.2738095238095237</v>
      </c>
    </row>
    <row r="128" spans="1:7" x14ac:dyDescent="0.25">
      <c r="A128" s="2">
        <v>780</v>
      </c>
      <c r="B128" s="3" t="s">
        <v>133</v>
      </c>
      <c r="C128" s="20">
        <v>160</v>
      </c>
      <c r="D128" s="27">
        <v>122</v>
      </c>
      <c r="E128" s="5">
        <f t="shared" si="1"/>
        <v>-0.23749999999999999</v>
      </c>
      <c r="F128" s="21">
        <v>2.2237665045170258</v>
      </c>
      <c r="G128" s="21">
        <v>1.7062937062937062</v>
      </c>
    </row>
    <row r="129" spans="1:7" x14ac:dyDescent="0.25">
      <c r="A129" s="2">
        <v>790</v>
      </c>
      <c r="B129" s="3" t="s">
        <v>134</v>
      </c>
      <c r="C129" s="20">
        <v>157</v>
      </c>
      <c r="D129" s="27">
        <v>138</v>
      </c>
      <c r="E129" s="5">
        <f t="shared" si="1"/>
        <v>-0.12101910828025478</v>
      </c>
      <c r="F129" s="21">
        <v>3.6742335595600282</v>
      </c>
      <c r="G129" s="21">
        <v>3.2212885154061626</v>
      </c>
    </row>
    <row r="130" spans="1:7" x14ac:dyDescent="0.25">
      <c r="A130" s="2">
        <v>800</v>
      </c>
      <c r="B130" s="3" t="s">
        <v>135</v>
      </c>
      <c r="C130" s="20">
        <v>158</v>
      </c>
      <c r="D130" s="27">
        <v>194</v>
      </c>
      <c r="E130" s="5">
        <f t="shared" si="1"/>
        <v>0.22784810126582278</v>
      </c>
      <c r="F130" s="21">
        <v>2.515923566878981</v>
      </c>
      <c r="G130" s="21">
        <v>3.0950861518825783</v>
      </c>
    </row>
    <row r="131" spans="1:7" x14ac:dyDescent="0.25">
      <c r="A131" s="2">
        <v>810</v>
      </c>
      <c r="B131" s="3" t="s">
        <v>136</v>
      </c>
      <c r="C131" s="20">
        <v>87</v>
      </c>
      <c r="D131" s="27">
        <v>102</v>
      </c>
      <c r="E131" s="5">
        <f t="shared" si="1"/>
        <v>0.17241379310344829</v>
      </c>
      <c r="F131" s="21">
        <v>3.1647871953437612</v>
      </c>
      <c r="G131" s="21">
        <v>3.6730284479654305</v>
      </c>
    </row>
    <row r="132" spans="1:7" x14ac:dyDescent="0.25">
      <c r="A132" s="2" t="s">
        <v>16</v>
      </c>
      <c r="B132" s="7" t="s">
        <v>137</v>
      </c>
      <c r="C132" s="20">
        <v>0</v>
      </c>
      <c r="D132" s="27">
        <v>2</v>
      </c>
      <c r="E132" s="28" t="s">
        <v>171</v>
      </c>
      <c r="F132" s="6">
        <v>0</v>
      </c>
      <c r="G132" s="21">
        <v>0.56338028169014087</v>
      </c>
    </row>
    <row r="133" spans="1:7" x14ac:dyDescent="0.25">
      <c r="A133" s="2" t="s">
        <v>170</v>
      </c>
      <c r="B133" s="7" t="s">
        <v>176</v>
      </c>
      <c r="C133" s="20">
        <v>0</v>
      </c>
      <c r="D133" s="27">
        <v>1</v>
      </c>
      <c r="E133" s="28" t="s">
        <v>171</v>
      </c>
      <c r="F133" s="6">
        <v>0</v>
      </c>
      <c r="G133" s="21">
        <v>0.77519379844961245</v>
      </c>
    </row>
    <row r="134" spans="1:7" x14ac:dyDescent="0.25">
      <c r="A134" s="2">
        <v>820</v>
      </c>
      <c r="B134" s="3" t="s">
        <v>138</v>
      </c>
      <c r="C134" s="20">
        <v>108</v>
      </c>
      <c r="D134" s="27">
        <v>61</v>
      </c>
      <c r="E134" s="5">
        <f t="shared" si="1"/>
        <v>-0.43518518518518517</v>
      </c>
      <c r="F134" s="21">
        <v>3.9970392301998521</v>
      </c>
      <c r="G134" s="21">
        <v>2.2584228063680118</v>
      </c>
    </row>
    <row r="135" spans="1:7" x14ac:dyDescent="0.25">
      <c r="A135" s="2">
        <v>821</v>
      </c>
      <c r="B135" s="3" t="s">
        <v>139</v>
      </c>
      <c r="C135" s="20">
        <v>9</v>
      </c>
      <c r="D135" s="27">
        <v>21</v>
      </c>
      <c r="E135" s="5">
        <f t="shared" si="1"/>
        <v>1.3333333333333333</v>
      </c>
      <c r="F135" s="21">
        <v>1.0514018691588785</v>
      </c>
      <c r="G135" s="21">
        <v>2.2925764192139737</v>
      </c>
    </row>
    <row r="136" spans="1:7" x14ac:dyDescent="0.25">
      <c r="A136" s="2">
        <v>830</v>
      </c>
      <c r="B136" s="3" t="s">
        <v>140</v>
      </c>
      <c r="C136" s="20">
        <v>97</v>
      </c>
      <c r="D136" s="27">
        <v>46</v>
      </c>
      <c r="E136" s="5">
        <f t="shared" ref="E136:E164" si="2">(D136-C136)/C136</f>
        <v>-0.52577319587628868</v>
      </c>
      <c r="F136" s="21">
        <v>4.979466119096509</v>
      </c>
      <c r="G136" s="21">
        <v>2.5040827436037016</v>
      </c>
    </row>
    <row r="137" spans="1:7" x14ac:dyDescent="0.25">
      <c r="A137" s="2">
        <v>840</v>
      </c>
      <c r="B137" s="3" t="s">
        <v>141</v>
      </c>
      <c r="C137" s="20">
        <v>73</v>
      </c>
      <c r="D137" s="27">
        <v>80</v>
      </c>
      <c r="E137" s="5">
        <f t="shared" si="2"/>
        <v>9.5890410958904104E-2</v>
      </c>
      <c r="F137" s="21">
        <v>2.7947932618683002</v>
      </c>
      <c r="G137" s="21">
        <v>2.968460111317254</v>
      </c>
    </row>
    <row r="138" spans="1:7" x14ac:dyDescent="0.25">
      <c r="A138" s="2" t="s">
        <v>17</v>
      </c>
      <c r="B138" s="7" t="s">
        <v>142</v>
      </c>
      <c r="C138" s="20">
        <v>1</v>
      </c>
      <c r="D138" s="4">
        <v>0</v>
      </c>
      <c r="E138" s="5">
        <f t="shared" si="2"/>
        <v>-1</v>
      </c>
      <c r="F138" s="6">
        <v>0.24</v>
      </c>
      <c r="G138" s="6">
        <v>0</v>
      </c>
    </row>
    <row r="139" spans="1:7" x14ac:dyDescent="0.25">
      <c r="A139" s="2">
        <v>850</v>
      </c>
      <c r="B139" s="3" t="s">
        <v>143</v>
      </c>
      <c r="C139" s="20">
        <v>69</v>
      </c>
      <c r="D139" s="27">
        <v>62</v>
      </c>
      <c r="E139" s="5">
        <f t="shared" si="2"/>
        <v>-0.10144927536231885</v>
      </c>
      <c r="F139" s="21">
        <v>2.9973935708079931</v>
      </c>
      <c r="G139" s="21">
        <v>2.8703703703703702</v>
      </c>
    </row>
    <row r="140" spans="1:7" x14ac:dyDescent="0.25">
      <c r="A140" s="2">
        <v>860</v>
      </c>
      <c r="B140" s="3" t="s">
        <v>144</v>
      </c>
      <c r="C140" s="20">
        <v>56</v>
      </c>
      <c r="D140" s="27">
        <v>56</v>
      </c>
      <c r="E140" s="5">
        <f t="shared" si="2"/>
        <v>0</v>
      </c>
      <c r="F140" s="21">
        <v>2.0260492040520983</v>
      </c>
      <c r="G140" s="21">
        <v>2.052033711982411</v>
      </c>
    </row>
    <row r="141" spans="1:7" x14ac:dyDescent="0.25">
      <c r="A141" s="2">
        <v>861</v>
      </c>
      <c r="B141" s="3" t="s">
        <v>145</v>
      </c>
      <c r="C141" s="20">
        <v>6</v>
      </c>
      <c r="D141" s="27">
        <v>4</v>
      </c>
      <c r="E141" s="5">
        <f t="shared" si="2"/>
        <v>-0.33333333333333331</v>
      </c>
      <c r="F141" s="21">
        <v>1.5037593984962405</v>
      </c>
      <c r="G141" s="21">
        <v>1.0101010101010102</v>
      </c>
    </row>
    <row r="142" spans="1:7" x14ac:dyDescent="0.25">
      <c r="A142" s="2">
        <v>862</v>
      </c>
      <c r="B142" s="3" t="s">
        <v>146</v>
      </c>
      <c r="C142" s="20">
        <v>9</v>
      </c>
      <c r="D142" s="27">
        <v>18</v>
      </c>
      <c r="E142" s="5">
        <f t="shared" si="2"/>
        <v>1</v>
      </c>
      <c r="F142" s="21">
        <v>1.6574585635359116</v>
      </c>
      <c r="G142" s="21">
        <v>3.2142857142857144</v>
      </c>
    </row>
    <row r="143" spans="1:7" x14ac:dyDescent="0.25">
      <c r="A143" s="2">
        <v>870</v>
      </c>
      <c r="B143" s="3" t="s">
        <v>147</v>
      </c>
      <c r="C143" s="20">
        <v>29</v>
      </c>
      <c r="D143" s="27">
        <v>19</v>
      </c>
      <c r="E143" s="5">
        <f t="shared" si="2"/>
        <v>-0.34482758620689657</v>
      </c>
      <c r="F143" s="21">
        <v>4.5171339563862931</v>
      </c>
      <c r="G143" s="21">
        <v>3.0744336569579289</v>
      </c>
    </row>
    <row r="144" spans="1:7" x14ac:dyDescent="0.25">
      <c r="A144" s="2">
        <v>880</v>
      </c>
      <c r="B144" s="3" t="s">
        <v>148</v>
      </c>
      <c r="C144" s="20">
        <v>38</v>
      </c>
      <c r="D144" s="27">
        <v>22</v>
      </c>
      <c r="E144" s="5">
        <f t="shared" si="2"/>
        <v>-0.42105263157894735</v>
      </c>
      <c r="F144" s="21">
        <v>3.1275720164609053</v>
      </c>
      <c r="G144" s="21">
        <v>1.8318068276436303</v>
      </c>
    </row>
    <row r="145" spans="1:7" x14ac:dyDescent="0.25">
      <c r="A145" s="2">
        <v>890</v>
      </c>
      <c r="B145" s="3" t="s">
        <v>149</v>
      </c>
      <c r="C145" s="20">
        <v>4</v>
      </c>
      <c r="D145" s="27">
        <v>2</v>
      </c>
      <c r="E145" s="5">
        <f t="shared" si="2"/>
        <v>-0.5</v>
      </c>
      <c r="F145" s="21">
        <v>2.3391812865497075</v>
      </c>
      <c r="G145" s="21">
        <v>1.2345679012345678</v>
      </c>
    </row>
    <row r="146" spans="1:7" x14ac:dyDescent="0.25">
      <c r="A146" s="2">
        <v>900</v>
      </c>
      <c r="B146" s="3" t="s">
        <v>150</v>
      </c>
      <c r="C146" s="20">
        <v>127</v>
      </c>
      <c r="D146" s="27">
        <v>146</v>
      </c>
      <c r="E146" s="5">
        <f t="shared" si="2"/>
        <v>0.14960629921259844</v>
      </c>
      <c r="F146" s="21">
        <v>0.98971321695760595</v>
      </c>
      <c r="G146" s="21">
        <v>1.0758234470562229</v>
      </c>
    </row>
    <row r="147" spans="1:7" x14ac:dyDescent="0.25">
      <c r="A147" s="22" t="s">
        <v>196</v>
      </c>
      <c r="B147" s="31" t="s">
        <v>220</v>
      </c>
      <c r="C147" s="20">
        <v>0</v>
      </c>
      <c r="D147" s="27">
        <v>1</v>
      </c>
      <c r="E147" s="28" t="s">
        <v>171</v>
      </c>
      <c r="F147" s="21">
        <v>0</v>
      </c>
      <c r="G147" s="21">
        <v>0.21929824561403508</v>
      </c>
    </row>
    <row r="148" spans="1:7" x14ac:dyDescent="0.25">
      <c r="A148" s="2">
        <v>910</v>
      </c>
      <c r="B148" s="3" t="s">
        <v>151</v>
      </c>
      <c r="C148" s="20">
        <v>68</v>
      </c>
      <c r="D148" s="4">
        <v>59</v>
      </c>
      <c r="E148" s="5">
        <f t="shared" si="2"/>
        <v>-0.13235294117647059</v>
      </c>
      <c r="F148" s="21">
        <v>3.2227488151658767</v>
      </c>
      <c r="G148" s="21">
        <v>2.9207920792079207</v>
      </c>
    </row>
    <row r="149" spans="1:7" x14ac:dyDescent="0.25">
      <c r="A149" s="22" t="s">
        <v>195</v>
      </c>
      <c r="B149" s="31" t="s">
        <v>221</v>
      </c>
      <c r="C149" s="20">
        <v>0</v>
      </c>
      <c r="D149" s="4">
        <v>1</v>
      </c>
      <c r="E149" s="28" t="s">
        <v>171</v>
      </c>
      <c r="F149" s="21">
        <v>0</v>
      </c>
      <c r="G149" s="21">
        <v>1.0204081632653061</v>
      </c>
    </row>
    <row r="150" spans="1:7" x14ac:dyDescent="0.25">
      <c r="A150" s="2">
        <v>920</v>
      </c>
      <c r="B150" s="3" t="s">
        <v>152</v>
      </c>
      <c r="C150" s="20">
        <v>1019</v>
      </c>
      <c r="D150" s="27">
        <v>819</v>
      </c>
      <c r="E150" s="5">
        <f t="shared" si="2"/>
        <v>-0.19627085377821393</v>
      </c>
      <c r="F150" s="21">
        <v>2.1548351625113664</v>
      </c>
      <c r="G150" s="21">
        <v>1.6898095611446964</v>
      </c>
    </row>
    <row r="151" spans="1:7" x14ac:dyDescent="0.25">
      <c r="A151" s="2" t="s">
        <v>189</v>
      </c>
      <c r="B151" s="3" t="s">
        <v>191</v>
      </c>
      <c r="C151" s="20">
        <v>1</v>
      </c>
      <c r="D151" s="27">
        <v>1</v>
      </c>
      <c r="E151" s="5">
        <f t="shared" si="2"/>
        <v>0</v>
      </c>
      <c r="F151" s="21">
        <v>0.2</v>
      </c>
      <c r="G151" s="21">
        <v>0.20242914979757085</v>
      </c>
    </row>
    <row r="152" spans="1:7" x14ac:dyDescent="0.25">
      <c r="A152" s="2" t="s">
        <v>18</v>
      </c>
      <c r="B152" s="7" t="s">
        <v>153</v>
      </c>
      <c r="C152" s="4">
        <v>2</v>
      </c>
      <c r="D152" s="27">
        <v>1</v>
      </c>
      <c r="E152" s="5">
        <f t="shared" si="2"/>
        <v>-0.5</v>
      </c>
      <c r="F152" s="6">
        <v>0.63</v>
      </c>
      <c r="G152" s="21">
        <v>0.3125</v>
      </c>
    </row>
    <row r="153" spans="1:7" x14ac:dyDescent="0.25">
      <c r="A153" s="2" t="s">
        <v>19</v>
      </c>
      <c r="B153" s="7" t="s">
        <v>154</v>
      </c>
      <c r="C153" s="4">
        <v>4</v>
      </c>
      <c r="D153" s="27">
        <v>2</v>
      </c>
      <c r="E153" s="5">
        <f t="shared" si="2"/>
        <v>-0.5</v>
      </c>
      <c r="F153" s="6">
        <v>2.2000000000000002</v>
      </c>
      <c r="G153" s="21">
        <v>1.098901098901099</v>
      </c>
    </row>
    <row r="154" spans="1:7" x14ac:dyDescent="0.25">
      <c r="A154" s="2">
        <v>930</v>
      </c>
      <c r="B154" s="3" t="s">
        <v>155</v>
      </c>
      <c r="C154" s="20">
        <v>43</v>
      </c>
      <c r="D154" s="27">
        <v>29</v>
      </c>
      <c r="E154" s="5">
        <f t="shared" si="2"/>
        <v>-0.32558139534883723</v>
      </c>
      <c r="F154" s="6">
        <v>5.43</v>
      </c>
      <c r="G154" s="21">
        <v>3.9083557951482479</v>
      </c>
    </row>
    <row r="155" spans="1:7" x14ac:dyDescent="0.25">
      <c r="A155" s="2" t="s">
        <v>20</v>
      </c>
      <c r="B155" s="7" t="s">
        <v>156</v>
      </c>
      <c r="C155" s="20">
        <v>3</v>
      </c>
      <c r="D155" s="27">
        <v>3</v>
      </c>
      <c r="E155" s="5">
        <f t="shared" si="2"/>
        <v>0</v>
      </c>
      <c r="F155" s="6">
        <v>4.6900000000000004</v>
      </c>
      <c r="G155" s="21">
        <v>4.5454545454545459</v>
      </c>
    </row>
    <row r="156" spans="1:7" x14ac:dyDescent="0.25">
      <c r="A156" s="2">
        <v>940</v>
      </c>
      <c r="B156" s="3" t="s">
        <v>157</v>
      </c>
      <c r="C156" s="20">
        <v>5</v>
      </c>
      <c r="D156" s="27">
        <v>11</v>
      </c>
      <c r="E156" s="5">
        <f t="shared" si="2"/>
        <v>1.2</v>
      </c>
      <c r="F156" s="6">
        <v>1.08</v>
      </c>
      <c r="G156" s="21">
        <v>2.4719101123595504</v>
      </c>
    </row>
    <row r="157" spans="1:7" x14ac:dyDescent="0.25">
      <c r="A157" s="22" t="s">
        <v>194</v>
      </c>
      <c r="B157" s="3" t="s">
        <v>222</v>
      </c>
      <c r="C157" s="20">
        <v>0</v>
      </c>
      <c r="D157" s="27">
        <v>3</v>
      </c>
      <c r="E157" s="28" t="s">
        <v>171</v>
      </c>
      <c r="F157" s="6">
        <v>0</v>
      </c>
      <c r="G157" s="21">
        <v>1.4150943396226414</v>
      </c>
    </row>
    <row r="158" spans="1:7" x14ac:dyDescent="0.25">
      <c r="A158" s="2">
        <v>950</v>
      </c>
      <c r="B158" s="3" t="s">
        <v>158</v>
      </c>
      <c r="C158" s="20">
        <v>23</v>
      </c>
      <c r="D158" s="27">
        <v>23</v>
      </c>
      <c r="E158" s="5">
        <f t="shared" si="2"/>
        <v>0</v>
      </c>
      <c r="F158" s="21">
        <v>1.6570605187319885</v>
      </c>
      <c r="G158" s="21">
        <v>1.6739446870451238</v>
      </c>
    </row>
    <row r="159" spans="1:7" x14ac:dyDescent="0.25">
      <c r="A159" s="2">
        <v>960</v>
      </c>
      <c r="B159" s="3" t="s">
        <v>159</v>
      </c>
      <c r="C159" s="20">
        <v>156</v>
      </c>
      <c r="D159" s="27">
        <v>156</v>
      </c>
      <c r="E159" s="5">
        <f t="shared" si="2"/>
        <v>0</v>
      </c>
      <c r="F159" s="21">
        <v>2.6675786593707249</v>
      </c>
      <c r="G159" s="21">
        <v>2.6351351351351351</v>
      </c>
    </row>
    <row r="160" spans="1:7" x14ac:dyDescent="0.25">
      <c r="A160" s="2">
        <v>970</v>
      </c>
      <c r="B160" s="3" t="s">
        <v>160</v>
      </c>
      <c r="C160" s="20">
        <v>85</v>
      </c>
      <c r="D160" s="27">
        <v>79</v>
      </c>
      <c r="E160" s="5">
        <f t="shared" si="2"/>
        <v>-7.0588235294117646E-2</v>
      </c>
      <c r="F160" s="21">
        <v>2.6847757422615288</v>
      </c>
      <c r="G160" s="21">
        <v>2.5</v>
      </c>
    </row>
    <row r="161" spans="1:7" x14ac:dyDescent="0.25">
      <c r="A161" s="2">
        <v>980</v>
      </c>
      <c r="B161" s="3" t="s">
        <v>161</v>
      </c>
      <c r="C161" s="20">
        <v>122</v>
      </c>
      <c r="D161" s="27">
        <v>154</v>
      </c>
      <c r="E161" s="5">
        <f t="shared" si="2"/>
        <v>0.26229508196721313</v>
      </c>
      <c r="F161" s="21">
        <v>3.0972328002030971</v>
      </c>
      <c r="G161" s="21">
        <v>3.8317989549639213</v>
      </c>
    </row>
    <row r="162" spans="1:7" x14ac:dyDescent="0.25">
      <c r="A162" s="2">
        <v>990</v>
      </c>
      <c r="B162" s="10" t="s">
        <v>162</v>
      </c>
      <c r="C162" s="20">
        <v>21</v>
      </c>
      <c r="D162" s="27">
        <v>32</v>
      </c>
      <c r="E162" s="5">
        <f t="shared" si="2"/>
        <v>0.52380952380952384</v>
      </c>
      <c r="F162" s="21">
        <v>1.1660188784008885</v>
      </c>
      <c r="G162" s="21">
        <v>1.7419706042460534</v>
      </c>
    </row>
    <row r="163" spans="1:7" x14ac:dyDescent="0.25">
      <c r="A163" s="2">
        <v>995</v>
      </c>
      <c r="B163" s="10" t="s">
        <v>163</v>
      </c>
      <c r="C163" s="20">
        <v>11</v>
      </c>
      <c r="D163" s="27">
        <v>11</v>
      </c>
      <c r="E163" s="5">
        <f t="shared" si="2"/>
        <v>0</v>
      </c>
      <c r="F163" s="21">
        <v>1.6129032258064515</v>
      </c>
      <c r="G163" s="21">
        <v>1.5406162464985995</v>
      </c>
    </row>
    <row r="164" spans="1:7" x14ac:dyDescent="0.25">
      <c r="A164" s="11"/>
      <c r="B164" s="1" t="s">
        <v>164</v>
      </c>
      <c r="C164" s="12">
        <v>11190</v>
      </c>
      <c r="D164" s="12">
        <v>10889</v>
      </c>
      <c r="E164" s="16">
        <f t="shared" si="2"/>
        <v>-2.6899016979445935E-2</v>
      </c>
      <c r="F164" s="12">
        <v>2.39</v>
      </c>
      <c r="G164" s="12">
        <v>2.29</v>
      </c>
    </row>
  </sheetData>
  <mergeCells count="3">
    <mergeCell ref="A1:G1"/>
    <mergeCell ref="C2:E2"/>
    <mergeCell ref="F2:G2"/>
  </mergeCells>
  <conditionalFormatting sqref="B38:B55 B59:B60 B62:B63 B109:B110 B112:B114 B122:B131 B134:B137 B154 B6 B9:B13 B16:B21 B24:B36 B66:B82 B84:B96 B103:B107 B116:B120 B139:B151 B156:B163">
    <cfRule type="cellIs" dxfId="1" priority="2" stopIfTrue="1" operator="equal">
      <formula>"na"</formula>
    </cfRule>
  </conditionalFormatting>
  <conditionalFormatting sqref="A98:B98">
    <cfRule type="cellIs" dxfId="0" priority="1" stopIfTrue="1" operator="equal">
      <formula>"na"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D4</vt:lpstr>
    </vt:vector>
  </TitlesOfParts>
  <Company>NCDPI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kgattis</dc:creator>
  <cp:lastModifiedBy>kgattis</cp:lastModifiedBy>
  <dcterms:created xsi:type="dcterms:W3CDTF">2014-12-10T14:56:12Z</dcterms:created>
  <dcterms:modified xsi:type="dcterms:W3CDTF">2017-01-24T22:12:46Z</dcterms:modified>
</cp:coreProperties>
</file>