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035" yWindow="1185" windowWidth="17475" windowHeight="12240"/>
  </bookViews>
  <sheets>
    <sheet name="Table C4" sheetId="1" r:id="rId1"/>
    <sheet name="Ranked" sheetId="2" r:id="rId2"/>
    <sheet name="3-year trends" sheetId="3" r:id="rId3"/>
    <sheet name="Trends Ranked" sheetId="4" r:id="rId4"/>
  </sheets>
  <calcPr calcId="145621"/>
</workbook>
</file>

<file path=xl/calcChain.xml><?xml version="1.0" encoding="utf-8"?>
<calcChain xmlns="http://schemas.openxmlformats.org/spreadsheetml/2006/main">
  <c r="E117" i="1" l="1"/>
  <c r="D117" i="1"/>
  <c r="C117" i="1"/>
  <c r="E116" i="3"/>
  <c r="F116" i="3" s="1"/>
  <c r="E115" i="3"/>
  <c r="F115" i="3" s="1"/>
  <c r="E114" i="3"/>
  <c r="F114" i="3" s="1"/>
  <c r="E113" i="3"/>
  <c r="F113" i="3" s="1"/>
  <c r="E112" i="3"/>
  <c r="F112" i="3" s="1"/>
  <c r="E111" i="3"/>
  <c r="F111" i="3" s="1"/>
  <c r="E110" i="3"/>
  <c r="F110" i="3" s="1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E99" i="3"/>
  <c r="F99" i="3" s="1"/>
  <c r="E98" i="3"/>
  <c r="F98" i="3" s="1"/>
  <c r="E97" i="3"/>
  <c r="F97" i="3" s="1"/>
  <c r="E96" i="3"/>
  <c r="F96" i="3" s="1"/>
  <c r="E95" i="3"/>
  <c r="F95" i="3" s="1"/>
  <c r="E94" i="3"/>
  <c r="F94" i="3" s="1"/>
  <c r="E93" i="3"/>
  <c r="F93" i="3" s="1"/>
  <c r="E92" i="3"/>
  <c r="F92" i="3" s="1"/>
  <c r="E91" i="3"/>
  <c r="F91" i="3" s="1"/>
  <c r="E90" i="3"/>
  <c r="F90" i="3" s="1"/>
  <c r="E89" i="3"/>
  <c r="F89" i="3" s="1"/>
  <c r="E88" i="3"/>
  <c r="F88" i="3" s="1"/>
  <c r="E87" i="3"/>
  <c r="F87" i="3" s="1"/>
  <c r="E86" i="3"/>
  <c r="F86" i="3" s="1"/>
  <c r="E85" i="3"/>
  <c r="F85" i="3" s="1"/>
  <c r="E84" i="3"/>
  <c r="F84" i="3" s="1"/>
  <c r="E83" i="3"/>
  <c r="F83" i="3" s="1"/>
  <c r="E82" i="3"/>
  <c r="F82" i="3" s="1"/>
  <c r="E81" i="3"/>
  <c r="F81" i="3" s="1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E69" i="3"/>
  <c r="F69" i="3" s="1"/>
  <c r="E68" i="3"/>
  <c r="F68" i="3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E56" i="3"/>
  <c r="F56" i="3" s="1"/>
  <c r="E55" i="3"/>
  <c r="F55" i="3" s="1"/>
  <c r="E54" i="3"/>
  <c r="F54" i="3" s="1"/>
  <c r="E53" i="3"/>
  <c r="F53" i="3" s="1"/>
  <c r="E52" i="3"/>
  <c r="F52" i="3" s="1"/>
  <c r="E51" i="3"/>
  <c r="F51" i="3" s="1"/>
  <c r="E50" i="3"/>
  <c r="F50" i="3" s="1"/>
  <c r="E49" i="3"/>
  <c r="F49" i="3" s="1"/>
  <c r="E48" i="3"/>
  <c r="F48" i="3" s="1"/>
  <c r="E47" i="3"/>
  <c r="F47" i="3" s="1"/>
  <c r="E46" i="3"/>
  <c r="F46" i="3" s="1"/>
  <c r="E45" i="3"/>
  <c r="F45" i="3" s="1"/>
  <c r="E44" i="3"/>
  <c r="F44" i="3" s="1"/>
  <c r="E43" i="3"/>
  <c r="F43" i="3" s="1"/>
  <c r="E42" i="3"/>
  <c r="F42" i="3" s="1"/>
  <c r="E41" i="3"/>
  <c r="F41" i="3" s="1"/>
  <c r="E40" i="3"/>
  <c r="F40" i="3" s="1"/>
  <c r="E39" i="3"/>
  <c r="F39" i="3" s="1"/>
  <c r="E38" i="3"/>
  <c r="F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E116" i="1" l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<sst xmlns="http://schemas.openxmlformats.org/spreadsheetml/2006/main" count="1003" uniqueCount="271">
  <si>
    <t>LEA #</t>
  </si>
  <si>
    <t>LEA Name</t>
  </si>
  <si>
    <t>Reportable Acts</t>
  </si>
  <si>
    <t>ADM, grades 9-13</t>
  </si>
  <si>
    <t>Reportable Act Rate (per 1000 students)</t>
  </si>
  <si>
    <t>010</t>
  </si>
  <si>
    <t xml:space="preserve">Alamance-Burlington  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</si>
  <si>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</si>
  <si>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</si>
  <si>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</si>
  <si>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</si>
  <si>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</si>
  <si>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</si>
  <si>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</si>
  <si>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</si>
  <si>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</si>
  <si>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</si>
  <si>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</si>
  <si>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</si>
  <si>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</si>
  <si>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</si>
  <si>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</si>
  <si>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</si>
  <si>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</si>
  <si>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</si>
  <si>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</si>
  <si>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</si>
  <si>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</si>
  <si>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</si>
  <si>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</si>
  <si>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</si>
  <si>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</si>
  <si>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</si>
  <si>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</si>
  <si>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</si>
  <si>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</si>
  <si>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</si>
  <si>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</si>
  <si>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</si>
  <si>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</si>
  <si>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</si>
  <si>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</si>
  <si>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</si>
  <si>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</si>
  <si>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</si>
  <si>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</si>
  <si>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</si>
  <si>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</si>
  <si>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</si>
  <si>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</si>
  <si>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</si>
  <si>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</si>
  <si>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</si>
  <si>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</si>
  <si>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</si>
  <si>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</si>
  <si>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</si>
  <si>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</si>
  <si>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</si>
  <si>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</si>
  <si>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</si>
  <si>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</si>
  <si>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</si>
  <si>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</si>
  <si>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</si>
  <si>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</si>
  <si>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</si>
  <si>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</si>
  <si>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</si>
  <si>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</si>
  <si>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</si>
  <si>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</si>
  <si>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</si>
  <si>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</si>
  <si>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</si>
  <si>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</si>
  <si>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</si>
  <si>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300</t>
  </si>
  <si>
    <t xml:space="preserve">Davie County  </t>
  </si>
  <si>
    <t>310</t>
  </si>
  <si>
    <t xml:space="preserve">Duplin County  </t>
  </si>
  <si>
    <t>320</t>
  </si>
  <si>
    <t xml:space="preserve">Durham Public  </t>
  </si>
  <si>
    <t>330</t>
  </si>
  <si>
    <t xml:space="preserve">Edgecombe County  </t>
  </si>
  <si>
    <t>340</t>
  </si>
  <si>
    <t xml:space="preserve">Forsyth County  </t>
  </si>
  <si>
    <t>350</t>
  </si>
  <si>
    <t xml:space="preserve">Franklin County  </t>
  </si>
  <si>
    <t>360</t>
  </si>
  <si>
    <t xml:space="preserve">Gaston County 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</si>
  <si>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</si>
  <si>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</si>
  <si>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</si>
  <si>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</si>
  <si>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</si>
  <si>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</si>
  <si>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</si>
  <si>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</si>
  <si>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</si>
  <si>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</si>
  <si>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</si>
  <si>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</si>
  <si>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</si>
  <si>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</si>
  <si>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</si>
  <si>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</si>
  <si>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</si>
  <si>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</si>
  <si>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</si>
  <si>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</si>
  <si>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</si>
  <si>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</si>
  <si>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</si>
  <si>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</si>
  <si>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</si>
  <si>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</si>
  <si>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</si>
  <si>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</si>
  <si>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</si>
  <si>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</si>
  <si>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</si>
  <si>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</si>
  <si>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</si>
  <si>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</si>
  <si>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</si>
  <si>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</si>
  <si>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</si>
  <si>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</si>
  <si>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</si>
  <si>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</si>
  <si>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</si>
  <si>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</si>
  <si>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</si>
  <si>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</si>
  <si>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</si>
  <si>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</si>
  <si>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</si>
  <si>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</si>
  <si>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</si>
  <si>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</si>
  <si>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590</t>
  </si>
  <si>
    <t xml:space="preserve">McDowell County  </t>
  </si>
  <si>
    <t>600</t>
  </si>
  <si>
    <t xml:space="preserve">Charlotte-Mecklenburg  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</si>
  <si>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</si>
  <si>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</si>
  <si>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</si>
  <si>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</si>
  <si>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</si>
  <si>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</si>
  <si>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</si>
  <si>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</si>
  <si>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650</t>
  </si>
  <si>
    <t xml:space="preserve">New Hanover County  </t>
  </si>
  <si>
    <t>660</t>
  </si>
  <si>
    <t xml:space="preserve">Northampton County 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</si>
  <si>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</si>
  <si>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</si>
  <si>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</si>
  <si>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</si>
  <si>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</si>
  <si>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</si>
  <si>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690</t>
  </si>
  <si>
    <t xml:space="preserve">Pamlico County  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</si>
  <si>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</si>
  <si>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</si>
  <si>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</si>
  <si>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</si>
  <si>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</si>
  <si>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</si>
  <si>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</si>
  <si>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</si>
  <si>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</si>
  <si>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</si>
  <si>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</si>
  <si>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</si>
  <si>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</si>
  <si>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</si>
  <si>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</si>
  <si>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</si>
  <si>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</si>
  <si>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</si>
  <si>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</si>
  <si>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</si>
  <si>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</si>
  <si>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</si>
  <si>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</si>
  <si>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</si>
  <si>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</si>
  <si>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</si>
  <si>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</si>
  <si>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</si>
  <si>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</si>
  <si>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</si>
  <si>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</si>
  <si>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</si>
  <si>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</si>
  <si>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</si>
  <si>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</si>
  <si>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</si>
  <si>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</si>
  <si>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</si>
  <si>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</si>
  <si>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</si>
  <si>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</si>
  <si>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</si>
  <si>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</si>
  <si>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</si>
  <si>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</si>
  <si>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</si>
  <si>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</si>
  <si>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</si>
  <si>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</si>
  <si>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</si>
  <si>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910</t>
  </si>
  <si>
    <t xml:space="preserve">Vance County  </t>
  </si>
  <si>
    <t>920</t>
  </si>
  <si>
    <t xml:space="preserve">Wake County  </t>
  </si>
  <si>
    <t>930</t>
  </si>
  <si>
    <t xml:space="preserve">Warren County  </t>
  </si>
  <si>
    <t>940</t>
  </si>
  <si>
    <t xml:space="preserve">Washington County 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</si>
  <si>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</si>
  <si>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</si>
  <si>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</si>
  <si>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</si>
  <si>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</si>
  <si>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</si>
  <si>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</si>
  <si>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</si>
  <si>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</si>
  <si>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</si>
  <si>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</si>
  <si>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</si>
  <si>
    <t>Charters:</t>
  </si>
  <si>
    <t>01B</t>
  </si>
  <si>
    <t>01C</t>
  </si>
  <si>
    <t>06B</t>
  </si>
  <si>
    <t>13A</t>
  </si>
  <si>
    <t>19B</t>
  </si>
  <si>
    <t>32D</t>
  </si>
  <si>
    <t>32L</t>
  </si>
  <si>
    <t>32N</t>
  </si>
  <si>
    <t>36B</t>
  </si>
  <si>
    <t>36C</t>
  </si>
  <si>
    <t>41F</t>
  </si>
  <si>
    <t>49E</t>
  </si>
  <si>
    <t>51A</t>
  </si>
  <si>
    <t>55A</t>
  </si>
  <si>
    <t>58B</t>
  </si>
  <si>
    <t>60C</t>
  </si>
  <si>
    <t>60D</t>
  </si>
  <si>
    <t>60H</t>
  </si>
  <si>
    <t>60I</t>
  </si>
  <si>
    <t>64A</t>
  </si>
  <si>
    <t>66A</t>
  </si>
  <si>
    <t>68N</t>
  </si>
  <si>
    <t>69A</t>
  </si>
  <si>
    <t>81A</t>
  </si>
  <si>
    <t>81B</t>
  </si>
  <si>
    <t>90A</t>
  </si>
  <si>
    <t>92F</t>
  </si>
  <si>
    <t>92G</t>
  </si>
  <si>
    <t>92K</t>
  </si>
  <si>
    <t>93A</t>
  </si>
  <si>
    <t>2013-14</t>
  </si>
  <si>
    <t>Difference</t>
  </si>
  <si>
    <t>% Change</t>
  </si>
  <si>
    <t>2010-11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</si>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</sst>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2" fontId="3" fillId="0" borderId="1" xfId="0" applyNumberFormat="1" applyFont="1" applyBorder="1" applyAlignment="1">
      <alignment horizontal="left" wrapText="1"/>
    </xf>
    <xf numFmtId="3" fontId="0" fillId="0" borderId="0" xfId="0" applyNumberFormat="1"/>
    <xf numFmtId="2" fontId="0" fillId="0" borderId="0" xfId="0" applyNumberFormat="1"/>
    <xf numFmtId="2" fontId="0" fillId="0" borderId="0" xfId="0" applyNumberFormat="1" applyBorder="1"/>
    <xf numFmtId="0" fontId="0" fillId="0" borderId="0" xfId="0" applyBorder="1"/>
    <xf numFmtId="0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left" wrapText="1"/>
    </xf>
    <xf numFmtId="2" fontId="0" fillId="2" borderId="1" xfId="0" applyNumberFormat="1" applyFill="1" applyBorder="1"/>
    <xf numFmtId="0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left" wrapText="1"/>
    </xf>
    <xf numFmtId="2" fontId="0" fillId="3" borderId="1" xfId="0" applyNumberFormat="1" applyFill="1" applyBorder="1"/>
    <xf numFmtId="0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left" wrapText="1"/>
    </xf>
    <xf numFmtId="2" fontId="0" fillId="4" borderId="1" xfId="0" applyNumberFormat="1" applyFill="1" applyBorder="1"/>
    <xf numFmtId="0" fontId="0" fillId="5" borderId="1" xfId="0" applyFill="1" applyBorder="1"/>
    <xf numFmtId="10" fontId="0" fillId="0" borderId="0" xfId="0" applyNumberFormat="1"/>
    <xf numFmtId="10" fontId="0" fillId="0" borderId="1" xfId="0" applyNumberFormat="1" applyBorder="1"/>
    <xf numFmtId="0" fontId="0" fillId="4" borderId="1" xfId="0" applyFill="1" applyBorder="1"/>
    <xf numFmtId="10" fontId="0" fillId="4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10" fontId="0" fillId="2" borderId="1" xfId="0" quotePrefix="1" applyNumberFormat="1" applyFill="1" applyBorder="1" applyAlignment="1">
      <alignment horizontal="center"/>
    </xf>
    <xf numFmtId="2" fontId="0" fillId="5" borderId="1" xfId="0" applyNumberFormat="1" applyFill="1" applyBorder="1"/>
    <xf numFmtId="10" fontId="0" fillId="5" borderId="1" xfId="0" applyNumberFormat="1" applyFill="1" applyBorder="1"/>
    <xf numFmtId="0" fontId="1" fillId="0" borderId="1" xfId="0" applyFont="1" applyBorder="1"/>
    <xf numFmtId="2" fontId="1" fillId="0" borderId="1" xfId="0" applyNumberFormat="1" applyFont="1" applyBorder="1"/>
  </cellXfs>
  <cellStyles count="1">
    <cellStyle name="Normal" xfId="0" builtinId="0"/>
  </cellStyles>
  <dxfs count="3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tabSelected="1" topLeftCell="A76" workbookViewId="0">
      <selection activeCell="K110" sqref="K110"/>
    </sheetView>
  </sheetViews>
  <sheetFormatPr defaultRowHeight="15" x14ac:dyDescent="0.25"/>
  <cols>
    <col min="2" max="2" width="21.85546875" customWidth="1"/>
    <col min="3" max="3" width="11.85546875" customWidth="1"/>
    <col min="4" max="4" width="12.42578125" style="12" customWidth="1"/>
    <col min="5" max="5" width="20.140625" style="13" customWidth="1"/>
  </cols>
  <sheetData>
    <row r="1" spans="1:5" s="5" customFormat="1" ht="29.2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6" t="s">
        <v>5</v>
      </c>
      <c r="B2" s="7" t="s">
        <v>6</v>
      </c>
      <c r="C2" s="8">
        <v>53</v>
      </c>
      <c r="D2" s="9">
        <v>6731</v>
      </c>
      <c r="E2" s="10">
        <f>1000*C2/D2</f>
        <v>7.8740157480314963</v>
      </c>
    </row>
    <row r="3" spans="1:5" x14ac:dyDescent="0.25">
      <c r="A3" s="6" t="s">
        <v>7</v>
      </c>
      <c r="B3" s="7" t="s">
        <v>8</v>
      </c>
      <c r="C3" s="8">
        <v>25</v>
      </c>
      <c r="D3" s="9">
        <v>1584</v>
      </c>
      <c r="E3" s="10">
        <f t="shared" ref="E3:E66" si="0">1000*C3/D3</f>
        <v>15.782828282828282</v>
      </c>
    </row>
    <row r="4" spans="1:5" x14ac:dyDescent="0.25">
      <c r="A4" s="6" t="s">
        <v>9</v>
      </c>
      <c r="B4" s="7" t="s">
        <v>10</v>
      </c>
      <c r="C4" s="8">
        <v>6</v>
      </c>
      <c r="D4" s="9">
        <v>448</v>
      </c>
      <c r="E4" s="10">
        <f t="shared" si="0"/>
        <v>13.392857142857142</v>
      </c>
    </row>
    <row r="5" spans="1:5" x14ac:dyDescent="0.25">
      <c r="A5" s="6" t="s">
        <v>11</v>
      </c>
      <c r="B5" s="7" t="s">
        <v>12</v>
      </c>
      <c r="C5" s="8">
        <v>10</v>
      </c>
      <c r="D5" s="9">
        <v>1039</v>
      </c>
      <c r="E5" s="10">
        <f t="shared" si="0"/>
        <v>9.624639076034649</v>
      </c>
    </row>
    <row r="6" spans="1:5" x14ac:dyDescent="0.25">
      <c r="A6" s="6" t="s">
        <v>13</v>
      </c>
      <c r="B6" s="7" t="s">
        <v>14</v>
      </c>
      <c r="C6" s="8">
        <v>6</v>
      </c>
      <c r="D6" s="9">
        <v>953</v>
      </c>
      <c r="E6" s="10">
        <f t="shared" si="0"/>
        <v>6.295907660020986</v>
      </c>
    </row>
    <row r="7" spans="1:5" x14ac:dyDescent="0.25">
      <c r="A7" s="6" t="s">
        <v>15</v>
      </c>
      <c r="B7" s="7" t="s">
        <v>16</v>
      </c>
      <c r="C7" s="8">
        <v>8</v>
      </c>
      <c r="D7" s="9">
        <v>665</v>
      </c>
      <c r="E7" s="10">
        <f t="shared" si="0"/>
        <v>12.030075187969924</v>
      </c>
    </row>
    <row r="8" spans="1:5" x14ac:dyDescent="0.25">
      <c r="A8" s="6" t="s">
        <v>17</v>
      </c>
      <c r="B8" s="7" t="s">
        <v>18</v>
      </c>
      <c r="C8" s="8">
        <v>30</v>
      </c>
      <c r="D8" s="9">
        <v>2088</v>
      </c>
      <c r="E8" s="10">
        <f t="shared" si="0"/>
        <v>14.367816091954023</v>
      </c>
    </row>
    <row r="9" spans="1:5" x14ac:dyDescent="0.25">
      <c r="A9" s="6" t="s">
        <v>19</v>
      </c>
      <c r="B9" s="7" t="s">
        <v>20</v>
      </c>
      <c r="C9" s="8">
        <v>9</v>
      </c>
      <c r="D9" s="9">
        <v>785</v>
      </c>
      <c r="E9" s="10">
        <f t="shared" si="0"/>
        <v>11.464968152866241</v>
      </c>
    </row>
    <row r="10" spans="1:5" x14ac:dyDescent="0.25">
      <c r="A10" s="6" t="s">
        <v>21</v>
      </c>
      <c r="B10" s="7" t="s">
        <v>22</v>
      </c>
      <c r="C10" s="8">
        <v>5</v>
      </c>
      <c r="D10" s="9">
        <v>1372</v>
      </c>
      <c r="E10" s="10">
        <f t="shared" si="0"/>
        <v>3.6443148688046647</v>
      </c>
    </row>
    <row r="11" spans="1:5" x14ac:dyDescent="0.25">
      <c r="A11" s="6" t="s">
        <v>23</v>
      </c>
      <c r="B11" s="7" t="s">
        <v>24</v>
      </c>
      <c r="C11" s="8">
        <v>60</v>
      </c>
      <c r="D11" s="9">
        <v>3795</v>
      </c>
      <c r="E11" s="10">
        <f t="shared" si="0"/>
        <v>15.810276679841897</v>
      </c>
    </row>
    <row r="12" spans="1:5" x14ac:dyDescent="0.25">
      <c r="A12" s="6" t="s">
        <v>25</v>
      </c>
      <c r="B12" s="7" t="s">
        <v>26</v>
      </c>
      <c r="C12" s="8">
        <v>170</v>
      </c>
      <c r="D12" s="9">
        <v>7694</v>
      </c>
      <c r="E12" s="10">
        <f t="shared" si="0"/>
        <v>22.09513906940473</v>
      </c>
    </row>
    <row r="13" spans="1:5" x14ac:dyDescent="0.25">
      <c r="A13" s="6" t="s">
        <v>27</v>
      </c>
      <c r="B13" s="7" t="s">
        <v>28</v>
      </c>
      <c r="C13" s="8">
        <v>14</v>
      </c>
      <c r="D13" s="9">
        <v>1303</v>
      </c>
      <c r="E13" s="10">
        <f t="shared" si="0"/>
        <v>10.744435917114352</v>
      </c>
    </row>
    <row r="14" spans="1:5" x14ac:dyDescent="0.25">
      <c r="A14" s="6" t="s">
        <v>29</v>
      </c>
      <c r="B14" s="7" t="s">
        <v>30</v>
      </c>
      <c r="C14" s="8">
        <v>76</v>
      </c>
      <c r="D14" s="9">
        <v>4073</v>
      </c>
      <c r="E14" s="10">
        <f t="shared" si="0"/>
        <v>18.659464767984286</v>
      </c>
    </row>
    <row r="15" spans="1:5" x14ac:dyDescent="0.25">
      <c r="A15" s="6" t="s">
        <v>31</v>
      </c>
      <c r="B15" s="7" t="s">
        <v>32</v>
      </c>
      <c r="C15" s="8">
        <v>67</v>
      </c>
      <c r="D15" s="9">
        <v>8928</v>
      </c>
      <c r="E15" s="10">
        <f t="shared" si="0"/>
        <v>7.5044802867383513</v>
      </c>
    </row>
    <row r="16" spans="1:5" x14ac:dyDescent="0.25">
      <c r="A16" s="6" t="s">
        <v>33</v>
      </c>
      <c r="B16" s="7" t="s">
        <v>34</v>
      </c>
      <c r="C16" s="8">
        <v>4</v>
      </c>
      <c r="D16" s="9">
        <v>1387</v>
      </c>
      <c r="E16" s="10">
        <f t="shared" si="0"/>
        <v>2.8839221341023791</v>
      </c>
    </row>
    <row r="17" spans="1:5" x14ac:dyDescent="0.25">
      <c r="A17" s="6" t="s">
        <v>35</v>
      </c>
      <c r="B17" s="7" t="s">
        <v>36</v>
      </c>
      <c r="C17" s="8">
        <v>30</v>
      </c>
      <c r="D17" s="9">
        <v>3825</v>
      </c>
      <c r="E17" s="10">
        <f t="shared" si="0"/>
        <v>7.8431372549019605</v>
      </c>
    </row>
    <row r="18" spans="1:5" x14ac:dyDescent="0.25">
      <c r="A18" s="6" t="s">
        <v>37</v>
      </c>
      <c r="B18" s="7" t="s">
        <v>38</v>
      </c>
      <c r="C18" s="8">
        <v>8</v>
      </c>
      <c r="D18" s="9">
        <v>587</v>
      </c>
      <c r="E18" s="10">
        <f t="shared" si="0"/>
        <v>13.628620102214651</v>
      </c>
    </row>
    <row r="19" spans="1:5" x14ac:dyDescent="0.25">
      <c r="A19" s="6" t="s">
        <v>39</v>
      </c>
      <c r="B19" s="7" t="s">
        <v>40</v>
      </c>
      <c r="C19" s="8">
        <v>13</v>
      </c>
      <c r="D19" s="9">
        <v>2557</v>
      </c>
      <c r="E19" s="10">
        <f t="shared" si="0"/>
        <v>5.0840829096597577</v>
      </c>
    </row>
    <row r="20" spans="1:5" x14ac:dyDescent="0.25">
      <c r="A20" s="6" t="s">
        <v>41</v>
      </c>
      <c r="B20" s="7" t="s">
        <v>42</v>
      </c>
      <c r="C20" s="8">
        <v>21</v>
      </c>
      <c r="D20" s="9">
        <v>775</v>
      </c>
      <c r="E20" s="10">
        <f t="shared" si="0"/>
        <v>27.096774193548388</v>
      </c>
    </row>
    <row r="21" spans="1:5" x14ac:dyDescent="0.25">
      <c r="A21" s="6" t="s">
        <v>43</v>
      </c>
      <c r="B21" s="7" t="s">
        <v>44</v>
      </c>
      <c r="C21" s="8">
        <v>93</v>
      </c>
      <c r="D21" s="9">
        <v>5146</v>
      </c>
      <c r="E21" s="10">
        <f t="shared" si="0"/>
        <v>18.072289156626507</v>
      </c>
    </row>
    <row r="22" spans="1:5" x14ac:dyDescent="0.25">
      <c r="A22" s="6" t="s">
        <v>45</v>
      </c>
      <c r="B22" s="7" t="s">
        <v>46</v>
      </c>
      <c r="C22" s="8">
        <v>23</v>
      </c>
      <c r="D22" s="9">
        <v>1166</v>
      </c>
      <c r="E22" s="10">
        <f t="shared" si="0"/>
        <v>19.725557461406517</v>
      </c>
    </row>
    <row r="23" spans="1:5" x14ac:dyDescent="0.25">
      <c r="A23" s="6" t="s">
        <v>47</v>
      </c>
      <c r="B23" s="7" t="s">
        <v>48</v>
      </c>
      <c r="C23" s="8">
        <v>7</v>
      </c>
      <c r="D23" s="9">
        <v>960</v>
      </c>
      <c r="E23" s="10">
        <f t="shared" si="0"/>
        <v>7.291666666666667</v>
      </c>
    </row>
    <row r="24" spans="1:5" x14ac:dyDescent="0.25">
      <c r="A24" s="6" t="s">
        <v>49</v>
      </c>
      <c r="B24" s="7" t="s">
        <v>50</v>
      </c>
      <c r="C24" s="8">
        <v>31</v>
      </c>
      <c r="D24" s="9">
        <v>2314</v>
      </c>
      <c r="E24" s="10">
        <f t="shared" si="0"/>
        <v>13.396715643906655</v>
      </c>
    </row>
    <row r="25" spans="1:5" x14ac:dyDescent="0.25">
      <c r="A25" s="6" t="s">
        <v>51</v>
      </c>
      <c r="B25" s="7" t="s">
        <v>52</v>
      </c>
      <c r="C25" s="8">
        <v>6</v>
      </c>
      <c r="D25" s="9">
        <v>1052</v>
      </c>
      <c r="E25" s="10">
        <f t="shared" si="0"/>
        <v>5.7034220532319395</v>
      </c>
    </row>
    <row r="26" spans="1:5" x14ac:dyDescent="0.25">
      <c r="A26" s="6" t="s">
        <v>53</v>
      </c>
      <c r="B26" s="7" t="s">
        <v>54</v>
      </c>
      <c r="C26" s="8">
        <v>9</v>
      </c>
      <c r="D26" s="9">
        <v>645</v>
      </c>
      <c r="E26" s="10">
        <f t="shared" si="0"/>
        <v>13.953488372093023</v>
      </c>
    </row>
    <row r="27" spans="1:5" x14ac:dyDescent="0.25">
      <c r="A27" s="6" t="s">
        <v>55</v>
      </c>
      <c r="B27" s="7" t="s">
        <v>56</v>
      </c>
      <c r="C27" s="8">
        <v>2</v>
      </c>
      <c r="D27" s="9">
        <v>354</v>
      </c>
      <c r="E27" s="10">
        <f t="shared" si="0"/>
        <v>5.6497175141242941</v>
      </c>
    </row>
    <row r="28" spans="1:5" x14ac:dyDescent="0.25">
      <c r="A28" s="6" t="s">
        <v>57</v>
      </c>
      <c r="B28" s="7" t="s">
        <v>58</v>
      </c>
      <c r="C28" s="8">
        <v>83</v>
      </c>
      <c r="D28" s="9">
        <v>4667</v>
      </c>
      <c r="E28" s="10">
        <f t="shared" si="0"/>
        <v>17.784443968287981</v>
      </c>
    </row>
    <row r="29" spans="1:5" x14ac:dyDescent="0.25">
      <c r="A29" s="6" t="s">
        <v>59</v>
      </c>
      <c r="B29" s="7" t="s">
        <v>60</v>
      </c>
      <c r="C29" s="8">
        <v>13</v>
      </c>
      <c r="D29" s="9">
        <v>1894</v>
      </c>
      <c r="E29" s="10">
        <f t="shared" si="0"/>
        <v>6.8637803590285111</v>
      </c>
    </row>
    <row r="30" spans="1:5" x14ac:dyDescent="0.25">
      <c r="A30" s="6" t="s">
        <v>61</v>
      </c>
      <c r="B30" s="7" t="s">
        <v>62</v>
      </c>
      <c r="C30" s="8">
        <v>1</v>
      </c>
      <c r="D30" s="9">
        <v>722</v>
      </c>
      <c r="E30" s="10">
        <f t="shared" si="0"/>
        <v>1.3850415512465375</v>
      </c>
    </row>
    <row r="31" spans="1:5" x14ac:dyDescent="0.25">
      <c r="A31" s="6" t="s">
        <v>63</v>
      </c>
      <c r="B31" s="7" t="s">
        <v>64</v>
      </c>
      <c r="C31" s="8">
        <v>32</v>
      </c>
      <c r="D31" s="9">
        <v>4018</v>
      </c>
      <c r="E31" s="10">
        <f t="shared" si="0"/>
        <v>7.9641612742658037</v>
      </c>
    </row>
    <row r="32" spans="1:5" x14ac:dyDescent="0.25">
      <c r="A32" s="6" t="s">
        <v>65</v>
      </c>
      <c r="B32" s="7" t="s">
        <v>66</v>
      </c>
      <c r="C32" s="8">
        <v>239</v>
      </c>
      <c r="D32" s="9">
        <v>15621</v>
      </c>
      <c r="E32" s="10">
        <f t="shared" si="0"/>
        <v>15.299916778695346</v>
      </c>
    </row>
    <row r="33" spans="1:5" x14ac:dyDescent="0.25">
      <c r="A33" s="6" t="s">
        <v>67</v>
      </c>
      <c r="B33" s="7" t="s">
        <v>68</v>
      </c>
      <c r="C33" s="8">
        <v>25</v>
      </c>
      <c r="D33" s="9">
        <v>1208</v>
      </c>
      <c r="E33" s="10">
        <f t="shared" si="0"/>
        <v>20.695364238410598</v>
      </c>
    </row>
    <row r="34" spans="1:5" x14ac:dyDescent="0.25">
      <c r="A34" s="6" t="s">
        <v>69</v>
      </c>
      <c r="B34" s="7" t="s">
        <v>70</v>
      </c>
      <c r="C34" s="8">
        <v>9</v>
      </c>
      <c r="D34" s="9">
        <v>1424</v>
      </c>
      <c r="E34" s="10">
        <f t="shared" si="0"/>
        <v>6.3202247191011232</v>
      </c>
    </row>
    <row r="35" spans="1:5" x14ac:dyDescent="0.25">
      <c r="A35" s="6" t="s">
        <v>71</v>
      </c>
      <c r="B35" s="7" t="s">
        <v>72</v>
      </c>
      <c r="C35" s="8">
        <v>75</v>
      </c>
      <c r="D35" s="9">
        <v>6095</v>
      </c>
      <c r="E35" s="10">
        <f t="shared" si="0"/>
        <v>12.305168170631665</v>
      </c>
    </row>
    <row r="36" spans="1:5" x14ac:dyDescent="0.25">
      <c r="A36" s="6" t="s">
        <v>73</v>
      </c>
      <c r="B36" s="7" t="s">
        <v>74</v>
      </c>
      <c r="C36" s="8">
        <v>3</v>
      </c>
      <c r="D36" s="9">
        <v>746</v>
      </c>
      <c r="E36" s="10">
        <f t="shared" si="0"/>
        <v>4.0214477211796247</v>
      </c>
    </row>
    <row r="37" spans="1:5" x14ac:dyDescent="0.25">
      <c r="A37" s="6" t="s">
        <v>75</v>
      </c>
      <c r="B37" s="7" t="s">
        <v>76</v>
      </c>
      <c r="C37" s="8">
        <v>4</v>
      </c>
      <c r="D37" s="9">
        <v>660</v>
      </c>
      <c r="E37" s="10">
        <f t="shared" si="0"/>
        <v>6.0606060606060606</v>
      </c>
    </row>
    <row r="38" spans="1:5" x14ac:dyDescent="0.25">
      <c r="A38" s="6" t="s">
        <v>77</v>
      </c>
      <c r="B38" s="7" t="s">
        <v>78</v>
      </c>
      <c r="C38" s="8">
        <v>21</v>
      </c>
      <c r="D38" s="9">
        <v>1920</v>
      </c>
      <c r="E38" s="10">
        <f t="shared" si="0"/>
        <v>10.9375</v>
      </c>
    </row>
    <row r="39" spans="1:5" x14ac:dyDescent="0.25">
      <c r="A39" s="6" t="s">
        <v>79</v>
      </c>
      <c r="B39" s="7" t="s">
        <v>80</v>
      </c>
      <c r="C39" s="8">
        <v>47</v>
      </c>
      <c r="D39" s="9">
        <v>2647</v>
      </c>
      <c r="E39" s="10">
        <f t="shared" si="0"/>
        <v>17.755950132225159</v>
      </c>
    </row>
    <row r="40" spans="1:5" x14ac:dyDescent="0.25">
      <c r="A40" s="6" t="s">
        <v>81</v>
      </c>
      <c r="B40" s="7" t="s">
        <v>82</v>
      </c>
      <c r="C40" s="8">
        <v>186</v>
      </c>
      <c r="D40" s="9">
        <v>9631</v>
      </c>
      <c r="E40" s="10">
        <f t="shared" si="0"/>
        <v>19.312636278683417</v>
      </c>
    </row>
    <row r="41" spans="1:5" x14ac:dyDescent="0.25">
      <c r="A41" s="6" t="s">
        <v>83</v>
      </c>
      <c r="B41" s="7" t="s">
        <v>84</v>
      </c>
      <c r="C41" s="8">
        <v>38</v>
      </c>
      <c r="D41" s="9">
        <v>1862</v>
      </c>
      <c r="E41" s="10">
        <f t="shared" si="0"/>
        <v>20.408163265306122</v>
      </c>
    </row>
    <row r="42" spans="1:5" x14ac:dyDescent="0.25">
      <c r="A42" s="6" t="s">
        <v>85</v>
      </c>
      <c r="B42" s="7" t="s">
        <v>86</v>
      </c>
      <c r="C42" s="8">
        <v>166</v>
      </c>
      <c r="D42" s="9">
        <v>15599</v>
      </c>
      <c r="E42" s="10">
        <f t="shared" si="0"/>
        <v>10.641707801782166</v>
      </c>
    </row>
    <row r="43" spans="1:5" x14ac:dyDescent="0.25">
      <c r="A43" s="6" t="s">
        <v>87</v>
      </c>
      <c r="B43" s="7" t="s">
        <v>88</v>
      </c>
      <c r="C43" s="8">
        <v>26</v>
      </c>
      <c r="D43" s="9">
        <v>2499</v>
      </c>
      <c r="E43" s="10">
        <f t="shared" si="0"/>
        <v>10.404161664665866</v>
      </c>
    </row>
    <row r="44" spans="1:5" x14ac:dyDescent="0.25">
      <c r="A44" s="6" t="s">
        <v>89</v>
      </c>
      <c r="B44" s="7" t="s">
        <v>90</v>
      </c>
      <c r="C44" s="8">
        <v>77</v>
      </c>
      <c r="D44" s="9">
        <v>9469</v>
      </c>
      <c r="E44" s="10">
        <f t="shared" si="0"/>
        <v>8.1317985003696265</v>
      </c>
    </row>
    <row r="45" spans="1:5" x14ac:dyDescent="0.25">
      <c r="A45" s="6" t="s">
        <v>91</v>
      </c>
      <c r="B45" s="7" t="s">
        <v>92</v>
      </c>
      <c r="C45" s="8">
        <v>5</v>
      </c>
      <c r="D45" s="9">
        <v>534</v>
      </c>
      <c r="E45" s="10">
        <f t="shared" si="0"/>
        <v>9.3632958801498134</v>
      </c>
    </row>
    <row r="46" spans="1:5" x14ac:dyDescent="0.25">
      <c r="A46" s="6" t="s">
        <v>93</v>
      </c>
      <c r="B46" s="7" t="s">
        <v>94</v>
      </c>
      <c r="C46" s="8">
        <v>0</v>
      </c>
      <c r="D46" s="9">
        <v>342</v>
      </c>
      <c r="E46" s="10">
        <f t="shared" si="0"/>
        <v>0</v>
      </c>
    </row>
    <row r="47" spans="1:5" x14ac:dyDescent="0.25">
      <c r="A47" s="6" t="s">
        <v>95</v>
      </c>
      <c r="B47" s="7" t="s">
        <v>96</v>
      </c>
      <c r="C47" s="8">
        <v>31</v>
      </c>
      <c r="D47" s="9">
        <v>2634</v>
      </c>
      <c r="E47" s="10">
        <f t="shared" si="0"/>
        <v>11.769172361427486</v>
      </c>
    </row>
    <row r="48" spans="1:5" x14ac:dyDescent="0.25">
      <c r="A48" s="6" t="s">
        <v>97</v>
      </c>
      <c r="B48" s="7" t="s">
        <v>98</v>
      </c>
      <c r="C48" s="8">
        <v>16</v>
      </c>
      <c r="D48" s="9">
        <v>1003</v>
      </c>
      <c r="E48" s="10">
        <f t="shared" si="0"/>
        <v>15.952143569292124</v>
      </c>
    </row>
    <row r="49" spans="1:5" x14ac:dyDescent="0.25">
      <c r="A49" s="6" t="s">
        <v>99</v>
      </c>
      <c r="B49" s="7" t="s">
        <v>100</v>
      </c>
      <c r="C49" s="8">
        <v>271</v>
      </c>
      <c r="D49" s="9">
        <v>22852</v>
      </c>
      <c r="E49" s="10">
        <f t="shared" si="0"/>
        <v>11.858918256607737</v>
      </c>
    </row>
    <row r="50" spans="1:5" x14ac:dyDescent="0.25">
      <c r="A50" s="6" t="s">
        <v>101</v>
      </c>
      <c r="B50" s="7" t="s">
        <v>102</v>
      </c>
      <c r="C50" s="8">
        <v>13</v>
      </c>
      <c r="D50" s="9">
        <v>794</v>
      </c>
      <c r="E50" s="10">
        <f t="shared" si="0"/>
        <v>16.3727959697733</v>
      </c>
    </row>
    <row r="51" spans="1:5" x14ac:dyDescent="0.25">
      <c r="A51" s="6" t="s">
        <v>103</v>
      </c>
      <c r="B51" s="7" t="s">
        <v>104</v>
      </c>
      <c r="C51" s="8">
        <v>12</v>
      </c>
      <c r="D51" s="9">
        <v>881</v>
      </c>
      <c r="E51" s="10">
        <f t="shared" si="0"/>
        <v>13.620885357548241</v>
      </c>
    </row>
    <row r="52" spans="1:5" x14ac:dyDescent="0.25">
      <c r="A52" s="6" t="s">
        <v>105</v>
      </c>
      <c r="B52" s="7" t="s">
        <v>106</v>
      </c>
      <c r="C52" s="8">
        <v>6</v>
      </c>
      <c r="D52" s="9">
        <v>354</v>
      </c>
      <c r="E52" s="10">
        <f t="shared" si="0"/>
        <v>16.949152542372882</v>
      </c>
    </row>
    <row r="53" spans="1:5" x14ac:dyDescent="0.25">
      <c r="A53" s="6" t="s">
        <v>107</v>
      </c>
      <c r="B53" s="7" t="s">
        <v>108</v>
      </c>
      <c r="C53" s="8">
        <v>84</v>
      </c>
      <c r="D53" s="9">
        <v>5855</v>
      </c>
      <c r="E53" s="10">
        <f t="shared" si="0"/>
        <v>14.3467122117848</v>
      </c>
    </row>
    <row r="54" spans="1:5" x14ac:dyDescent="0.25">
      <c r="A54" s="6" t="s">
        <v>109</v>
      </c>
      <c r="B54" s="7" t="s">
        <v>110</v>
      </c>
      <c r="C54" s="8">
        <v>38</v>
      </c>
      <c r="D54" s="9">
        <v>2250</v>
      </c>
      <c r="E54" s="10">
        <f t="shared" si="0"/>
        <v>16.888888888888889</v>
      </c>
    </row>
    <row r="55" spans="1:5" x14ac:dyDescent="0.25">
      <c r="A55" s="6" t="s">
        <v>111</v>
      </c>
      <c r="B55" s="7" t="s">
        <v>112</v>
      </c>
      <c r="C55" s="8">
        <v>42</v>
      </c>
      <c r="D55" s="9">
        <v>4013</v>
      </c>
      <c r="E55" s="10">
        <f t="shared" si="0"/>
        <v>10.465985546972339</v>
      </c>
    </row>
    <row r="56" spans="1:5" x14ac:dyDescent="0.25">
      <c r="A56" s="6" t="s">
        <v>113</v>
      </c>
      <c r="B56" s="7" t="s">
        <v>114</v>
      </c>
      <c r="C56" s="8">
        <v>8</v>
      </c>
      <c r="D56" s="9">
        <v>859</v>
      </c>
      <c r="E56" s="10">
        <f t="shared" si="0"/>
        <v>9.3131548311990695</v>
      </c>
    </row>
    <row r="57" spans="1:5" x14ac:dyDescent="0.25">
      <c r="A57" s="6" t="s">
        <v>115</v>
      </c>
      <c r="B57" s="7" t="s">
        <v>116</v>
      </c>
      <c r="C57" s="8">
        <v>34</v>
      </c>
      <c r="D57" s="9">
        <v>2160</v>
      </c>
      <c r="E57" s="10">
        <f t="shared" si="0"/>
        <v>15.74074074074074</v>
      </c>
    </row>
    <row r="58" spans="1:5" x14ac:dyDescent="0.25">
      <c r="A58" s="6" t="s">
        <v>117</v>
      </c>
      <c r="B58" s="7" t="s">
        <v>118</v>
      </c>
      <c r="C58" s="8">
        <v>0</v>
      </c>
      <c r="D58" s="9">
        <v>178</v>
      </c>
      <c r="E58" s="10">
        <f t="shared" si="0"/>
        <v>0</v>
      </c>
    </row>
    <row r="59" spans="1:5" x14ac:dyDescent="0.25">
      <c r="A59" s="6" t="s">
        <v>119</v>
      </c>
      <c r="B59" s="7" t="s">
        <v>120</v>
      </c>
      <c r="C59" s="8">
        <v>99</v>
      </c>
      <c r="D59" s="9">
        <v>6886</v>
      </c>
      <c r="E59" s="10">
        <f t="shared" si="0"/>
        <v>14.376996805111821</v>
      </c>
    </row>
    <row r="60" spans="1:5" x14ac:dyDescent="0.25">
      <c r="A60" s="6" t="s">
        <v>121</v>
      </c>
      <c r="B60" s="7" t="s">
        <v>122</v>
      </c>
      <c r="C60" s="8">
        <v>10</v>
      </c>
      <c r="D60" s="9">
        <v>1687</v>
      </c>
      <c r="E60" s="10">
        <f t="shared" si="0"/>
        <v>5.9276822762299943</v>
      </c>
    </row>
    <row r="61" spans="1:5" x14ac:dyDescent="0.25">
      <c r="A61" s="6" t="s">
        <v>123</v>
      </c>
      <c r="B61" s="7" t="s">
        <v>124</v>
      </c>
      <c r="C61" s="8">
        <v>3</v>
      </c>
      <c r="D61" s="9">
        <v>1135</v>
      </c>
      <c r="E61" s="10">
        <f t="shared" si="0"/>
        <v>2.643171806167401</v>
      </c>
    </row>
    <row r="62" spans="1:5" x14ac:dyDescent="0.25">
      <c r="A62" s="6" t="s">
        <v>125</v>
      </c>
      <c r="B62" s="7" t="s">
        <v>126</v>
      </c>
      <c r="C62" s="8">
        <v>84</v>
      </c>
      <c r="D62" s="9">
        <v>9592</v>
      </c>
      <c r="E62" s="10">
        <f t="shared" si="0"/>
        <v>8.7572977481234364</v>
      </c>
    </row>
    <row r="63" spans="1:5" x14ac:dyDescent="0.25">
      <c r="A63" s="6" t="s">
        <v>127</v>
      </c>
      <c r="B63" s="7" t="s">
        <v>128</v>
      </c>
      <c r="C63" s="8">
        <v>0</v>
      </c>
      <c r="D63" s="9">
        <v>285</v>
      </c>
      <c r="E63" s="10">
        <f t="shared" si="0"/>
        <v>0</v>
      </c>
    </row>
    <row r="64" spans="1:5" x14ac:dyDescent="0.25">
      <c r="A64" s="6" t="s">
        <v>129</v>
      </c>
      <c r="B64" s="7" t="s">
        <v>130</v>
      </c>
      <c r="C64" s="8">
        <v>56</v>
      </c>
      <c r="D64" s="9">
        <v>2891</v>
      </c>
      <c r="E64" s="10">
        <f t="shared" si="0"/>
        <v>19.37046004842615</v>
      </c>
    </row>
    <row r="65" spans="1:5" x14ac:dyDescent="0.25">
      <c r="A65" s="6" t="s">
        <v>131</v>
      </c>
      <c r="B65" s="7" t="s">
        <v>132</v>
      </c>
      <c r="C65" s="8">
        <v>47</v>
      </c>
      <c r="D65" s="9">
        <v>2806</v>
      </c>
      <c r="E65" s="10">
        <f t="shared" si="0"/>
        <v>16.749821810406271</v>
      </c>
    </row>
    <row r="66" spans="1:5" x14ac:dyDescent="0.25">
      <c r="A66" s="6" t="s">
        <v>133</v>
      </c>
      <c r="B66" s="7" t="s">
        <v>134</v>
      </c>
      <c r="C66" s="8">
        <v>40</v>
      </c>
      <c r="D66" s="9">
        <v>3541</v>
      </c>
      <c r="E66" s="10">
        <f t="shared" si="0"/>
        <v>11.296243998870375</v>
      </c>
    </row>
    <row r="67" spans="1:5" x14ac:dyDescent="0.25">
      <c r="A67" s="6" t="s">
        <v>135</v>
      </c>
      <c r="B67" s="7" t="s">
        <v>136</v>
      </c>
      <c r="C67" s="8">
        <v>25</v>
      </c>
      <c r="D67" s="9">
        <v>1288</v>
      </c>
      <c r="E67" s="10">
        <f t="shared" ref="E67:E117" si="1">1000*C67/D67</f>
        <v>19.409937888198758</v>
      </c>
    </row>
    <row r="68" spans="1:5" x14ac:dyDescent="0.25">
      <c r="A68" s="6" t="s">
        <v>137</v>
      </c>
      <c r="B68" s="7" t="s">
        <v>138</v>
      </c>
      <c r="C68" s="8">
        <v>4</v>
      </c>
      <c r="D68" s="9">
        <v>836</v>
      </c>
      <c r="E68" s="10">
        <f t="shared" si="1"/>
        <v>4.7846889952153111</v>
      </c>
    </row>
    <row r="69" spans="1:5" x14ac:dyDescent="0.25">
      <c r="A69" s="6" t="s">
        <v>139</v>
      </c>
      <c r="B69" s="7" t="s">
        <v>140</v>
      </c>
      <c r="C69" s="8">
        <v>15</v>
      </c>
      <c r="D69" s="9">
        <v>905</v>
      </c>
      <c r="E69" s="10">
        <f t="shared" si="1"/>
        <v>16.574585635359117</v>
      </c>
    </row>
    <row r="70" spans="1:5" x14ac:dyDescent="0.25">
      <c r="A70" s="6" t="s">
        <v>141</v>
      </c>
      <c r="B70" s="7" t="s">
        <v>142</v>
      </c>
      <c r="C70" s="8">
        <v>30</v>
      </c>
      <c r="D70" s="9">
        <v>1852</v>
      </c>
      <c r="E70" s="10">
        <f t="shared" si="1"/>
        <v>16.198704103671705</v>
      </c>
    </row>
    <row r="71" spans="1:5" x14ac:dyDescent="0.25">
      <c r="A71" s="6" t="s">
        <v>143</v>
      </c>
      <c r="B71" s="7" t="s">
        <v>144</v>
      </c>
      <c r="C71" s="8">
        <v>547</v>
      </c>
      <c r="D71" s="9">
        <v>39429</v>
      </c>
      <c r="E71" s="10">
        <f t="shared" si="1"/>
        <v>13.873037611910016</v>
      </c>
    </row>
    <row r="72" spans="1:5" x14ac:dyDescent="0.25">
      <c r="A72" s="6" t="s">
        <v>145</v>
      </c>
      <c r="B72" s="7" t="s">
        <v>146</v>
      </c>
      <c r="C72" s="8">
        <v>7</v>
      </c>
      <c r="D72" s="9">
        <v>592</v>
      </c>
      <c r="E72" s="10">
        <f t="shared" si="1"/>
        <v>11.824324324324325</v>
      </c>
    </row>
    <row r="73" spans="1:5" x14ac:dyDescent="0.25">
      <c r="A73" s="6" t="s">
        <v>147</v>
      </c>
      <c r="B73" s="7" t="s">
        <v>148</v>
      </c>
      <c r="C73" s="8">
        <v>33</v>
      </c>
      <c r="D73" s="9">
        <v>1209</v>
      </c>
      <c r="E73" s="10">
        <f t="shared" si="1"/>
        <v>27.29528535980149</v>
      </c>
    </row>
    <row r="74" spans="1:5" x14ac:dyDescent="0.25">
      <c r="A74" s="6" t="s">
        <v>149</v>
      </c>
      <c r="B74" s="7" t="s">
        <v>150</v>
      </c>
      <c r="C74" s="8">
        <v>68</v>
      </c>
      <c r="D74" s="9">
        <v>3958</v>
      </c>
      <c r="E74" s="10">
        <f t="shared" si="1"/>
        <v>17.180394138453764</v>
      </c>
    </row>
    <row r="75" spans="1:5" x14ac:dyDescent="0.25">
      <c r="A75" s="6" t="s">
        <v>151</v>
      </c>
      <c r="B75" s="7" t="s">
        <v>152</v>
      </c>
      <c r="C75" s="8">
        <v>47</v>
      </c>
      <c r="D75" s="9">
        <v>4848</v>
      </c>
      <c r="E75" s="10">
        <f t="shared" si="1"/>
        <v>9.6947194719471952</v>
      </c>
    </row>
    <row r="76" spans="1:5" x14ac:dyDescent="0.25">
      <c r="A76" s="6" t="s">
        <v>153</v>
      </c>
      <c r="B76" s="7" t="s">
        <v>154</v>
      </c>
      <c r="C76" s="8">
        <v>107</v>
      </c>
      <c r="D76" s="9">
        <v>7386</v>
      </c>
      <c r="E76" s="10">
        <f t="shared" si="1"/>
        <v>14.486867045762253</v>
      </c>
    </row>
    <row r="77" spans="1:5" x14ac:dyDescent="0.25">
      <c r="A77" s="6" t="s">
        <v>155</v>
      </c>
      <c r="B77" s="7" t="s">
        <v>156</v>
      </c>
      <c r="C77" s="8">
        <v>10</v>
      </c>
      <c r="D77" s="9">
        <v>478</v>
      </c>
      <c r="E77" s="10">
        <f t="shared" si="1"/>
        <v>20.92050209205021</v>
      </c>
    </row>
    <row r="78" spans="1:5" x14ac:dyDescent="0.25">
      <c r="A78" s="6" t="s">
        <v>157</v>
      </c>
      <c r="B78" s="7" t="s">
        <v>158</v>
      </c>
      <c r="C78" s="8">
        <v>65</v>
      </c>
      <c r="D78" s="9">
        <v>6730</v>
      </c>
      <c r="E78" s="10">
        <f t="shared" si="1"/>
        <v>9.6582466567607721</v>
      </c>
    </row>
    <row r="79" spans="1:5" x14ac:dyDescent="0.25">
      <c r="A79" s="6" t="s">
        <v>159</v>
      </c>
      <c r="B79" s="7" t="s">
        <v>160</v>
      </c>
      <c r="C79" s="8">
        <v>22</v>
      </c>
      <c r="D79" s="9">
        <v>2372</v>
      </c>
      <c r="E79" s="10">
        <f t="shared" si="1"/>
        <v>9.2748735244519391</v>
      </c>
    </row>
    <row r="80" spans="1:5" x14ac:dyDescent="0.25">
      <c r="A80" s="6" t="s">
        <v>161</v>
      </c>
      <c r="B80" s="7" t="s">
        <v>162</v>
      </c>
      <c r="C80" s="8">
        <v>69</v>
      </c>
      <c r="D80" s="9">
        <v>3725</v>
      </c>
      <c r="E80" s="10">
        <f t="shared" si="1"/>
        <v>18.523489932885905</v>
      </c>
    </row>
    <row r="81" spans="1:5" x14ac:dyDescent="0.25">
      <c r="A81" s="6" t="s">
        <v>163</v>
      </c>
      <c r="B81" s="7" t="s">
        <v>164</v>
      </c>
      <c r="C81" s="8">
        <v>6</v>
      </c>
      <c r="D81" s="9">
        <v>475</v>
      </c>
      <c r="E81" s="10">
        <f t="shared" si="1"/>
        <v>12.631578947368421</v>
      </c>
    </row>
    <row r="82" spans="1:5" x14ac:dyDescent="0.25">
      <c r="A82" s="6" t="s">
        <v>165</v>
      </c>
      <c r="B82" s="7" t="s">
        <v>166</v>
      </c>
      <c r="C82" s="8">
        <v>21</v>
      </c>
      <c r="D82" s="9">
        <v>1588</v>
      </c>
      <c r="E82" s="10">
        <f t="shared" si="1"/>
        <v>13.224181360201511</v>
      </c>
    </row>
    <row r="83" spans="1:5" x14ac:dyDescent="0.25">
      <c r="A83" s="6" t="s">
        <v>167</v>
      </c>
      <c r="B83" s="7" t="s">
        <v>168</v>
      </c>
      <c r="C83" s="8">
        <v>54</v>
      </c>
      <c r="D83" s="9">
        <v>2608</v>
      </c>
      <c r="E83" s="10">
        <f t="shared" si="1"/>
        <v>20.70552147239264</v>
      </c>
    </row>
    <row r="84" spans="1:5" x14ac:dyDescent="0.25">
      <c r="A84" s="6" t="s">
        <v>169</v>
      </c>
      <c r="B84" s="7" t="s">
        <v>170</v>
      </c>
      <c r="C84" s="8">
        <v>8</v>
      </c>
      <c r="D84" s="9">
        <v>513</v>
      </c>
      <c r="E84" s="10">
        <f t="shared" si="1"/>
        <v>15.594541910331383</v>
      </c>
    </row>
    <row r="85" spans="1:5" x14ac:dyDescent="0.25">
      <c r="A85" s="6" t="s">
        <v>171</v>
      </c>
      <c r="B85" s="7" t="s">
        <v>172</v>
      </c>
      <c r="C85" s="8">
        <v>13</v>
      </c>
      <c r="D85" s="9">
        <v>1311</v>
      </c>
      <c r="E85" s="10">
        <f t="shared" si="1"/>
        <v>9.9160945842868031</v>
      </c>
    </row>
    <row r="86" spans="1:5" x14ac:dyDescent="0.25">
      <c r="A86" s="6" t="s">
        <v>173</v>
      </c>
      <c r="B86" s="7" t="s">
        <v>174</v>
      </c>
      <c r="C86" s="8">
        <v>69</v>
      </c>
      <c r="D86" s="9">
        <v>6885</v>
      </c>
      <c r="E86" s="10">
        <f t="shared" si="1"/>
        <v>10.021786492374728</v>
      </c>
    </row>
    <row r="87" spans="1:5" x14ac:dyDescent="0.25">
      <c r="A87" s="6" t="s">
        <v>175</v>
      </c>
      <c r="B87" s="7" t="s">
        <v>176</v>
      </c>
      <c r="C87" s="8">
        <v>4</v>
      </c>
      <c r="D87" s="9">
        <v>715</v>
      </c>
      <c r="E87" s="10">
        <f t="shared" si="1"/>
        <v>5.5944055944055942</v>
      </c>
    </row>
    <row r="88" spans="1:5" x14ac:dyDescent="0.25">
      <c r="A88" s="6" t="s">
        <v>177</v>
      </c>
      <c r="B88" s="7" t="s">
        <v>178</v>
      </c>
      <c r="C88" s="8">
        <v>68</v>
      </c>
      <c r="D88" s="9">
        <v>5372</v>
      </c>
      <c r="E88" s="10">
        <f t="shared" si="1"/>
        <v>12.658227848101266</v>
      </c>
    </row>
    <row r="89" spans="1:5" x14ac:dyDescent="0.25">
      <c r="A89" s="6" t="s">
        <v>179</v>
      </c>
      <c r="B89" s="7" t="s">
        <v>180</v>
      </c>
      <c r="C89" s="8">
        <v>12</v>
      </c>
      <c r="D89" s="9">
        <v>1217</v>
      </c>
      <c r="E89" s="10">
        <f t="shared" si="1"/>
        <v>9.8603122432210348</v>
      </c>
    </row>
    <row r="90" spans="1:5" x14ac:dyDescent="0.25">
      <c r="A90" s="6" t="s">
        <v>181</v>
      </c>
      <c r="B90" s="7" t="s">
        <v>182</v>
      </c>
      <c r="C90" s="8">
        <v>25</v>
      </c>
      <c r="D90" s="9">
        <v>2323</v>
      </c>
      <c r="E90" s="10">
        <f t="shared" si="1"/>
        <v>10.76194575979337</v>
      </c>
    </row>
    <row r="91" spans="1:5" x14ac:dyDescent="0.25">
      <c r="A91" s="6" t="s">
        <v>183</v>
      </c>
      <c r="B91" s="7" t="s">
        <v>184</v>
      </c>
      <c r="C91" s="8">
        <v>138</v>
      </c>
      <c r="D91" s="9">
        <v>6615</v>
      </c>
      <c r="E91" s="10">
        <f t="shared" si="1"/>
        <v>20.861678004535147</v>
      </c>
    </row>
    <row r="92" spans="1:5" x14ac:dyDescent="0.25">
      <c r="A92" s="6" t="s">
        <v>185</v>
      </c>
      <c r="B92" s="7" t="s">
        <v>186</v>
      </c>
      <c r="C92" s="8">
        <v>57</v>
      </c>
      <c r="D92" s="9">
        <v>4011</v>
      </c>
      <c r="E92" s="10">
        <f t="shared" si="1"/>
        <v>14.210919970082275</v>
      </c>
    </row>
    <row r="93" spans="1:5" x14ac:dyDescent="0.25">
      <c r="A93" s="6" t="s">
        <v>187</v>
      </c>
      <c r="B93" s="7" t="s">
        <v>188</v>
      </c>
      <c r="C93" s="8">
        <v>78</v>
      </c>
      <c r="D93" s="9">
        <v>5949</v>
      </c>
      <c r="E93" s="10">
        <f t="shared" si="1"/>
        <v>13.111447302067575</v>
      </c>
    </row>
    <row r="94" spans="1:5" x14ac:dyDescent="0.25">
      <c r="A94" s="6" t="s">
        <v>189</v>
      </c>
      <c r="B94" s="7" t="s">
        <v>190</v>
      </c>
      <c r="C94" s="8">
        <v>33</v>
      </c>
      <c r="D94" s="9">
        <v>2584</v>
      </c>
      <c r="E94" s="10">
        <f t="shared" si="1"/>
        <v>12.770897832817337</v>
      </c>
    </row>
    <row r="95" spans="1:5" x14ac:dyDescent="0.25">
      <c r="A95" s="6" t="s">
        <v>191</v>
      </c>
      <c r="B95" s="7" t="s">
        <v>192</v>
      </c>
      <c r="C95" s="8">
        <v>38</v>
      </c>
      <c r="D95" s="9">
        <v>2504</v>
      </c>
      <c r="E95" s="10">
        <f t="shared" si="1"/>
        <v>15.175718849840255</v>
      </c>
    </row>
    <row r="96" spans="1:5" x14ac:dyDescent="0.25">
      <c r="A96" s="6" t="s">
        <v>193</v>
      </c>
      <c r="B96" s="7" t="s">
        <v>194</v>
      </c>
      <c r="C96" s="8">
        <v>4</v>
      </c>
      <c r="D96" s="9">
        <v>802</v>
      </c>
      <c r="E96" s="10">
        <f t="shared" si="1"/>
        <v>4.9875311720698257</v>
      </c>
    </row>
    <row r="97" spans="1:5" x14ac:dyDescent="0.25">
      <c r="A97" s="6" t="s">
        <v>195</v>
      </c>
      <c r="B97" s="7" t="s">
        <v>196</v>
      </c>
      <c r="C97" s="8">
        <v>22</v>
      </c>
      <c r="D97" s="9">
        <v>1769</v>
      </c>
      <c r="E97" s="10">
        <f t="shared" si="1"/>
        <v>12.436404748445449</v>
      </c>
    </row>
    <row r="98" spans="1:5" x14ac:dyDescent="0.25">
      <c r="A98" s="6" t="s">
        <v>197</v>
      </c>
      <c r="B98" s="7" t="s">
        <v>198</v>
      </c>
      <c r="C98" s="8">
        <v>44</v>
      </c>
      <c r="D98" s="9">
        <v>2491</v>
      </c>
      <c r="E98" s="10">
        <f t="shared" si="1"/>
        <v>17.663588920112403</v>
      </c>
    </row>
    <row r="99" spans="1:5" x14ac:dyDescent="0.25">
      <c r="A99" s="6" t="s">
        <v>199</v>
      </c>
      <c r="B99" s="7" t="s">
        <v>200</v>
      </c>
      <c r="C99" s="8">
        <v>14</v>
      </c>
      <c r="D99" s="9">
        <v>2170</v>
      </c>
      <c r="E99" s="10">
        <f t="shared" si="1"/>
        <v>6.4516129032258061</v>
      </c>
    </row>
    <row r="100" spans="1:5" x14ac:dyDescent="0.25">
      <c r="A100" s="6" t="s">
        <v>201</v>
      </c>
      <c r="B100" s="7" t="s">
        <v>202</v>
      </c>
      <c r="C100" s="8">
        <v>21</v>
      </c>
      <c r="D100" s="9">
        <v>2581</v>
      </c>
      <c r="E100" s="10">
        <f t="shared" si="1"/>
        <v>8.1363812475784574</v>
      </c>
    </row>
    <row r="101" spans="1:5" x14ac:dyDescent="0.25">
      <c r="A101" s="6" t="s">
        <v>203</v>
      </c>
      <c r="B101" s="7" t="s">
        <v>204</v>
      </c>
      <c r="C101" s="8">
        <v>2</v>
      </c>
      <c r="D101" s="9">
        <v>371</v>
      </c>
      <c r="E101" s="10">
        <f t="shared" si="1"/>
        <v>5.3908355795148246</v>
      </c>
    </row>
    <row r="102" spans="1:5" x14ac:dyDescent="0.25">
      <c r="A102" s="6" t="s">
        <v>205</v>
      </c>
      <c r="B102" s="7" t="s">
        <v>206</v>
      </c>
      <c r="C102" s="8">
        <v>1</v>
      </c>
      <c r="D102" s="9">
        <v>555</v>
      </c>
      <c r="E102" s="10">
        <f t="shared" si="1"/>
        <v>1.8018018018018018</v>
      </c>
    </row>
    <row r="103" spans="1:5" x14ac:dyDescent="0.25">
      <c r="A103" s="6" t="s">
        <v>207</v>
      </c>
      <c r="B103" s="7" t="s">
        <v>208</v>
      </c>
      <c r="C103" s="8">
        <v>13</v>
      </c>
      <c r="D103" s="9">
        <v>591</v>
      </c>
      <c r="E103" s="10">
        <f t="shared" si="1"/>
        <v>21.996615905245346</v>
      </c>
    </row>
    <row r="104" spans="1:5" x14ac:dyDescent="0.25">
      <c r="A104" s="6" t="s">
        <v>209</v>
      </c>
      <c r="B104" s="7" t="s">
        <v>210</v>
      </c>
      <c r="C104" s="8">
        <v>17</v>
      </c>
      <c r="D104" s="9">
        <v>1141</v>
      </c>
      <c r="E104" s="10">
        <f t="shared" si="1"/>
        <v>14.899211218229624</v>
      </c>
    </row>
    <row r="105" spans="1:5" x14ac:dyDescent="0.25">
      <c r="A105" s="6" t="s">
        <v>211</v>
      </c>
      <c r="B105" s="7" t="s">
        <v>212</v>
      </c>
      <c r="C105" s="8">
        <v>0</v>
      </c>
      <c r="D105" s="9">
        <v>137</v>
      </c>
      <c r="E105" s="10">
        <f t="shared" si="1"/>
        <v>0</v>
      </c>
    </row>
    <row r="106" spans="1:5" x14ac:dyDescent="0.25">
      <c r="A106" s="6" t="s">
        <v>213</v>
      </c>
      <c r="B106" s="7" t="s">
        <v>214</v>
      </c>
      <c r="C106" s="8">
        <v>124</v>
      </c>
      <c r="D106" s="9">
        <v>12182</v>
      </c>
      <c r="E106" s="10">
        <f t="shared" si="1"/>
        <v>10.178952552946971</v>
      </c>
    </row>
    <row r="107" spans="1:5" x14ac:dyDescent="0.25">
      <c r="A107" s="6" t="s">
        <v>215</v>
      </c>
      <c r="B107" s="7" t="s">
        <v>216</v>
      </c>
      <c r="C107" s="8">
        <v>17</v>
      </c>
      <c r="D107" s="9">
        <v>1973</v>
      </c>
      <c r="E107" s="10">
        <f t="shared" si="1"/>
        <v>8.6163203243791173</v>
      </c>
    </row>
    <row r="108" spans="1:5" x14ac:dyDescent="0.25">
      <c r="A108" s="6" t="s">
        <v>217</v>
      </c>
      <c r="B108" s="7" t="s">
        <v>218</v>
      </c>
      <c r="C108" s="8">
        <v>563</v>
      </c>
      <c r="D108" s="9">
        <v>44095</v>
      </c>
      <c r="E108" s="10">
        <f t="shared" si="1"/>
        <v>12.767887515591337</v>
      </c>
    </row>
    <row r="109" spans="1:5" x14ac:dyDescent="0.25">
      <c r="A109" s="6" t="s">
        <v>219</v>
      </c>
      <c r="B109" s="7" t="s">
        <v>220</v>
      </c>
      <c r="C109" s="8">
        <v>5</v>
      </c>
      <c r="D109" s="9">
        <v>748</v>
      </c>
      <c r="E109" s="10">
        <f t="shared" si="1"/>
        <v>6.6844919786096257</v>
      </c>
    </row>
    <row r="110" spans="1:5" x14ac:dyDescent="0.25">
      <c r="A110" s="6" t="s">
        <v>221</v>
      </c>
      <c r="B110" s="7" t="s">
        <v>222</v>
      </c>
      <c r="C110" s="8">
        <v>0</v>
      </c>
      <c r="D110" s="9">
        <v>490</v>
      </c>
      <c r="E110" s="10">
        <f t="shared" si="1"/>
        <v>0</v>
      </c>
    </row>
    <row r="111" spans="1:5" x14ac:dyDescent="0.25">
      <c r="A111" s="6" t="s">
        <v>223</v>
      </c>
      <c r="B111" s="7" t="s">
        <v>224</v>
      </c>
      <c r="C111" s="8">
        <v>32</v>
      </c>
      <c r="D111" s="9">
        <v>1343</v>
      </c>
      <c r="E111" s="10">
        <f t="shared" si="1"/>
        <v>23.827252419955325</v>
      </c>
    </row>
    <row r="112" spans="1:5" x14ac:dyDescent="0.25">
      <c r="A112" s="6" t="s">
        <v>225</v>
      </c>
      <c r="B112" s="7" t="s">
        <v>226</v>
      </c>
      <c r="C112" s="8">
        <v>40</v>
      </c>
      <c r="D112" s="9">
        <v>5421</v>
      </c>
      <c r="E112" s="10">
        <f t="shared" si="1"/>
        <v>7.3787124146836378</v>
      </c>
    </row>
    <row r="113" spans="1:5" x14ac:dyDescent="0.25">
      <c r="A113" s="6" t="s">
        <v>227</v>
      </c>
      <c r="B113" s="7" t="s">
        <v>228</v>
      </c>
      <c r="C113" s="8">
        <v>20</v>
      </c>
      <c r="D113" s="9">
        <v>2900</v>
      </c>
      <c r="E113" s="10">
        <f t="shared" si="1"/>
        <v>6.8965517241379306</v>
      </c>
    </row>
    <row r="114" spans="1:5" x14ac:dyDescent="0.25">
      <c r="A114" s="6" t="s">
        <v>229</v>
      </c>
      <c r="B114" s="7" t="s">
        <v>230</v>
      </c>
      <c r="C114" s="8">
        <v>62</v>
      </c>
      <c r="D114" s="9">
        <v>3655</v>
      </c>
      <c r="E114" s="10">
        <f t="shared" si="1"/>
        <v>16.963064295485637</v>
      </c>
    </row>
    <row r="115" spans="1:5" x14ac:dyDescent="0.25">
      <c r="A115" s="6" t="s">
        <v>231</v>
      </c>
      <c r="B115" s="11" t="s">
        <v>232</v>
      </c>
      <c r="C115" s="8">
        <v>14</v>
      </c>
      <c r="D115" s="9">
        <v>1718</v>
      </c>
      <c r="E115" s="10">
        <f t="shared" si="1"/>
        <v>8.1490104772991856</v>
      </c>
    </row>
    <row r="116" spans="1:5" x14ac:dyDescent="0.25">
      <c r="A116" s="6" t="s">
        <v>233</v>
      </c>
      <c r="B116" s="11" t="s">
        <v>234</v>
      </c>
      <c r="C116" s="8">
        <v>3</v>
      </c>
      <c r="D116" s="9">
        <v>665</v>
      </c>
      <c r="E116" s="10">
        <f t="shared" si="1"/>
        <v>4.511278195488722</v>
      </c>
    </row>
    <row r="117" spans="1:5" x14ac:dyDescent="0.25">
      <c r="C117" s="35">
        <f>SUM(C2:C116)</f>
        <v>5421</v>
      </c>
      <c r="D117" s="35">
        <f>SUM(D2:D116)</f>
        <v>424516</v>
      </c>
      <c r="E117" s="36">
        <f t="shared" si="1"/>
        <v>12.769836708157055</v>
      </c>
    </row>
    <row r="119" spans="1:5" x14ac:dyDescent="0.25">
      <c r="A119" t="s">
        <v>235</v>
      </c>
    </row>
    <row r="120" spans="1:5" x14ac:dyDescent="0.25">
      <c r="A120" t="s">
        <v>236</v>
      </c>
      <c r="E120" s="13">
        <v>0</v>
      </c>
    </row>
    <row r="121" spans="1:5" x14ac:dyDescent="0.25">
      <c r="A121" t="s">
        <v>237</v>
      </c>
      <c r="E121" s="13">
        <v>0</v>
      </c>
    </row>
    <row r="122" spans="1:5" x14ac:dyDescent="0.25">
      <c r="A122" t="s">
        <v>238</v>
      </c>
      <c r="E122" s="13">
        <v>0</v>
      </c>
    </row>
    <row r="123" spans="1:5" x14ac:dyDescent="0.25">
      <c r="A123" t="s">
        <v>239</v>
      </c>
      <c r="E123" s="13">
        <v>0</v>
      </c>
    </row>
    <row r="124" spans="1:5" x14ac:dyDescent="0.25">
      <c r="A124" t="s">
        <v>240</v>
      </c>
      <c r="E124" s="13">
        <v>5</v>
      </c>
    </row>
    <row r="125" spans="1:5" x14ac:dyDescent="0.25">
      <c r="A125" t="s">
        <v>241</v>
      </c>
      <c r="E125" s="13">
        <v>0</v>
      </c>
    </row>
    <row r="126" spans="1:5" x14ac:dyDescent="0.25">
      <c r="A126" t="s">
        <v>242</v>
      </c>
      <c r="E126" s="13">
        <v>0</v>
      </c>
    </row>
    <row r="127" spans="1:5" x14ac:dyDescent="0.25">
      <c r="A127" t="s">
        <v>243</v>
      </c>
      <c r="E127" s="13">
        <v>4</v>
      </c>
    </row>
    <row r="128" spans="1:5" x14ac:dyDescent="0.25">
      <c r="A128" t="s">
        <v>244</v>
      </c>
      <c r="E128" s="13">
        <v>0</v>
      </c>
    </row>
    <row r="129" spans="1:5" x14ac:dyDescent="0.25">
      <c r="A129" t="s">
        <v>245</v>
      </c>
      <c r="E129" s="13">
        <v>0</v>
      </c>
    </row>
    <row r="130" spans="1:5" x14ac:dyDescent="0.25">
      <c r="A130" t="s">
        <v>246</v>
      </c>
      <c r="E130" s="13">
        <v>1</v>
      </c>
    </row>
    <row r="131" spans="1:5" x14ac:dyDescent="0.25">
      <c r="A131" t="s">
        <v>247</v>
      </c>
      <c r="E131" s="13">
        <v>1</v>
      </c>
    </row>
    <row r="132" spans="1:5" x14ac:dyDescent="0.25">
      <c r="A132" t="s">
        <v>248</v>
      </c>
      <c r="E132" s="13">
        <v>0</v>
      </c>
    </row>
    <row r="133" spans="1:5" x14ac:dyDescent="0.25">
      <c r="A133" t="s">
        <v>249</v>
      </c>
      <c r="E133" s="13">
        <v>8</v>
      </c>
    </row>
    <row r="134" spans="1:5" x14ac:dyDescent="0.25">
      <c r="A134" t="s">
        <v>250</v>
      </c>
      <c r="E134" s="13">
        <v>1</v>
      </c>
    </row>
    <row r="135" spans="1:5" x14ac:dyDescent="0.25">
      <c r="A135" t="s">
        <v>251</v>
      </c>
      <c r="E135" s="13">
        <v>2</v>
      </c>
    </row>
    <row r="136" spans="1:5" x14ac:dyDescent="0.25">
      <c r="A136" t="s">
        <v>252</v>
      </c>
      <c r="E136" s="13">
        <v>1</v>
      </c>
    </row>
    <row r="137" spans="1:5" x14ac:dyDescent="0.25">
      <c r="A137" t="s">
        <v>253</v>
      </c>
      <c r="E137" s="13">
        <v>0</v>
      </c>
    </row>
    <row r="138" spans="1:5" x14ac:dyDescent="0.25">
      <c r="A138" t="s">
        <v>254</v>
      </c>
      <c r="E138" s="13">
        <v>0</v>
      </c>
    </row>
    <row r="139" spans="1:5" x14ac:dyDescent="0.25">
      <c r="A139" t="s">
        <v>255</v>
      </c>
      <c r="E139" s="13">
        <v>2</v>
      </c>
    </row>
    <row r="140" spans="1:5" x14ac:dyDescent="0.25">
      <c r="A140" t="s">
        <v>256</v>
      </c>
      <c r="E140" s="13">
        <v>5</v>
      </c>
    </row>
    <row r="141" spans="1:5" x14ac:dyDescent="0.25">
      <c r="A141" t="s">
        <v>257</v>
      </c>
      <c r="E141" s="13">
        <v>2</v>
      </c>
    </row>
    <row r="142" spans="1:5" x14ac:dyDescent="0.25">
      <c r="A142" t="s">
        <v>258</v>
      </c>
      <c r="E142" s="13">
        <v>1</v>
      </c>
    </row>
    <row r="143" spans="1:5" x14ac:dyDescent="0.25">
      <c r="A143" t="s">
        <v>259</v>
      </c>
      <c r="E143" s="13">
        <v>0</v>
      </c>
    </row>
    <row r="144" spans="1:5" x14ac:dyDescent="0.25">
      <c r="A144" t="s">
        <v>260</v>
      </c>
      <c r="E144" s="13">
        <v>0</v>
      </c>
    </row>
    <row r="145" spans="1:5" x14ac:dyDescent="0.25">
      <c r="A145" t="s">
        <v>261</v>
      </c>
      <c r="E145" s="13">
        <v>1</v>
      </c>
    </row>
    <row r="146" spans="1:5" x14ac:dyDescent="0.25">
      <c r="A146" t="s">
        <v>262</v>
      </c>
      <c r="E146" s="13">
        <v>3</v>
      </c>
    </row>
    <row r="147" spans="1:5" x14ac:dyDescent="0.25">
      <c r="A147" t="s">
        <v>263</v>
      </c>
      <c r="E147" s="13">
        <v>0</v>
      </c>
    </row>
    <row r="148" spans="1:5" x14ac:dyDescent="0.25">
      <c r="A148" t="s">
        <v>264</v>
      </c>
      <c r="E148" s="13">
        <v>0</v>
      </c>
    </row>
    <row r="149" spans="1:5" x14ac:dyDescent="0.25">
      <c r="A149" t="s">
        <v>265</v>
      </c>
      <c r="E149" s="13">
        <v>1</v>
      </c>
    </row>
  </sheetData>
  <conditionalFormatting sqref="A1 A2:B116">
    <cfRule type="cellIs" dxfId="2" priority="1" stopIfTrue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topLeftCell="A102" workbookViewId="0">
      <selection activeCell="G98" sqref="G98"/>
    </sheetView>
  </sheetViews>
  <sheetFormatPr defaultRowHeight="15" x14ac:dyDescent="0.25"/>
  <cols>
    <col min="2" max="2" width="21.85546875" customWidth="1"/>
    <col min="3" max="3" width="20.140625" style="13" customWidth="1"/>
  </cols>
  <sheetData>
    <row r="1" spans="1:3" s="5" customFormat="1" ht="29.25" customHeight="1" x14ac:dyDescent="0.25">
      <c r="A1" s="1" t="s">
        <v>0</v>
      </c>
      <c r="B1" s="1" t="s">
        <v>1</v>
      </c>
      <c r="C1" s="4" t="s">
        <v>4</v>
      </c>
    </row>
    <row r="2" spans="1:3" x14ac:dyDescent="0.25">
      <c r="A2" s="19" t="s">
        <v>93</v>
      </c>
      <c r="B2" s="20" t="s">
        <v>94</v>
      </c>
      <c r="C2" s="21">
        <v>0</v>
      </c>
    </row>
    <row r="3" spans="1:3" x14ac:dyDescent="0.25">
      <c r="A3" s="19" t="s">
        <v>117</v>
      </c>
      <c r="B3" s="20" t="s">
        <v>118</v>
      </c>
      <c r="C3" s="21">
        <v>0</v>
      </c>
    </row>
    <row r="4" spans="1:3" x14ac:dyDescent="0.25">
      <c r="A4" s="19" t="s">
        <v>127</v>
      </c>
      <c r="B4" s="20" t="s">
        <v>128</v>
      </c>
      <c r="C4" s="21">
        <v>0</v>
      </c>
    </row>
    <row r="5" spans="1:3" x14ac:dyDescent="0.25">
      <c r="A5" s="19" t="s">
        <v>211</v>
      </c>
      <c r="B5" s="20" t="s">
        <v>212</v>
      </c>
      <c r="C5" s="21">
        <v>0</v>
      </c>
    </row>
    <row r="6" spans="1:3" x14ac:dyDescent="0.25">
      <c r="A6" s="19" t="s">
        <v>221</v>
      </c>
      <c r="B6" s="20" t="s">
        <v>222</v>
      </c>
      <c r="C6" s="21">
        <v>0</v>
      </c>
    </row>
    <row r="7" spans="1:3" x14ac:dyDescent="0.25">
      <c r="A7" s="16" t="s">
        <v>61</v>
      </c>
      <c r="B7" s="17" t="s">
        <v>62</v>
      </c>
      <c r="C7" s="18">
        <v>1.3850415512465375</v>
      </c>
    </row>
    <row r="8" spans="1:3" x14ac:dyDescent="0.25">
      <c r="A8" s="16" t="s">
        <v>205</v>
      </c>
      <c r="B8" s="17" t="s">
        <v>206</v>
      </c>
      <c r="C8" s="18">
        <v>1.8018018018018018</v>
      </c>
    </row>
    <row r="9" spans="1:3" x14ac:dyDescent="0.25">
      <c r="A9" s="16" t="s">
        <v>123</v>
      </c>
      <c r="B9" s="17" t="s">
        <v>124</v>
      </c>
      <c r="C9" s="18">
        <v>2.643171806167401</v>
      </c>
    </row>
    <row r="10" spans="1:3" x14ac:dyDescent="0.25">
      <c r="A10" s="16" t="s">
        <v>33</v>
      </c>
      <c r="B10" s="17" t="s">
        <v>34</v>
      </c>
      <c r="C10" s="18">
        <v>2.8839221341023791</v>
      </c>
    </row>
    <row r="11" spans="1:3" x14ac:dyDescent="0.25">
      <c r="A11" s="16" t="s">
        <v>21</v>
      </c>
      <c r="B11" s="17" t="s">
        <v>22</v>
      </c>
      <c r="C11" s="18">
        <v>3.6443148688046647</v>
      </c>
    </row>
    <row r="12" spans="1:3" x14ac:dyDescent="0.25">
      <c r="A12" s="6" t="s">
        <v>73</v>
      </c>
      <c r="B12" s="7" t="s">
        <v>74</v>
      </c>
      <c r="C12" s="10">
        <v>4.0214477211796247</v>
      </c>
    </row>
    <row r="13" spans="1:3" x14ac:dyDescent="0.25">
      <c r="A13" s="6" t="s">
        <v>233</v>
      </c>
      <c r="B13" s="11" t="s">
        <v>234</v>
      </c>
      <c r="C13" s="10">
        <v>4.511278195488722</v>
      </c>
    </row>
    <row r="14" spans="1:3" x14ac:dyDescent="0.25">
      <c r="A14" s="6" t="s">
        <v>137</v>
      </c>
      <c r="B14" s="7" t="s">
        <v>138</v>
      </c>
      <c r="C14" s="10">
        <v>4.7846889952153111</v>
      </c>
    </row>
    <row r="15" spans="1:3" x14ac:dyDescent="0.25">
      <c r="A15" s="6" t="s">
        <v>193</v>
      </c>
      <c r="B15" s="7" t="s">
        <v>194</v>
      </c>
      <c r="C15" s="10">
        <v>4.9875311720698257</v>
      </c>
    </row>
    <row r="16" spans="1:3" x14ac:dyDescent="0.25">
      <c r="A16" s="6" t="s">
        <v>39</v>
      </c>
      <c r="B16" s="7" t="s">
        <v>40</v>
      </c>
      <c r="C16" s="10">
        <v>5.0840829096597577</v>
      </c>
    </row>
    <row r="17" spans="1:3" x14ac:dyDescent="0.25">
      <c r="A17" s="6" t="s">
        <v>203</v>
      </c>
      <c r="B17" s="7" t="s">
        <v>204</v>
      </c>
      <c r="C17" s="10">
        <v>5.3908355795148246</v>
      </c>
    </row>
    <row r="18" spans="1:3" x14ac:dyDescent="0.25">
      <c r="A18" s="6" t="s">
        <v>175</v>
      </c>
      <c r="B18" s="7" t="s">
        <v>176</v>
      </c>
      <c r="C18" s="10">
        <v>5.5944055944055942</v>
      </c>
    </row>
    <row r="19" spans="1:3" x14ac:dyDescent="0.25">
      <c r="A19" s="6" t="s">
        <v>55</v>
      </c>
      <c r="B19" s="7" t="s">
        <v>56</v>
      </c>
      <c r="C19" s="10">
        <v>5.6497175141242941</v>
      </c>
    </row>
    <row r="20" spans="1:3" x14ac:dyDescent="0.25">
      <c r="A20" s="6" t="s">
        <v>51</v>
      </c>
      <c r="B20" s="7" t="s">
        <v>52</v>
      </c>
      <c r="C20" s="10">
        <v>5.7034220532319395</v>
      </c>
    </row>
    <row r="21" spans="1:3" x14ac:dyDescent="0.25">
      <c r="A21" s="6" t="s">
        <v>121</v>
      </c>
      <c r="B21" s="7" t="s">
        <v>122</v>
      </c>
      <c r="C21" s="10">
        <v>5.9276822762299943</v>
      </c>
    </row>
    <row r="22" spans="1:3" x14ac:dyDescent="0.25">
      <c r="A22" s="6" t="s">
        <v>75</v>
      </c>
      <c r="B22" s="7" t="s">
        <v>76</v>
      </c>
      <c r="C22" s="10">
        <v>6.0606060606060606</v>
      </c>
    </row>
    <row r="23" spans="1:3" x14ac:dyDescent="0.25">
      <c r="A23" s="6" t="s">
        <v>13</v>
      </c>
      <c r="B23" s="7" t="s">
        <v>14</v>
      </c>
      <c r="C23" s="10">
        <v>6.295907660020986</v>
      </c>
    </row>
    <row r="24" spans="1:3" x14ac:dyDescent="0.25">
      <c r="A24" s="6" t="s">
        <v>69</v>
      </c>
      <c r="B24" s="7" t="s">
        <v>70</v>
      </c>
      <c r="C24" s="10">
        <v>6.3202247191011232</v>
      </c>
    </row>
    <row r="25" spans="1:3" x14ac:dyDescent="0.25">
      <c r="A25" s="6" t="s">
        <v>199</v>
      </c>
      <c r="B25" s="7" t="s">
        <v>200</v>
      </c>
      <c r="C25" s="10">
        <v>6.4516129032258061</v>
      </c>
    </row>
    <row r="26" spans="1:3" x14ac:dyDescent="0.25">
      <c r="A26" s="6" t="s">
        <v>219</v>
      </c>
      <c r="B26" s="7" t="s">
        <v>220</v>
      </c>
      <c r="C26" s="10">
        <v>6.6844919786096257</v>
      </c>
    </row>
    <row r="27" spans="1:3" x14ac:dyDescent="0.25">
      <c r="A27" s="6" t="s">
        <v>59</v>
      </c>
      <c r="B27" s="7" t="s">
        <v>60</v>
      </c>
      <c r="C27" s="10">
        <v>6.8637803590285111</v>
      </c>
    </row>
    <row r="28" spans="1:3" x14ac:dyDescent="0.25">
      <c r="A28" s="6" t="s">
        <v>227</v>
      </c>
      <c r="B28" s="7" t="s">
        <v>228</v>
      </c>
      <c r="C28" s="10">
        <v>6.8965517241379306</v>
      </c>
    </row>
    <row r="29" spans="1:3" x14ac:dyDescent="0.25">
      <c r="A29" s="6" t="s">
        <v>47</v>
      </c>
      <c r="B29" s="7" t="s">
        <v>48</v>
      </c>
      <c r="C29" s="10">
        <v>7.291666666666667</v>
      </c>
    </row>
    <row r="30" spans="1:3" x14ac:dyDescent="0.25">
      <c r="A30" s="6" t="s">
        <v>225</v>
      </c>
      <c r="B30" s="7" t="s">
        <v>226</v>
      </c>
      <c r="C30" s="10">
        <v>7.3787124146836378</v>
      </c>
    </row>
    <row r="31" spans="1:3" x14ac:dyDescent="0.25">
      <c r="A31" s="6" t="s">
        <v>31</v>
      </c>
      <c r="B31" s="7" t="s">
        <v>32</v>
      </c>
      <c r="C31" s="10">
        <v>7.5044802867383513</v>
      </c>
    </row>
    <row r="32" spans="1:3" x14ac:dyDescent="0.25">
      <c r="A32" s="6" t="s">
        <v>35</v>
      </c>
      <c r="B32" s="7" t="s">
        <v>36</v>
      </c>
      <c r="C32" s="10">
        <v>7.8431372549019605</v>
      </c>
    </row>
    <row r="33" spans="1:3" x14ac:dyDescent="0.25">
      <c r="A33" s="6" t="s">
        <v>5</v>
      </c>
      <c r="B33" s="7" t="s">
        <v>6</v>
      </c>
      <c r="C33" s="10">
        <v>7.8740157480314963</v>
      </c>
    </row>
    <row r="34" spans="1:3" x14ac:dyDescent="0.25">
      <c r="A34" s="6" t="s">
        <v>63</v>
      </c>
      <c r="B34" s="7" t="s">
        <v>64</v>
      </c>
      <c r="C34" s="10">
        <v>7.9641612742658037</v>
      </c>
    </row>
    <row r="35" spans="1:3" x14ac:dyDescent="0.25">
      <c r="A35" s="6" t="s">
        <v>89</v>
      </c>
      <c r="B35" s="7" t="s">
        <v>90</v>
      </c>
      <c r="C35" s="10">
        <v>8.1317985003696265</v>
      </c>
    </row>
    <row r="36" spans="1:3" x14ac:dyDescent="0.25">
      <c r="A36" s="6" t="s">
        <v>201</v>
      </c>
      <c r="B36" s="7" t="s">
        <v>202</v>
      </c>
      <c r="C36" s="10">
        <v>8.1363812475784574</v>
      </c>
    </row>
    <row r="37" spans="1:3" x14ac:dyDescent="0.25">
      <c r="A37" s="6" t="s">
        <v>231</v>
      </c>
      <c r="B37" s="11" t="s">
        <v>232</v>
      </c>
      <c r="C37" s="10">
        <v>8.1490104772991856</v>
      </c>
    </row>
    <row r="38" spans="1:3" x14ac:dyDescent="0.25">
      <c r="A38" s="6" t="s">
        <v>215</v>
      </c>
      <c r="B38" s="7" t="s">
        <v>216</v>
      </c>
      <c r="C38" s="10">
        <v>8.6163203243791173</v>
      </c>
    </row>
    <row r="39" spans="1:3" x14ac:dyDescent="0.25">
      <c r="A39" s="6" t="s">
        <v>125</v>
      </c>
      <c r="B39" s="7" t="s">
        <v>126</v>
      </c>
      <c r="C39" s="10">
        <v>8.7572977481234364</v>
      </c>
    </row>
    <row r="40" spans="1:3" x14ac:dyDescent="0.25">
      <c r="A40" s="6" t="s">
        <v>159</v>
      </c>
      <c r="B40" s="7" t="s">
        <v>160</v>
      </c>
      <c r="C40" s="10">
        <v>9.2748735244519391</v>
      </c>
    </row>
    <row r="41" spans="1:3" x14ac:dyDescent="0.25">
      <c r="A41" s="6" t="s">
        <v>113</v>
      </c>
      <c r="B41" s="7" t="s">
        <v>114</v>
      </c>
      <c r="C41" s="10">
        <v>9.3131548311990695</v>
      </c>
    </row>
    <row r="42" spans="1:3" x14ac:dyDescent="0.25">
      <c r="A42" s="6" t="s">
        <v>91</v>
      </c>
      <c r="B42" s="7" t="s">
        <v>92</v>
      </c>
      <c r="C42" s="10">
        <v>9.3632958801498134</v>
      </c>
    </row>
    <row r="43" spans="1:3" x14ac:dyDescent="0.25">
      <c r="A43" s="6" t="s">
        <v>11</v>
      </c>
      <c r="B43" s="7" t="s">
        <v>12</v>
      </c>
      <c r="C43" s="10">
        <v>9.624639076034649</v>
      </c>
    </row>
    <row r="44" spans="1:3" x14ac:dyDescent="0.25">
      <c r="A44" s="6" t="s">
        <v>157</v>
      </c>
      <c r="B44" s="7" t="s">
        <v>158</v>
      </c>
      <c r="C44" s="10">
        <v>9.6582466567607721</v>
      </c>
    </row>
    <row r="45" spans="1:3" x14ac:dyDescent="0.25">
      <c r="A45" s="6" t="s">
        <v>151</v>
      </c>
      <c r="B45" s="7" t="s">
        <v>152</v>
      </c>
      <c r="C45" s="10">
        <v>9.6947194719471952</v>
      </c>
    </row>
    <row r="46" spans="1:3" x14ac:dyDescent="0.25">
      <c r="A46" s="6" t="s">
        <v>179</v>
      </c>
      <c r="B46" s="7" t="s">
        <v>180</v>
      </c>
      <c r="C46" s="10">
        <v>9.8603122432210348</v>
      </c>
    </row>
    <row r="47" spans="1:3" x14ac:dyDescent="0.25">
      <c r="A47" s="6" t="s">
        <v>171</v>
      </c>
      <c r="B47" s="7" t="s">
        <v>172</v>
      </c>
      <c r="C47" s="10">
        <v>9.9160945842868031</v>
      </c>
    </row>
    <row r="48" spans="1:3" x14ac:dyDescent="0.25">
      <c r="A48" s="6" t="s">
        <v>173</v>
      </c>
      <c r="B48" s="7" t="s">
        <v>174</v>
      </c>
      <c r="C48" s="10">
        <v>10.021786492374728</v>
      </c>
    </row>
    <row r="49" spans="1:3" x14ac:dyDescent="0.25">
      <c r="A49" s="6" t="s">
        <v>213</v>
      </c>
      <c r="B49" s="7" t="s">
        <v>214</v>
      </c>
      <c r="C49" s="10">
        <v>10.178952552946971</v>
      </c>
    </row>
    <row r="50" spans="1:3" x14ac:dyDescent="0.25">
      <c r="A50" s="6" t="s">
        <v>87</v>
      </c>
      <c r="B50" s="7" t="s">
        <v>88</v>
      </c>
      <c r="C50" s="10">
        <v>10.404161664665866</v>
      </c>
    </row>
    <row r="51" spans="1:3" x14ac:dyDescent="0.25">
      <c r="A51" s="6" t="s">
        <v>111</v>
      </c>
      <c r="B51" s="7" t="s">
        <v>112</v>
      </c>
      <c r="C51" s="10">
        <v>10.465985546972339</v>
      </c>
    </row>
    <row r="52" spans="1:3" x14ac:dyDescent="0.25">
      <c r="A52" s="6" t="s">
        <v>85</v>
      </c>
      <c r="B52" s="7" t="s">
        <v>86</v>
      </c>
      <c r="C52" s="10">
        <v>10.641707801782166</v>
      </c>
    </row>
    <row r="53" spans="1:3" x14ac:dyDescent="0.25">
      <c r="A53" s="6" t="s">
        <v>27</v>
      </c>
      <c r="B53" s="7" t="s">
        <v>28</v>
      </c>
      <c r="C53" s="10">
        <v>10.744435917114352</v>
      </c>
    </row>
    <row r="54" spans="1:3" x14ac:dyDescent="0.25">
      <c r="A54" s="6" t="s">
        <v>181</v>
      </c>
      <c r="B54" s="7" t="s">
        <v>182</v>
      </c>
      <c r="C54" s="10">
        <v>10.76194575979337</v>
      </c>
    </row>
    <row r="55" spans="1:3" x14ac:dyDescent="0.25">
      <c r="A55" s="6" t="s">
        <v>77</v>
      </c>
      <c r="B55" s="7" t="s">
        <v>78</v>
      </c>
      <c r="C55" s="10">
        <v>10.9375</v>
      </c>
    </row>
    <row r="56" spans="1:3" x14ac:dyDescent="0.25">
      <c r="A56" s="6" t="s">
        <v>133</v>
      </c>
      <c r="B56" s="7" t="s">
        <v>134</v>
      </c>
      <c r="C56" s="10">
        <v>11.296243998870375</v>
      </c>
    </row>
    <row r="57" spans="1:3" x14ac:dyDescent="0.25">
      <c r="A57" s="6" t="s">
        <v>19</v>
      </c>
      <c r="B57" s="7" t="s">
        <v>20</v>
      </c>
      <c r="C57" s="10">
        <v>11.464968152866241</v>
      </c>
    </row>
    <row r="58" spans="1:3" x14ac:dyDescent="0.25">
      <c r="A58" s="6" t="s">
        <v>95</v>
      </c>
      <c r="B58" s="7" t="s">
        <v>96</v>
      </c>
      <c r="C58" s="10">
        <v>11.769172361427486</v>
      </c>
    </row>
    <row r="59" spans="1:3" x14ac:dyDescent="0.25">
      <c r="A59" s="6" t="s">
        <v>145</v>
      </c>
      <c r="B59" s="7" t="s">
        <v>146</v>
      </c>
      <c r="C59" s="10">
        <v>11.824324324324325</v>
      </c>
    </row>
    <row r="60" spans="1:3" x14ac:dyDescent="0.25">
      <c r="A60" s="6" t="s">
        <v>99</v>
      </c>
      <c r="B60" s="7" t="s">
        <v>100</v>
      </c>
      <c r="C60" s="10">
        <v>11.858918256607737</v>
      </c>
    </row>
    <row r="61" spans="1:3" x14ac:dyDescent="0.25">
      <c r="A61" s="6" t="s">
        <v>15</v>
      </c>
      <c r="B61" s="7" t="s">
        <v>16</v>
      </c>
      <c r="C61" s="10">
        <v>12.030075187969924</v>
      </c>
    </row>
    <row r="62" spans="1:3" x14ac:dyDescent="0.25">
      <c r="A62" s="6" t="s">
        <v>71</v>
      </c>
      <c r="B62" s="7" t="s">
        <v>72</v>
      </c>
      <c r="C62" s="10">
        <v>12.305168170631665</v>
      </c>
    </row>
    <row r="63" spans="1:3" x14ac:dyDescent="0.25">
      <c r="A63" s="6" t="s">
        <v>195</v>
      </c>
      <c r="B63" s="7" t="s">
        <v>196</v>
      </c>
      <c r="C63" s="10">
        <v>12.436404748445449</v>
      </c>
    </row>
    <row r="64" spans="1:3" x14ac:dyDescent="0.25">
      <c r="A64" s="6" t="s">
        <v>163</v>
      </c>
      <c r="B64" s="7" t="s">
        <v>164</v>
      </c>
      <c r="C64" s="10">
        <v>12.631578947368421</v>
      </c>
    </row>
    <row r="65" spans="1:3" x14ac:dyDescent="0.25">
      <c r="A65" s="6" t="s">
        <v>177</v>
      </c>
      <c r="B65" s="7" t="s">
        <v>178</v>
      </c>
      <c r="C65" s="10">
        <v>12.658227848101266</v>
      </c>
    </row>
    <row r="66" spans="1:3" x14ac:dyDescent="0.25">
      <c r="A66" s="6" t="s">
        <v>217</v>
      </c>
      <c r="B66" s="7" t="s">
        <v>218</v>
      </c>
      <c r="C66" s="10">
        <v>12.767887515591337</v>
      </c>
    </row>
    <row r="67" spans="1:3" x14ac:dyDescent="0.25">
      <c r="A67" s="6" t="s">
        <v>189</v>
      </c>
      <c r="B67" s="7" t="s">
        <v>190</v>
      </c>
      <c r="C67" s="10">
        <v>12.770897832817337</v>
      </c>
    </row>
    <row r="68" spans="1:3" x14ac:dyDescent="0.25">
      <c r="A68" s="6" t="s">
        <v>187</v>
      </c>
      <c r="B68" s="7" t="s">
        <v>188</v>
      </c>
      <c r="C68" s="10">
        <v>13.111447302067575</v>
      </c>
    </row>
    <row r="69" spans="1:3" x14ac:dyDescent="0.25">
      <c r="A69" s="6" t="s">
        <v>165</v>
      </c>
      <c r="B69" s="7" t="s">
        <v>166</v>
      </c>
      <c r="C69" s="10">
        <v>13.224181360201511</v>
      </c>
    </row>
    <row r="70" spans="1:3" x14ac:dyDescent="0.25">
      <c r="A70" s="6" t="s">
        <v>9</v>
      </c>
      <c r="B70" s="7" t="s">
        <v>10</v>
      </c>
      <c r="C70" s="10">
        <v>13.392857142857142</v>
      </c>
    </row>
    <row r="71" spans="1:3" x14ac:dyDescent="0.25">
      <c r="A71" s="6" t="s">
        <v>49</v>
      </c>
      <c r="B71" s="7" t="s">
        <v>50</v>
      </c>
      <c r="C71" s="10">
        <v>13.396715643906655</v>
      </c>
    </row>
    <row r="72" spans="1:3" x14ac:dyDescent="0.25">
      <c r="A72" s="6" t="s">
        <v>103</v>
      </c>
      <c r="B72" s="7" t="s">
        <v>104</v>
      </c>
      <c r="C72" s="10">
        <v>13.620885357548241</v>
      </c>
    </row>
    <row r="73" spans="1:3" x14ac:dyDescent="0.25">
      <c r="A73" s="6" t="s">
        <v>37</v>
      </c>
      <c r="B73" s="7" t="s">
        <v>38</v>
      </c>
      <c r="C73" s="10">
        <v>13.628620102214651</v>
      </c>
    </row>
    <row r="74" spans="1:3" x14ac:dyDescent="0.25">
      <c r="A74" s="6" t="s">
        <v>143</v>
      </c>
      <c r="B74" s="7" t="s">
        <v>144</v>
      </c>
      <c r="C74" s="10">
        <v>13.873037611910016</v>
      </c>
    </row>
    <row r="75" spans="1:3" x14ac:dyDescent="0.25">
      <c r="A75" s="6" t="s">
        <v>53</v>
      </c>
      <c r="B75" s="7" t="s">
        <v>54</v>
      </c>
      <c r="C75" s="10">
        <v>13.953488372093023</v>
      </c>
    </row>
    <row r="76" spans="1:3" x14ac:dyDescent="0.25">
      <c r="A76" s="6" t="s">
        <v>185</v>
      </c>
      <c r="B76" s="7" t="s">
        <v>186</v>
      </c>
      <c r="C76" s="10">
        <v>14.210919970082275</v>
      </c>
    </row>
    <row r="77" spans="1:3" x14ac:dyDescent="0.25">
      <c r="A77" s="6" t="s">
        <v>107</v>
      </c>
      <c r="B77" s="7" t="s">
        <v>108</v>
      </c>
      <c r="C77" s="10">
        <v>14.3467122117848</v>
      </c>
    </row>
    <row r="78" spans="1:3" x14ac:dyDescent="0.25">
      <c r="A78" s="6" t="s">
        <v>17</v>
      </c>
      <c r="B78" s="7" t="s">
        <v>18</v>
      </c>
      <c r="C78" s="10">
        <v>14.367816091954023</v>
      </c>
    </row>
    <row r="79" spans="1:3" x14ac:dyDescent="0.25">
      <c r="A79" s="6" t="s">
        <v>119</v>
      </c>
      <c r="B79" s="7" t="s">
        <v>120</v>
      </c>
      <c r="C79" s="10">
        <v>14.376996805111821</v>
      </c>
    </row>
    <row r="80" spans="1:3" x14ac:dyDescent="0.25">
      <c r="A80" s="6" t="s">
        <v>153</v>
      </c>
      <c r="B80" s="7" t="s">
        <v>154</v>
      </c>
      <c r="C80" s="10">
        <v>14.486867045762253</v>
      </c>
    </row>
    <row r="81" spans="1:3" x14ac:dyDescent="0.25">
      <c r="A81" s="6" t="s">
        <v>209</v>
      </c>
      <c r="B81" s="7" t="s">
        <v>210</v>
      </c>
      <c r="C81" s="10">
        <v>14.899211218229624</v>
      </c>
    </row>
    <row r="82" spans="1:3" x14ac:dyDescent="0.25">
      <c r="A82" s="6" t="s">
        <v>191</v>
      </c>
      <c r="B82" s="7" t="s">
        <v>192</v>
      </c>
      <c r="C82" s="10">
        <v>15.175718849840255</v>
      </c>
    </row>
    <row r="83" spans="1:3" x14ac:dyDescent="0.25">
      <c r="A83" s="6" t="s">
        <v>65</v>
      </c>
      <c r="B83" s="7" t="s">
        <v>66</v>
      </c>
      <c r="C83" s="10">
        <v>15.299916778695346</v>
      </c>
    </row>
    <row r="84" spans="1:3" x14ac:dyDescent="0.25">
      <c r="A84" s="6" t="s">
        <v>169</v>
      </c>
      <c r="B84" s="7" t="s">
        <v>170</v>
      </c>
      <c r="C84" s="10">
        <v>15.594541910331383</v>
      </c>
    </row>
    <row r="85" spans="1:3" x14ac:dyDescent="0.25">
      <c r="A85" s="6" t="s">
        <v>115</v>
      </c>
      <c r="B85" s="7" t="s">
        <v>116</v>
      </c>
      <c r="C85" s="10">
        <v>15.74074074074074</v>
      </c>
    </row>
    <row r="86" spans="1:3" x14ac:dyDescent="0.25">
      <c r="A86" s="6" t="s">
        <v>7</v>
      </c>
      <c r="B86" s="7" t="s">
        <v>8</v>
      </c>
      <c r="C86" s="10">
        <v>15.782828282828282</v>
      </c>
    </row>
    <row r="87" spans="1:3" x14ac:dyDescent="0.25">
      <c r="A87" s="6" t="s">
        <v>23</v>
      </c>
      <c r="B87" s="7" t="s">
        <v>24</v>
      </c>
      <c r="C87" s="10">
        <v>15.810276679841897</v>
      </c>
    </row>
    <row r="88" spans="1:3" x14ac:dyDescent="0.25">
      <c r="A88" s="6" t="s">
        <v>97</v>
      </c>
      <c r="B88" s="7" t="s">
        <v>98</v>
      </c>
      <c r="C88" s="10">
        <v>15.952143569292124</v>
      </c>
    </row>
    <row r="89" spans="1:3" x14ac:dyDescent="0.25">
      <c r="A89" s="6" t="s">
        <v>141</v>
      </c>
      <c r="B89" s="7" t="s">
        <v>142</v>
      </c>
      <c r="C89" s="10">
        <v>16.198704103671705</v>
      </c>
    </row>
    <row r="90" spans="1:3" x14ac:dyDescent="0.25">
      <c r="A90" s="6" t="s">
        <v>101</v>
      </c>
      <c r="B90" s="7" t="s">
        <v>102</v>
      </c>
      <c r="C90" s="10">
        <v>16.3727959697733</v>
      </c>
    </row>
    <row r="91" spans="1:3" x14ac:dyDescent="0.25">
      <c r="A91" s="6" t="s">
        <v>139</v>
      </c>
      <c r="B91" s="7" t="s">
        <v>140</v>
      </c>
      <c r="C91" s="10">
        <v>16.574585635359117</v>
      </c>
    </row>
    <row r="92" spans="1:3" x14ac:dyDescent="0.25">
      <c r="A92" s="6" t="s">
        <v>131</v>
      </c>
      <c r="B92" s="7" t="s">
        <v>132</v>
      </c>
      <c r="C92" s="10">
        <v>16.749821810406271</v>
      </c>
    </row>
    <row r="93" spans="1:3" x14ac:dyDescent="0.25">
      <c r="A93" s="6" t="s">
        <v>109</v>
      </c>
      <c r="B93" s="7" t="s">
        <v>110</v>
      </c>
      <c r="C93" s="10">
        <v>16.888888888888889</v>
      </c>
    </row>
    <row r="94" spans="1:3" x14ac:dyDescent="0.25">
      <c r="A94" s="6" t="s">
        <v>105</v>
      </c>
      <c r="B94" s="7" t="s">
        <v>106</v>
      </c>
      <c r="C94" s="10">
        <v>16.949152542372882</v>
      </c>
    </row>
    <row r="95" spans="1:3" x14ac:dyDescent="0.25">
      <c r="A95" s="6" t="s">
        <v>229</v>
      </c>
      <c r="B95" s="7" t="s">
        <v>230</v>
      </c>
      <c r="C95" s="10">
        <v>16.963064295485637</v>
      </c>
    </row>
    <row r="96" spans="1:3" x14ac:dyDescent="0.25">
      <c r="A96" s="6" t="s">
        <v>149</v>
      </c>
      <c r="B96" s="7" t="s">
        <v>150</v>
      </c>
      <c r="C96" s="10">
        <v>17.180394138453764</v>
      </c>
    </row>
    <row r="97" spans="1:3" x14ac:dyDescent="0.25">
      <c r="A97" s="6" t="s">
        <v>197</v>
      </c>
      <c r="B97" s="7" t="s">
        <v>198</v>
      </c>
      <c r="C97" s="10">
        <v>17.663588920112403</v>
      </c>
    </row>
    <row r="98" spans="1:3" x14ac:dyDescent="0.25">
      <c r="A98" s="6" t="s">
        <v>79</v>
      </c>
      <c r="B98" s="7" t="s">
        <v>80</v>
      </c>
      <c r="C98" s="10">
        <v>17.755950132225159</v>
      </c>
    </row>
    <row r="99" spans="1:3" x14ac:dyDescent="0.25">
      <c r="A99" s="6" t="s">
        <v>57</v>
      </c>
      <c r="B99" s="7" t="s">
        <v>58</v>
      </c>
      <c r="C99" s="10">
        <v>17.784443968287981</v>
      </c>
    </row>
    <row r="100" spans="1:3" x14ac:dyDescent="0.25">
      <c r="A100" s="6" t="s">
        <v>43</v>
      </c>
      <c r="B100" s="7" t="s">
        <v>44</v>
      </c>
      <c r="C100" s="10">
        <v>18.072289156626507</v>
      </c>
    </row>
    <row r="101" spans="1:3" x14ac:dyDescent="0.25">
      <c r="A101" s="6" t="s">
        <v>161</v>
      </c>
      <c r="B101" s="7" t="s">
        <v>162</v>
      </c>
      <c r="C101" s="10">
        <v>18.523489932885905</v>
      </c>
    </row>
    <row r="102" spans="1:3" x14ac:dyDescent="0.25">
      <c r="A102" s="6" t="s">
        <v>29</v>
      </c>
      <c r="B102" s="7" t="s">
        <v>30</v>
      </c>
      <c r="C102" s="10">
        <v>18.659464767984286</v>
      </c>
    </row>
    <row r="103" spans="1:3" x14ac:dyDescent="0.25">
      <c r="A103" s="6" t="s">
        <v>81</v>
      </c>
      <c r="B103" s="7" t="s">
        <v>82</v>
      </c>
      <c r="C103" s="10">
        <v>19.312636278683417</v>
      </c>
    </row>
    <row r="104" spans="1:3" x14ac:dyDescent="0.25">
      <c r="A104" s="6" t="s">
        <v>129</v>
      </c>
      <c r="B104" s="7" t="s">
        <v>130</v>
      </c>
      <c r="C104" s="10">
        <v>19.37046004842615</v>
      </c>
    </row>
    <row r="105" spans="1:3" x14ac:dyDescent="0.25">
      <c r="A105" s="6" t="s">
        <v>135</v>
      </c>
      <c r="B105" s="7" t="s">
        <v>136</v>
      </c>
      <c r="C105" s="10">
        <v>19.409937888198758</v>
      </c>
    </row>
    <row r="106" spans="1:3" x14ac:dyDescent="0.25">
      <c r="A106" s="6" t="s">
        <v>45</v>
      </c>
      <c r="B106" s="7" t="s">
        <v>46</v>
      </c>
      <c r="C106" s="10">
        <v>19.725557461406517</v>
      </c>
    </row>
    <row r="107" spans="1:3" x14ac:dyDescent="0.25">
      <c r="A107" s="22" t="s">
        <v>83</v>
      </c>
      <c r="B107" s="23" t="s">
        <v>84</v>
      </c>
      <c r="C107" s="24">
        <v>20.408163265306122</v>
      </c>
    </row>
    <row r="108" spans="1:3" x14ac:dyDescent="0.25">
      <c r="A108" s="22" t="s">
        <v>67</v>
      </c>
      <c r="B108" s="23" t="s">
        <v>68</v>
      </c>
      <c r="C108" s="24">
        <v>20.695364238410598</v>
      </c>
    </row>
    <row r="109" spans="1:3" x14ac:dyDescent="0.25">
      <c r="A109" s="22" t="s">
        <v>167</v>
      </c>
      <c r="B109" s="23" t="s">
        <v>168</v>
      </c>
      <c r="C109" s="24">
        <v>20.70552147239264</v>
      </c>
    </row>
    <row r="110" spans="1:3" x14ac:dyDescent="0.25">
      <c r="A110" s="22" t="s">
        <v>183</v>
      </c>
      <c r="B110" s="23" t="s">
        <v>184</v>
      </c>
      <c r="C110" s="24">
        <v>20.861678004535147</v>
      </c>
    </row>
    <row r="111" spans="1:3" x14ac:dyDescent="0.25">
      <c r="A111" s="22" t="s">
        <v>155</v>
      </c>
      <c r="B111" s="23" t="s">
        <v>156</v>
      </c>
      <c r="C111" s="24">
        <v>20.92050209205021</v>
      </c>
    </row>
    <row r="112" spans="1:3" x14ac:dyDescent="0.25">
      <c r="A112" s="22" t="s">
        <v>207</v>
      </c>
      <c r="B112" s="23" t="s">
        <v>208</v>
      </c>
      <c r="C112" s="24">
        <v>21.996615905245346</v>
      </c>
    </row>
    <row r="113" spans="1:3" x14ac:dyDescent="0.25">
      <c r="A113" s="22" t="s">
        <v>25</v>
      </c>
      <c r="B113" s="23" t="s">
        <v>26</v>
      </c>
      <c r="C113" s="24">
        <v>22.09513906940473</v>
      </c>
    </row>
    <row r="114" spans="1:3" x14ac:dyDescent="0.25">
      <c r="A114" s="22" t="s">
        <v>223</v>
      </c>
      <c r="B114" s="23" t="s">
        <v>224</v>
      </c>
      <c r="C114" s="24">
        <v>23.827252419955325</v>
      </c>
    </row>
    <row r="115" spans="1:3" x14ac:dyDescent="0.25">
      <c r="A115" s="22" t="s">
        <v>41</v>
      </c>
      <c r="B115" s="23" t="s">
        <v>42</v>
      </c>
      <c r="C115" s="24">
        <v>27.096774193548388</v>
      </c>
    </row>
    <row r="116" spans="1:3" x14ac:dyDescent="0.25">
      <c r="A116" s="22" t="s">
        <v>147</v>
      </c>
      <c r="B116" s="23" t="s">
        <v>148</v>
      </c>
      <c r="C116" s="24">
        <v>27.29528535980149</v>
      </c>
    </row>
    <row r="120" spans="1:3" x14ac:dyDescent="0.25">
      <c r="A120" s="15"/>
      <c r="B120" s="15"/>
      <c r="C120" s="14"/>
    </row>
    <row r="121" spans="1:3" x14ac:dyDescent="0.25">
      <c r="A121" s="15"/>
      <c r="B121" s="15"/>
      <c r="C121" s="14"/>
    </row>
    <row r="122" spans="1:3" x14ac:dyDescent="0.25">
      <c r="A122" s="15"/>
      <c r="B122" s="15"/>
      <c r="C122" s="14"/>
    </row>
    <row r="123" spans="1:3" x14ac:dyDescent="0.25">
      <c r="A123" s="15"/>
      <c r="B123" s="15"/>
      <c r="C123" s="14"/>
    </row>
    <row r="124" spans="1:3" x14ac:dyDescent="0.25">
      <c r="A124" s="15"/>
      <c r="B124" s="15"/>
      <c r="C124" s="14"/>
    </row>
    <row r="125" spans="1:3" x14ac:dyDescent="0.25">
      <c r="A125" s="15"/>
      <c r="B125" s="15"/>
      <c r="C125" s="14"/>
    </row>
    <row r="126" spans="1:3" x14ac:dyDescent="0.25">
      <c r="A126" s="15"/>
      <c r="B126" s="15"/>
      <c r="C126" s="14"/>
    </row>
    <row r="127" spans="1:3" x14ac:dyDescent="0.25">
      <c r="A127" s="15"/>
      <c r="B127" s="15"/>
      <c r="C127" s="14"/>
    </row>
    <row r="128" spans="1:3" x14ac:dyDescent="0.25">
      <c r="A128" s="15"/>
      <c r="B128" s="15"/>
      <c r="C128" s="14"/>
    </row>
    <row r="129" spans="1:3" x14ac:dyDescent="0.25">
      <c r="A129" s="15"/>
      <c r="B129" s="15"/>
      <c r="C129" s="14"/>
    </row>
    <row r="130" spans="1:3" x14ac:dyDescent="0.25">
      <c r="A130" s="15"/>
      <c r="B130" s="15"/>
      <c r="C130" s="14"/>
    </row>
    <row r="131" spans="1:3" x14ac:dyDescent="0.25">
      <c r="A131" s="15"/>
      <c r="B131" s="15"/>
      <c r="C131" s="14"/>
    </row>
    <row r="132" spans="1:3" x14ac:dyDescent="0.25">
      <c r="A132" s="15"/>
      <c r="B132" s="15"/>
      <c r="C132" s="14"/>
    </row>
    <row r="133" spans="1:3" x14ac:dyDescent="0.25">
      <c r="A133" s="15"/>
      <c r="B133" s="15"/>
      <c r="C133" s="14"/>
    </row>
    <row r="134" spans="1:3" x14ac:dyDescent="0.25">
      <c r="A134" s="15"/>
      <c r="B134" s="15"/>
      <c r="C134" s="14"/>
    </row>
    <row r="135" spans="1:3" x14ac:dyDescent="0.25">
      <c r="A135" s="15"/>
      <c r="B135" s="15"/>
      <c r="C135" s="14"/>
    </row>
    <row r="136" spans="1:3" x14ac:dyDescent="0.25">
      <c r="A136" s="15"/>
      <c r="B136" s="15"/>
      <c r="C136" s="14"/>
    </row>
    <row r="137" spans="1:3" x14ac:dyDescent="0.25">
      <c r="A137" s="15"/>
      <c r="B137" s="15"/>
      <c r="C137" s="14"/>
    </row>
    <row r="138" spans="1:3" x14ac:dyDescent="0.25">
      <c r="A138" s="15"/>
      <c r="B138" s="15"/>
      <c r="C138" s="14"/>
    </row>
    <row r="139" spans="1:3" x14ac:dyDescent="0.25">
      <c r="A139" s="15"/>
      <c r="B139" s="15"/>
      <c r="C139" s="14"/>
    </row>
    <row r="140" spans="1:3" x14ac:dyDescent="0.25">
      <c r="A140" s="15"/>
      <c r="B140" s="15"/>
      <c r="C140" s="14"/>
    </row>
    <row r="141" spans="1:3" x14ac:dyDescent="0.25">
      <c r="A141" s="15"/>
      <c r="B141" s="15"/>
      <c r="C141" s="14"/>
    </row>
    <row r="142" spans="1:3" x14ac:dyDescent="0.25">
      <c r="A142" s="15"/>
      <c r="B142" s="15"/>
      <c r="C142" s="14"/>
    </row>
    <row r="143" spans="1:3" x14ac:dyDescent="0.25">
      <c r="A143" s="15"/>
      <c r="B143" s="15"/>
      <c r="C143" s="14"/>
    </row>
    <row r="144" spans="1:3" x14ac:dyDescent="0.25">
      <c r="A144" s="15"/>
      <c r="B144" s="15"/>
      <c r="C144" s="14"/>
    </row>
    <row r="145" spans="1:3" x14ac:dyDescent="0.25">
      <c r="A145" s="15"/>
      <c r="B145" s="15"/>
      <c r="C145" s="14"/>
    </row>
    <row r="146" spans="1:3" x14ac:dyDescent="0.25">
      <c r="A146" s="15"/>
      <c r="B146" s="15"/>
      <c r="C146" s="14"/>
    </row>
    <row r="147" spans="1:3" x14ac:dyDescent="0.25">
      <c r="A147" s="15"/>
      <c r="B147" s="15"/>
      <c r="C147" s="14"/>
    </row>
    <row r="148" spans="1:3" x14ac:dyDescent="0.25">
      <c r="A148" s="15"/>
      <c r="B148" s="15"/>
      <c r="C148" s="14"/>
    </row>
    <row r="149" spans="1:3" x14ac:dyDescent="0.25">
      <c r="A149" s="15"/>
      <c r="B149" s="15"/>
      <c r="C149" s="14"/>
    </row>
  </sheetData>
  <sortState ref="A2:C149">
    <sortCondition ref="C2:C149"/>
  </sortState>
  <conditionalFormatting sqref="A1 A2:B116">
    <cfRule type="cellIs" dxfId="1" priority="1" stopIfTrue="1" operator="equal">
      <formula>"na"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topLeftCell="A76" workbookViewId="0">
      <selection activeCell="M113" sqref="M113"/>
    </sheetView>
  </sheetViews>
  <sheetFormatPr defaultRowHeight="15" x14ac:dyDescent="0.25"/>
  <cols>
    <col min="2" max="2" width="21.85546875" customWidth="1"/>
    <col min="3" max="3" width="11.140625" customWidth="1"/>
    <col min="4" max="4" width="11.5703125" style="13" customWidth="1"/>
    <col min="5" max="5" width="12.140625" customWidth="1"/>
    <col min="6" max="6" width="10.85546875" customWidth="1"/>
  </cols>
  <sheetData>
    <row r="1" spans="1:6" s="5" customFormat="1" ht="29.25" customHeight="1" x14ac:dyDescent="0.25">
      <c r="A1" s="1" t="s">
        <v>0</v>
      </c>
      <c r="B1" s="1" t="s">
        <v>1</v>
      </c>
      <c r="C1" s="1" t="s">
        <v>269</v>
      </c>
      <c r="D1" s="4" t="s">
        <v>266</v>
      </c>
      <c r="E1" s="8" t="s">
        <v>267</v>
      </c>
      <c r="F1" s="5" t="s">
        <v>268</v>
      </c>
    </row>
    <row r="2" spans="1:6" x14ac:dyDescent="0.25">
      <c r="A2" s="6" t="s">
        <v>5</v>
      </c>
      <c r="B2" s="7" t="s">
        <v>6</v>
      </c>
      <c r="C2" s="10">
        <v>14.264487369985142</v>
      </c>
      <c r="D2" s="10">
        <v>7.8740157480314963</v>
      </c>
      <c r="E2" s="10">
        <f>D2-C2</f>
        <v>-6.3904716219536457</v>
      </c>
      <c r="F2" s="27">
        <f>E2/C2</f>
        <v>-0.44799868766404199</v>
      </c>
    </row>
    <row r="3" spans="1:6" x14ac:dyDescent="0.25">
      <c r="A3" s="6" t="s">
        <v>7</v>
      </c>
      <c r="B3" s="7" t="s">
        <v>8</v>
      </c>
      <c r="C3" s="10">
        <v>14.585764294049008</v>
      </c>
      <c r="D3" s="10">
        <v>15.782828282828282</v>
      </c>
      <c r="E3" s="10">
        <f t="shared" ref="E3:E66" si="0">D3-C3</f>
        <v>1.1970639887792736</v>
      </c>
      <c r="F3" s="27">
        <f t="shared" ref="F3:F66" si="1">E3/C3</f>
        <v>8.2070707070706989E-2</v>
      </c>
    </row>
    <row r="4" spans="1:6" x14ac:dyDescent="0.25">
      <c r="A4" s="6" t="s">
        <v>9</v>
      </c>
      <c r="B4" s="7" t="s">
        <v>10</v>
      </c>
      <c r="C4" s="10">
        <v>20.361990950226243</v>
      </c>
      <c r="D4" s="10">
        <v>13.392857142857142</v>
      </c>
      <c r="E4" s="10">
        <f t="shared" si="0"/>
        <v>-6.9691338073691007</v>
      </c>
      <c r="F4" s="27">
        <f t="shared" si="1"/>
        <v>-0.34226190476190477</v>
      </c>
    </row>
    <row r="5" spans="1:6" x14ac:dyDescent="0.25">
      <c r="A5" s="6" t="s">
        <v>11</v>
      </c>
      <c r="B5" s="7" t="s">
        <v>12</v>
      </c>
      <c r="C5" s="10">
        <v>13.7987012987013</v>
      </c>
      <c r="D5" s="10">
        <v>9.624639076034649</v>
      </c>
      <c r="E5" s="10">
        <f t="shared" si="0"/>
        <v>-4.1740622226666506</v>
      </c>
      <c r="F5" s="27">
        <f t="shared" si="1"/>
        <v>-0.30249674460737136</v>
      </c>
    </row>
    <row r="6" spans="1:6" x14ac:dyDescent="0.25">
      <c r="A6" s="6" t="s">
        <v>13</v>
      </c>
      <c r="B6" s="7" t="s">
        <v>14</v>
      </c>
      <c r="C6" s="10">
        <v>10.79913606911447</v>
      </c>
      <c r="D6" s="10">
        <v>6.295907660020986</v>
      </c>
      <c r="E6" s="10">
        <f t="shared" si="0"/>
        <v>-4.5032284090934835</v>
      </c>
      <c r="F6" s="27">
        <f t="shared" si="1"/>
        <v>-0.41699895068205661</v>
      </c>
    </row>
    <row r="7" spans="1:6" x14ac:dyDescent="0.25">
      <c r="A7" s="6" t="s">
        <v>15</v>
      </c>
      <c r="B7" s="7" t="s">
        <v>16</v>
      </c>
      <c r="C7" s="10">
        <v>6.1823802163833079</v>
      </c>
      <c r="D7" s="10">
        <v>12.030075187969924</v>
      </c>
      <c r="E7" s="10">
        <f t="shared" si="0"/>
        <v>5.8476949715866162</v>
      </c>
      <c r="F7" s="27">
        <f t="shared" si="1"/>
        <v>0.94586466165413507</v>
      </c>
    </row>
    <row r="8" spans="1:6" x14ac:dyDescent="0.25">
      <c r="A8" s="6" t="s">
        <v>17</v>
      </c>
      <c r="B8" s="7" t="s">
        <v>18</v>
      </c>
      <c r="C8" s="10">
        <v>24.251069900142653</v>
      </c>
      <c r="D8" s="10">
        <v>14.367816091954023</v>
      </c>
      <c r="E8" s="10">
        <f t="shared" si="0"/>
        <v>-9.8832538081886305</v>
      </c>
      <c r="F8" s="27">
        <f t="shared" si="1"/>
        <v>-0.40753887762001351</v>
      </c>
    </row>
    <row r="9" spans="1:6" x14ac:dyDescent="0.25">
      <c r="A9" s="6" t="s">
        <v>19</v>
      </c>
      <c r="B9" s="7" t="s">
        <v>20</v>
      </c>
      <c r="C9" s="10">
        <v>9.7826086956521738</v>
      </c>
      <c r="D9" s="10">
        <v>11.464968152866241</v>
      </c>
      <c r="E9" s="10">
        <f t="shared" si="0"/>
        <v>1.6823594572140674</v>
      </c>
      <c r="F9" s="27">
        <f t="shared" si="1"/>
        <v>0.17197452229299356</v>
      </c>
    </row>
    <row r="10" spans="1:6" x14ac:dyDescent="0.25">
      <c r="A10" s="6" t="s">
        <v>21</v>
      </c>
      <c r="B10" s="7" t="s">
        <v>22</v>
      </c>
      <c r="C10" s="10">
        <v>8.1658291457286438</v>
      </c>
      <c r="D10" s="10">
        <v>3.6443148688046647</v>
      </c>
      <c r="E10" s="10">
        <f t="shared" si="0"/>
        <v>-4.5215142769239787</v>
      </c>
      <c r="F10" s="27">
        <f t="shared" si="1"/>
        <v>-0.55371159452792107</v>
      </c>
    </row>
    <row r="11" spans="1:6" x14ac:dyDescent="0.25">
      <c r="A11" s="6" t="s">
        <v>23</v>
      </c>
      <c r="B11" s="7" t="s">
        <v>24</v>
      </c>
      <c r="C11" s="10">
        <v>20.960466967365349</v>
      </c>
      <c r="D11" s="10">
        <v>15.810276679841897</v>
      </c>
      <c r="E11" s="10">
        <f t="shared" si="0"/>
        <v>-5.1501902875234524</v>
      </c>
      <c r="F11" s="27">
        <f t="shared" si="1"/>
        <v>-0.24570971131235306</v>
      </c>
    </row>
    <row r="12" spans="1:6" x14ac:dyDescent="0.25">
      <c r="A12" s="6" t="s">
        <v>25</v>
      </c>
      <c r="B12" s="7" t="s">
        <v>26</v>
      </c>
      <c r="C12" s="10">
        <v>23.800669393826702</v>
      </c>
      <c r="D12" s="10">
        <v>22.09513906940473</v>
      </c>
      <c r="E12" s="10">
        <f t="shared" si="0"/>
        <v>-1.7055303244219715</v>
      </c>
      <c r="F12" s="27">
        <f t="shared" si="1"/>
        <v>-7.1658922537041897E-2</v>
      </c>
    </row>
    <row r="13" spans="1:6" x14ac:dyDescent="0.25">
      <c r="A13" s="6" t="s">
        <v>27</v>
      </c>
      <c r="B13" s="7" t="s">
        <v>28</v>
      </c>
      <c r="C13" s="10">
        <v>22.279348757497857</v>
      </c>
      <c r="D13" s="10">
        <v>10.744435917114352</v>
      </c>
      <c r="E13" s="10">
        <f t="shared" si="0"/>
        <v>-11.534912840383505</v>
      </c>
      <c r="F13" s="27">
        <f t="shared" si="1"/>
        <v>-0.51774012633567501</v>
      </c>
    </row>
    <row r="14" spans="1:6" x14ac:dyDescent="0.25">
      <c r="A14" s="6" t="s">
        <v>29</v>
      </c>
      <c r="B14" s="7" t="s">
        <v>30</v>
      </c>
      <c r="C14" s="10">
        <v>8.4726356766659041</v>
      </c>
      <c r="D14" s="10">
        <v>18.659464767984286</v>
      </c>
      <c r="E14" s="10">
        <f t="shared" si="0"/>
        <v>10.186829091318382</v>
      </c>
      <c r="F14" s="27">
        <f t="shared" si="1"/>
        <v>1.2023211524807398</v>
      </c>
    </row>
    <row r="15" spans="1:6" x14ac:dyDescent="0.25">
      <c r="A15" s="6" t="s">
        <v>31</v>
      </c>
      <c r="B15" s="7" t="s">
        <v>32</v>
      </c>
      <c r="C15" s="10">
        <v>11.022514071294561</v>
      </c>
      <c r="D15" s="10">
        <v>7.5044802867383513</v>
      </c>
      <c r="E15" s="10">
        <f t="shared" si="0"/>
        <v>-3.5180337845562093</v>
      </c>
      <c r="F15" s="27">
        <f t="shared" si="1"/>
        <v>-0.31916800122016331</v>
      </c>
    </row>
    <row r="16" spans="1:6" x14ac:dyDescent="0.25">
      <c r="A16" s="6" t="s">
        <v>33</v>
      </c>
      <c r="B16" s="7" t="s">
        <v>34</v>
      </c>
      <c r="C16" s="10">
        <v>10.638297872340425</v>
      </c>
      <c r="D16" s="10">
        <v>2.8839221341023791</v>
      </c>
      <c r="E16" s="10">
        <f t="shared" si="0"/>
        <v>-7.7543757382380463</v>
      </c>
      <c r="F16" s="27">
        <f t="shared" si="1"/>
        <v>-0.72891131939437637</v>
      </c>
    </row>
    <row r="17" spans="1:6" x14ac:dyDescent="0.25">
      <c r="A17" s="6" t="s">
        <v>35</v>
      </c>
      <c r="B17" s="7" t="s">
        <v>36</v>
      </c>
      <c r="C17" s="10">
        <v>11.729473421512353</v>
      </c>
      <c r="D17" s="10">
        <v>7.8431372549019605</v>
      </c>
      <c r="E17" s="10">
        <f t="shared" si="0"/>
        <v>-3.8863361666103922</v>
      </c>
      <c r="F17" s="27">
        <f t="shared" si="1"/>
        <v>-0.33133083020442217</v>
      </c>
    </row>
    <row r="18" spans="1:6" x14ac:dyDescent="0.25">
      <c r="A18" s="6" t="s">
        <v>37</v>
      </c>
      <c r="B18" s="7" t="s">
        <v>38</v>
      </c>
      <c r="C18" s="10">
        <v>0</v>
      </c>
      <c r="D18" s="10">
        <v>13.628620102214651</v>
      </c>
      <c r="E18" s="10">
        <f t="shared" si="0"/>
        <v>13.628620102214651</v>
      </c>
      <c r="F18" s="27" t="e">
        <f t="shared" si="1"/>
        <v>#DIV/0!</v>
      </c>
    </row>
    <row r="19" spans="1:6" x14ac:dyDescent="0.25">
      <c r="A19" s="6" t="s">
        <v>39</v>
      </c>
      <c r="B19" s="7" t="s">
        <v>40</v>
      </c>
      <c r="C19" s="10">
        <v>12.471655328798185</v>
      </c>
      <c r="D19" s="10">
        <v>5.0840829096597577</v>
      </c>
      <c r="E19" s="10">
        <f t="shared" si="0"/>
        <v>-7.3875724191384275</v>
      </c>
      <c r="F19" s="27">
        <f t="shared" si="1"/>
        <v>-0.59234898851637208</v>
      </c>
    </row>
    <row r="20" spans="1:6" x14ac:dyDescent="0.25">
      <c r="A20" s="6" t="s">
        <v>41</v>
      </c>
      <c r="B20" s="7" t="s">
        <v>42</v>
      </c>
      <c r="C20" s="10">
        <v>13.513513513513512</v>
      </c>
      <c r="D20" s="10">
        <v>27.096774193548388</v>
      </c>
      <c r="E20" s="10">
        <f t="shared" si="0"/>
        <v>13.583260680034876</v>
      </c>
      <c r="F20" s="27">
        <f t="shared" si="1"/>
        <v>1.0051612903225808</v>
      </c>
    </row>
    <row r="21" spans="1:6" x14ac:dyDescent="0.25">
      <c r="A21" s="6" t="s">
        <v>43</v>
      </c>
      <c r="B21" s="7" t="s">
        <v>44</v>
      </c>
      <c r="C21" s="10">
        <v>15.291083271923361</v>
      </c>
      <c r="D21" s="10">
        <v>18.072289156626507</v>
      </c>
      <c r="E21" s="10">
        <f t="shared" si="0"/>
        <v>2.7812058847031462</v>
      </c>
      <c r="F21" s="27">
        <f t="shared" si="1"/>
        <v>0.18188416315865877</v>
      </c>
    </row>
    <row r="22" spans="1:6" x14ac:dyDescent="0.25">
      <c r="A22" s="6" t="s">
        <v>45</v>
      </c>
      <c r="B22" s="7" t="s">
        <v>46</v>
      </c>
      <c r="C22" s="10">
        <v>15.638575152041703</v>
      </c>
      <c r="D22" s="10">
        <v>19.725557461406517</v>
      </c>
      <c r="E22" s="10">
        <f t="shared" si="0"/>
        <v>4.0869823093648137</v>
      </c>
      <c r="F22" s="27">
        <f t="shared" si="1"/>
        <v>0.2613398132266056</v>
      </c>
    </row>
    <row r="23" spans="1:6" x14ac:dyDescent="0.25">
      <c r="A23" s="6" t="s">
        <v>47</v>
      </c>
      <c r="B23" s="7" t="s">
        <v>48</v>
      </c>
      <c r="C23" s="10">
        <v>12.684989429175475</v>
      </c>
      <c r="D23" s="10">
        <v>7.291666666666667</v>
      </c>
      <c r="E23" s="10">
        <f t="shared" si="0"/>
        <v>-5.3933227625088085</v>
      </c>
      <c r="F23" s="27">
        <f t="shared" si="1"/>
        <v>-0.42517361111111107</v>
      </c>
    </row>
    <row r="24" spans="1:6" x14ac:dyDescent="0.25">
      <c r="A24" s="6" t="s">
        <v>49</v>
      </c>
      <c r="B24" s="7" t="s">
        <v>50</v>
      </c>
      <c r="C24" s="10">
        <v>10.738255033557047</v>
      </c>
      <c r="D24" s="10">
        <v>13.396715643906655</v>
      </c>
      <c r="E24" s="10">
        <f t="shared" si="0"/>
        <v>2.6584606103496071</v>
      </c>
      <c r="F24" s="27">
        <f t="shared" si="1"/>
        <v>0.24756914433880714</v>
      </c>
    </row>
    <row r="25" spans="1:6" x14ac:dyDescent="0.25">
      <c r="A25" s="6" t="s">
        <v>51</v>
      </c>
      <c r="B25" s="7" t="s">
        <v>52</v>
      </c>
      <c r="C25" s="10">
        <v>1.759014951627089</v>
      </c>
      <c r="D25" s="10">
        <v>5.7034220532319395</v>
      </c>
      <c r="E25" s="10">
        <f t="shared" si="0"/>
        <v>3.9444071016048508</v>
      </c>
      <c r="F25" s="27">
        <f t="shared" si="1"/>
        <v>2.2423954372623576</v>
      </c>
    </row>
    <row r="26" spans="1:6" x14ac:dyDescent="0.25">
      <c r="A26" s="6" t="s">
        <v>53</v>
      </c>
      <c r="B26" s="7" t="s">
        <v>54</v>
      </c>
      <c r="C26" s="10">
        <v>14.925373134328359</v>
      </c>
      <c r="D26" s="10">
        <v>13.953488372093023</v>
      </c>
      <c r="E26" s="10">
        <f t="shared" si="0"/>
        <v>-0.97188476223533549</v>
      </c>
      <c r="F26" s="27">
        <f t="shared" si="1"/>
        <v>-6.5116279069767469E-2</v>
      </c>
    </row>
    <row r="27" spans="1:6" x14ac:dyDescent="0.25">
      <c r="A27" s="6" t="s">
        <v>55</v>
      </c>
      <c r="B27" s="7" t="s">
        <v>56</v>
      </c>
      <c r="C27" s="10">
        <v>2.5773195876288657</v>
      </c>
      <c r="D27" s="10">
        <v>5.6497175141242941</v>
      </c>
      <c r="E27" s="10">
        <f t="shared" si="0"/>
        <v>3.0723979264954284</v>
      </c>
      <c r="F27" s="27">
        <f t="shared" si="1"/>
        <v>1.1920903954802264</v>
      </c>
    </row>
    <row r="28" spans="1:6" x14ac:dyDescent="0.25">
      <c r="A28" s="6" t="s">
        <v>57</v>
      </c>
      <c r="B28" s="7" t="s">
        <v>58</v>
      </c>
      <c r="C28" s="10">
        <v>21.16508768393469</v>
      </c>
      <c r="D28" s="10">
        <v>17.784443968287981</v>
      </c>
      <c r="E28" s="10">
        <f t="shared" si="0"/>
        <v>-3.3806437156467091</v>
      </c>
      <c r="F28" s="27">
        <f t="shared" si="1"/>
        <v>-0.1597273664126031</v>
      </c>
    </row>
    <row r="29" spans="1:6" x14ac:dyDescent="0.25">
      <c r="A29" s="6" t="s">
        <v>59</v>
      </c>
      <c r="B29" s="7" t="s">
        <v>60</v>
      </c>
      <c r="C29" s="10">
        <v>7.2674418604651159</v>
      </c>
      <c r="D29" s="10">
        <v>6.8637803590285111</v>
      </c>
      <c r="E29" s="10">
        <f t="shared" si="0"/>
        <v>-0.40366150143660473</v>
      </c>
      <c r="F29" s="27">
        <f t="shared" si="1"/>
        <v>-5.5543822597676817E-2</v>
      </c>
    </row>
    <row r="30" spans="1:6" x14ac:dyDescent="0.25">
      <c r="A30" s="6" t="s">
        <v>61</v>
      </c>
      <c r="B30" s="7" t="s">
        <v>62</v>
      </c>
      <c r="C30" s="10">
        <v>6.0606060606060606</v>
      </c>
      <c r="D30" s="10">
        <v>1.3850415512465375</v>
      </c>
      <c r="E30" s="10">
        <f t="shared" si="0"/>
        <v>-4.6755645093595231</v>
      </c>
      <c r="F30" s="27">
        <f t="shared" si="1"/>
        <v>-0.77146814404432129</v>
      </c>
    </row>
    <row r="31" spans="1:6" x14ac:dyDescent="0.25">
      <c r="A31" s="6" t="s">
        <v>63</v>
      </c>
      <c r="B31" s="7" t="s">
        <v>64</v>
      </c>
      <c r="C31" s="10">
        <v>9.5127610208816709</v>
      </c>
      <c r="D31" s="10">
        <v>7.9641612742658037</v>
      </c>
      <c r="E31" s="10">
        <f t="shared" si="0"/>
        <v>-1.5485997466158672</v>
      </c>
      <c r="F31" s="27">
        <f t="shared" si="1"/>
        <v>-0.16279182702230213</v>
      </c>
    </row>
    <row r="32" spans="1:6" x14ac:dyDescent="0.25">
      <c r="A32" s="6" t="s">
        <v>65</v>
      </c>
      <c r="B32" s="7" t="s">
        <v>66</v>
      </c>
      <c r="C32" s="10">
        <v>15.137357503270417</v>
      </c>
      <c r="D32" s="10">
        <v>15.299916778695346</v>
      </c>
      <c r="E32" s="10">
        <f t="shared" si="0"/>
        <v>0.16255927542492898</v>
      </c>
      <c r="F32" s="27">
        <f t="shared" si="1"/>
        <v>1.0738946701219691E-2</v>
      </c>
    </row>
    <row r="33" spans="1:6" x14ac:dyDescent="0.25">
      <c r="A33" s="6" t="s">
        <v>67</v>
      </c>
      <c r="B33" s="7" t="s">
        <v>68</v>
      </c>
      <c r="C33" s="10">
        <v>20.145044319097501</v>
      </c>
      <c r="D33" s="10">
        <v>20.695364238410598</v>
      </c>
      <c r="E33" s="10">
        <f t="shared" si="0"/>
        <v>0.55031991931309676</v>
      </c>
      <c r="F33" s="27">
        <f t="shared" si="1"/>
        <v>2.7317880794702126E-2</v>
      </c>
    </row>
    <row r="34" spans="1:6" x14ac:dyDescent="0.25">
      <c r="A34" s="6" t="s">
        <v>69</v>
      </c>
      <c r="B34" s="7" t="s">
        <v>70</v>
      </c>
      <c r="C34" s="10">
        <v>18.71657754010695</v>
      </c>
      <c r="D34" s="10">
        <v>6.3202247191011232</v>
      </c>
      <c r="E34" s="10">
        <f t="shared" si="0"/>
        <v>-12.396352821005827</v>
      </c>
      <c r="F34" s="27">
        <f t="shared" si="1"/>
        <v>-0.6623194221508828</v>
      </c>
    </row>
    <row r="35" spans="1:6" x14ac:dyDescent="0.25">
      <c r="A35" s="6" t="s">
        <v>71</v>
      </c>
      <c r="B35" s="7" t="s">
        <v>72</v>
      </c>
      <c r="C35" s="10">
        <v>13.607646201198769</v>
      </c>
      <c r="D35" s="10">
        <v>12.305168170631665</v>
      </c>
      <c r="E35" s="10">
        <f t="shared" si="0"/>
        <v>-1.3024780305671033</v>
      </c>
      <c r="F35" s="27">
        <f t="shared" si="1"/>
        <v>-9.5716629555842009E-2</v>
      </c>
    </row>
    <row r="36" spans="1:6" x14ac:dyDescent="0.25">
      <c r="A36" s="6" t="s">
        <v>73</v>
      </c>
      <c r="B36" s="7" t="s">
        <v>74</v>
      </c>
      <c r="C36" s="10">
        <v>6.1124694376528126</v>
      </c>
      <c r="D36" s="10">
        <v>4.0214477211796247</v>
      </c>
      <c r="E36" s="10">
        <f t="shared" si="0"/>
        <v>-2.0910217164731879</v>
      </c>
      <c r="F36" s="27">
        <f t="shared" si="1"/>
        <v>-0.34209115281501351</v>
      </c>
    </row>
    <row r="37" spans="1:6" x14ac:dyDescent="0.25">
      <c r="A37" s="6" t="s">
        <v>75</v>
      </c>
      <c r="B37" s="7" t="s">
        <v>76</v>
      </c>
      <c r="C37" s="10">
        <v>11.444921316165953</v>
      </c>
      <c r="D37" s="10">
        <v>6.0606060606060606</v>
      </c>
      <c r="E37" s="10">
        <f t="shared" si="0"/>
        <v>-5.3843152555598923</v>
      </c>
      <c r="F37" s="27">
        <f t="shared" si="1"/>
        <v>-0.47045454545454551</v>
      </c>
    </row>
    <row r="38" spans="1:6" x14ac:dyDescent="0.25">
      <c r="A38" s="6" t="s">
        <v>77</v>
      </c>
      <c r="B38" s="7" t="s">
        <v>78</v>
      </c>
      <c r="C38" s="10">
        <v>9.2735703245749619</v>
      </c>
      <c r="D38" s="10">
        <v>10.9375</v>
      </c>
      <c r="E38" s="10">
        <f t="shared" si="0"/>
        <v>1.6639296754250381</v>
      </c>
      <c r="F38" s="27">
        <f t="shared" si="1"/>
        <v>0.17942708333333326</v>
      </c>
    </row>
    <row r="39" spans="1:6" x14ac:dyDescent="0.25">
      <c r="A39" s="6" t="s">
        <v>79</v>
      </c>
      <c r="B39" s="7" t="s">
        <v>80</v>
      </c>
      <c r="C39" s="10">
        <v>3.7625418060200673</v>
      </c>
      <c r="D39" s="10">
        <v>17.755950132225159</v>
      </c>
      <c r="E39" s="10">
        <f t="shared" si="0"/>
        <v>13.993408326205092</v>
      </c>
      <c r="F39" s="27">
        <f t="shared" si="1"/>
        <v>3.719136968475842</v>
      </c>
    </row>
    <row r="40" spans="1:6" x14ac:dyDescent="0.25">
      <c r="A40" s="6" t="s">
        <v>81</v>
      </c>
      <c r="B40" s="7" t="s">
        <v>82</v>
      </c>
      <c r="C40" s="10">
        <v>15.674623501690402</v>
      </c>
      <c r="D40" s="10">
        <v>19.312636278683417</v>
      </c>
      <c r="E40" s="10">
        <f t="shared" si="0"/>
        <v>3.6380127769930155</v>
      </c>
      <c r="F40" s="27">
        <f t="shared" si="1"/>
        <v>0.23209570402763935</v>
      </c>
    </row>
    <row r="41" spans="1:6" x14ac:dyDescent="0.25">
      <c r="A41" s="6" t="s">
        <v>83</v>
      </c>
      <c r="B41" s="7" t="s">
        <v>84</v>
      </c>
      <c r="C41" s="10">
        <v>6.4605445316105214</v>
      </c>
      <c r="D41" s="10">
        <v>20.408163265306122</v>
      </c>
      <c r="E41" s="10">
        <f t="shared" si="0"/>
        <v>13.947618733695601</v>
      </c>
      <c r="F41" s="27">
        <f t="shared" si="1"/>
        <v>2.1588921282798834</v>
      </c>
    </row>
    <row r="42" spans="1:6" x14ac:dyDescent="0.25">
      <c r="A42" s="6" t="s">
        <v>85</v>
      </c>
      <c r="B42" s="7" t="s">
        <v>86</v>
      </c>
      <c r="C42" s="10">
        <v>25.417101147028156</v>
      </c>
      <c r="D42" s="10">
        <v>10.641707801782166</v>
      </c>
      <c r="E42" s="10">
        <f t="shared" si="0"/>
        <v>-14.775393345245989</v>
      </c>
      <c r="F42" s="27">
        <f t="shared" si="1"/>
        <v>-0.58131701407552427</v>
      </c>
    </row>
    <row r="43" spans="1:6" x14ac:dyDescent="0.25">
      <c r="A43" s="6" t="s">
        <v>87</v>
      </c>
      <c r="B43" s="7" t="s">
        <v>88</v>
      </c>
      <c r="C43" s="10">
        <v>16.46586345381526</v>
      </c>
      <c r="D43" s="10">
        <v>10.404161664665866</v>
      </c>
      <c r="E43" s="10">
        <f t="shared" si="0"/>
        <v>-6.0617017891493941</v>
      </c>
      <c r="F43" s="27">
        <f t="shared" si="1"/>
        <v>-0.36813749890199982</v>
      </c>
    </row>
    <row r="44" spans="1:6" x14ac:dyDescent="0.25">
      <c r="A44" s="6" t="s">
        <v>89</v>
      </c>
      <c r="B44" s="7" t="s">
        <v>90</v>
      </c>
      <c r="C44" s="10">
        <v>9.6233443708609272</v>
      </c>
      <c r="D44" s="10">
        <v>8.1317985003696265</v>
      </c>
      <c r="E44" s="10">
        <f t="shared" si="0"/>
        <v>-1.4915458704913007</v>
      </c>
      <c r="F44" s="27">
        <f t="shared" si="1"/>
        <v>-0.15499246550997775</v>
      </c>
    </row>
    <row r="45" spans="1:6" x14ac:dyDescent="0.25">
      <c r="A45" s="6" t="s">
        <v>91</v>
      </c>
      <c r="B45" s="7" t="s">
        <v>92</v>
      </c>
      <c r="C45" s="10">
        <v>3.3898305084745761</v>
      </c>
      <c r="D45" s="10">
        <v>9.3632958801498134</v>
      </c>
      <c r="E45" s="10">
        <f t="shared" si="0"/>
        <v>5.9734653716752373</v>
      </c>
      <c r="F45" s="27">
        <f t="shared" si="1"/>
        <v>1.7621722846441952</v>
      </c>
    </row>
    <row r="46" spans="1:6" x14ac:dyDescent="0.25">
      <c r="A46" s="6" t="s">
        <v>93</v>
      </c>
      <c r="B46" s="7" t="s">
        <v>94</v>
      </c>
      <c r="C46" s="10">
        <v>0</v>
      </c>
      <c r="D46" s="10">
        <v>0</v>
      </c>
      <c r="E46" s="10">
        <f t="shared" si="0"/>
        <v>0</v>
      </c>
      <c r="F46" s="27" t="e">
        <f t="shared" si="1"/>
        <v>#DIV/0!</v>
      </c>
    </row>
    <row r="47" spans="1:6" x14ac:dyDescent="0.25">
      <c r="A47" s="6" t="s">
        <v>95</v>
      </c>
      <c r="B47" s="7" t="s">
        <v>96</v>
      </c>
      <c r="C47" s="10">
        <v>11.985018726591761</v>
      </c>
      <c r="D47" s="10">
        <v>11.769172361427486</v>
      </c>
      <c r="E47" s="10">
        <f t="shared" si="0"/>
        <v>-0.2158463651642748</v>
      </c>
      <c r="F47" s="27">
        <f t="shared" si="1"/>
        <v>-1.8009681093394177E-2</v>
      </c>
    </row>
    <row r="48" spans="1:6" x14ac:dyDescent="0.25">
      <c r="A48" s="6" t="s">
        <v>97</v>
      </c>
      <c r="B48" s="7" t="s">
        <v>98</v>
      </c>
      <c r="C48" s="10">
        <v>12.618296529968454</v>
      </c>
      <c r="D48" s="10">
        <v>15.952143569292124</v>
      </c>
      <c r="E48" s="10">
        <f t="shared" si="0"/>
        <v>3.3338470393236701</v>
      </c>
      <c r="F48" s="27">
        <f t="shared" si="1"/>
        <v>0.26420737786640086</v>
      </c>
    </row>
    <row r="49" spans="1:6" x14ac:dyDescent="0.25">
      <c r="A49" s="6" t="s">
        <v>99</v>
      </c>
      <c r="B49" s="7" t="s">
        <v>100</v>
      </c>
      <c r="C49" s="25">
        <v>12.63</v>
      </c>
      <c r="D49" s="10">
        <v>11.858918256607737</v>
      </c>
      <c r="E49" s="10">
        <f t="shared" si="0"/>
        <v>-0.77108174339226387</v>
      </c>
      <c r="F49" s="27">
        <f t="shared" si="1"/>
        <v>-6.1051602802237835E-2</v>
      </c>
    </row>
    <row r="50" spans="1:6" x14ac:dyDescent="0.25">
      <c r="A50" s="6" t="s">
        <v>101</v>
      </c>
      <c r="B50" s="7" t="s">
        <v>102</v>
      </c>
      <c r="C50" s="10">
        <v>10.169491525423728</v>
      </c>
      <c r="D50" s="10">
        <v>16.3727959697733</v>
      </c>
      <c r="E50" s="10">
        <f t="shared" si="0"/>
        <v>6.2033044443495715</v>
      </c>
      <c r="F50" s="27">
        <f t="shared" si="1"/>
        <v>0.60999160369437455</v>
      </c>
    </row>
    <row r="51" spans="1:6" x14ac:dyDescent="0.25">
      <c r="A51" s="6" t="s">
        <v>103</v>
      </c>
      <c r="B51" s="7" t="s">
        <v>104</v>
      </c>
      <c r="C51" s="10">
        <v>20</v>
      </c>
      <c r="D51" s="10">
        <v>13.620885357548241</v>
      </c>
      <c r="E51" s="10">
        <f t="shared" si="0"/>
        <v>-6.3791146424517589</v>
      </c>
      <c r="F51" s="27">
        <f t="shared" si="1"/>
        <v>-0.31895573212258793</v>
      </c>
    </row>
    <row r="52" spans="1:6" x14ac:dyDescent="0.25">
      <c r="A52" s="6" t="s">
        <v>105</v>
      </c>
      <c r="B52" s="7" t="s">
        <v>106</v>
      </c>
      <c r="C52" s="10">
        <v>9.0634441087613293</v>
      </c>
      <c r="D52" s="10">
        <v>16.949152542372882</v>
      </c>
      <c r="E52" s="10">
        <f t="shared" si="0"/>
        <v>7.885708433611553</v>
      </c>
      <c r="F52" s="27">
        <f t="shared" si="1"/>
        <v>0.87005649717514133</v>
      </c>
    </row>
    <row r="53" spans="1:6" x14ac:dyDescent="0.25">
      <c r="A53" s="6" t="s">
        <v>107</v>
      </c>
      <c r="B53" s="7" t="s">
        <v>108</v>
      </c>
      <c r="C53" s="10">
        <v>22.34153100103914</v>
      </c>
      <c r="D53" s="10">
        <v>14.3467122117848</v>
      </c>
      <c r="E53" s="10">
        <f t="shared" si="0"/>
        <v>-7.9948187892543405</v>
      </c>
      <c r="F53" s="27">
        <f t="shared" si="1"/>
        <v>-0.35784560999344622</v>
      </c>
    </row>
    <row r="54" spans="1:6" x14ac:dyDescent="0.25">
      <c r="A54" s="6" t="s">
        <v>109</v>
      </c>
      <c r="B54" s="7" t="s">
        <v>110</v>
      </c>
      <c r="C54" s="10">
        <v>25.38493549729505</v>
      </c>
      <c r="D54" s="10">
        <v>16.888888888888889</v>
      </c>
      <c r="E54" s="10">
        <f t="shared" si="0"/>
        <v>-8.4960466084061608</v>
      </c>
      <c r="F54" s="27">
        <f t="shared" si="1"/>
        <v>-0.33468852459016396</v>
      </c>
    </row>
    <row r="55" spans="1:6" x14ac:dyDescent="0.25">
      <c r="A55" s="6" t="s">
        <v>111</v>
      </c>
      <c r="B55" s="7" t="s">
        <v>112</v>
      </c>
      <c r="C55" s="10">
        <v>6.5822784810126578</v>
      </c>
      <c r="D55" s="10">
        <v>10.465985546972339</v>
      </c>
      <c r="E55" s="10">
        <f t="shared" si="0"/>
        <v>3.8837070659596815</v>
      </c>
      <c r="F55" s="27">
        <f t="shared" si="1"/>
        <v>0.5900247273284901</v>
      </c>
    </row>
    <row r="56" spans="1:6" x14ac:dyDescent="0.25">
      <c r="A56" s="6" t="s">
        <v>113</v>
      </c>
      <c r="B56" s="7" t="s">
        <v>114</v>
      </c>
      <c r="C56" s="10">
        <v>7.2314049586776861</v>
      </c>
      <c r="D56" s="10">
        <v>9.3131548311990695</v>
      </c>
      <c r="E56" s="10">
        <f t="shared" si="0"/>
        <v>2.0817498725213834</v>
      </c>
      <c r="F56" s="27">
        <f t="shared" si="1"/>
        <v>0.28787626808581418</v>
      </c>
    </row>
    <row r="57" spans="1:6" x14ac:dyDescent="0.25">
      <c r="A57" s="6" t="s">
        <v>115</v>
      </c>
      <c r="B57" s="7" t="s">
        <v>116</v>
      </c>
      <c r="C57" s="10">
        <v>8.8976767177459219</v>
      </c>
      <c r="D57" s="10">
        <v>15.74074074074074</v>
      </c>
      <c r="E57" s="10">
        <f t="shared" si="0"/>
        <v>6.8430640229948185</v>
      </c>
      <c r="F57" s="27">
        <f t="shared" si="1"/>
        <v>0.76908436213991771</v>
      </c>
    </row>
    <row r="58" spans="1:6" x14ac:dyDescent="0.25">
      <c r="A58" s="6" t="s">
        <v>117</v>
      </c>
      <c r="B58" s="7" t="s">
        <v>118</v>
      </c>
      <c r="C58" s="10">
        <v>36.144578313253014</v>
      </c>
      <c r="D58" s="10">
        <v>0</v>
      </c>
      <c r="E58" s="10">
        <f t="shared" si="0"/>
        <v>-36.144578313253014</v>
      </c>
      <c r="F58" s="27">
        <f t="shared" si="1"/>
        <v>-1</v>
      </c>
    </row>
    <row r="59" spans="1:6" x14ac:dyDescent="0.25">
      <c r="A59" s="6" t="s">
        <v>119</v>
      </c>
      <c r="B59" s="7" t="s">
        <v>120</v>
      </c>
      <c r="C59" s="10">
        <v>10.809231668127373</v>
      </c>
      <c r="D59" s="10">
        <v>14.376996805111821</v>
      </c>
      <c r="E59" s="10">
        <f t="shared" si="0"/>
        <v>3.5677651369844483</v>
      </c>
      <c r="F59" s="27">
        <f t="shared" si="1"/>
        <v>0.33006648821345319</v>
      </c>
    </row>
    <row r="60" spans="1:6" x14ac:dyDescent="0.25">
      <c r="A60" s="6" t="s">
        <v>121</v>
      </c>
      <c r="B60" s="7" t="s">
        <v>122</v>
      </c>
      <c r="C60" s="10">
        <v>4.4136191677175285</v>
      </c>
      <c r="D60" s="10">
        <v>5.9276822762299943</v>
      </c>
      <c r="E60" s="10">
        <f t="shared" si="0"/>
        <v>1.5140631085124658</v>
      </c>
      <c r="F60" s="27">
        <f t="shared" si="1"/>
        <v>0.34304344144296728</v>
      </c>
    </row>
    <row r="61" spans="1:6" x14ac:dyDescent="0.25">
      <c r="A61" s="6" t="s">
        <v>123</v>
      </c>
      <c r="B61" s="7" t="s">
        <v>124</v>
      </c>
      <c r="C61" s="10">
        <v>5.859375</v>
      </c>
      <c r="D61" s="10">
        <v>2.643171806167401</v>
      </c>
      <c r="E61" s="10">
        <f t="shared" si="0"/>
        <v>-3.216203193832599</v>
      </c>
      <c r="F61" s="27">
        <f t="shared" si="1"/>
        <v>-0.5488986784140969</v>
      </c>
    </row>
    <row r="62" spans="1:6" x14ac:dyDescent="0.25">
      <c r="A62" s="6" t="s">
        <v>125</v>
      </c>
      <c r="B62" s="7" t="s">
        <v>126</v>
      </c>
      <c r="C62" s="10">
        <v>13.646532438478747</v>
      </c>
      <c r="D62" s="10">
        <v>8.7572977481234364</v>
      </c>
      <c r="E62" s="10">
        <f t="shared" si="0"/>
        <v>-4.8892346903553108</v>
      </c>
      <c r="F62" s="27">
        <f t="shared" si="1"/>
        <v>-0.35827670599816785</v>
      </c>
    </row>
    <row r="63" spans="1:6" x14ac:dyDescent="0.25">
      <c r="A63" s="6" t="s">
        <v>127</v>
      </c>
      <c r="B63" s="7" t="s">
        <v>128</v>
      </c>
      <c r="C63" s="10">
        <v>23.054755043227665</v>
      </c>
      <c r="D63" s="10">
        <v>0</v>
      </c>
      <c r="E63" s="10">
        <f t="shared" si="0"/>
        <v>-23.054755043227665</v>
      </c>
      <c r="F63" s="27">
        <f t="shared" si="1"/>
        <v>-1</v>
      </c>
    </row>
    <row r="64" spans="1:6" x14ac:dyDescent="0.25">
      <c r="A64" s="6" t="s">
        <v>129</v>
      </c>
      <c r="B64" s="7" t="s">
        <v>130</v>
      </c>
      <c r="C64" s="10">
        <v>8.4536808735470235</v>
      </c>
      <c r="D64" s="10">
        <v>19.37046004842615</v>
      </c>
      <c r="E64" s="10">
        <f t="shared" si="0"/>
        <v>10.916779174879126</v>
      </c>
      <c r="F64" s="27">
        <f t="shared" si="1"/>
        <v>1.2913640032284099</v>
      </c>
    </row>
    <row r="65" spans="1:6" x14ac:dyDescent="0.25">
      <c r="A65" s="6" t="s">
        <v>131</v>
      </c>
      <c r="B65" s="7" t="s">
        <v>132</v>
      </c>
      <c r="C65" s="10">
        <v>5.0100200400801596</v>
      </c>
      <c r="D65" s="10">
        <v>16.749821810406271</v>
      </c>
      <c r="E65" s="10">
        <f t="shared" si="0"/>
        <v>11.73980177032611</v>
      </c>
      <c r="F65" s="27">
        <f t="shared" si="1"/>
        <v>2.343264433357092</v>
      </c>
    </row>
    <row r="66" spans="1:6" x14ac:dyDescent="0.25">
      <c r="A66" s="6" t="s">
        <v>133</v>
      </c>
      <c r="B66" s="7" t="s">
        <v>134</v>
      </c>
      <c r="C66" s="10">
        <v>18.268467037331217</v>
      </c>
      <c r="D66" s="10">
        <v>11.296243998870375</v>
      </c>
      <c r="E66" s="10">
        <f t="shared" si="0"/>
        <v>-6.9722230384608412</v>
      </c>
      <c r="F66" s="27">
        <f t="shared" si="1"/>
        <v>-0.38165342632270427</v>
      </c>
    </row>
    <row r="67" spans="1:6" x14ac:dyDescent="0.25">
      <c r="A67" s="6" t="s">
        <v>135</v>
      </c>
      <c r="B67" s="7" t="s">
        <v>136</v>
      </c>
      <c r="C67" s="10">
        <v>21.180030257186079</v>
      </c>
      <c r="D67" s="10">
        <v>19.409937888198758</v>
      </c>
      <c r="E67" s="10">
        <f t="shared" ref="E67:E116" si="2">D67-C67</f>
        <v>-1.7700923689873207</v>
      </c>
      <c r="F67" s="27">
        <f t="shared" ref="F67:F116" si="3">E67/C67</f>
        <v>-8.3573646850044217E-2</v>
      </c>
    </row>
    <row r="68" spans="1:6" x14ac:dyDescent="0.25">
      <c r="A68" s="6" t="s">
        <v>137</v>
      </c>
      <c r="B68" s="7" t="s">
        <v>138</v>
      </c>
      <c r="C68" s="10">
        <v>11.627906976744187</v>
      </c>
      <c r="D68" s="10">
        <v>4.7846889952153111</v>
      </c>
      <c r="E68" s="10">
        <f t="shared" si="2"/>
        <v>-6.8432179815288761</v>
      </c>
      <c r="F68" s="27">
        <f t="shared" si="3"/>
        <v>-0.58851674641148333</v>
      </c>
    </row>
    <row r="69" spans="1:6" x14ac:dyDescent="0.25">
      <c r="A69" s="6" t="s">
        <v>139</v>
      </c>
      <c r="B69" s="7" t="s">
        <v>140</v>
      </c>
      <c r="C69" s="10">
        <v>5.6285178236397746</v>
      </c>
      <c r="D69" s="10">
        <v>16.574585635359117</v>
      </c>
      <c r="E69" s="10">
        <f t="shared" si="2"/>
        <v>10.946067811719342</v>
      </c>
      <c r="F69" s="27">
        <f t="shared" si="3"/>
        <v>1.9447513812154698</v>
      </c>
    </row>
    <row r="70" spans="1:6" x14ac:dyDescent="0.25">
      <c r="A70" s="6" t="s">
        <v>141</v>
      </c>
      <c r="B70" s="7" t="s">
        <v>142</v>
      </c>
      <c r="C70" s="10">
        <v>9.7686375321336758</v>
      </c>
      <c r="D70" s="10">
        <v>16.198704103671705</v>
      </c>
      <c r="E70" s="10">
        <f t="shared" si="2"/>
        <v>6.4300665715380294</v>
      </c>
      <c r="F70" s="27">
        <f t="shared" si="3"/>
        <v>0.65823576219165614</v>
      </c>
    </row>
    <row r="71" spans="1:6" x14ac:dyDescent="0.25">
      <c r="A71" s="6" t="s">
        <v>143</v>
      </c>
      <c r="B71" s="7" t="s">
        <v>144</v>
      </c>
      <c r="C71" s="10">
        <v>16.813555765397126</v>
      </c>
      <c r="D71" s="10">
        <v>13.873037611910016</v>
      </c>
      <c r="E71" s="10">
        <f t="shared" si="2"/>
        <v>-2.9405181534871101</v>
      </c>
      <c r="F71" s="27">
        <f t="shared" si="3"/>
        <v>-0.17488972555934879</v>
      </c>
    </row>
    <row r="72" spans="1:6" x14ac:dyDescent="0.25">
      <c r="A72" s="6" t="s">
        <v>145</v>
      </c>
      <c r="B72" s="7" t="s">
        <v>146</v>
      </c>
      <c r="C72" s="10">
        <v>12.269938650306749</v>
      </c>
      <c r="D72" s="10">
        <v>11.824324324324325</v>
      </c>
      <c r="E72" s="10">
        <f t="shared" si="2"/>
        <v>-0.44561432598242412</v>
      </c>
      <c r="F72" s="27">
        <f t="shared" si="3"/>
        <v>-3.6317567567567564E-2</v>
      </c>
    </row>
    <row r="73" spans="1:6" x14ac:dyDescent="0.25">
      <c r="A73" s="6" t="s">
        <v>147</v>
      </c>
      <c r="B73" s="7" t="s">
        <v>148</v>
      </c>
      <c r="C73" s="10">
        <v>16.090104585679807</v>
      </c>
      <c r="D73" s="10">
        <v>27.29528535980149</v>
      </c>
      <c r="E73" s="10">
        <f t="shared" si="2"/>
        <v>11.205180774121683</v>
      </c>
      <c r="F73" s="27">
        <f t="shared" si="3"/>
        <v>0.69640198511166262</v>
      </c>
    </row>
    <row r="74" spans="1:6" x14ac:dyDescent="0.25">
      <c r="A74" s="6" t="s">
        <v>149</v>
      </c>
      <c r="B74" s="7" t="s">
        <v>150</v>
      </c>
      <c r="C74" s="10">
        <v>19.186492709132771</v>
      </c>
      <c r="D74" s="10">
        <v>17.180394138453764</v>
      </c>
      <c r="E74" s="10">
        <f t="shared" si="2"/>
        <v>-2.0060985706790078</v>
      </c>
      <c r="F74" s="27">
        <f t="shared" si="3"/>
        <v>-0.10455785750378987</v>
      </c>
    </row>
    <row r="75" spans="1:6" x14ac:dyDescent="0.25">
      <c r="A75" s="6" t="s">
        <v>151</v>
      </c>
      <c r="B75" s="7" t="s">
        <v>152</v>
      </c>
      <c r="C75" s="10">
        <v>12.507215701366173</v>
      </c>
      <c r="D75" s="10">
        <v>9.6947194719471952</v>
      </c>
      <c r="E75" s="10">
        <f t="shared" si="2"/>
        <v>-2.8124962294189775</v>
      </c>
      <c r="F75" s="27">
        <f t="shared" si="3"/>
        <v>-0.22486989083523731</v>
      </c>
    </row>
    <row r="76" spans="1:6" x14ac:dyDescent="0.25">
      <c r="A76" s="6" t="s">
        <v>153</v>
      </c>
      <c r="B76" s="7" t="s">
        <v>154</v>
      </c>
      <c r="C76" s="10">
        <v>14.145224302842516</v>
      </c>
      <c r="D76" s="10">
        <v>14.486867045762253</v>
      </c>
      <c r="E76" s="10">
        <f t="shared" si="2"/>
        <v>0.34164274291973662</v>
      </c>
      <c r="F76" s="27">
        <f t="shared" si="3"/>
        <v>2.4152515054220999E-2</v>
      </c>
    </row>
    <row r="77" spans="1:6" x14ac:dyDescent="0.25">
      <c r="A77" s="6" t="s">
        <v>155</v>
      </c>
      <c r="B77" s="7" t="s">
        <v>156</v>
      </c>
      <c r="C77" s="10">
        <v>11.816838995568686</v>
      </c>
      <c r="D77" s="10">
        <v>20.92050209205021</v>
      </c>
      <c r="E77" s="10">
        <f t="shared" si="2"/>
        <v>9.1036630964815242</v>
      </c>
      <c r="F77" s="27">
        <f t="shared" si="3"/>
        <v>0.77039748953974896</v>
      </c>
    </row>
    <row r="78" spans="1:6" x14ac:dyDescent="0.25">
      <c r="A78" s="6" t="s">
        <v>157</v>
      </c>
      <c r="B78" s="7" t="s">
        <v>158</v>
      </c>
      <c r="C78" s="10">
        <v>10.857929346994952</v>
      </c>
      <c r="D78" s="10">
        <v>9.6582466567607721</v>
      </c>
      <c r="E78" s="10">
        <f t="shared" si="2"/>
        <v>-1.1996826902341802</v>
      </c>
      <c r="F78" s="27">
        <f t="shared" si="3"/>
        <v>-0.1104890860766381</v>
      </c>
    </row>
    <row r="79" spans="1:6" x14ac:dyDescent="0.25">
      <c r="A79" s="6" t="s">
        <v>159</v>
      </c>
      <c r="B79" s="7" t="s">
        <v>160</v>
      </c>
      <c r="C79" s="10">
        <v>14.824797843665769</v>
      </c>
      <c r="D79" s="10">
        <v>9.2748735244519391</v>
      </c>
      <c r="E79" s="10">
        <f t="shared" si="2"/>
        <v>-5.5499243192138294</v>
      </c>
      <c r="F79" s="27">
        <f t="shared" si="3"/>
        <v>-0.3743676222596965</v>
      </c>
    </row>
    <row r="80" spans="1:6" x14ac:dyDescent="0.25">
      <c r="A80" s="6" t="s">
        <v>161</v>
      </c>
      <c r="B80" s="7" t="s">
        <v>162</v>
      </c>
      <c r="C80" s="10">
        <v>7.8911564625850339</v>
      </c>
      <c r="D80" s="10">
        <v>18.523489932885905</v>
      </c>
      <c r="E80" s="10">
        <f t="shared" si="2"/>
        <v>10.632333470300871</v>
      </c>
      <c r="F80" s="27">
        <f t="shared" si="3"/>
        <v>1.3473732932191622</v>
      </c>
    </row>
    <row r="81" spans="1:6" x14ac:dyDescent="0.25">
      <c r="A81" s="6" t="s">
        <v>163</v>
      </c>
      <c r="B81" s="7" t="s">
        <v>164</v>
      </c>
      <c r="C81" s="10">
        <v>0</v>
      </c>
      <c r="D81" s="10">
        <v>12.631578947368421</v>
      </c>
      <c r="E81" s="10">
        <f t="shared" si="2"/>
        <v>12.631578947368421</v>
      </c>
      <c r="F81" s="27" t="e">
        <f t="shared" si="3"/>
        <v>#DIV/0!</v>
      </c>
    </row>
    <row r="82" spans="1:6" x14ac:dyDescent="0.25">
      <c r="A82" s="6" t="s">
        <v>165</v>
      </c>
      <c r="B82" s="7" t="s">
        <v>166</v>
      </c>
      <c r="C82" s="10">
        <v>3.9481105470953186</v>
      </c>
      <c r="D82" s="10">
        <v>13.224181360201511</v>
      </c>
      <c r="E82" s="10">
        <f t="shared" si="2"/>
        <v>9.2760708131061929</v>
      </c>
      <c r="F82" s="27">
        <f t="shared" si="3"/>
        <v>2.3494962216624686</v>
      </c>
    </row>
    <row r="83" spans="1:6" x14ac:dyDescent="0.25">
      <c r="A83" s="6" t="s">
        <v>167</v>
      </c>
      <c r="B83" s="7" t="s">
        <v>168</v>
      </c>
      <c r="C83" s="10">
        <v>5.8846606512357793</v>
      </c>
      <c r="D83" s="10">
        <v>20.70552147239264</v>
      </c>
      <c r="E83" s="10">
        <f t="shared" si="2"/>
        <v>14.82086082115686</v>
      </c>
      <c r="F83" s="27">
        <f t="shared" si="3"/>
        <v>2.5185582822085886</v>
      </c>
    </row>
    <row r="84" spans="1:6" x14ac:dyDescent="0.25">
      <c r="A84" s="6" t="s">
        <v>169</v>
      </c>
      <c r="B84" s="7" t="s">
        <v>170</v>
      </c>
      <c r="C84" s="10">
        <v>0</v>
      </c>
      <c r="D84" s="10">
        <v>15.594541910331383</v>
      </c>
      <c r="E84" s="10">
        <f t="shared" si="2"/>
        <v>15.594541910331383</v>
      </c>
      <c r="F84" s="27" t="e">
        <f t="shared" si="3"/>
        <v>#DIV/0!</v>
      </c>
    </row>
    <row r="85" spans="1:6" x14ac:dyDescent="0.25">
      <c r="A85" s="6" t="s">
        <v>171</v>
      </c>
      <c r="B85" s="7" t="s">
        <v>172</v>
      </c>
      <c r="C85" s="10">
        <v>13.64522417153996</v>
      </c>
      <c r="D85" s="10">
        <v>9.9160945842868031</v>
      </c>
      <c r="E85" s="10">
        <f t="shared" si="2"/>
        <v>-3.7291295872531567</v>
      </c>
      <c r="F85" s="27">
        <f t="shared" si="3"/>
        <v>-0.27329192546583853</v>
      </c>
    </row>
    <row r="86" spans="1:6" x14ac:dyDescent="0.25">
      <c r="A86" s="6" t="s">
        <v>173</v>
      </c>
      <c r="B86" s="7" t="s">
        <v>174</v>
      </c>
      <c r="C86" s="10">
        <v>16.37</v>
      </c>
      <c r="D86" s="10">
        <v>10.021786492374728</v>
      </c>
      <c r="E86" s="10">
        <f t="shared" si="2"/>
        <v>-6.3482135076252728</v>
      </c>
      <c r="F86" s="27">
        <f t="shared" si="3"/>
        <v>-0.38779557163257622</v>
      </c>
    </row>
    <row r="87" spans="1:6" x14ac:dyDescent="0.25">
      <c r="A87" s="6" t="s">
        <v>175</v>
      </c>
      <c r="B87" s="7" t="s">
        <v>176</v>
      </c>
      <c r="C87" s="10">
        <v>1.2936610608020698</v>
      </c>
      <c r="D87" s="10">
        <v>5.5944055944055942</v>
      </c>
      <c r="E87" s="10">
        <f t="shared" si="2"/>
        <v>4.3007445336035239</v>
      </c>
      <c r="F87" s="27">
        <f t="shared" si="3"/>
        <v>3.3244755244755244</v>
      </c>
    </row>
    <row r="88" spans="1:6" x14ac:dyDescent="0.25">
      <c r="A88" s="6" t="s">
        <v>177</v>
      </c>
      <c r="B88" s="7" t="s">
        <v>178</v>
      </c>
      <c r="C88" s="10">
        <v>14.922689679971233</v>
      </c>
      <c r="D88" s="10">
        <v>12.658227848101266</v>
      </c>
      <c r="E88" s="10">
        <f t="shared" si="2"/>
        <v>-2.2644618318699674</v>
      </c>
      <c r="F88" s="27">
        <f t="shared" si="3"/>
        <v>-0.15174622540796096</v>
      </c>
    </row>
    <row r="89" spans="1:6" x14ac:dyDescent="0.25">
      <c r="A89" s="6" t="s">
        <v>179</v>
      </c>
      <c r="B89" s="7" t="s">
        <v>180</v>
      </c>
      <c r="C89" s="10">
        <v>8.7929656274980026</v>
      </c>
      <c r="D89" s="10">
        <v>9.8603122432210348</v>
      </c>
      <c r="E89" s="10">
        <f t="shared" si="2"/>
        <v>1.0673466157230322</v>
      </c>
      <c r="F89" s="27">
        <f t="shared" si="3"/>
        <v>0.12138641966086483</v>
      </c>
    </row>
    <row r="90" spans="1:6" x14ac:dyDescent="0.25">
      <c r="A90" s="6" t="s">
        <v>181</v>
      </c>
      <c r="B90" s="7" t="s">
        <v>182</v>
      </c>
      <c r="C90" s="10">
        <v>10.702054794520548</v>
      </c>
      <c r="D90" s="10">
        <v>10.76194575979337</v>
      </c>
      <c r="E90" s="10">
        <f t="shared" si="2"/>
        <v>5.9890965272822783E-2</v>
      </c>
      <c r="F90" s="27">
        <f t="shared" si="3"/>
        <v>5.5962117950925606E-3</v>
      </c>
    </row>
    <row r="91" spans="1:6" x14ac:dyDescent="0.25">
      <c r="A91" s="6" t="s">
        <v>183</v>
      </c>
      <c r="B91" s="7" t="s">
        <v>184</v>
      </c>
      <c r="C91" s="10">
        <v>23.721275018532246</v>
      </c>
      <c r="D91" s="10">
        <v>20.861678004535147</v>
      </c>
      <c r="E91" s="10">
        <f t="shared" si="2"/>
        <v>-2.8595970139970994</v>
      </c>
      <c r="F91" s="27">
        <f t="shared" si="3"/>
        <v>-0.12054988662131522</v>
      </c>
    </row>
    <row r="92" spans="1:6" x14ac:dyDescent="0.25">
      <c r="A92" s="6" t="s">
        <v>185</v>
      </c>
      <c r="B92" s="7" t="s">
        <v>186</v>
      </c>
      <c r="C92" s="10">
        <v>16.565562295846942</v>
      </c>
      <c r="D92" s="10">
        <v>14.210919970082275</v>
      </c>
      <c r="E92" s="10">
        <f t="shared" si="2"/>
        <v>-2.3546423257646669</v>
      </c>
      <c r="F92" s="27">
        <f t="shared" si="3"/>
        <v>-0.14214080293277978</v>
      </c>
    </row>
    <row r="93" spans="1:6" x14ac:dyDescent="0.25">
      <c r="A93" s="6" t="s">
        <v>187</v>
      </c>
      <c r="B93" s="7" t="s">
        <v>188</v>
      </c>
      <c r="C93" s="10">
        <v>5.3606237816764137</v>
      </c>
      <c r="D93" s="10">
        <v>13.111447302067575</v>
      </c>
      <c r="E93" s="10">
        <f t="shared" si="2"/>
        <v>7.7508235203911608</v>
      </c>
      <c r="F93" s="27">
        <f t="shared" si="3"/>
        <v>1.445880896712969</v>
      </c>
    </row>
    <row r="94" spans="1:6" x14ac:dyDescent="0.25">
      <c r="A94" s="6" t="s">
        <v>189</v>
      </c>
      <c r="B94" s="7" t="s">
        <v>190</v>
      </c>
      <c r="C94" s="10">
        <v>16.696269982238011</v>
      </c>
      <c r="D94" s="10">
        <v>12.770897832817337</v>
      </c>
      <c r="E94" s="10">
        <f t="shared" si="2"/>
        <v>-3.9253721494206744</v>
      </c>
      <c r="F94" s="27">
        <f t="shared" si="3"/>
        <v>-0.2351047361833872</v>
      </c>
    </row>
    <row r="95" spans="1:6" x14ac:dyDescent="0.25">
      <c r="A95" s="6" t="s">
        <v>191</v>
      </c>
      <c r="B95" s="7" t="s">
        <v>192</v>
      </c>
      <c r="C95" s="10">
        <v>13.201320132013201</v>
      </c>
      <c r="D95" s="10">
        <v>15.175718849840255</v>
      </c>
      <c r="E95" s="10">
        <f t="shared" si="2"/>
        <v>1.9743987178270537</v>
      </c>
      <c r="F95" s="27">
        <f t="shared" si="3"/>
        <v>0.14956070287539933</v>
      </c>
    </row>
    <row r="96" spans="1:6" x14ac:dyDescent="0.25">
      <c r="A96" s="6" t="s">
        <v>193</v>
      </c>
      <c r="B96" s="7" t="s">
        <v>194</v>
      </c>
      <c r="C96" s="10">
        <v>7.731958762886598</v>
      </c>
      <c r="D96" s="10">
        <v>4.9875311720698257</v>
      </c>
      <c r="E96" s="10">
        <f t="shared" si="2"/>
        <v>-2.7444275908167723</v>
      </c>
      <c r="F96" s="27">
        <f t="shared" si="3"/>
        <v>-0.35494596841230253</v>
      </c>
    </row>
    <row r="97" spans="1:6" x14ac:dyDescent="0.25">
      <c r="A97" s="6" t="s">
        <v>195</v>
      </c>
      <c r="B97" s="7" t="s">
        <v>196</v>
      </c>
      <c r="C97" s="10">
        <v>17.341040462427745</v>
      </c>
      <c r="D97" s="10">
        <v>12.436404748445449</v>
      </c>
      <c r="E97" s="10">
        <f t="shared" si="2"/>
        <v>-4.9046357139822963</v>
      </c>
      <c r="F97" s="27">
        <f t="shared" si="3"/>
        <v>-0.28283399283964578</v>
      </c>
    </row>
    <row r="98" spans="1:6" x14ac:dyDescent="0.25">
      <c r="A98" s="6" t="s">
        <v>197</v>
      </c>
      <c r="B98" s="7" t="s">
        <v>198</v>
      </c>
      <c r="C98" s="10">
        <v>16.882183908045977</v>
      </c>
      <c r="D98" s="10">
        <v>17.663588920112403</v>
      </c>
      <c r="E98" s="10">
        <f t="shared" si="2"/>
        <v>0.78140501206642554</v>
      </c>
      <c r="F98" s="27">
        <f t="shared" si="3"/>
        <v>4.6285777736019759E-2</v>
      </c>
    </row>
    <row r="99" spans="1:6" x14ac:dyDescent="0.25">
      <c r="A99" s="6" t="s">
        <v>199</v>
      </c>
      <c r="B99" s="7" t="s">
        <v>200</v>
      </c>
      <c r="C99" s="10">
        <v>16.17132867132867</v>
      </c>
      <c r="D99" s="10">
        <v>6.4516129032258061</v>
      </c>
      <c r="E99" s="10">
        <f t="shared" si="2"/>
        <v>-9.7197157681028639</v>
      </c>
      <c r="F99" s="27">
        <f t="shared" si="3"/>
        <v>-0.60104620749782034</v>
      </c>
    </row>
    <row r="100" spans="1:6" x14ac:dyDescent="0.25">
      <c r="A100" s="6" t="s">
        <v>201</v>
      </c>
      <c r="B100" s="7" t="s">
        <v>202</v>
      </c>
      <c r="C100" s="10">
        <v>13.756209400076422</v>
      </c>
      <c r="D100" s="10">
        <v>8.1363812475784574</v>
      </c>
      <c r="E100" s="10">
        <f t="shared" si="2"/>
        <v>-5.6198281524979645</v>
      </c>
      <c r="F100" s="27">
        <f t="shared" si="3"/>
        <v>-0.4085302854190882</v>
      </c>
    </row>
    <row r="101" spans="1:6" x14ac:dyDescent="0.25">
      <c r="A101" s="6" t="s">
        <v>203</v>
      </c>
      <c r="B101" s="7" t="s">
        <v>204</v>
      </c>
      <c r="C101" s="10">
        <v>2.6385224274406331</v>
      </c>
      <c r="D101" s="10">
        <v>5.3908355795148246</v>
      </c>
      <c r="E101" s="10">
        <f t="shared" si="2"/>
        <v>2.7523131520741915</v>
      </c>
      <c r="F101" s="27">
        <f t="shared" si="3"/>
        <v>1.0431266846361187</v>
      </c>
    </row>
    <row r="102" spans="1:6" x14ac:dyDescent="0.25">
      <c r="A102" s="6" t="s">
        <v>205</v>
      </c>
      <c r="B102" s="7" t="s">
        <v>206</v>
      </c>
      <c r="C102" s="10">
        <v>13.565891472868216</v>
      </c>
      <c r="D102" s="10">
        <v>1.8018018018018018</v>
      </c>
      <c r="E102" s="10">
        <f t="shared" si="2"/>
        <v>-11.764089671066415</v>
      </c>
      <c r="F102" s="27">
        <f t="shared" si="3"/>
        <v>-0.86718146718146727</v>
      </c>
    </row>
    <row r="103" spans="1:6" x14ac:dyDescent="0.25">
      <c r="A103" s="6" t="s">
        <v>207</v>
      </c>
      <c r="B103" s="7" t="s">
        <v>208</v>
      </c>
      <c r="C103" s="10">
        <v>25.437201907790143</v>
      </c>
      <c r="D103" s="10">
        <v>21.996615905245346</v>
      </c>
      <c r="E103" s="10">
        <f t="shared" si="2"/>
        <v>-3.4405860025447979</v>
      </c>
      <c r="F103" s="27">
        <f t="shared" si="3"/>
        <v>-0.13525803722504237</v>
      </c>
    </row>
    <row r="104" spans="1:6" x14ac:dyDescent="0.25">
      <c r="A104" s="6" t="s">
        <v>209</v>
      </c>
      <c r="B104" s="7" t="s">
        <v>210</v>
      </c>
      <c r="C104" s="10">
        <v>23.993144815766922</v>
      </c>
      <c r="D104" s="10">
        <v>14.899211218229624</v>
      </c>
      <c r="E104" s="10">
        <f t="shared" si="2"/>
        <v>-9.0939335975372977</v>
      </c>
      <c r="F104" s="27">
        <f t="shared" si="3"/>
        <v>-0.37902216101164382</v>
      </c>
    </row>
    <row r="105" spans="1:6" x14ac:dyDescent="0.25">
      <c r="A105" s="6" t="s">
        <v>211</v>
      </c>
      <c r="B105" s="7" t="s">
        <v>212</v>
      </c>
      <c r="C105" s="10">
        <v>0</v>
      </c>
      <c r="D105" s="10">
        <v>0</v>
      </c>
      <c r="E105" s="10">
        <f t="shared" si="2"/>
        <v>0</v>
      </c>
      <c r="F105" s="27" t="e">
        <f t="shared" si="3"/>
        <v>#DIV/0!</v>
      </c>
    </row>
    <row r="106" spans="1:6" x14ac:dyDescent="0.25">
      <c r="A106" s="6" t="s">
        <v>213</v>
      </c>
      <c r="B106" s="7" t="s">
        <v>214</v>
      </c>
      <c r="C106" s="10">
        <v>18.482490272373543</v>
      </c>
      <c r="D106" s="10">
        <v>10.178952552946971</v>
      </c>
      <c r="E106" s="10">
        <f t="shared" si="2"/>
        <v>-8.303537719426572</v>
      </c>
      <c r="F106" s="27">
        <f t="shared" si="3"/>
        <v>-0.44926509345107973</v>
      </c>
    </row>
    <row r="107" spans="1:6" x14ac:dyDescent="0.25">
      <c r="A107" s="6" t="s">
        <v>215</v>
      </c>
      <c r="B107" s="7" t="s">
        <v>216</v>
      </c>
      <c r="C107" s="10">
        <v>10.8843537414966</v>
      </c>
      <c r="D107" s="10">
        <v>8.6163203243791173</v>
      </c>
      <c r="E107" s="10">
        <f t="shared" si="2"/>
        <v>-2.2680334171174827</v>
      </c>
      <c r="F107" s="27">
        <f t="shared" si="3"/>
        <v>-0.2083755701976687</v>
      </c>
    </row>
    <row r="108" spans="1:6" x14ac:dyDescent="0.25">
      <c r="A108" s="6" t="s">
        <v>217</v>
      </c>
      <c r="B108" s="7" t="s">
        <v>218</v>
      </c>
      <c r="C108" s="10">
        <v>13.983142946844735</v>
      </c>
      <c r="D108" s="10">
        <v>12.767887515591337</v>
      </c>
      <c r="E108" s="10">
        <f t="shared" si="2"/>
        <v>-1.2152554312533983</v>
      </c>
      <c r="F108" s="27">
        <f t="shared" si="3"/>
        <v>-8.6908603872037082E-2</v>
      </c>
    </row>
    <row r="109" spans="1:6" x14ac:dyDescent="0.25">
      <c r="A109" s="6" t="s">
        <v>219</v>
      </c>
      <c r="B109" s="7" t="s">
        <v>220</v>
      </c>
      <c r="C109" s="10">
        <v>16.43489254108723</v>
      </c>
      <c r="D109" s="10">
        <v>6.6844919786096257</v>
      </c>
      <c r="E109" s="10">
        <f t="shared" si="2"/>
        <v>-9.7504005624776049</v>
      </c>
      <c r="F109" s="27">
        <f t="shared" si="3"/>
        <v>-0.59327437268613736</v>
      </c>
    </row>
    <row r="110" spans="1:6" x14ac:dyDescent="0.25">
      <c r="A110" s="6" t="s">
        <v>221</v>
      </c>
      <c r="B110" s="7" t="s">
        <v>222</v>
      </c>
      <c r="C110" s="10">
        <v>1.7064846416382253</v>
      </c>
      <c r="D110" s="10">
        <v>0</v>
      </c>
      <c r="E110" s="10">
        <f t="shared" si="2"/>
        <v>-1.7064846416382253</v>
      </c>
      <c r="F110" s="27">
        <f t="shared" si="3"/>
        <v>-1</v>
      </c>
    </row>
    <row r="111" spans="1:6" x14ac:dyDescent="0.25">
      <c r="A111" s="6" t="s">
        <v>223</v>
      </c>
      <c r="B111" s="7" t="s">
        <v>224</v>
      </c>
      <c r="C111" s="10">
        <v>22.535211267605636</v>
      </c>
      <c r="D111" s="10">
        <v>23.827252419955325</v>
      </c>
      <c r="E111" s="10">
        <f t="shared" si="2"/>
        <v>1.2920411523496895</v>
      </c>
      <c r="F111" s="27">
        <f t="shared" si="3"/>
        <v>5.733432613551747E-2</v>
      </c>
    </row>
    <row r="112" spans="1:6" x14ac:dyDescent="0.25">
      <c r="A112" s="6" t="s">
        <v>225</v>
      </c>
      <c r="B112" s="7" t="s">
        <v>226</v>
      </c>
      <c r="C112" s="10">
        <v>13.73825018076645</v>
      </c>
      <c r="D112" s="10">
        <v>7.3787124146836378</v>
      </c>
      <c r="E112" s="10">
        <f t="shared" si="2"/>
        <v>-6.3595377660828118</v>
      </c>
      <c r="F112" s="27">
        <f t="shared" si="3"/>
        <v>-0.46290740686802784</v>
      </c>
    </row>
    <row r="113" spans="1:6" x14ac:dyDescent="0.25">
      <c r="A113" s="6" t="s">
        <v>227</v>
      </c>
      <c r="B113" s="7" t="s">
        <v>228</v>
      </c>
      <c r="C113" s="10">
        <v>12.388162422573984</v>
      </c>
      <c r="D113" s="10">
        <v>6.8965517241379306</v>
      </c>
      <c r="E113" s="10">
        <f t="shared" si="2"/>
        <v>-5.4916106984360535</v>
      </c>
      <c r="F113" s="27">
        <f t="shared" si="3"/>
        <v>-0.44329501915708813</v>
      </c>
    </row>
    <row r="114" spans="1:6" x14ac:dyDescent="0.25">
      <c r="A114" s="6" t="s">
        <v>229</v>
      </c>
      <c r="B114" s="7" t="s">
        <v>230</v>
      </c>
      <c r="C114" s="10">
        <v>10.713278827177897</v>
      </c>
      <c r="D114" s="10">
        <v>16.963064295485637</v>
      </c>
      <c r="E114" s="10">
        <f t="shared" si="2"/>
        <v>6.2497854683077403</v>
      </c>
      <c r="F114" s="27">
        <f t="shared" si="3"/>
        <v>0.58336813305493562</v>
      </c>
    </row>
    <row r="115" spans="1:6" x14ac:dyDescent="0.25">
      <c r="A115" s="6" t="s">
        <v>231</v>
      </c>
      <c r="B115" s="11" t="s">
        <v>232</v>
      </c>
      <c r="C115" s="10">
        <v>11.308562197092085</v>
      </c>
      <c r="D115" s="10">
        <v>8.1490104772991856</v>
      </c>
      <c r="E115" s="10">
        <f t="shared" si="2"/>
        <v>-3.1595517197928995</v>
      </c>
      <c r="F115" s="27">
        <f t="shared" si="3"/>
        <v>-0.2793946449359721</v>
      </c>
    </row>
    <row r="116" spans="1:6" x14ac:dyDescent="0.25">
      <c r="A116" s="6" t="s">
        <v>233</v>
      </c>
      <c r="B116" s="11" t="s">
        <v>234</v>
      </c>
      <c r="C116" s="10">
        <v>10.928961748633881</v>
      </c>
      <c r="D116" s="10">
        <v>4.511278195488722</v>
      </c>
      <c r="E116" s="10">
        <f t="shared" si="2"/>
        <v>-6.4176835531451593</v>
      </c>
      <c r="F116" s="27">
        <f t="shared" si="3"/>
        <v>-0.58721804511278197</v>
      </c>
    </row>
    <row r="119" spans="1:6" x14ac:dyDescent="0.25">
      <c r="A119" t="s">
        <v>235</v>
      </c>
    </row>
    <row r="120" spans="1:6" x14ac:dyDescent="0.25">
      <c r="A120" t="s">
        <v>236</v>
      </c>
      <c r="D120" s="13">
        <v>0</v>
      </c>
    </row>
    <row r="121" spans="1:6" x14ac:dyDescent="0.25">
      <c r="A121" t="s">
        <v>237</v>
      </c>
      <c r="D121" s="13">
        <v>0</v>
      </c>
    </row>
    <row r="122" spans="1:6" x14ac:dyDescent="0.25">
      <c r="A122" t="s">
        <v>238</v>
      </c>
      <c r="D122" s="13">
        <v>0</v>
      </c>
    </row>
    <row r="123" spans="1:6" x14ac:dyDescent="0.25">
      <c r="A123" t="s">
        <v>239</v>
      </c>
      <c r="D123" s="13">
        <v>0</v>
      </c>
    </row>
    <row r="124" spans="1:6" x14ac:dyDescent="0.25">
      <c r="A124" t="s">
        <v>240</v>
      </c>
      <c r="D124" s="13">
        <v>5</v>
      </c>
    </row>
    <row r="125" spans="1:6" x14ac:dyDescent="0.25">
      <c r="A125" t="s">
        <v>241</v>
      </c>
      <c r="D125" s="13">
        <v>0</v>
      </c>
    </row>
    <row r="126" spans="1:6" x14ac:dyDescent="0.25">
      <c r="A126" t="s">
        <v>242</v>
      </c>
      <c r="D126" s="13">
        <v>0</v>
      </c>
    </row>
    <row r="127" spans="1:6" x14ac:dyDescent="0.25">
      <c r="A127" t="s">
        <v>243</v>
      </c>
      <c r="D127" s="13">
        <v>4</v>
      </c>
    </row>
    <row r="128" spans="1:6" x14ac:dyDescent="0.25">
      <c r="A128" t="s">
        <v>244</v>
      </c>
      <c r="D128" s="13">
        <v>0</v>
      </c>
    </row>
    <row r="129" spans="1:4" x14ac:dyDescent="0.25">
      <c r="A129" t="s">
        <v>245</v>
      </c>
      <c r="D129" s="13">
        <v>0</v>
      </c>
    </row>
    <row r="130" spans="1:4" x14ac:dyDescent="0.25">
      <c r="A130" t="s">
        <v>246</v>
      </c>
      <c r="D130" s="13">
        <v>1</v>
      </c>
    </row>
    <row r="131" spans="1:4" x14ac:dyDescent="0.25">
      <c r="A131" t="s">
        <v>247</v>
      </c>
      <c r="D131" s="13">
        <v>1</v>
      </c>
    </row>
    <row r="132" spans="1:4" x14ac:dyDescent="0.25">
      <c r="A132" t="s">
        <v>248</v>
      </c>
      <c r="D132" s="13">
        <v>0</v>
      </c>
    </row>
    <row r="133" spans="1:4" x14ac:dyDescent="0.25">
      <c r="A133" t="s">
        <v>249</v>
      </c>
      <c r="D133" s="13">
        <v>8</v>
      </c>
    </row>
    <row r="134" spans="1:4" x14ac:dyDescent="0.25">
      <c r="A134" t="s">
        <v>250</v>
      </c>
      <c r="D134" s="13">
        <v>1</v>
      </c>
    </row>
    <row r="135" spans="1:4" x14ac:dyDescent="0.25">
      <c r="A135" t="s">
        <v>251</v>
      </c>
      <c r="D135" s="13">
        <v>2</v>
      </c>
    </row>
    <row r="136" spans="1:4" x14ac:dyDescent="0.25">
      <c r="A136" t="s">
        <v>252</v>
      </c>
      <c r="D136" s="13">
        <v>1</v>
      </c>
    </row>
    <row r="137" spans="1:4" x14ac:dyDescent="0.25">
      <c r="A137" t="s">
        <v>253</v>
      </c>
      <c r="D137" s="13">
        <v>0</v>
      </c>
    </row>
    <row r="138" spans="1:4" x14ac:dyDescent="0.25">
      <c r="A138" t="s">
        <v>254</v>
      </c>
      <c r="D138" s="13">
        <v>0</v>
      </c>
    </row>
    <row r="139" spans="1:4" x14ac:dyDescent="0.25">
      <c r="A139" t="s">
        <v>255</v>
      </c>
      <c r="D139" s="13">
        <v>2</v>
      </c>
    </row>
    <row r="140" spans="1:4" x14ac:dyDescent="0.25">
      <c r="A140" t="s">
        <v>256</v>
      </c>
      <c r="D140" s="13">
        <v>5</v>
      </c>
    </row>
    <row r="141" spans="1:4" x14ac:dyDescent="0.25">
      <c r="A141" t="s">
        <v>257</v>
      </c>
      <c r="D141" s="13">
        <v>2</v>
      </c>
    </row>
    <row r="142" spans="1:4" x14ac:dyDescent="0.25">
      <c r="A142" t="s">
        <v>258</v>
      </c>
      <c r="D142" s="13">
        <v>1</v>
      </c>
    </row>
    <row r="143" spans="1:4" x14ac:dyDescent="0.25">
      <c r="A143" t="s">
        <v>259</v>
      </c>
      <c r="D143" s="13">
        <v>0</v>
      </c>
    </row>
    <row r="144" spans="1:4" x14ac:dyDescent="0.25">
      <c r="A144" t="s">
        <v>260</v>
      </c>
      <c r="D144" s="13">
        <v>0</v>
      </c>
    </row>
    <row r="145" spans="1:4" x14ac:dyDescent="0.25">
      <c r="A145" t="s">
        <v>261</v>
      </c>
      <c r="D145" s="13">
        <v>1</v>
      </c>
    </row>
    <row r="146" spans="1:4" x14ac:dyDescent="0.25">
      <c r="A146" t="s">
        <v>262</v>
      </c>
      <c r="D146" s="13">
        <v>3</v>
      </c>
    </row>
    <row r="147" spans="1:4" x14ac:dyDescent="0.25">
      <c r="A147" t="s">
        <v>263</v>
      </c>
      <c r="D147" s="13">
        <v>0</v>
      </c>
    </row>
    <row r="148" spans="1:4" x14ac:dyDescent="0.25">
      <c r="A148" t="s">
        <v>264</v>
      </c>
      <c r="D148" s="13">
        <v>0</v>
      </c>
    </row>
    <row r="149" spans="1:4" x14ac:dyDescent="0.25">
      <c r="A149" t="s">
        <v>265</v>
      </c>
      <c r="D149" s="13">
        <v>1</v>
      </c>
    </row>
  </sheetData>
  <conditionalFormatting sqref="A1 A2:C116">
    <cfRule type="cellIs" dxfId="0" priority="1" stopIfTrue="1" operator="equal">
      <formula>"na"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workbookViewId="0">
      <selection activeCell="N15" sqref="N15"/>
    </sheetView>
  </sheetViews>
  <sheetFormatPr defaultRowHeight="15" x14ac:dyDescent="0.25"/>
  <cols>
    <col min="2" max="2" width="24.140625" customWidth="1"/>
    <col min="3" max="4" width="9.140625" style="13"/>
    <col min="5" max="5" width="9.140625" style="26"/>
  </cols>
  <sheetData>
    <row r="1" spans="1:5" x14ac:dyDescent="0.25">
      <c r="A1" s="8" t="s">
        <v>0</v>
      </c>
      <c r="B1" s="8" t="s">
        <v>1</v>
      </c>
      <c r="C1" s="10" t="s">
        <v>269</v>
      </c>
      <c r="D1" s="10" t="s">
        <v>266</v>
      </c>
      <c r="E1" s="27" t="s">
        <v>268</v>
      </c>
    </row>
    <row r="2" spans="1:5" x14ac:dyDescent="0.25">
      <c r="A2" s="8"/>
      <c r="B2" s="8"/>
      <c r="C2" s="10"/>
      <c r="D2" s="10"/>
      <c r="E2" s="27"/>
    </row>
    <row r="3" spans="1:5" x14ac:dyDescent="0.25">
      <c r="A3" s="30" t="s">
        <v>93</v>
      </c>
      <c r="B3" s="30" t="s">
        <v>94</v>
      </c>
      <c r="C3" s="18">
        <v>0</v>
      </c>
      <c r="D3" s="18">
        <v>0</v>
      </c>
      <c r="E3" s="32" t="s">
        <v>270</v>
      </c>
    </row>
    <row r="4" spans="1:5" x14ac:dyDescent="0.25">
      <c r="A4" s="30" t="s">
        <v>211</v>
      </c>
      <c r="B4" s="30" t="s">
        <v>212</v>
      </c>
      <c r="C4" s="18">
        <v>0</v>
      </c>
      <c r="D4" s="18">
        <v>0</v>
      </c>
      <c r="E4" s="32" t="s">
        <v>270</v>
      </c>
    </row>
    <row r="6" spans="1:5" x14ac:dyDescent="0.25">
      <c r="A6" s="30" t="s">
        <v>117</v>
      </c>
      <c r="B6" s="30" t="s">
        <v>118</v>
      </c>
      <c r="C6" s="18">
        <v>36.144578313253014</v>
      </c>
      <c r="D6" s="18">
        <v>0</v>
      </c>
      <c r="E6" s="31">
        <v>-1</v>
      </c>
    </row>
    <row r="7" spans="1:5" x14ac:dyDescent="0.25">
      <c r="A7" s="30" t="s">
        <v>127</v>
      </c>
      <c r="B7" s="30" t="s">
        <v>128</v>
      </c>
      <c r="C7" s="18">
        <v>23.054755043227665</v>
      </c>
      <c r="D7" s="18">
        <v>0</v>
      </c>
      <c r="E7" s="31">
        <v>-1</v>
      </c>
    </row>
    <row r="8" spans="1:5" x14ac:dyDescent="0.25">
      <c r="A8" s="30" t="s">
        <v>221</v>
      </c>
      <c r="B8" s="30" t="s">
        <v>222</v>
      </c>
      <c r="C8" s="18">
        <v>1.7064846416382253</v>
      </c>
      <c r="D8" s="18">
        <v>0</v>
      </c>
      <c r="E8" s="31">
        <v>-1</v>
      </c>
    </row>
    <row r="9" spans="1:5" x14ac:dyDescent="0.25">
      <c r="A9" s="30" t="s">
        <v>205</v>
      </c>
      <c r="B9" s="30" t="s">
        <v>206</v>
      </c>
      <c r="C9" s="18">
        <v>13.565891472868216</v>
      </c>
      <c r="D9" s="18">
        <v>1.8018018018018018</v>
      </c>
      <c r="E9" s="31">
        <v>-0.86718146718146727</v>
      </c>
    </row>
    <row r="10" spans="1:5" x14ac:dyDescent="0.25">
      <c r="A10" s="30" t="s">
        <v>61</v>
      </c>
      <c r="B10" s="30" t="s">
        <v>62</v>
      </c>
      <c r="C10" s="18">
        <v>6.0606060606060606</v>
      </c>
      <c r="D10" s="18">
        <v>1.3850415512465375</v>
      </c>
      <c r="E10" s="31">
        <v>-0.77146814404432129</v>
      </c>
    </row>
    <row r="11" spans="1:5" x14ac:dyDescent="0.25">
      <c r="A11" s="8" t="s">
        <v>33</v>
      </c>
      <c r="B11" s="8" t="s">
        <v>34</v>
      </c>
      <c r="C11" s="10">
        <v>10.638297872340425</v>
      </c>
      <c r="D11" s="10">
        <v>2.8839221341023791</v>
      </c>
      <c r="E11" s="27">
        <v>-0.72891131939437637</v>
      </c>
    </row>
    <row r="12" spans="1:5" x14ac:dyDescent="0.25">
      <c r="A12" s="8" t="s">
        <v>69</v>
      </c>
      <c r="B12" s="8" t="s">
        <v>70</v>
      </c>
      <c r="C12" s="10">
        <v>18.71657754010695</v>
      </c>
      <c r="D12" s="10">
        <v>6.3202247191011232</v>
      </c>
      <c r="E12" s="27">
        <v>-0.6623194221508828</v>
      </c>
    </row>
    <row r="13" spans="1:5" x14ac:dyDescent="0.25">
      <c r="A13" s="8" t="s">
        <v>199</v>
      </c>
      <c r="B13" s="8" t="s">
        <v>200</v>
      </c>
      <c r="C13" s="10">
        <v>16.17132867132867</v>
      </c>
      <c r="D13" s="10">
        <v>6.4516129032258061</v>
      </c>
      <c r="E13" s="27">
        <v>-0.60104620749782034</v>
      </c>
    </row>
    <row r="14" spans="1:5" x14ac:dyDescent="0.25">
      <c r="A14" s="8" t="s">
        <v>219</v>
      </c>
      <c r="B14" s="8" t="s">
        <v>220</v>
      </c>
      <c r="C14" s="10">
        <v>16.43489254108723</v>
      </c>
      <c r="D14" s="10">
        <v>6.6844919786096257</v>
      </c>
      <c r="E14" s="27">
        <v>-0.59327437268613736</v>
      </c>
    </row>
    <row r="15" spans="1:5" x14ac:dyDescent="0.25">
      <c r="A15" s="8" t="s">
        <v>39</v>
      </c>
      <c r="B15" s="8" t="s">
        <v>40</v>
      </c>
      <c r="C15" s="10">
        <v>12.471655328798185</v>
      </c>
      <c r="D15" s="10">
        <v>5.0840829096597577</v>
      </c>
      <c r="E15" s="27">
        <v>-0.59234898851637208</v>
      </c>
    </row>
    <row r="16" spans="1:5" x14ac:dyDescent="0.25">
      <c r="A16" s="8" t="s">
        <v>137</v>
      </c>
      <c r="B16" s="8" t="s">
        <v>138</v>
      </c>
      <c r="C16" s="10">
        <v>11.627906976744187</v>
      </c>
      <c r="D16" s="10">
        <v>4.7846889952153111</v>
      </c>
      <c r="E16" s="27">
        <v>-0.58851674641148333</v>
      </c>
    </row>
    <row r="17" spans="1:5" x14ac:dyDescent="0.25">
      <c r="A17" s="8" t="s">
        <v>233</v>
      </c>
      <c r="B17" s="8" t="s">
        <v>234</v>
      </c>
      <c r="C17" s="10">
        <v>10.928961748633881</v>
      </c>
      <c r="D17" s="10">
        <v>4.511278195488722</v>
      </c>
      <c r="E17" s="27">
        <v>-0.58721804511278197</v>
      </c>
    </row>
    <row r="18" spans="1:5" x14ac:dyDescent="0.25">
      <c r="A18" s="8" t="s">
        <v>85</v>
      </c>
      <c r="B18" s="8" t="s">
        <v>86</v>
      </c>
      <c r="C18" s="10">
        <v>25.417101147028156</v>
      </c>
      <c r="D18" s="10">
        <v>10.641707801782166</v>
      </c>
      <c r="E18" s="27">
        <v>-0.58131701407552427</v>
      </c>
    </row>
    <row r="19" spans="1:5" x14ac:dyDescent="0.25">
      <c r="A19" s="8" t="s">
        <v>21</v>
      </c>
      <c r="B19" s="8" t="s">
        <v>22</v>
      </c>
      <c r="C19" s="10">
        <v>8.1658291457286438</v>
      </c>
      <c r="D19" s="10">
        <v>3.6443148688046647</v>
      </c>
      <c r="E19" s="27">
        <v>-0.55371159452792107</v>
      </c>
    </row>
    <row r="20" spans="1:5" x14ac:dyDescent="0.25">
      <c r="A20" s="8" t="s">
        <v>123</v>
      </c>
      <c r="B20" s="8" t="s">
        <v>124</v>
      </c>
      <c r="C20" s="10">
        <v>5.859375</v>
      </c>
      <c r="D20" s="10">
        <v>2.643171806167401</v>
      </c>
      <c r="E20" s="27">
        <v>-0.5488986784140969</v>
      </c>
    </row>
    <row r="21" spans="1:5" x14ac:dyDescent="0.25">
      <c r="A21" s="8" t="s">
        <v>27</v>
      </c>
      <c r="B21" s="8" t="s">
        <v>28</v>
      </c>
      <c r="C21" s="10">
        <v>22.279348757497857</v>
      </c>
      <c r="D21" s="10">
        <v>10.744435917114352</v>
      </c>
      <c r="E21" s="27">
        <v>-0.51774012633567501</v>
      </c>
    </row>
    <row r="22" spans="1:5" x14ac:dyDescent="0.25">
      <c r="A22" s="8" t="s">
        <v>75</v>
      </c>
      <c r="B22" s="8" t="s">
        <v>76</v>
      </c>
      <c r="C22" s="10">
        <v>11.444921316165953</v>
      </c>
      <c r="D22" s="10">
        <v>6.0606060606060606</v>
      </c>
      <c r="E22" s="27">
        <v>-0.47045454545454551</v>
      </c>
    </row>
    <row r="23" spans="1:5" x14ac:dyDescent="0.25">
      <c r="A23" s="8" t="s">
        <v>225</v>
      </c>
      <c r="B23" s="8" t="s">
        <v>226</v>
      </c>
      <c r="C23" s="10">
        <v>13.73825018076645</v>
      </c>
      <c r="D23" s="10">
        <v>7.3787124146836378</v>
      </c>
      <c r="E23" s="27">
        <v>-0.46290740686802784</v>
      </c>
    </row>
    <row r="24" spans="1:5" x14ac:dyDescent="0.25">
      <c r="A24" s="8" t="s">
        <v>213</v>
      </c>
      <c r="B24" s="8" t="s">
        <v>214</v>
      </c>
      <c r="C24" s="10">
        <v>18.482490272373543</v>
      </c>
      <c r="D24" s="10">
        <v>10.178952552946971</v>
      </c>
      <c r="E24" s="27">
        <v>-0.44926509345107973</v>
      </c>
    </row>
    <row r="25" spans="1:5" x14ac:dyDescent="0.25">
      <c r="A25" s="8" t="s">
        <v>5</v>
      </c>
      <c r="B25" s="8" t="s">
        <v>6</v>
      </c>
      <c r="C25" s="10">
        <v>14.264487369985142</v>
      </c>
      <c r="D25" s="10">
        <v>7.8740157480314963</v>
      </c>
      <c r="E25" s="27">
        <v>-0.44799868766404199</v>
      </c>
    </row>
    <row r="26" spans="1:5" x14ac:dyDescent="0.25">
      <c r="A26" s="8" t="s">
        <v>227</v>
      </c>
      <c r="B26" s="8" t="s">
        <v>228</v>
      </c>
      <c r="C26" s="10">
        <v>12.388162422573984</v>
      </c>
      <c r="D26" s="10">
        <v>6.8965517241379306</v>
      </c>
      <c r="E26" s="27">
        <v>-0.44329501915708813</v>
      </c>
    </row>
    <row r="27" spans="1:5" x14ac:dyDescent="0.25">
      <c r="A27" s="8" t="s">
        <v>47</v>
      </c>
      <c r="B27" s="8" t="s">
        <v>48</v>
      </c>
      <c r="C27" s="10">
        <v>12.684989429175475</v>
      </c>
      <c r="D27" s="10">
        <v>7.291666666666667</v>
      </c>
      <c r="E27" s="27">
        <v>-0.42517361111111107</v>
      </c>
    </row>
    <row r="28" spans="1:5" x14ac:dyDescent="0.25">
      <c r="A28" s="8" t="s">
        <v>13</v>
      </c>
      <c r="B28" s="8" t="s">
        <v>14</v>
      </c>
      <c r="C28" s="10">
        <v>10.79913606911447</v>
      </c>
      <c r="D28" s="10">
        <v>6.295907660020986</v>
      </c>
      <c r="E28" s="27">
        <v>-0.41699895068205661</v>
      </c>
    </row>
    <row r="29" spans="1:5" x14ac:dyDescent="0.25">
      <c r="A29" s="8" t="s">
        <v>201</v>
      </c>
      <c r="B29" s="8" t="s">
        <v>202</v>
      </c>
      <c r="C29" s="10">
        <v>13.756209400076422</v>
      </c>
      <c r="D29" s="10">
        <v>8.1363812475784574</v>
      </c>
      <c r="E29" s="27">
        <v>-0.4085302854190882</v>
      </c>
    </row>
    <row r="30" spans="1:5" x14ac:dyDescent="0.25">
      <c r="A30" s="8" t="s">
        <v>17</v>
      </c>
      <c r="B30" s="8" t="s">
        <v>18</v>
      </c>
      <c r="C30" s="10">
        <v>24.251069900142653</v>
      </c>
      <c r="D30" s="10">
        <v>14.367816091954023</v>
      </c>
      <c r="E30" s="27">
        <v>-0.40753887762001351</v>
      </c>
    </row>
    <row r="31" spans="1:5" x14ac:dyDescent="0.25">
      <c r="A31" s="8" t="s">
        <v>173</v>
      </c>
      <c r="B31" s="8" t="s">
        <v>174</v>
      </c>
      <c r="C31" s="10">
        <v>16.37</v>
      </c>
      <c r="D31" s="10">
        <v>10.021786492374728</v>
      </c>
      <c r="E31" s="27">
        <v>-0.38779557163257622</v>
      </c>
    </row>
    <row r="32" spans="1:5" x14ac:dyDescent="0.25">
      <c r="A32" s="8" t="s">
        <v>133</v>
      </c>
      <c r="B32" s="8" t="s">
        <v>134</v>
      </c>
      <c r="C32" s="10">
        <v>18.268467037331217</v>
      </c>
      <c r="D32" s="10">
        <v>11.296243998870375</v>
      </c>
      <c r="E32" s="27">
        <v>-0.38165342632270427</v>
      </c>
    </row>
    <row r="33" spans="1:5" x14ac:dyDescent="0.25">
      <c r="A33" s="8" t="s">
        <v>209</v>
      </c>
      <c r="B33" s="8" t="s">
        <v>210</v>
      </c>
      <c r="C33" s="10">
        <v>23.993144815766922</v>
      </c>
      <c r="D33" s="10">
        <v>14.899211218229624</v>
      </c>
      <c r="E33" s="27">
        <v>-0.37902216101164382</v>
      </c>
    </row>
    <row r="34" spans="1:5" x14ac:dyDescent="0.25">
      <c r="A34" s="8" t="s">
        <v>159</v>
      </c>
      <c r="B34" s="8" t="s">
        <v>160</v>
      </c>
      <c r="C34" s="10">
        <v>14.824797843665769</v>
      </c>
      <c r="D34" s="10">
        <v>9.2748735244519391</v>
      </c>
      <c r="E34" s="27">
        <v>-0.3743676222596965</v>
      </c>
    </row>
    <row r="35" spans="1:5" x14ac:dyDescent="0.25">
      <c r="A35" s="8" t="s">
        <v>87</v>
      </c>
      <c r="B35" s="8" t="s">
        <v>88</v>
      </c>
      <c r="C35" s="10">
        <v>16.46586345381526</v>
      </c>
      <c r="D35" s="10">
        <v>10.404161664665866</v>
      </c>
      <c r="E35" s="27">
        <v>-0.36813749890199982</v>
      </c>
    </row>
    <row r="36" spans="1:5" x14ac:dyDescent="0.25">
      <c r="A36" s="8" t="s">
        <v>125</v>
      </c>
      <c r="B36" s="8" t="s">
        <v>126</v>
      </c>
      <c r="C36" s="10">
        <v>13.646532438478747</v>
      </c>
      <c r="D36" s="10">
        <v>8.7572977481234364</v>
      </c>
      <c r="E36" s="27">
        <v>-0.35827670599816785</v>
      </c>
    </row>
    <row r="37" spans="1:5" x14ac:dyDescent="0.25">
      <c r="A37" s="8" t="s">
        <v>107</v>
      </c>
      <c r="B37" s="8" t="s">
        <v>108</v>
      </c>
      <c r="C37" s="10">
        <v>22.34153100103914</v>
      </c>
      <c r="D37" s="10">
        <v>14.3467122117848</v>
      </c>
      <c r="E37" s="27">
        <v>-0.35784560999344622</v>
      </c>
    </row>
    <row r="38" spans="1:5" x14ac:dyDescent="0.25">
      <c r="A38" s="8" t="s">
        <v>193</v>
      </c>
      <c r="B38" s="8" t="s">
        <v>194</v>
      </c>
      <c r="C38" s="10">
        <v>7.731958762886598</v>
      </c>
      <c r="D38" s="10">
        <v>4.9875311720698257</v>
      </c>
      <c r="E38" s="27">
        <v>-0.35494596841230253</v>
      </c>
    </row>
    <row r="39" spans="1:5" x14ac:dyDescent="0.25">
      <c r="A39" s="8" t="s">
        <v>9</v>
      </c>
      <c r="B39" s="8" t="s">
        <v>10</v>
      </c>
      <c r="C39" s="10">
        <v>20.361990950226243</v>
      </c>
      <c r="D39" s="10">
        <v>13.392857142857142</v>
      </c>
      <c r="E39" s="27">
        <v>-0.34226190476190477</v>
      </c>
    </row>
    <row r="40" spans="1:5" x14ac:dyDescent="0.25">
      <c r="A40" s="8" t="s">
        <v>73</v>
      </c>
      <c r="B40" s="8" t="s">
        <v>74</v>
      </c>
      <c r="C40" s="10">
        <v>6.1124694376528126</v>
      </c>
      <c r="D40" s="10">
        <v>4.0214477211796247</v>
      </c>
      <c r="E40" s="27">
        <v>-0.34209115281501351</v>
      </c>
    </row>
    <row r="41" spans="1:5" x14ac:dyDescent="0.25">
      <c r="A41" s="8" t="s">
        <v>109</v>
      </c>
      <c r="B41" s="8" t="s">
        <v>110</v>
      </c>
      <c r="C41" s="10">
        <v>25.38493549729505</v>
      </c>
      <c r="D41" s="10">
        <v>16.888888888888889</v>
      </c>
      <c r="E41" s="27">
        <v>-0.33468852459016396</v>
      </c>
    </row>
    <row r="42" spans="1:5" x14ac:dyDescent="0.25">
      <c r="A42" s="8" t="s">
        <v>35</v>
      </c>
      <c r="B42" s="8" t="s">
        <v>36</v>
      </c>
      <c r="C42" s="10">
        <v>11.729473421512353</v>
      </c>
      <c r="D42" s="10">
        <v>7.8431372549019605</v>
      </c>
      <c r="E42" s="27">
        <v>-0.33133083020442217</v>
      </c>
    </row>
    <row r="43" spans="1:5" x14ac:dyDescent="0.25">
      <c r="A43" s="8" t="s">
        <v>31</v>
      </c>
      <c r="B43" s="8" t="s">
        <v>32</v>
      </c>
      <c r="C43" s="10">
        <v>11.022514071294561</v>
      </c>
      <c r="D43" s="10">
        <v>7.5044802867383513</v>
      </c>
      <c r="E43" s="27">
        <v>-0.31916800122016331</v>
      </c>
    </row>
    <row r="44" spans="1:5" x14ac:dyDescent="0.25">
      <c r="A44" s="8" t="s">
        <v>103</v>
      </c>
      <c r="B44" s="8" t="s">
        <v>104</v>
      </c>
      <c r="C44" s="10">
        <v>20</v>
      </c>
      <c r="D44" s="10">
        <v>13.620885357548241</v>
      </c>
      <c r="E44" s="27">
        <v>-0.31895573212258793</v>
      </c>
    </row>
    <row r="45" spans="1:5" x14ac:dyDescent="0.25">
      <c r="A45" s="8" t="s">
        <v>11</v>
      </c>
      <c r="B45" s="8" t="s">
        <v>12</v>
      </c>
      <c r="C45" s="10">
        <v>13.7987012987013</v>
      </c>
      <c r="D45" s="10">
        <v>9.624639076034649</v>
      </c>
      <c r="E45" s="27">
        <v>-0.30249674460737136</v>
      </c>
    </row>
    <row r="46" spans="1:5" x14ac:dyDescent="0.25">
      <c r="A46" s="8" t="s">
        <v>195</v>
      </c>
      <c r="B46" s="8" t="s">
        <v>196</v>
      </c>
      <c r="C46" s="10">
        <v>17.341040462427745</v>
      </c>
      <c r="D46" s="10">
        <v>12.436404748445449</v>
      </c>
      <c r="E46" s="27">
        <v>-0.28283399283964578</v>
      </c>
    </row>
    <row r="47" spans="1:5" x14ac:dyDescent="0.25">
      <c r="A47" s="8" t="s">
        <v>231</v>
      </c>
      <c r="B47" s="8" t="s">
        <v>232</v>
      </c>
      <c r="C47" s="10">
        <v>11.308562197092085</v>
      </c>
      <c r="D47" s="10">
        <v>8.1490104772991856</v>
      </c>
      <c r="E47" s="27">
        <v>-0.2793946449359721</v>
      </c>
    </row>
    <row r="48" spans="1:5" x14ac:dyDescent="0.25">
      <c r="A48" s="8" t="s">
        <v>171</v>
      </c>
      <c r="B48" s="8" t="s">
        <v>172</v>
      </c>
      <c r="C48" s="10">
        <v>13.64522417153996</v>
      </c>
      <c r="D48" s="10">
        <v>9.9160945842868031</v>
      </c>
      <c r="E48" s="27">
        <v>-0.27329192546583853</v>
      </c>
    </row>
    <row r="49" spans="1:5" x14ac:dyDescent="0.25">
      <c r="A49" s="8" t="s">
        <v>23</v>
      </c>
      <c r="B49" s="8" t="s">
        <v>24</v>
      </c>
      <c r="C49" s="10">
        <v>20.960466967365349</v>
      </c>
      <c r="D49" s="10">
        <v>15.810276679841897</v>
      </c>
      <c r="E49" s="27">
        <v>-0.24570971131235306</v>
      </c>
    </row>
    <row r="50" spans="1:5" x14ac:dyDescent="0.25">
      <c r="A50" s="8" t="s">
        <v>189</v>
      </c>
      <c r="B50" s="8" t="s">
        <v>190</v>
      </c>
      <c r="C50" s="10">
        <v>16.696269982238011</v>
      </c>
      <c r="D50" s="10">
        <v>12.770897832817337</v>
      </c>
      <c r="E50" s="27">
        <v>-0.2351047361833872</v>
      </c>
    </row>
    <row r="51" spans="1:5" x14ac:dyDescent="0.25">
      <c r="A51" s="8" t="s">
        <v>151</v>
      </c>
      <c r="B51" s="8" t="s">
        <v>152</v>
      </c>
      <c r="C51" s="10">
        <v>12.507215701366173</v>
      </c>
      <c r="D51" s="10">
        <v>9.6947194719471952</v>
      </c>
      <c r="E51" s="27">
        <v>-0.22486989083523731</v>
      </c>
    </row>
    <row r="52" spans="1:5" x14ac:dyDescent="0.25">
      <c r="A52" s="8" t="s">
        <v>215</v>
      </c>
      <c r="B52" s="8" t="s">
        <v>216</v>
      </c>
      <c r="C52" s="10">
        <v>10.8843537414966</v>
      </c>
      <c r="D52" s="10">
        <v>8.6163203243791173</v>
      </c>
      <c r="E52" s="27">
        <v>-0.2083755701976687</v>
      </c>
    </row>
    <row r="53" spans="1:5" x14ac:dyDescent="0.25">
      <c r="A53" s="8" t="s">
        <v>143</v>
      </c>
      <c r="B53" s="8" t="s">
        <v>144</v>
      </c>
      <c r="C53" s="10">
        <v>16.813555765397126</v>
      </c>
      <c r="D53" s="10">
        <v>13.873037611910016</v>
      </c>
      <c r="E53" s="27">
        <v>-0.17488972555934879</v>
      </c>
    </row>
    <row r="54" spans="1:5" x14ac:dyDescent="0.25">
      <c r="A54" s="8" t="s">
        <v>63</v>
      </c>
      <c r="B54" s="8" t="s">
        <v>64</v>
      </c>
      <c r="C54" s="10">
        <v>9.5127610208816709</v>
      </c>
      <c r="D54" s="10">
        <v>7.9641612742658037</v>
      </c>
      <c r="E54" s="27">
        <v>-0.16279182702230213</v>
      </c>
    </row>
    <row r="55" spans="1:5" x14ac:dyDescent="0.25">
      <c r="A55" s="8" t="s">
        <v>57</v>
      </c>
      <c r="B55" s="8" t="s">
        <v>58</v>
      </c>
      <c r="C55" s="10">
        <v>21.16508768393469</v>
      </c>
      <c r="D55" s="10">
        <v>17.784443968287981</v>
      </c>
      <c r="E55" s="27">
        <v>-0.1597273664126031</v>
      </c>
    </row>
    <row r="56" spans="1:5" x14ac:dyDescent="0.25">
      <c r="A56" s="8" t="s">
        <v>89</v>
      </c>
      <c r="B56" s="8" t="s">
        <v>90</v>
      </c>
      <c r="C56" s="10">
        <v>9.6233443708609272</v>
      </c>
      <c r="D56" s="10">
        <v>8.1317985003696265</v>
      </c>
      <c r="E56" s="27">
        <v>-0.15499246550997775</v>
      </c>
    </row>
    <row r="57" spans="1:5" x14ac:dyDescent="0.25">
      <c r="A57" s="8" t="s">
        <v>177</v>
      </c>
      <c r="B57" s="8" t="s">
        <v>178</v>
      </c>
      <c r="C57" s="10">
        <v>14.922689679971233</v>
      </c>
      <c r="D57" s="10">
        <v>12.658227848101266</v>
      </c>
      <c r="E57" s="27">
        <v>-0.15174622540796096</v>
      </c>
    </row>
    <row r="58" spans="1:5" x14ac:dyDescent="0.25">
      <c r="A58" s="8" t="s">
        <v>185</v>
      </c>
      <c r="B58" s="8" t="s">
        <v>186</v>
      </c>
      <c r="C58" s="10">
        <v>16.565562295846942</v>
      </c>
      <c r="D58" s="10">
        <v>14.210919970082275</v>
      </c>
      <c r="E58" s="27">
        <v>-0.14214080293277978</v>
      </c>
    </row>
    <row r="59" spans="1:5" x14ac:dyDescent="0.25">
      <c r="A59" s="8" t="s">
        <v>207</v>
      </c>
      <c r="B59" s="8" t="s">
        <v>208</v>
      </c>
      <c r="C59" s="10">
        <v>25.437201907790143</v>
      </c>
      <c r="D59" s="10">
        <v>21.996615905245346</v>
      </c>
      <c r="E59" s="27">
        <v>-0.13525803722504237</v>
      </c>
    </row>
    <row r="60" spans="1:5" x14ac:dyDescent="0.25">
      <c r="A60" s="8" t="s">
        <v>183</v>
      </c>
      <c r="B60" s="8" t="s">
        <v>184</v>
      </c>
      <c r="C60" s="10">
        <v>23.721275018532246</v>
      </c>
      <c r="D60" s="10">
        <v>20.861678004535147</v>
      </c>
      <c r="E60" s="27">
        <v>-0.12054988662131522</v>
      </c>
    </row>
    <row r="61" spans="1:5" x14ac:dyDescent="0.25">
      <c r="A61" s="8" t="s">
        <v>157</v>
      </c>
      <c r="B61" s="8" t="s">
        <v>158</v>
      </c>
      <c r="C61" s="10">
        <v>10.857929346994952</v>
      </c>
      <c r="D61" s="10">
        <v>9.6582466567607721</v>
      </c>
      <c r="E61" s="27">
        <v>-0.1104890860766381</v>
      </c>
    </row>
    <row r="62" spans="1:5" x14ac:dyDescent="0.25">
      <c r="A62" s="8" t="s">
        <v>149</v>
      </c>
      <c r="B62" s="8" t="s">
        <v>150</v>
      </c>
      <c r="C62" s="10">
        <v>19.186492709132771</v>
      </c>
      <c r="D62" s="10">
        <v>17.180394138453764</v>
      </c>
      <c r="E62" s="27">
        <v>-0.10455785750378987</v>
      </c>
    </row>
    <row r="63" spans="1:5" x14ac:dyDescent="0.25">
      <c r="A63" s="8" t="s">
        <v>71</v>
      </c>
      <c r="B63" s="8" t="s">
        <v>72</v>
      </c>
      <c r="C63" s="10">
        <v>13.607646201198769</v>
      </c>
      <c r="D63" s="10">
        <v>12.305168170631665</v>
      </c>
      <c r="E63" s="27">
        <v>-9.5716629555842009E-2</v>
      </c>
    </row>
    <row r="64" spans="1:5" x14ac:dyDescent="0.25">
      <c r="A64" s="8" t="s">
        <v>217</v>
      </c>
      <c r="B64" s="8" t="s">
        <v>218</v>
      </c>
      <c r="C64" s="10">
        <v>13.983142946844735</v>
      </c>
      <c r="D64" s="10">
        <v>12.767887515591337</v>
      </c>
      <c r="E64" s="27">
        <v>-8.6908603872037082E-2</v>
      </c>
    </row>
    <row r="65" spans="1:5" x14ac:dyDescent="0.25">
      <c r="A65" s="8" t="s">
        <v>135</v>
      </c>
      <c r="B65" s="8" t="s">
        <v>136</v>
      </c>
      <c r="C65" s="10">
        <v>21.180030257186079</v>
      </c>
      <c r="D65" s="10">
        <v>19.409937888198758</v>
      </c>
      <c r="E65" s="27">
        <v>-8.3573646850044217E-2</v>
      </c>
    </row>
    <row r="66" spans="1:5" x14ac:dyDescent="0.25">
      <c r="A66" s="8" t="s">
        <v>25</v>
      </c>
      <c r="B66" s="8" t="s">
        <v>26</v>
      </c>
      <c r="C66" s="10">
        <v>23.800669393826702</v>
      </c>
      <c r="D66" s="10">
        <v>22.09513906940473</v>
      </c>
      <c r="E66" s="27">
        <v>-7.1658922537041897E-2</v>
      </c>
    </row>
    <row r="67" spans="1:5" x14ac:dyDescent="0.25">
      <c r="A67" s="8" t="s">
        <v>53</v>
      </c>
      <c r="B67" s="8" t="s">
        <v>54</v>
      </c>
      <c r="C67" s="10">
        <v>14.925373134328359</v>
      </c>
      <c r="D67" s="10">
        <v>13.953488372093023</v>
      </c>
      <c r="E67" s="27">
        <v>-6.5116279069767469E-2</v>
      </c>
    </row>
    <row r="68" spans="1:5" x14ac:dyDescent="0.25">
      <c r="A68" s="8" t="s">
        <v>99</v>
      </c>
      <c r="B68" s="8" t="s">
        <v>100</v>
      </c>
      <c r="C68" s="10">
        <v>12.63</v>
      </c>
      <c r="D68" s="10">
        <v>11.858918256607737</v>
      </c>
      <c r="E68" s="27">
        <v>-6.1051602802237835E-2</v>
      </c>
    </row>
    <row r="69" spans="1:5" x14ac:dyDescent="0.25">
      <c r="A69" s="8" t="s">
        <v>59</v>
      </c>
      <c r="B69" s="8" t="s">
        <v>60</v>
      </c>
      <c r="C69" s="10">
        <v>7.2674418604651159</v>
      </c>
      <c r="D69" s="10">
        <v>6.8637803590285111</v>
      </c>
      <c r="E69" s="27">
        <v>-5.5543822597676817E-2</v>
      </c>
    </row>
    <row r="70" spans="1:5" x14ac:dyDescent="0.25">
      <c r="A70" s="8" t="s">
        <v>145</v>
      </c>
      <c r="B70" s="8" t="s">
        <v>146</v>
      </c>
      <c r="C70" s="10">
        <v>12.269938650306749</v>
      </c>
      <c r="D70" s="10">
        <v>11.824324324324325</v>
      </c>
      <c r="E70" s="27">
        <v>-3.6317567567567564E-2</v>
      </c>
    </row>
    <row r="71" spans="1:5" x14ac:dyDescent="0.25">
      <c r="A71" s="8" t="s">
        <v>95</v>
      </c>
      <c r="B71" s="8" t="s">
        <v>96</v>
      </c>
      <c r="C71" s="10">
        <v>11.985018726591761</v>
      </c>
      <c r="D71" s="10">
        <v>11.769172361427486</v>
      </c>
      <c r="E71" s="27">
        <v>-1.8009681093394177E-2</v>
      </c>
    </row>
    <row r="72" spans="1:5" x14ac:dyDescent="0.25">
      <c r="A72" s="8" t="s">
        <v>181</v>
      </c>
      <c r="B72" s="8" t="s">
        <v>182</v>
      </c>
      <c r="C72" s="10">
        <v>10.702054794520548</v>
      </c>
      <c r="D72" s="10">
        <v>10.76194575979337</v>
      </c>
      <c r="E72" s="27">
        <v>5.5962117950925606E-3</v>
      </c>
    </row>
    <row r="73" spans="1:5" x14ac:dyDescent="0.25">
      <c r="A73" s="8" t="s">
        <v>65</v>
      </c>
      <c r="B73" s="8" t="s">
        <v>66</v>
      </c>
      <c r="C73" s="10">
        <v>15.137357503270417</v>
      </c>
      <c r="D73" s="10">
        <v>15.299916778695346</v>
      </c>
      <c r="E73" s="27">
        <v>1.0738946701219691E-2</v>
      </c>
    </row>
    <row r="74" spans="1:5" x14ac:dyDescent="0.25">
      <c r="A74" s="8" t="s">
        <v>153</v>
      </c>
      <c r="B74" s="8" t="s">
        <v>154</v>
      </c>
      <c r="C74" s="10">
        <v>14.145224302842516</v>
      </c>
      <c r="D74" s="10">
        <v>14.486867045762253</v>
      </c>
      <c r="E74" s="27">
        <v>2.4152515054220999E-2</v>
      </c>
    </row>
    <row r="75" spans="1:5" x14ac:dyDescent="0.25">
      <c r="A75" s="8" t="s">
        <v>67</v>
      </c>
      <c r="B75" s="8" t="s">
        <v>68</v>
      </c>
      <c r="C75" s="10">
        <v>20.145044319097501</v>
      </c>
      <c r="D75" s="10">
        <v>20.695364238410598</v>
      </c>
      <c r="E75" s="27">
        <v>2.7317880794702126E-2</v>
      </c>
    </row>
    <row r="76" spans="1:5" x14ac:dyDescent="0.25">
      <c r="A76" s="8" t="s">
        <v>197</v>
      </c>
      <c r="B76" s="8" t="s">
        <v>198</v>
      </c>
      <c r="C76" s="10">
        <v>16.882183908045977</v>
      </c>
      <c r="D76" s="10">
        <v>17.663588920112403</v>
      </c>
      <c r="E76" s="27">
        <v>4.6285777736019759E-2</v>
      </c>
    </row>
    <row r="77" spans="1:5" x14ac:dyDescent="0.25">
      <c r="A77" s="8" t="s">
        <v>223</v>
      </c>
      <c r="B77" s="8" t="s">
        <v>224</v>
      </c>
      <c r="C77" s="10">
        <v>22.535211267605636</v>
      </c>
      <c r="D77" s="10">
        <v>23.827252419955325</v>
      </c>
      <c r="E77" s="27">
        <v>5.733432613551747E-2</v>
      </c>
    </row>
    <row r="78" spans="1:5" x14ac:dyDescent="0.25">
      <c r="A78" s="8" t="s">
        <v>7</v>
      </c>
      <c r="B78" s="8" t="s">
        <v>8</v>
      </c>
      <c r="C78" s="10">
        <v>14.585764294049008</v>
      </c>
      <c r="D78" s="10">
        <v>15.782828282828282</v>
      </c>
      <c r="E78" s="27">
        <v>8.2070707070706989E-2</v>
      </c>
    </row>
    <row r="79" spans="1:5" x14ac:dyDescent="0.25">
      <c r="A79" s="8" t="s">
        <v>179</v>
      </c>
      <c r="B79" s="8" t="s">
        <v>180</v>
      </c>
      <c r="C79" s="10">
        <v>8.7929656274980026</v>
      </c>
      <c r="D79" s="10">
        <v>9.8603122432210348</v>
      </c>
      <c r="E79" s="27">
        <v>0.12138641966086483</v>
      </c>
    </row>
    <row r="80" spans="1:5" x14ac:dyDescent="0.25">
      <c r="A80" s="8" t="s">
        <v>191</v>
      </c>
      <c r="B80" s="8" t="s">
        <v>192</v>
      </c>
      <c r="C80" s="10">
        <v>13.201320132013201</v>
      </c>
      <c r="D80" s="10">
        <v>15.175718849840255</v>
      </c>
      <c r="E80" s="27">
        <v>0.14956070287539933</v>
      </c>
    </row>
    <row r="81" spans="1:5" x14ac:dyDescent="0.25">
      <c r="A81" s="8" t="s">
        <v>19</v>
      </c>
      <c r="B81" s="8" t="s">
        <v>20</v>
      </c>
      <c r="C81" s="10">
        <v>9.7826086956521738</v>
      </c>
      <c r="D81" s="10">
        <v>11.464968152866241</v>
      </c>
      <c r="E81" s="27">
        <v>0.17197452229299356</v>
      </c>
    </row>
    <row r="82" spans="1:5" x14ac:dyDescent="0.25">
      <c r="A82" s="8" t="s">
        <v>77</v>
      </c>
      <c r="B82" s="8" t="s">
        <v>78</v>
      </c>
      <c r="C82" s="10">
        <v>9.2735703245749619</v>
      </c>
      <c r="D82" s="10">
        <v>10.9375</v>
      </c>
      <c r="E82" s="27">
        <v>0.17942708333333326</v>
      </c>
    </row>
    <row r="83" spans="1:5" x14ac:dyDescent="0.25">
      <c r="A83" s="8" t="s">
        <v>43</v>
      </c>
      <c r="B83" s="8" t="s">
        <v>44</v>
      </c>
      <c r="C83" s="10">
        <v>15.291083271923361</v>
      </c>
      <c r="D83" s="10">
        <v>18.072289156626507</v>
      </c>
      <c r="E83" s="27">
        <v>0.18188416315865877</v>
      </c>
    </row>
    <row r="84" spans="1:5" x14ac:dyDescent="0.25">
      <c r="A84" s="8" t="s">
        <v>81</v>
      </c>
      <c r="B84" s="8" t="s">
        <v>82</v>
      </c>
      <c r="C84" s="10">
        <v>15.674623501690402</v>
      </c>
      <c r="D84" s="10">
        <v>19.312636278683417</v>
      </c>
      <c r="E84" s="27">
        <v>0.23209570402763935</v>
      </c>
    </row>
    <row r="85" spans="1:5" x14ac:dyDescent="0.25">
      <c r="A85" s="8" t="s">
        <v>49</v>
      </c>
      <c r="B85" s="8" t="s">
        <v>50</v>
      </c>
      <c r="C85" s="10">
        <v>10.738255033557047</v>
      </c>
      <c r="D85" s="10">
        <v>13.396715643906655</v>
      </c>
      <c r="E85" s="27">
        <v>0.24756914433880714</v>
      </c>
    </row>
    <row r="86" spans="1:5" x14ac:dyDescent="0.25">
      <c r="A86" s="8" t="s">
        <v>45</v>
      </c>
      <c r="B86" s="8" t="s">
        <v>46</v>
      </c>
      <c r="C86" s="10">
        <v>15.638575152041703</v>
      </c>
      <c r="D86" s="10">
        <v>19.725557461406517</v>
      </c>
      <c r="E86" s="27">
        <v>0.2613398132266056</v>
      </c>
    </row>
    <row r="87" spans="1:5" x14ac:dyDescent="0.25">
      <c r="A87" s="8" t="s">
        <v>97</v>
      </c>
      <c r="B87" s="8" t="s">
        <v>98</v>
      </c>
      <c r="C87" s="10">
        <v>12.618296529968454</v>
      </c>
      <c r="D87" s="10">
        <v>15.952143569292124</v>
      </c>
      <c r="E87" s="27">
        <v>0.26420737786640086</v>
      </c>
    </row>
    <row r="88" spans="1:5" x14ac:dyDescent="0.25">
      <c r="A88" s="8" t="s">
        <v>113</v>
      </c>
      <c r="B88" s="8" t="s">
        <v>114</v>
      </c>
      <c r="C88" s="10">
        <v>7.2314049586776861</v>
      </c>
      <c r="D88" s="10">
        <v>9.3131548311990695</v>
      </c>
      <c r="E88" s="27">
        <v>0.28787626808581418</v>
      </c>
    </row>
    <row r="89" spans="1:5" x14ac:dyDescent="0.25">
      <c r="A89" s="8" t="s">
        <v>119</v>
      </c>
      <c r="B89" s="8" t="s">
        <v>120</v>
      </c>
      <c r="C89" s="10">
        <v>10.809231668127373</v>
      </c>
      <c r="D89" s="10">
        <v>14.376996805111821</v>
      </c>
      <c r="E89" s="27">
        <v>0.33006648821345319</v>
      </c>
    </row>
    <row r="90" spans="1:5" x14ac:dyDescent="0.25">
      <c r="A90" s="8" t="s">
        <v>121</v>
      </c>
      <c r="B90" s="8" t="s">
        <v>122</v>
      </c>
      <c r="C90" s="10">
        <v>4.4136191677175285</v>
      </c>
      <c r="D90" s="10">
        <v>5.9276822762299943</v>
      </c>
      <c r="E90" s="27">
        <v>0.34304344144296728</v>
      </c>
    </row>
    <row r="91" spans="1:5" x14ac:dyDescent="0.25">
      <c r="A91" s="8" t="s">
        <v>229</v>
      </c>
      <c r="B91" s="8" t="s">
        <v>230</v>
      </c>
      <c r="C91" s="10">
        <v>10.713278827177897</v>
      </c>
      <c r="D91" s="10">
        <v>16.963064295485637</v>
      </c>
      <c r="E91" s="27">
        <v>0.58336813305493562</v>
      </c>
    </row>
    <row r="92" spans="1:5" x14ac:dyDescent="0.25">
      <c r="A92" s="8" t="s">
        <v>111</v>
      </c>
      <c r="B92" s="8" t="s">
        <v>112</v>
      </c>
      <c r="C92" s="10">
        <v>6.5822784810126578</v>
      </c>
      <c r="D92" s="10">
        <v>10.465985546972339</v>
      </c>
      <c r="E92" s="27">
        <v>0.5900247273284901</v>
      </c>
    </row>
    <row r="93" spans="1:5" x14ac:dyDescent="0.25">
      <c r="A93" s="8" t="s">
        <v>101</v>
      </c>
      <c r="B93" s="8" t="s">
        <v>102</v>
      </c>
      <c r="C93" s="10">
        <v>10.169491525423728</v>
      </c>
      <c r="D93" s="10">
        <v>16.3727959697733</v>
      </c>
      <c r="E93" s="27">
        <v>0.60999160369437455</v>
      </c>
    </row>
    <row r="94" spans="1:5" x14ac:dyDescent="0.25">
      <c r="A94" s="8" t="s">
        <v>141</v>
      </c>
      <c r="B94" s="8" t="s">
        <v>142</v>
      </c>
      <c r="C94" s="10">
        <v>9.7686375321336758</v>
      </c>
      <c r="D94" s="10">
        <v>16.198704103671705</v>
      </c>
      <c r="E94" s="27">
        <v>0.65823576219165614</v>
      </c>
    </row>
    <row r="95" spans="1:5" x14ac:dyDescent="0.25">
      <c r="A95" s="8" t="s">
        <v>147</v>
      </c>
      <c r="B95" s="8" t="s">
        <v>148</v>
      </c>
      <c r="C95" s="10">
        <v>16.090104585679807</v>
      </c>
      <c r="D95" s="10">
        <v>27.29528535980149</v>
      </c>
      <c r="E95" s="27">
        <v>0.69640198511166262</v>
      </c>
    </row>
    <row r="96" spans="1:5" x14ac:dyDescent="0.25">
      <c r="A96" s="8" t="s">
        <v>115</v>
      </c>
      <c r="B96" s="8" t="s">
        <v>116</v>
      </c>
      <c r="C96" s="10">
        <v>8.8976767177459219</v>
      </c>
      <c r="D96" s="10">
        <v>15.74074074074074</v>
      </c>
      <c r="E96" s="27">
        <v>0.76908436213991771</v>
      </c>
    </row>
    <row r="97" spans="1:5" x14ac:dyDescent="0.25">
      <c r="A97" s="8" t="s">
        <v>155</v>
      </c>
      <c r="B97" s="8" t="s">
        <v>156</v>
      </c>
      <c r="C97" s="10">
        <v>11.816838995568686</v>
      </c>
      <c r="D97" s="10">
        <v>20.92050209205021</v>
      </c>
      <c r="E97" s="27">
        <v>0.77039748953974896</v>
      </c>
    </row>
    <row r="98" spans="1:5" x14ac:dyDescent="0.25">
      <c r="A98" s="8" t="s">
        <v>105</v>
      </c>
      <c r="B98" s="8" t="s">
        <v>106</v>
      </c>
      <c r="C98" s="10">
        <v>9.0634441087613293</v>
      </c>
      <c r="D98" s="10">
        <v>16.949152542372882</v>
      </c>
      <c r="E98" s="27">
        <v>0.87005649717514133</v>
      </c>
    </row>
    <row r="99" spans="1:5" x14ac:dyDescent="0.25">
      <c r="A99" s="8" t="s">
        <v>15</v>
      </c>
      <c r="B99" s="8" t="s">
        <v>16</v>
      </c>
      <c r="C99" s="10">
        <v>6.1823802163833079</v>
      </c>
      <c r="D99" s="10">
        <v>12.030075187969924</v>
      </c>
      <c r="E99" s="27">
        <v>0.94586466165413507</v>
      </c>
    </row>
    <row r="100" spans="1:5" x14ac:dyDescent="0.25">
      <c r="A100" s="8" t="s">
        <v>41</v>
      </c>
      <c r="B100" s="8" t="s">
        <v>42</v>
      </c>
      <c r="C100" s="10">
        <v>13.513513513513512</v>
      </c>
      <c r="D100" s="10">
        <v>27.096774193548388</v>
      </c>
      <c r="E100" s="27">
        <v>1.0051612903225808</v>
      </c>
    </row>
    <row r="101" spans="1:5" x14ac:dyDescent="0.25">
      <c r="A101" s="8" t="s">
        <v>203</v>
      </c>
      <c r="B101" s="8" t="s">
        <v>204</v>
      </c>
      <c r="C101" s="10">
        <v>2.6385224274406331</v>
      </c>
      <c r="D101" s="10">
        <v>5.3908355795148246</v>
      </c>
      <c r="E101" s="27">
        <v>1.0431266846361187</v>
      </c>
    </row>
    <row r="102" spans="1:5" x14ac:dyDescent="0.25">
      <c r="A102" s="8" t="s">
        <v>55</v>
      </c>
      <c r="B102" s="8" t="s">
        <v>56</v>
      </c>
      <c r="C102" s="10">
        <v>2.5773195876288657</v>
      </c>
      <c r="D102" s="10">
        <v>5.6497175141242941</v>
      </c>
      <c r="E102" s="27">
        <v>1.1920903954802264</v>
      </c>
    </row>
    <row r="103" spans="1:5" x14ac:dyDescent="0.25">
      <c r="A103" s="8" t="s">
        <v>29</v>
      </c>
      <c r="B103" s="8" t="s">
        <v>30</v>
      </c>
      <c r="C103" s="10">
        <v>8.4726356766659041</v>
      </c>
      <c r="D103" s="10">
        <v>18.659464767984286</v>
      </c>
      <c r="E103" s="27">
        <v>1.2023211524807398</v>
      </c>
    </row>
    <row r="104" spans="1:5" x14ac:dyDescent="0.25">
      <c r="A104" s="8" t="s">
        <v>129</v>
      </c>
      <c r="B104" s="8" t="s">
        <v>130</v>
      </c>
      <c r="C104" s="10">
        <v>8.4536808735470235</v>
      </c>
      <c r="D104" s="10">
        <v>19.37046004842615</v>
      </c>
      <c r="E104" s="27">
        <v>1.2913640032284099</v>
      </c>
    </row>
    <row r="105" spans="1:5" x14ac:dyDescent="0.25">
      <c r="A105" s="8" t="s">
        <v>161</v>
      </c>
      <c r="B105" s="8" t="s">
        <v>162</v>
      </c>
      <c r="C105" s="10">
        <v>7.8911564625850339</v>
      </c>
      <c r="D105" s="10">
        <v>18.523489932885905</v>
      </c>
      <c r="E105" s="27">
        <v>1.3473732932191622</v>
      </c>
    </row>
    <row r="106" spans="1:5" x14ac:dyDescent="0.25">
      <c r="A106" s="8" t="s">
        <v>187</v>
      </c>
      <c r="B106" s="8" t="s">
        <v>188</v>
      </c>
      <c r="C106" s="10">
        <v>5.3606237816764137</v>
      </c>
      <c r="D106" s="10">
        <v>13.111447302067575</v>
      </c>
      <c r="E106" s="27">
        <v>1.445880896712969</v>
      </c>
    </row>
    <row r="107" spans="1:5" x14ac:dyDescent="0.25">
      <c r="A107" s="8" t="s">
        <v>91</v>
      </c>
      <c r="B107" s="8" t="s">
        <v>92</v>
      </c>
      <c r="C107" s="10">
        <v>3.3898305084745761</v>
      </c>
      <c r="D107" s="10">
        <v>9.3632958801498134</v>
      </c>
      <c r="E107" s="27">
        <v>1.7621722846441952</v>
      </c>
    </row>
    <row r="108" spans="1:5" x14ac:dyDescent="0.25">
      <c r="A108" s="8" t="s">
        <v>139</v>
      </c>
      <c r="B108" s="8" t="s">
        <v>140</v>
      </c>
      <c r="C108" s="10">
        <v>5.6285178236397746</v>
      </c>
      <c r="D108" s="10">
        <v>16.574585635359117</v>
      </c>
      <c r="E108" s="27">
        <v>1.9447513812154698</v>
      </c>
    </row>
    <row r="109" spans="1:5" x14ac:dyDescent="0.25">
      <c r="A109" s="8" t="s">
        <v>83</v>
      </c>
      <c r="B109" s="8" t="s">
        <v>84</v>
      </c>
      <c r="C109" s="10">
        <v>6.4605445316105214</v>
      </c>
      <c r="D109" s="10">
        <v>20.408163265306122</v>
      </c>
      <c r="E109" s="27">
        <v>2.1588921282798834</v>
      </c>
    </row>
    <row r="110" spans="1:5" x14ac:dyDescent="0.25">
      <c r="A110" s="8" t="s">
        <v>51</v>
      </c>
      <c r="B110" s="8" t="s">
        <v>52</v>
      </c>
      <c r="C110" s="10">
        <v>1.759014951627089</v>
      </c>
      <c r="D110" s="10">
        <v>5.7034220532319395</v>
      </c>
      <c r="E110" s="27">
        <v>2.2423954372623576</v>
      </c>
    </row>
    <row r="111" spans="1:5" x14ac:dyDescent="0.25">
      <c r="A111" s="8" t="s">
        <v>131</v>
      </c>
      <c r="B111" s="8" t="s">
        <v>132</v>
      </c>
      <c r="C111" s="10">
        <v>5.0100200400801596</v>
      </c>
      <c r="D111" s="10">
        <v>16.749821810406271</v>
      </c>
      <c r="E111" s="27">
        <v>2.343264433357092</v>
      </c>
    </row>
    <row r="112" spans="1:5" x14ac:dyDescent="0.25">
      <c r="A112" s="8" t="s">
        <v>165</v>
      </c>
      <c r="B112" s="8" t="s">
        <v>166</v>
      </c>
      <c r="C112" s="10">
        <v>3.9481105470953186</v>
      </c>
      <c r="D112" s="10">
        <v>13.224181360201511</v>
      </c>
      <c r="E112" s="27">
        <v>2.3494962216624686</v>
      </c>
    </row>
    <row r="113" spans="1:5" x14ac:dyDescent="0.25">
      <c r="A113" s="8" t="s">
        <v>167</v>
      </c>
      <c r="B113" s="8" t="s">
        <v>168</v>
      </c>
      <c r="C113" s="10">
        <v>5.8846606512357793</v>
      </c>
      <c r="D113" s="10">
        <v>20.70552147239264</v>
      </c>
      <c r="E113" s="27">
        <v>2.5185582822085886</v>
      </c>
    </row>
    <row r="114" spans="1:5" x14ac:dyDescent="0.25">
      <c r="A114" s="25" t="s">
        <v>175</v>
      </c>
      <c r="B114" s="25" t="s">
        <v>176</v>
      </c>
      <c r="C114" s="33">
        <v>1.2936610608020698</v>
      </c>
      <c r="D114" s="33">
        <v>5.5944055944055942</v>
      </c>
      <c r="E114" s="34">
        <v>3.3244755244755244</v>
      </c>
    </row>
    <row r="115" spans="1:5" x14ac:dyDescent="0.25">
      <c r="A115" s="28" t="s">
        <v>79</v>
      </c>
      <c r="B115" s="28" t="s">
        <v>80</v>
      </c>
      <c r="C115" s="24">
        <v>3.7625418060200673</v>
      </c>
      <c r="D115" s="24">
        <v>17.755950132225159</v>
      </c>
      <c r="E115" s="29">
        <v>3.719136968475842</v>
      </c>
    </row>
    <row r="116" spans="1:5" x14ac:dyDescent="0.25">
      <c r="A116" s="28" t="s">
        <v>37</v>
      </c>
      <c r="B116" s="28" t="s">
        <v>38</v>
      </c>
      <c r="C116" s="24">
        <v>0</v>
      </c>
      <c r="D116" s="24">
        <v>13.628620102214651</v>
      </c>
      <c r="E116" s="29" t="e">
        <v>#DIV/0!</v>
      </c>
    </row>
    <row r="117" spans="1:5" x14ac:dyDescent="0.25">
      <c r="A117" s="28" t="s">
        <v>163</v>
      </c>
      <c r="B117" s="28" t="s">
        <v>164</v>
      </c>
      <c r="C117" s="24">
        <v>0</v>
      </c>
      <c r="D117" s="24">
        <v>12.631578947368421</v>
      </c>
      <c r="E117" s="29" t="e">
        <v>#DIV/0!</v>
      </c>
    </row>
    <row r="118" spans="1:5" x14ac:dyDescent="0.25">
      <c r="A118" s="28" t="s">
        <v>169</v>
      </c>
      <c r="B118" s="28" t="s">
        <v>170</v>
      </c>
      <c r="C118" s="24">
        <v>0</v>
      </c>
      <c r="D118" s="24">
        <v>15.594541910331383</v>
      </c>
      <c r="E118" s="29" t="e">
        <v>#DIV/0!</v>
      </c>
    </row>
  </sheetData>
  <sortState ref="A2:F149">
    <sortCondition ref="E2:E1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C4</vt:lpstr>
      <vt:lpstr>Ranked</vt:lpstr>
      <vt:lpstr>3-year trends</vt:lpstr>
      <vt:lpstr>Trends Ranked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2014-12-22T17:16:46Z</dcterms:created>
  <dcterms:modified xsi:type="dcterms:W3CDTF">2014-12-22T18:07:57Z</dcterms:modified>
</cp:coreProperties>
</file>