
<file path=[Content_Types].xml><?xml version="1.0" encoding="utf-8"?>
<Types xmlns="http://schemas.openxmlformats.org/package/2006/content-types">
  <Default Extension="bin" ContentType="application/vnd.ms-office.activeX"/>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activeX/activeX2.xml" ContentType="application/vnd.ms-office.activeX+xml"/>
  <Override PartName="/xl/activeX/activeX3.xml" ContentType="application/vnd.ms-office.activeX+xml"/>
  <Override PartName="/xl/printerSettings/printerSettings2.bin" ContentType="application/vnd.openxmlformats-officedocument.spreadsheetml.printerSettings"/>
  <Override PartName="/xl/drawings/drawing4.xml" ContentType="application/vnd.openxmlformats-officedocument.drawing+xml"/>
  <Override PartName="/xl/activeX/activeX4.xml" ContentType="application/vnd.ms-office.activeX+xml"/>
  <Override PartName="/xl/activeX/activeX5.xml" ContentType="application/vnd.ms-office.activeX+xml"/>
  <Override PartName="/xl/activeX/activeX6.xml" ContentType="application/vnd.ms-office.activeX+xml"/>
  <Override PartName="/xl/charts/chart1.xml" ContentType="application/vnd.openxmlformats-officedocument.drawingml.chart+xml"/>
  <Override PartName="/xl/charts/chart2.xml" ContentType="application/vnd.openxmlformats-officedocument.drawingml.chart+xml"/>
  <Override PartName="/xl/printerSettings/printerSettings3.bin" ContentType="application/vnd.openxmlformats-officedocument.spreadsheetml.printerSettings"/>
  <Override PartName="/xl/drawings/drawing5.xml" ContentType="application/vnd.openxmlformats-officedocument.drawing+xml"/>
  <Override PartName="/xl/activeX/activeX7.xml" ContentType="application/vnd.ms-office.activeX+xml"/>
  <Override PartName="/xl/activeX/activeX8.xml" ContentType="application/vnd.ms-office.activeX+xml"/>
  <Override PartName="/xl/charts/chart3.xml" ContentType="application/vnd.openxmlformats-officedocument.drawingml.chart+xml"/>
  <Override PartName="/xl/charts/chart4.xml" ContentType="application/vnd.openxmlformats-officedocument.drawingml.chart+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iris.irving\Documents\Website Migration Files\NODES\"/>
    </mc:Choice>
  </mc:AlternateContent>
  <xr:revisionPtr revIDLastSave="0" documentId="8_{1636E2D5-C0C9-4F5C-956F-0ADD20953F02}" xr6:coauthVersionLast="41" xr6:coauthVersionMax="41" xr10:uidLastSave="{00000000-0000-0000-0000-000000000000}"/>
  <bookViews>
    <workbookView xWindow="28680" yWindow="-2310" windowWidth="19440" windowHeight="15000" tabRatio="805" activeTab="3" xr2:uid="{00000000-000D-0000-FFFF-FFFF00000000}"/>
  </bookViews>
  <sheets>
    <sheet name="Introduction" sheetId="14" r:id="rId1"/>
    <sheet name="Instructions" sheetId="15" r:id="rId2"/>
    <sheet name="AlignTable" sheetId="13" r:id="rId3"/>
    <sheet name="ContentMap" sheetId="10" r:id="rId4"/>
    <sheet name="Marginals" sheetId="11" r:id="rId5"/>
    <sheet name="OutputMtx" sheetId="8" r:id="rId6"/>
    <sheet name="Align" sheetId="6" r:id="rId7"/>
    <sheet name="Alignment" sheetId="9" r:id="rId8"/>
    <sheet name="cntMrg" sheetId="12" r:id="rId9"/>
    <sheet name="SheetB" sheetId="5" r:id="rId10"/>
    <sheet name="SheetC" sheetId="4" r:id="rId11"/>
    <sheet name="SheetD" sheetId="1" r:id="rId12"/>
    <sheet name="SheetE" sheetId="2" r:id="rId13"/>
    <sheet name="SheetF" sheetId="3" r:id="rId14"/>
  </sheets>
  <definedNames>
    <definedName name="_xlnm.Print_Area" localSheetId="2">AlignTable!$A$1:$F$51</definedName>
    <definedName name="_xlnm.Print_Area" localSheetId="3">ContentMap!$A$1:$N$41</definedName>
    <definedName name="_xlnm.Print_Area" localSheetId="4">Marginals!$A$3:$N$47</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W46" i="3" l="1"/>
  <c r="NW46" i="2"/>
  <c r="NW46" i="1"/>
  <c r="NW46" i="4"/>
  <c r="NW46" i="5"/>
  <c r="NV46" i="3"/>
  <c r="NV46" i="2"/>
  <c r="NV46" i="1"/>
  <c r="NV46" i="4"/>
  <c r="NV46" i="5"/>
  <c r="NU46" i="3"/>
  <c r="NU46" i="2"/>
  <c r="NU46" i="1"/>
  <c r="NU46" i="4"/>
  <c r="NU46" i="5"/>
  <c r="NT46" i="3"/>
  <c r="NT46" i="2"/>
  <c r="NT46" i="1"/>
  <c r="NT46" i="4"/>
  <c r="NT46" i="5"/>
  <c r="NS46" i="3"/>
  <c r="NS46" i="2"/>
  <c r="NS46" i="1"/>
  <c r="NS46" i="4"/>
  <c r="NS46" i="5"/>
  <c r="NR46" i="3"/>
  <c r="NR46" i="2"/>
  <c r="NR46" i="1"/>
  <c r="NR46" i="4"/>
  <c r="NR46" i="5"/>
  <c r="NQ46" i="3"/>
  <c r="NQ46" i="2"/>
  <c r="NQ46" i="1"/>
  <c r="NQ46" i="4"/>
  <c r="NQ46" i="5"/>
  <c r="NP46" i="3"/>
  <c r="NP46" i="2"/>
  <c r="NP46" i="1"/>
  <c r="NP46" i="4"/>
  <c r="NP46" i="5"/>
  <c r="NO46" i="3"/>
  <c r="NO46" i="2"/>
  <c r="NO46" i="1"/>
  <c r="NO46" i="4"/>
  <c r="NO46" i="5"/>
  <c r="NN46" i="3"/>
  <c r="NN46" i="2"/>
  <c r="NN46" i="1"/>
  <c r="NN46" i="4"/>
  <c r="NN46" i="5"/>
  <c r="NM46" i="3"/>
  <c r="NM46" i="2"/>
  <c r="NM46" i="1"/>
  <c r="NM46" i="4"/>
  <c r="NM46" i="5"/>
  <c r="NL46" i="3"/>
  <c r="NL46" i="2"/>
  <c r="NL46" i="1"/>
  <c r="NL46" i="4"/>
  <c r="NL46" i="5"/>
  <c r="NK46" i="3"/>
  <c r="NK46" i="2"/>
  <c r="NK46" i="1"/>
  <c r="NK46" i="4"/>
  <c r="NK46" i="5"/>
  <c r="NJ46" i="3"/>
  <c r="NJ46" i="2"/>
  <c r="NJ46" i="1"/>
  <c r="NJ46" i="4"/>
  <c r="NJ46" i="5"/>
  <c r="NI46" i="3"/>
  <c r="NI46" i="2"/>
  <c r="NI46" i="1"/>
  <c r="NI46" i="4"/>
  <c r="NI46" i="5"/>
  <c r="NH46" i="3"/>
  <c r="NH46" i="2"/>
  <c r="NH46" i="1"/>
  <c r="NH46" i="4"/>
  <c r="NH46" i="5"/>
  <c r="NG46" i="3"/>
  <c r="NG46" i="2"/>
  <c r="NG46" i="1"/>
  <c r="NG46" i="4"/>
  <c r="NG46" i="5"/>
  <c r="NF46" i="3"/>
  <c r="NF46" i="2"/>
  <c r="NF46" i="1"/>
  <c r="NF46" i="4"/>
  <c r="NF46" i="5"/>
  <c r="NE46" i="3"/>
  <c r="NE46" i="2"/>
  <c r="NE46" i="1"/>
  <c r="NE46" i="4"/>
  <c r="NE46" i="5"/>
  <c r="ND46" i="3"/>
  <c r="ND46" i="2"/>
  <c r="ND46" i="1"/>
  <c r="ND46" i="4"/>
  <c r="ND46" i="5"/>
  <c r="NC46" i="3"/>
  <c r="NC46" i="2"/>
  <c r="NC46" i="1"/>
  <c r="NC46" i="4"/>
  <c r="NC46" i="5"/>
  <c r="NB46" i="3"/>
  <c r="NB46" i="2"/>
  <c r="NB46" i="1"/>
  <c r="NB46" i="4"/>
  <c r="NB46" i="5"/>
  <c r="NA46" i="3"/>
  <c r="NA46" i="2"/>
  <c r="NA46" i="1"/>
  <c r="NA46" i="4"/>
  <c r="NA46" i="5"/>
  <c r="MZ46" i="3"/>
  <c r="MZ46" i="2"/>
  <c r="MZ46" i="1"/>
  <c r="MZ46" i="4"/>
  <c r="MZ46" i="5"/>
  <c r="MY46" i="3"/>
  <c r="MY46" i="2"/>
  <c r="MY46" i="1"/>
  <c r="MY46" i="4"/>
  <c r="MY46" i="5"/>
  <c r="MX46" i="3"/>
  <c r="MX46" i="2"/>
  <c r="MX46" i="1"/>
  <c r="MX46" i="4"/>
  <c r="MX46" i="5"/>
  <c r="MW46" i="3"/>
  <c r="MW46" i="2"/>
  <c r="MW46" i="1"/>
  <c r="MW46" i="4"/>
  <c r="MW46" i="5"/>
  <c r="MV46" i="3"/>
  <c r="MV46" i="2"/>
  <c r="MV46" i="1"/>
  <c r="MV46" i="4"/>
  <c r="MV46" i="5"/>
  <c r="MU46" i="3"/>
  <c r="MU46" i="2"/>
  <c r="MU46" i="1"/>
  <c r="MU46" i="4"/>
  <c r="MU46" i="5"/>
  <c r="MT46" i="3"/>
  <c r="MT46" i="2"/>
  <c r="MT46" i="1"/>
  <c r="MT46" i="4"/>
  <c r="MT46" i="5"/>
  <c r="MS46" i="3"/>
  <c r="MS46" i="2"/>
  <c r="MS46" i="1"/>
  <c r="MS46" i="4"/>
  <c r="MS46" i="5"/>
  <c r="MR46" i="3"/>
  <c r="MR46" i="2"/>
  <c r="MR46" i="1"/>
  <c r="MR46" i="4"/>
  <c r="MR46" i="5"/>
  <c r="MQ46" i="3"/>
  <c r="MQ46" i="2"/>
  <c r="MQ46" i="1"/>
  <c r="MQ46" i="4"/>
  <c r="MQ46" i="5"/>
  <c r="MP46" i="3"/>
  <c r="MP46" i="2"/>
  <c r="MP46" i="1"/>
  <c r="MP46" i="4"/>
  <c r="MP46" i="5"/>
  <c r="MO46" i="3"/>
  <c r="MO46" i="2"/>
  <c r="MO46" i="1"/>
  <c r="MO46" i="4"/>
  <c r="MO46" i="5"/>
  <c r="MN46" i="3"/>
  <c r="MN46" i="2"/>
  <c r="MN46" i="1"/>
  <c r="MN46" i="4"/>
  <c r="MN46" i="5"/>
  <c r="MM46" i="3"/>
  <c r="MM46" i="2"/>
  <c r="MM46" i="1"/>
  <c r="MM46" i="4"/>
  <c r="MM46" i="5"/>
  <c r="ML46" i="3"/>
  <c r="ML46" i="2"/>
  <c r="ML46" i="1"/>
  <c r="ML46" i="4"/>
  <c r="ML46" i="5"/>
  <c r="MK46" i="3"/>
  <c r="MK46" i="2"/>
  <c r="MK46" i="1"/>
  <c r="MK46" i="4"/>
  <c r="MK46" i="5"/>
  <c r="MJ46" i="3"/>
  <c r="MJ46" i="2"/>
  <c r="MJ46" i="1"/>
  <c r="MJ46" i="4"/>
  <c r="MJ46" i="5"/>
  <c r="MI46" i="3"/>
  <c r="MI46" i="2"/>
  <c r="MI46" i="1"/>
  <c r="MI46" i="4"/>
  <c r="MI46" i="5"/>
  <c r="MH46" i="3"/>
  <c r="MH46" i="2"/>
  <c r="MH46" i="1"/>
  <c r="MH46" i="4"/>
  <c r="MH46" i="5"/>
  <c r="MG46" i="3"/>
  <c r="MG46" i="2"/>
  <c r="MG46" i="1"/>
  <c r="MG46" i="4"/>
  <c r="MG46" i="5"/>
  <c r="MF46" i="3"/>
  <c r="MF46" i="2"/>
  <c r="MF46" i="1"/>
  <c r="MF46" i="4"/>
  <c r="MF46" i="5"/>
  <c r="ME46" i="3"/>
  <c r="ME46" i="2"/>
  <c r="ME46" i="1"/>
  <c r="ME46" i="4"/>
  <c r="ME46" i="5"/>
  <c r="MD46" i="3"/>
  <c r="MD46" i="2"/>
  <c r="MD46" i="1"/>
  <c r="MD46" i="4"/>
  <c r="MD46" i="5"/>
  <c r="MC46" i="3"/>
  <c r="MC46" i="2"/>
  <c r="MC46" i="1"/>
  <c r="MC46" i="4"/>
  <c r="MC46" i="5"/>
  <c r="MB46" i="3"/>
  <c r="MB46" i="2"/>
  <c r="MB46" i="1"/>
  <c r="MB46" i="4"/>
  <c r="MB46" i="5"/>
  <c r="MA46" i="3"/>
  <c r="MA46" i="2"/>
  <c r="MA46" i="1"/>
  <c r="MA46" i="4"/>
  <c r="MA46" i="5"/>
  <c r="LZ46" i="3"/>
  <c r="LZ46" i="2"/>
  <c r="LZ46" i="1"/>
  <c r="LZ46" i="4"/>
  <c r="LZ46" i="5"/>
  <c r="LY46" i="3"/>
  <c r="LY46" i="2"/>
  <c r="LY46" i="1"/>
  <c r="LY46" i="4"/>
  <c r="LY46" i="5"/>
  <c r="LX46" i="3"/>
  <c r="LX46" i="2"/>
  <c r="LX46" i="1"/>
  <c r="LX46" i="4"/>
  <c r="LX46" i="5"/>
  <c r="LW46" i="3"/>
  <c r="LW46" i="2"/>
  <c r="LW46" i="1"/>
  <c r="LW46" i="4"/>
  <c r="LW46" i="5"/>
  <c r="LV46" i="3"/>
  <c r="LV46" i="2"/>
  <c r="LV46" i="1"/>
  <c r="LV46" i="4"/>
  <c r="LV46" i="5"/>
  <c r="LU46" i="3"/>
  <c r="LU46" i="2"/>
  <c r="LU46" i="1"/>
  <c r="LU46" i="4"/>
  <c r="LU46" i="5"/>
  <c r="LT46" i="3"/>
  <c r="LT46" i="2"/>
  <c r="LT46" i="1"/>
  <c r="LT46" i="4"/>
  <c r="LT46" i="5"/>
  <c r="LS46" i="3"/>
  <c r="LS46" i="2"/>
  <c r="LS46" i="1"/>
  <c r="LS46" i="4"/>
  <c r="LS46" i="5"/>
  <c r="LR46" i="3"/>
  <c r="LR46" i="2"/>
  <c r="LR46" i="1"/>
  <c r="LR46" i="4"/>
  <c r="LR46" i="5"/>
  <c r="LQ46" i="3"/>
  <c r="LQ46" i="2"/>
  <c r="LQ46" i="1"/>
  <c r="LQ46" i="4"/>
  <c r="LQ46" i="5"/>
  <c r="LP46" i="3"/>
  <c r="LP46" i="2"/>
  <c r="LP46" i="1"/>
  <c r="LP46" i="4"/>
  <c r="LP46" i="5"/>
  <c r="LO46" i="3"/>
  <c r="LO46" i="2"/>
  <c r="LO46" i="1"/>
  <c r="LO46" i="4"/>
  <c r="LO46" i="5"/>
  <c r="LN46" i="3"/>
  <c r="LN46" i="2"/>
  <c r="LN46" i="1"/>
  <c r="LN46" i="4"/>
  <c r="LN46" i="5"/>
  <c r="LM46" i="3"/>
  <c r="LM46" i="2"/>
  <c r="LM46" i="1"/>
  <c r="LM46" i="4"/>
  <c r="LM46" i="5"/>
  <c r="LL46" i="3"/>
  <c r="LL46" i="2"/>
  <c r="LL46" i="1"/>
  <c r="LL46" i="4"/>
  <c r="LL46" i="5"/>
  <c r="LK46" i="3"/>
  <c r="LK46" i="2"/>
  <c r="LK46" i="1"/>
  <c r="LK46" i="4"/>
  <c r="LK46" i="5"/>
  <c r="LJ46" i="3"/>
  <c r="LJ46" i="2"/>
  <c r="LJ46" i="1"/>
  <c r="LJ46" i="4"/>
  <c r="LJ46" i="5"/>
  <c r="LI46" i="3"/>
  <c r="LI46" i="2"/>
  <c r="LI46" i="1"/>
  <c r="LI46" i="4"/>
  <c r="LI46" i="5"/>
  <c r="LH46" i="3"/>
  <c r="LH46" i="2"/>
  <c r="LH46" i="1"/>
  <c r="LH46" i="4"/>
  <c r="LH46" i="5"/>
  <c r="LG46" i="3"/>
  <c r="LG46" i="2"/>
  <c r="LG46" i="1"/>
  <c r="LG46" i="4"/>
  <c r="LG46" i="5"/>
  <c r="LF46" i="3"/>
  <c r="LF46" i="2"/>
  <c r="LF46" i="1"/>
  <c r="LF46" i="4"/>
  <c r="LF46" i="5"/>
  <c r="LE46" i="3"/>
  <c r="LE46" i="2"/>
  <c r="LE46" i="1"/>
  <c r="LE46" i="4"/>
  <c r="LE46" i="5"/>
  <c r="LD46" i="3"/>
  <c r="LD46" i="2"/>
  <c r="LD46" i="1"/>
  <c r="LD46" i="4"/>
  <c r="LD46" i="5"/>
  <c r="LC46" i="3"/>
  <c r="LC46" i="2"/>
  <c r="LC46" i="1"/>
  <c r="LC46" i="4"/>
  <c r="LC46" i="5"/>
  <c r="LB46" i="3"/>
  <c r="LB46" i="2"/>
  <c r="LB46" i="1"/>
  <c r="LB46" i="4"/>
  <c r="LB46" i="5"/>
  <c r="LA46" i="3"/>
  <c r="LA46" i="2"/>
  <c r="LA46" i="1"/>
  <c r="LA46" i="4"/>
  <c r="LA46" i="5"/>
  <c r="KZ46" i="3"/>
  <c r="KZ46" i="2"/>
  <c r="KZ46" i="1"/>
  <c r="KZ46" i="4"/>
  <c r="KZ46" i="5"/>
  <c r="KY46" i="3"/>
  <c r="KY46" i="2"/>
  <c r="KY46" i="1"/>
  <c r="KY46" i="4"/>
  <c r="KY46" i="5"/>
  <c r="KX46" i="3"/>
  <c r="KX46" i="2"/>
  <c r="KX46" i="1"/>
  <c r="KX46" i="4"/>
  <c r="KX46" i="5"/>
  <c r="KW46" i="3"/>
  <c r="KW46" i="2"/>
  <c r="KW46" i="1"/>
  <c r="KW46" i="4"/>
  <c r="KW46" i="5"/>
  <c r="KV46" i="3"/>
  <c r="KV46" i="2"/>
  <c r="KV46" i="1"/>
  <c r="KV46" i="4"/>
  <c r="KV46" i="5"/>
  <c r="KU46" i="3"/>
  <c r="KU46" i="2"/>
  <c r="KU46" i="1"/>
  <c r="KU46" i="4"/>
  <c r="KU46" i="5"/>
  <c r="KT46" i="3"/>
  <c r="KT46" i="2"/>
  <c r="KT46" i="1"/>
  <c r="KT46" i="4"/>
  <c r="KT46" i="5"/>
  <c r="KS46" i="3"/>
  <c r="KS46" i="2"/>
  <c r="KS46" i="1"/>
  <c r="KS46" i="4"/>
  <c r="KS46" i="5"/>
  <c r="KR46" i="3"/>
  <c r="KR46" i="2"/>
  <c r="KR46" i="1"/>
  <c r="KR46" i="4"/>
  <c r="KR46" i="5"/>
  <c r="KQ46" i="3"/>
  <c r="KQ46" i="2"/>
  <c r="KQ46" i="1"/>
  <c r="KQ46" i="4"/>
  <c r="KQ46" i="5"/>
  <c r="KP46" i="3"/>
  <c r="KP46" i="2"/>
  <c r="KP46" i="1"/>
  <c r="KP46" i="4"/>
  <c r="KP46" i="5"/>
  <c r="KO46" i="3"/>
  <c r="KO46" i="2"/>
  <c r="KO46" i="1"/>
  <c r="KO46" i="4"/>
  <c r="KO46" i="5"/>
  <c r="KN46" i="3"/>
  <c r="KN46" i="2"/>
  <c r="KN46" i="1"/>
  <c r="KN46" i="4"/>
  <c r="KN46" i="5"/>
  <c r="KM46" i="3"/>
  <c r="KM46" i="2"/>
  <c r="KM46" i="1"/>
  <c r="KM46" i="4"/>
  <c r="KM46" i="5"/>
  <c r="KL46" i="3"/>
  <c r="KL46" i="2"/>
  <c r="KL46" i="1"/>
  <c r="KL46" i="4"/>
  <c r="KL46" i="5"/>
  <c r="KK46" i="3"/>
  <c r="KK46" i="2"/>
  <c r="KK46" i="1"/>
  <c r="KK46" i="4"/>
  <c r="KK46" i="5"/>
  <c r="KJ46" i="3"/>
  <c r="KJ46" i="2"/>
  <c r="KJ46" i="1"/>
  <c r="KJ46" i="4"/>
  <c r="KJ46" i="5"/>
  <c r="KI46" i="3"/>
  <c r="KI46" i="2"/>
  <c r="KI46" i="1"/>
  <c r="KI46" i="4"/>
  <c r="KI46" i="5"/>
  <c r="KH46" i="3"/>
  <c r="KH46" i="2"/>
  <c r="KH46" i="1"/>
  <c r="KH46" i="4"/>
  <c r="KH46" i="5"/>
  <c r="KG46" i="3"/>
  <c r="KG46" i="2"/>
  <c r="KG46" i="1"/>
  <c r="KG46" i="4"/>
  <c r="KG46" i="5"/>
  <c r="KF46" i="3"/>
  <c r="KF46" i="2"/>
  <c r="KF46" i="1"/>
  <c r="KF46" i="4"/>
  <c r="KF46" i="5"/>
  <c r="KE46" i="3"/>
  <c r="KE46" i="2"/>
  <c r="KE46" i="1"/>
  <c r="KE46" i="4"/>
  <c r="KE46" i="5"/>
  <c r="KD46" i="3"/>
  <c r="KD46" i="2"/>
  <c r="KD46" i="1"/>
  <c r="KD46" i="4"/>
  <c r="KD46" i="5"/>
  <c r="KC46" i="3"/>
  <c r="KC46" i="2"/>
  <c r="KC46" i="1"/>
  <c r="KC46" i="4"/>
  <c r="KC46" i="5"/>
  <c r="KB46" i="3"/>
  <c r="KB46" i="2"/>
  <c r="KB46" i="1"/>
  <c r="KB46" i="4"/>
  <c r="KB46" i="5"/>
  <c r="KA46" i="3"/>
  <c r="KA46" i="2"/>
  <c r="KA46" i="1"/>
  <c r="KA46" i="4"/>
  <c r="KA46" i="5"/>
  <c r="JZ46" i="3"/>
  <c r="JZ46" i="2"/>
  <c r="JZ46" i="1"/>
  <c r="JZ46" i="4"/>
  <c r="JZ46" i="5"/>
  <c r="JY46" i="3"/>
  <c r="JY46" i="2"/>
  <c r="JY46" i="1"/>
  <c r="JY46" i="4"/>
  <c r="JY46" i="5"/>
  <c r="JX46" i="3"/>
  <c r="JX46" i="2"/>
  <c r="JX46" i="1"/>
  <c r="JX46" i="4"/>
  <c r="JX46" i="5"/>
  <c r="JW46" i="3"/>
  <c r="JW46" i="2"/>
  <c r="JW46" i="1"/>
  <c r="JW46" i="4"/>
  <c r="JW46" i="5"/>
  <c r="JV46" i="3"/>
  <c r="JV46" i="2"/>
  <c r="JV46" i="1"/>
  <c r="JV46" i="4"/>
  <c r="JV46" i="5"/>
  <c r="JU46" i="3"/>
  <c r="JU46" i="2"/>
  <c r="JU46" i="1"/>
  <c r="JU46" i="4"/>
  <c r="JU46" i="5"/>
  <c r="JT46" i="3"/>
  <c r="JT46" i="2"/>
  <c r="JT46" i="1"/>
  <c r="JT46" i="4"/>
  <c r="JT46" i="5"/>
  <c r="JS46" i="3"/>
  <c r="JS46" i="2"/>
  <c r="JS46" i="1"/>
  <c r="JS46" i="4"/>
  <c r="JS46" i="5"/>
  <c r="JR46" i="3"/>
  <c r="JR46" i="2"/>
  <c r="JR46" i="1"/>
  <c r="JR46" i="4"/>
  <c r="JR46" i="5"/>
  <c r="JQ46" i="3"/>
  <c r="JQ46" i="2"/>
  <c r="JQ46" i="1"/>
  <c r="JQ46" i="4"/>
  <c r="JQ46" i="5"/>
  <c r="JP46" i="3"/>
  <c r="JP46" i="2"/>
  <c r="JP46" i="1"/>
  <c r="JP46" i="4"/>
  <c r="JP46" i="5"/>
  <c r="JO46" i="3"/>
  <c r="JO46" i="2"/>
  <c r="JO46" i="1"/>
  <c r="JO46" i="4"/>
  <c r="JO46" i="5"/>
  <c r="JN46" i="3"/>
  <c r="JN46" i="2"/>
  <c r="JN46" i="1"/>
  <c r="JN46" i="4"/>
  <c r="JN46" i="5"/>
  <c r="JM46" i="3"/>
  <c r="JM46" i="2"/>
  <c r="JM46" i="1"/>
  <c r="JM46" i="4"/>
  <c r="JM46" i="5"/>
  <c r="JL46" i="3"/>
  <c r="JL46" i="2"/>
  <c r="JL46" i="1"/>
  <c r="JL46" i="4"/>
  <c r="JL46" i="5"/>
  <c r="JK46" i="3"/>
  <c r="JK46" i="2"/>
  <c r="JK46" i="1"/>
  <c r="JK46" i="4"/>
  <c r="JK46" i="5"/>
  <c r="JJ46" i="3"/>
  <c r="JJ46" i="2"/>
  <c r="JJ46" i="1"/>
  <c r="JJ46" i="4"/>
  <c r="JJ46" i="5"/>
  <c r="JI46" i="3"/>
  <c r="JI46" i="2"/>
  <c r="JI46" i="1"/>
  <c r="JI46" i="4"/>
  <c r="JI46" i="5"/>
  <c r="JH46" i="3"/>
  <c r="JH46" i="2"/>
  <c r="JH46" i="1"/>
  <c r="JH46" i="4"/>
  <c r="JH46" i="5"/>
  <c r="JG46" i="3"/>
  <c r="JG46" i="2"/>
  <c r="JG46" i="1"/>
  <c r="JG46" i="4"/>
  <c r="JG46" i="5"/>
  <c r="JF46" i="3"/>
  <c r="JF46" i="2"/>
  <c r="JF46" i="1"/>
  <c r="JF46" i="4"/>
  <c r="JF46" i="5"/>
  <c r="JE46" i="3"/>
  <c r="JE46" i="2"/>
  <c r="JE46" i="1"/>
  <c r="JE46" i="4"/>
  <c r="JE46" i="5"/>
  <c r="JD46" i="3"/>
  <c r="JD46" i="2"/>
  <c r="JD46" i="1"/>
  <c r="JD46" i="4"/>
  <c r="JD46" i="5"/>
  <c r="JC46" i="3"/>
  <c r="JC46" i="2"/>
  <c r="JC46" i="1"/>
  <c r="JC46" i="4"/>
  <c r="JC46" i="5"/>
  <c r="JB46" i="3"/>
  <c r="JB46" i="2"/>
  <c r="JB46" i="1"/>
  <c r="JB46" i="4"/>
  <c r="JB46" i="5"/>
  <c r="JA46" i="3"/>
  <c r="JA46" i="2"/>
  <c r="JA46" i="1"/>
  <c r="JA46" i="4"/>
  <c r="JA46" i="5"/>
  <c r="IZ46" i="3"/>
  <c r="IZ46" i="2"/>
  <c r="IZ46" i="1"/>
  <c r="IZ46" i="4"/>
  <c r="IZ46" i="5"/>
  <c r="IY46" i="3"/>
  <c r="IY46" i="2"/>
  <c r="IY46" i="1"/>
  <c r="IY46" i="4"/>
  <c r="IY46" i="5"/>
  <c r="IX46" i="3"/>
  <c r="IX46" i="2"/>
  <c r="IX46" i="1"/>
  <c r="IX46" i="4"/>
  <c r="IX46" i="5"/>
  <c r="IW46" i="3"/>
  <c r="IW46" i="2"/>
  <c r="IW46" i="1"/>
  <c r="IW46" i="4"/>
  <c r="IW46" i="5"/>
  <c r="IV46" i="3"/>
  <c r="IV46" i="2"/>
  <c r="IV46" i="1"/>
  <c r="IV46" i="4"/>
  <c r="IV46" i="5"/>
  <c r="IU46" i="3"/>
  <c r="IU46" i="2"/>
  <c r="IU46" i="1"/>
  <c r="IU46" i="4"/>
  <c r="IU46" i="5"/>
  <c r="IT46" i="3"/>
  <c r="IT46" i="2"/>
  <c r="IT46" i="1"/>
  <c r="IT46" i="4"/>
  <c r="IT46" i="5"/>
  <c r="IS46" i="3"/>
  <c r="IS46" i="2"/>
  <c r="IS46" i="1"/>
  <c r="IS46" i="4"/>
  <c r="IS46" i="5"/>
  <c r="IR46" i="3"/>
  <c r="IR46" i="2"/>
  <c r="IR46" i="1"/>
  <c r="IR46" i="4"/>
  <c r="IR46" i="5"/>
  <c r="IQ46" i="3"/>
  <c r="IQ46" i="2"/>
  <c r="IQ46" i="1"/>
  <c r="IQ46" i="4"/>
  <c r="IQ46" i="5"/>
  <c r="IP46" i="3"/>
  <c r="IP46" i="2"/>
  <c r="IP46" i="1"/>
  <c r="IP46" i="4"/>
  <c r="IP46" i="5"/>
  <c r="IO46" i="3"/>
  <c r="IO46" i="2"/>
  <c r="IO46" i="1"/>
  <c r="IO46" i="4"/>
  <c r="IO46" i="5"/>
  <c r="IN46" i="3"/>
  <c r="IN46" i="2"/>
  <c r="IN46" i="1"/>
  <c r="IN46" i="4"/>
  <c r="IN46" i="5"/>
  <c r="IM46" i="3"/>
  <c r="IM46" i="2"/>
  <c r="IM46" i="1"/>
  <c r="IM46" i="4"/>
  <c r="IM46" i="5"/>
  <c r="IL46" i="3"/>
  <c r="IL46" i="2"/>
  <c r="IL46" i="1"/>
  <c r="IL46" i="4"/>
  <c r="IL46" i="5"/>
  <c r="IK46" i="3"/>
  <c r="IK46" i="2"/>
  <c r="IK46" i="1"/>
  <c r="IK46" i="4"/>
  <c r="IK46" i="5"/>
  <c r="IJ46" i="3"/>
  <c r="IJ46" i="2"/>
  <c r="IJ46" i="1"/>
  <c r="IJ46" i="4"/>
  <c r="IJ46" i="5"/>
  <c r="II46" i="3"/>
  <c r="II46" i="2"/>
  <c r="II46" i="1"/>
  <c r="II46" i="4"/>
  <c r="II46" i="5"/>
  <c r="IH46" i="3"/>
  <c r="IH46" i="2"/>
  <c r="IH46" i="1"/>
  <c r="IH46" i="4"/>
  <c r="IH46" i="5"/>
  <c r="IG46" i="3"/>
  <c r="IG46" i="2"/>
  <c r="IG46" i="1"/>
  <c r="IG46" i="4"/>
  <c r="IG46" i="5"/>
  <c r="IF46" i="3"/>
  <c r="IF46" i="2"/>
  <c r="IF46" i="1"/>
  <c r="IF46" i="4"/>
  <c r="IF46" i="5"/>
  <c r="IE46" i="3"/>
  <c r="IE46" i="2"/>
  <c r="IE46" i="1"/>
  <c r="IE46" i="4"/>
  <c r="IE46" i="5"/>
  <c r="ID46" i="3"/>
  <c r="ID46" i="2"/>
  <c r="ID46" i="1"/>
  <c r="ID46" i="4"/>
  <c r="ID46" i="5"/>
  <c r="IC46" i="3"/>
  <c r="IC46" i="2"/>
  <c r="IC46" i="1"/>
  <c r="IC46" i="4"/>
  <c r="IC46" i="5"/>
  <c r="IB46" i="3"/>
  <c r="IB46" i="2"/>
  <c r="IB46" i="1"/>
  <c r="IB46" i="4"/>
  <c r="IB46" i="5"/>
  <c r="IA46" i="3"/>
  <c r="IA46" i="2"/>
  <c r="IA46" i="1"/>
  <c r="IA46" i="4"/>
  <c r="IA46" i="5"/>
  <c r="HZ46" i="3"/>
  <c r="HZ46" i="2"/>
  <c r="HZ46" i="1"/>
  <c r="HZ46" i="4"/>
  <c r="HZ46" i="5"/>
  <c r="HY46" i="3"/>
  <c r="HY46" i="2"/>
  <c r="HY46" i="1"/>
  <c r="HY46" i="4"/>
  <c r="HY46" i="5"/>
  <c r="HX46" i="3"/>
  <c r="HX46" i="2"/>
  <c r="HX46" i="1"/>
  <c r="HX46" i="4"/>
  <c r="HX46" i="5"/>
  <c r="HW46" i="3"/>
  <c r="HW46" i="2"/>
  <c r="HW46" i="1"/>
  <c r="HW46" i="4"/>
  <c r="HW46" i="5"/>
  <c r="HV46" i="3"/>
  <c r="HV46" i="2"/>
  <c r="HV46" i="1"/>
  <c r="HV46" i="4"/>
  <c r="HV46" i="5"/>
  <c r="HU46" i="3"/>
  <c r="HU46" i="2"/>
  <c r="HU46" i="1"/>
  <c r="HU46" i="4"/>
  <c r="HU46" i="5"/>
  <c r="HT46" i="3"/>
  <c r="HT46" i="2"/>
  <c r="HT46" i="1"/>
  <c r="HT46" i="4"/>
  <c r="HT46" i="5"/>
  <c r="HS46" i="3"/>
  <c r="HS46" i="2"/>
  <c r="HS46" i="1"/>
  <c r="HS46" i="4"/>
  <c r="HS46" i="5"/>
  <c r="HR46" i="3"/>
  <c r="HR46" i="2"/>
  <c r="HR46" i="1"/>
  <c r="HR46" i="4"/>
  <c r="HR46" i="5"/>
  <c r="HQ46" i="3"/>
  <c r="HQ46" i="2"/>
  <c r="HQ46" i="1"/>
  <c r="HQ46" i="4"/>
  <c r="HQ46" i="5"/>
  <c r="HP46" i="3"/>
  <c r="HP46" i="2"/>
  <c r="HP46" i="1"/>
  <c r="HP46" i="4"/>
  <c r="HP46" i="5"/>
  <c r="HO46" i="3"/>
  <c r="HO46" i="2"/>
  <c r="HO46" i="1"/>
  <c r="HO46" i="4"/>
  <c r="HO46" i="5"/>
  <c r="HN46" i="3"/>
  <c r="HN46" i="2"/>
  <c r="HN46" i="1"/>
  <c r="HN46" i="4"/>
  <c r="HN46" i="5"/>
  <c r="HM46" i="3"/>
  <c r="HM46" i="2"/>
  <c r="HM46" i="1"/>
  <c r="HM46" i="4"/>
  <c r="HM46" i="5"/>
  <c r="HL46" i="3"/>
  <c r="HL46" i="2"/>
  <c r="HL46" i="1"/>
  <c r="HL46" i="4"/>
  <c r="HL46" i="5"/>
  <c r="HK46" i="3"/>
  <c r="HK46" i="2"/>
  <c r="HK46" i="1"/>
  <c r="HK46" i="4"/>
  <c r="HK46" i="5"/>
  <c r="HJ46" i="3"/>
  <c r="HJ46" i="2"/>
  <c r="HJ46" i="1"/>
  <c r="HJ46" i="4"/>
  <c r="HJ46" i="5"/>
  <c r="HI46" i="3"/>
  <c r="HI46" i="2"/>
  <c r="HI46" i="1"/>
  <c r="HI46" i="4"/>
  <c r="HI46" i="5"/>
  <c r="HH46" i="3"/>
  <c r="HH46" i="2"/>
  <c r="HH46" i="1"/>
  <c r="HH46" i="4"/>
  <c r="HH46" i="5"/>
  <c r="HG46" i="3"/>
  <c r="HG46" i="2"/>
  <c r="HG46" i="1"/>
  <c r="HG46" i="4"/>
  <c r="HG46" i="5"/>
  <c r="HF46" i="3"/>
  <c r="HF46" i="2"/>
  <c r="HF46" i="1"/>
  <c r="HF46" i="4"/>
  <c r="HF46" i="5"/>
  <c r="HE46" i="3"/>
  <c r="HE46" i="2"/>
  <c r="HE46" i="1"/>
  <c r="HE46" i="4"/>
  <c r="HE46" i="5"/>
  <c r="HD46" i="3"/>
  <c r="HD46" i="2"/>
  <c r="HD46" i="1"/>
  <c r="HD46" i="4"/>
  <c r="HD46" i="5"/>
  <c r="HC46" i="3"/>
  <c r="HC46" i="2"/>
  <c r="HC46" i="1"/>
  <c r="HC46" i="4"/>
  <c r="HC46" i="5"/>
  <c r="HB46" i="3"/>
  <c r="HB46" i="2"/>
  <c r="HB46" i="1"/>
  <c r="HB46" i="4"/>
  <c r="HB46" i="5"/>
  <c r="HA46" i="3"/>
  <c r="HA46" i="2"/>
  <c r="HA46" i="1"/>
  <c r="HA46" i="4"/>
  <c r="HA46" i="5"/>
  <c r="GZ46" i="3"/>
  <c r="GZ46" i="2"/>
  <c r="GZ46" i="1"/>
  <c r="GZ46" i="4"/>
  <c r="GZ46" i="5"/>
  <c r="GY46" i="3"/>
  <c r="GY46" i="2"/>
  <c r="GY46" i="1"/>
  <c r="GY46" i="4"/>
  <c r="GY46" i="5"/>
  <c r="GX46" i="3"/>
  <c r="GX46" i="2"/>
  <c r="GX46" i="1"/>
  <c r="GX46" i="4"/>
  <c r="GX46" i="5"/>
  <c r="GW46" i="3"/>
  <c r="GW46" i="2"/>
  <c r="GW46" i="1"/>
  <c r="GW46" i="4"/>
  <c r="GW46" i="5"/>
  <c r="GV46" i="3"/>
  <c r="GV46" i="2"/>
  <c r="GV46" i="1"/>
  <c r="GV46" i="4"/>
  <c r="GV46" i="5"/>
  <c r="GU46" i="3"/>
  <c r="GU46" i="2"/>
  <c r="GU46" i="1"/>
  <c r="GU46" i="4"/>
  <c r="GU46" i="5"/>
  <c r="GT46" i="3"/>
  <c r="GT46" i="2"/>
  <c r="GT46" i="1"/>
  <c r="GT46" i="4"/>
  <c r="GT46" i="5"/>
  <c r="GS46" i="3"/>
  <c r="GS46" i="2"/>
  <c r="GS46" i="1"/>
  <c r="GS46" i="4"/>
  <c r="GS46" i="5"/>
  <c r="GR46" i="3"/>
  <c r="GR46" i="2"/>
  <c r="GR46" i="1"/>
  <c r="GR46" i="4"/>
  <c r="GR46" i="5"/>
  <c r="GQ46" i="3"/>
  <c r="GQ46" i="2"/>
  <c r="GQ46" i="1"/>
  <c r="GQ46" i="4"/>
  <c r="GQ46" i="5"/>
  <c r="GP46" i="3"/>
  <c r="GP46" i="2"/>
  <c r="GP46" i="1"/>
  <c r="GP46" i="4"/>
  <c r="GP46" i="5"/>
  <c r="GO46" i="3"/>
  <c r="GO46" i="2"/>
  <c r="GO46" i="1"/>
  <c r="GO46" i="4"/>
  <c r="GO46" i="5"/>
  <c r="GN46" i="3"/>
  <c r="GN46" i="2"/>
  <c r="GN46" i="1"/>
  <c r="GN46" i="4"/>
  <c r="GN46" i="5"/>
  <c r="GM46" i="3"/>
  <c r="GM46" i="2"/>
  <c r="GM46" i="1"/>
  <c r="GM46" i="4"/>
  <c r="GM46" i="5"/>
  <c r="GL46" i="3"/>
  <c r="GL46" i="2"/>
  <c r="GL46" i="1"/>
  <c r="GL46" i="4"/>
  <c r="GL46" i="5"/>
  <c r="GK46" i="3"/>
  <c r="GK46" i="2"/>
  <c r="GK46" i="1"/>
  <c r="GK46" i="4"/>
  <c r="GK46" i="5"/>
  <c r="GJ46" i="3"/>
  <c r="GJ46" i="2"/>
  <c r="GJ46" i="1"/>
  <c r="GJ46" i="4"/>
  <c r="GJ46" i="5"/>
  <c r="GI46" i="3"/>
  <c r="GI46" i="2"/>
  <c r="GI46" i="1"/>
  <c r="GI46" i="4"/>
  <c r="GI46" i="5"/>
  <c r="GH46" i="3"/>
  <c r="GH46" i="2"/>
  <c r="GH46" i="1"/>
  <c r="GH46" i="4"/>
  <c r="GH46" i="5"/>
  <c r="GG46" i="3"/>
  <c r="GG46" i="2"/>
  <c r="GG46" i="1"/>
  <c r="GG46" i="4"/>
  <c r="GG46" i="5"/>
  <c r="GF46" i="3"/>
  <c r="GF46" i="2"/>
  <c r="GF46" i="1"/>
  <c r="GF46" i="4"/>
  <c r="GF46" i="5"/>
  <c r="GE46" i="3"/>
  <c r="GE46" i="2"/>
  <c r="GE46" i="1"/>
  <c r="GE46" i="4"/>
  <c r="GE46" i="5"/>
  <c r="GD46" i="3"/>
  <c r="GD46" i="2"/>
  <c r="GD46" i="1"/>
  <c r="GD46" i="4"/>
  <c r="GD46" i="5"/>
  <c r="GC46" i="3"/>
  <c r="GC46" i="2"/>
  <c r="GC46" i="1"/>
  <c r="GC46" i="4"/>
  <c r="GC46" i="5"/>
  <c r="GB46" i="3"/>
  <c r="GB46" i="2"/>
  <c r="GB46" i="1"/>
  <c r="GB46" i="4"/>
  <c r="GB46" i="5"/>
  <c r="GA46" i="3"/>
  <c r="GA46" i="2"/>
  <c r="GA46" i="1"/>
  <c r="GA46" i="4"/>
  <c r="GA46" i="5"/>
  <c r="FZ46" i="3"/>
  <c r="FZ46" i="2"/>
  <c r="FZ46" i="1"/>
  <c r="FZ46" i="4"/>
  <c r="FZ46" i="5"/>
  <c r="FY46" i="3"/>
  <c r="FY46" i="2"/>
  <c r="FY46" i="1"/>
  <c r="FY46" i="4"/>
  <c r="FY46" i="5"/>
  <c r="FX46" i="3"/>
  <c r="FX46" i="2"/>
  <c r="FX46" i="1"/>
  <c r="FX46" i="4"/>
  <c r="FX46" i="5"/>
  <c r="FW46" i="3"/>
  <c r="FW46" i="2"/>
  <c r="FW46" i="1"/>
  <c r="FW46" i="4"/>
  <c r="FW46" i="5"/>
  <c r="FV46" i="3"/>
  <c r="FV46" i="2"/>
  <c r="FV46" i="1"/>
  <c r="FV46" i="4"/>
  <c r="FV46" i="5"/>
  <c r="FU46" i="3"/>
  <c r="FU46" i="2"/>
  <c r="FU46" i="1"/>
  <c r="FU46" i="4"/>
  <c r="FU46" i="5"/>
  <c r="FT46" i="3"/>
  <c r="FT46" i="2"/>
  <c r="FT46" i="1"/>
  <c r="FT46" i="4"/>
  <c r="FT46" i="5"/>
  <c r="FS46" i="3"/>
  <c r="FS46" i="2"/>
  <c r="FS46" i="1"/>
  <c r="FS46" i="4"/>
  <c r="FS46" i="5"/>
  <c r="FR46" i="3"/>
  <c r="FR46" i="2"/>
  <c r="FR46" i="1"/>
  <c r="FR46" i="4"/>
  <c r="FR46" i="5"/>
  <c r="FQ46" i="3"/>
  <c r="FQ46" i="2"/>
  <c r="FQ46" i="1"/>
  <c r="FQ46" i="4"/>
  <c r="FQ46" i="5"/>
  <c r="FP46" i="3"/>
  <c r="FP46" i="2"/>
  <c r="FP46" i="1"/>
  <c r="FP46" i="4"/>
  <c r="FP46" i="5"/>
  <c r="FO46" i="3"/>
  <c r="FO46" i="2"/>
  <c r="FO46" i="1"/>
  <c r="FO46" i="4"/>
  <c r="FO46" i="5"/>
  <c r="FN46" i="3"/>
  <c r="FN46" i="2"/>
  <c r="FN46" i="1"/>
  <c r="FN46" i="4"/>
  <c r="FN46" i="5"/>
  <c r="FM46" i="3"/>
  <c r="FM46" i="2"/>
  <c r="FM46" i="1"/>
  <c r="FM46" i="4"/>
  <c r="FM46" i="5"/>
  <c r="FL46" i="3"/>
  <c r="FL46" i="2"/>
  <c r="FL46" i="1"/>
  <c r="FL46" i="4"/>
  <c r="FL46" i="5"/>
  <c r="FK46" i="3"/>
  <c r="FK46" i="2"/>
  <c r="FK46" i="1"/>
  <c r="FK46" i="4"/>
  <c r="FK46" i="5"/>
  <c r="FJ46" i="3"/>
  <c r="FJ46" i="2"/>
  <c r="FJ46" i="1"/>
  <c r="FJ46" i="4"/>
  <c r="FJ46" i="5"/>
  <c r="FI46" i="3"/>
  <c r="FI46" i="2"/>
  <c r="FI46" i="1"/>
  <c r="FI46" i="4"/>
  <c r="FI46" i="5"/>
  <c r="FH46" i="3"/>
  <c r="FH46" i="2"/>
  <c r="FH46" i="1"/>
  <c r="FH46" i="4"/>
  <c r="FH46" i="5"/>
  <c r="FG46" i="3"/>
  <c r="FG46" i="2"/>
  <c r="FG46" i="1"/>
  <c r="FG46" i="4"/>
  <c r="FG46" i="5"/>
  <c r="FF46" i="3"/>
  <c r="FF46" i="2"/>
  <c r="FF46" i="1"/>
  <c r="FF46" i="4"/>
  <c r="FF46" i="5"/>
  <c r="FE46" i="3"/>
  <c r="FE46" i="2"/>
  <c r="FE46" i="1"/>
  <c r="FE46" i="4"/>
  <c r="FE46" i="5"/>
  <c r="FD46" i="3"/>
  <c r="FD46" i="2"/>
  <c r="FD46" i="1"/>
  <c r="FD46" i="4"/>
  <c r="FD46" i="5"/>
  <c r="FC46" i="3"/>
  <c r="FC46" i="2"/>
  <c r="FC46" i="1"/>
  <c r="FC46" i="4"/>
  <c r="FC46" i="5"/>
  <c r="FB46" i="3"/>
  <c r="FB46" i="2"/>
  <c r="FB46" i="1"/>
  <c r="FB46" i="4"/>
  <c r="FB46" i="5"/>
  <c r="FA46" i="3"/>
  <c r="FA46" i="2"/>
  <c r="FA46" i="1"/>
  <c r="FA46" i="4"/>
  <c r="FA46" i="5"/>
  <c r="EZ46" i="3"/>
  <c r="EZ46" i="2"/>
  <c r="EZ46" i="1"/>
  <c r="EZ46" i="4"/>
  <c r="EZ46" i="5"/>
  <c r="EY46" i="3"/>
  <c r="EY46" i="2"/>
  <c r="EY46" i="1"/>
  <c r="EY46" i="4"/>
  <c r="EY46" i="5"/>
  <c r="EX46" i="3"/>
  <c r="EX46" i="2"/>
  <c r="EX46" i="1"/>
  <c r="EX46" i="4"/>
  <c r="EX46" i="5"/>
  <c r="EW46" i="3"/>
  <c r="EW46" i="2"/>
  <c r="EW46" i="1"/>
  <c r="EW46" i="4"/>
  <c r="EW46" i="5"/>
  <c r="EV46" i="3"/>
  <c r="EV46" i="2"/>
  <c r="EV46" i="1"/>
  <c r="EV46" i="4"/>
  <c r="EV46" i="5"/>
  <c r="EU46" i="3"/>
  <c r="EU46" i="2"/>
  <c r="EU46" i="1"/>
  <c r="EU46" i="4"/>
  <c r="EU46" i="5"/>
  <c r="ET46" i="3"/>
  <c r="ET46" i="2"/>
  <c r="ET46" i="1"/>
  <c r="ET46" i="4"/>
  <c r="ET46" i="5"/>
  <c r="ES46" i="3"/>
  <c r="ES46" i="2"/>
  <c r="ES46" i="1"/>
  <c r="ES46" i="4"/>
  <c r="ES46" i="5"/>
  <c r="ER46" i="3"/>
  <c r="ER46" i="2"/>
  <c r="ER46" i="1"/>
  <c r="ER46" i="4"/>
  <c r="ER46" i="5"/>
  <c r="EQ46" i="3"/>
  <c r="EQ46" i="2"/>
  <c r="EQ46" i="1"/>
  <c r="EQ46" i="4"/>
  <c r="EQ46" i="5"/>
  <c r="EP46" i="3"/>
  <c r="EP46" i="2"/>
  <c r="EP46" i="1"/>
  <c r="EP46" i="4"/>
  <c r="EP46" i="5"/>
  <c r="EO46" i="3"/>
  <c r="EO46" i="2"/>
  <c r="EO46" i="1"/>
  <c r="EO46" i="4"/>
  <c r="EO46" i="5"/>
  <c r="EN46" i="3"/>
  <c r="EN46" i="2"/>
  <c r="EN46" i="1"/>
  <c r="EN46" i="4"/>
  <c r="EN46" i="5"/>
  <c r="EM46" i="3"/>
  <c r="EM46" i="2"/>
  <c r="EM46" i="1"/>
  <c r="EM46" i="4"/>
  <c r="EM46" i="5"/>
  <c r="EL46" i="3"/>
  <c r="EL46" i="2"/>
  <c r="EL46" i="1"/>
  <c r="EL46" i="4"/>
  <c r="EL46" i="5"/>
  <c r="EK46" i="3"/>
  <c r="EK46" i="2"/>
  <c r="EK46" i="1"/>
  <c r="EK46" i="4"/>
  <c r="EK46" i="5"/>
  <c r="EJ46" i="3"/>
  <c r="EJ46" i="2"/>
  <c r="EJ46" i="1"/>
  <c r="EJ46" i="4"/>
  <c r="EJ46" i="5"/>
  <c r="EI46" i="3"/>
  <c r="EI46" i="2"/>
  <c r="EI46" i="1"/>
  <c r="EI46" i="4"/>
  <c r="EI46" i="5"/>
  <c r="EH46" i="3"/>
  <c r="EH46" i="2"/>
  <c r="EH46" i="1"/>
  <c r="EH46" i="4"/>
  <c r="EH46" i="5"/>
  <c r="EG46" i="3"/>
  <c r="EG46" i="2"/>
  <c r="EG46" i="1"/>
  <c r="EG46" i="4"/>
  <c r="EG46" i="5"/>
  <c r="EF46" i="3"/>
  <c r="EF46" i="2"/>
  <c r="EF46" i="1"/>
  <c r="EF46" i="4"/>
  <c r="EF46" i="5"/>
  <c r="EE46" i="3"/>
  <c r="EE46" i="2"/>
  <c r="EE46" i="1"/>
  <c r="EE46" i="4"/>
  <c r="EE46" i="5"/>
  <c r="ED46" i="3"/>
  <c r="ED46" i="2"/>
  <c r="ED46" i="1"/>
  <c r="ED46" i="4"/>
  <c r="ED46" i="5"/>
  <c r="EC46" i="3"/>
  <c r="EC46" i="2"/>
  <c r="EC46" i="1"/>
  <c r="EC46" i="4"/>
  <c r="EC46" i="5"/>
  <c r="EB46" i="3"/>
  <c r="EB46" i="2"/>
  <c r="EB46" i="1"/>
  <c r="EB46" i="4"/>
  <c r="EB46" i="5"/>
  <c r="EA46" i="3"/>
  <c r="EA46" i="2"/>
  <c r="EA46" i="1"/>
  <c r="EA46" i="4"/>
  <c r="EA46" i="5"/>
  <c r="DZ46" i="3"/>
  <c r="DZ46" i="2"/>
  <c r="DZ46" i="1"/>
  <c r="DZ46" i="4"/>
  <c r="DZ46" i="5"/>
  <c r="DY46" i="3"/>
  <c r="DY46" i="2"/>
  <c r="DY46" i="1"/>
  <c r="DY46" i="4"/>
  <c r="DY46" i="5"/>
  <c r="DX46" i="3"/>
  <c r="DX46" i="2"/>
  <c r="DX46" i="1"/>
  <c r="DX46" i="4"/>
  <c r="DX46" i="5"/>
  <c r="DW46" i="3"/>
  <c r="DW46" i="2"/>
  <c r="DW46" i="1"/>
  <c r="DW46" i="4"/>
  <c r="DW46" i="5"/>
  <c r="DV46" i="3"/>
  <c r="DV46" i="2"/>
  <c r="DV46" i="1"/>
  <c r="DV46" i="4"/>
  <c r="DV46" i="5"/>
  <c r="DU46" i="3"/>
  <c r="DU46" i="2"/>
  <c r="DU46" i="1"/>
  <c r="DU46" i="4"/>
  <c r="DU46" i="5"/>
  <c r="DT46" i="3"/>
  <c r="DT46" i="2"/>
  <c r="DT46" i="1"/>
  <c r="DT46" i="4"/>
  <c r="DT46" i="5"/>
  <c r="DS46" i="3"/>
  <c r="DS46" i="2"/>
  <c r="DS46" i="1"/>
  <c r="DS46" i="4"/>
  <c r="DS46" i="5"/>
  <c r="DR46" i="3"/>
  <c r="DR46" i="2"/>
  <c r="DR46" i="1"/>
  <c r="DR46" i="4"/>
  <c r="DR46" i="5"/>
  <c r="DQ46" i="3"/>
  <c r="DQ46" i="2"/>
  <c r="DQ46" i="1"/>
  <c r="DQ46" i="4"/>
  <c r="DQ46" i="5"/>
  <c r="DP46" i="3"/>
  <c r="DP46" i="2"/>
  <c r="DP46" i="1"/>
  <c r="DP46" i="4"/>
  <c r="DP46" i="5"/>
  <c r="DO46" i="3"/>
  <c r="DO46" i="2"/>
  <c r="DO46" i="1"/>
  <c r="DO46" i="4"/>
  <c r="DO46" i="5"/>
  <c r="DN46" i="3"/>
  <c r="DN46" i="2"/>
  <c r="DN46" i="1"/>
  <c r="DN46" i="4"/>
  <c r="DN46" i="5"/>
  <c r="DM46" i="3"/>
  <c r="DM46" i="2"/>
  <c r="DM46" i="1"/>
  <c r="DM46" i="4"/>
  <c r="DM46" i="5"/>
  <c r="DL46" i="3"/>
  <c r="DL46" i="2"/>
  <c r="DL46" i="1"/>
  <c r="DL46" i="4"/>
  <c r="DL46" i="5"/>
  <c r="DK46" i="3"/>
  <c r="DK46" i="2"/>
  <c r="DK46" i="1"/>
  <c r="DK46" i="4"/>
  <c r="DK46" i="5"/>
  <c r="DJ46" i="3"/>
  <c r="DJ46" i="2"/>
  <c r="DJ46" i="1"/>
  <c r="DJ46" i="4"/>
  <c r="DJ46" i="5"/>
  <c r="DI46" i="3"/>
  <c r="DI46" i="2"/>
  <c r="DI46" i="1"/>
  <c r="DI46" i="4"/>
  <c r="DI46" i="5"/>
  <c r="DH46" i="3"/>
  <c r="DH46" i="2"/>
  <c r="DH46" i="1"/>
  <c r="DH46" i="4"/>
  <c r="DH46" i="5"/>
  <c r="DG46" i="3"/>
  <c r="DG46" i="2"/>
  <c r="DG46" i="1"/>
  <c r="DG46" i="4"/>
  <c r="DG46" i="5"/>
  <c r="DF46" i="3"/>
  <c r="DF46" i="2"/>
  <c r="DF46" i="1"/>
  <c r="DF46" i="4"/>
  <c r="DF46" i="5"/>
  <c r="DE46" i="3"/>
  <c r="DE46" i="2"/>
  <c r="DE46" i="1"/>
  <c r="DE46" i="4"/>
  <c r="DE46" i="5"/>
  <c r="DD46" i="3"/>
  <c r="DD46" i="2"/>
  <c r="DD46" i="1"/>
  <c r="DD46" i="4"/>
  <c r="DD46" i="5"/>
  <c r="DC46" i="3"/>
  <c r="DC46" i="2"/>
  <c r="DC46" i="1"/>
  <c r="DC46" i="4"/>
  <c r="DC46" i="5"/>
  <c r="DB46" i="3"/>
  <c r="DB46" i="2"/>
  <c r="DB46" i="1"/>
  <c r="DB46" i="4"/>
  <c r="DB46" i="5"/>
  <c r="DA46" i="3"/>
  <c r="DA46" i="2"/>
  <c r="DA46" i="1"/>
  <c r="DA46" i="4"/>
  <c r="DA46" i="5"/>
  <c r="CZ46" i="3"/>
  <c r="CZ46" i="2"/>
  <c r="CZ46" i="1"/>
  <c r="CZ46" i="4"/>
  <c r="CZ46" i="5"/>
  <c r="CY46" i="3"/>
  <c r="CY46" i="2"/>
  <c r="CY46" i="1"/>
  <c r="CY46" i="4"/>
  <c r="CY46" i="5"/>
  <c r="CX46" i="3"/>
  <c r="CX46" i="2"/>
  <c r="CX46" i="1"/>
  <c r="CX46" i="4"/>
  <c r="CX46" i="5"/>
  <c r="CW46" i="3"/>
  <c r="CW46" i="2"/>
  <c r="CW46" i="1"/>
  <c r="CW46" i="4"/>
  <c r="CW46" i="5"/>
  <c r="CV46" i="3"/>
  <c r="CV46" i="2"/>
  <c r="CV46" i="1"/>
  <c r="CV46" i="4"/>
  <c r="CV46" i="5"/>
  <c r="CU46" i="3"/>
  <c r="CU46" i="2"/>
  <c r="CU46" i="1"/>
  <c r="CU46" i="4"/>
  <c r="CU46" i="5"/>
  <c r="CT46" i="3"/>
  <c r="CT46" i="2"/>
  <c r="CT46" i="1"/>
  <c r="CT46" i="4"/>
  <c r="CT46" i="5"/>
  <c r="CS46" i="3"/>
  <c r="CS46" i="2"/>
  <c r="CS46" i="1"/>
  <c r="CS46" i="4"/>
  <c r="CS46" i="5"/>
  <c r="CR46" i="3"/>
  <c r="CR46" i="2"/>
  <c r="CR46" i="1"/>
  <c r="CR46" i="4"/>
  <c r="CR46" i="5"/>
  <c r="CQ46" i="3"/>
  <c r="CQ46" i="2"/>
  <c r="CQ46" i="1"/>
  <c r="CQ46" i="4"/>
  <c r="CQ46" i="5"/>
  <c r="CP46" i="3"/>
  <c r="CP46" i="2"/>
  <c r="CP46" i="1"/>
  <c r="CP46" i="4"/>
  <c r="CP46" i="5"/>
  <c r="CO46" i="3"/>
  <c r="CO46" i="2"/>
  <c r="CO46" i="1"/>
  <c r="CO46" i="4"/>
  <c r="CO46" i="5"/>
  <c r="CN46" i="3"/>
  <c r="CN46" i="2"/>
  <c r="CN46" i="1"/>
  <c r="CN46" i="4"/>
  <c r="CN46" i="5"/>
  <c r="CM46" i="3"/>
  <c r="CM46" i="2"/>
  <c r="CM46" i="1"/>
  <c r="CM46" i="4"/>
  <c r="CM46" i="5"/>
  <c r="CL46" i="3"/>
  <c r="CL46" i="2"/>
  <c r="CL46" i="1"/>
  <c r="CL46" i="4"/>
  <c r="CL46" i="5"/>
  <c r="CK46" i="3"/>
  <c r="CK46" i="2"/>
  <c r="CK46" i="1"/>
  <c r="CK46" i="4"/>
  <c r="CK46" i="5"/>
  <c r="CJ46" i="3"/>
  <c r="CJ46" i="2"/>
  <c r="CJ46" i="1"/>
  <c r="CJ46" i="4"/>
  <c r="CJ46" i="5"/>
  <c r="CI46" i="3"/>
  <c r="CI46" i="2"/>
  <c r="CI46" i="1"/>
  <c r="CI46" i="4"/>
  <c r="CI46" i="5"/>
  <c r="CH46" i="3"/>
  <c r="CH46" i="2"/>
  <c r="CH46" i="1"/>
  <c r="CH46" i="4"/>
  <c r="CH46" i="5"/>
  <c r="CG46" i="3"/>
  <c r="CG46" i="2"/>
  <c r="CG46" i="1"/>
  <c r="CG46" i="4"/>
  <c r="CG46" i="5"/>
  <c r="CF46" i="3"/>
  <c r="CF46" i="2"/>
  <c r="CF46" i="1"/>
  <c r="CF46" i="4"/>
  <c r="CF46" i="5"/>
  <c r="CE46" i="3"/>
  <c r="CE46" i="2"/>
  <c r="CE46" i="1"/>
  <c r="CE46" i="4"/>
  <c r="CE46" i="5"/>
  <c r="CD46" i="3"/>
  <c r="CD46" i="2"/>
  <c r="CD46" i="1"/>
  <c r="CD46" i="4"/>
  <c r="CD46" i="5"/>
  <c r="CC46" i="3"/>
  <c r="CC46" i="2"/>
  <c r="CC46" i="1"/>
  <c r="CC46" i="4"/>
  <c r="CC46" i="5"/>
  <c r="CB46" i="3"/>
  <c r="CB46" i="2"/>
  <c r="CB46" i="1"/>
  <c r="CB46" i="4"/>
  <c r="CB46" i="5"/>
  <c r="CA46" i="3"/>
  <c r="CA46" i="2"/>
  <c r="CA46" i="1"/>
  <c r="CA46" i="4"/>
  <c r="CA46" i="5"/>
  <c r="BZ46" i="3"/>
  <c r="BZ46" i="2"/>
  <c r="BZ46" i="1"/>
  <c r="BZ46" i="4"/>
  <c r="BZ46" i="5"/>
  <c r="BY46" i="3"/>
  <c r="BY46" i="2"/>
  <c r="BY46" i="1"/>
  <c r="BY46" i="4"/>
  <c r="BY46" i="5"/>
  <c r="BX46" i="3"/>
  <c r="BX46" i="2"/>
  <c r="BX46" i="1"/>
  <c r="BX46" i="4"/>
  <c r="BX46" i="5"/>
  <c r="BW46" i="3"/>
  <c r="BW46" i="2"/>
  <c r="BW46" i="1"/>
  <c r="BW46" i="4"/>
  <c r="BW46" i="5"/>
  <c r="BV46" i="3"/>
  <c r="BV46" i="2"/>
  <c r="BV46" i="1"/>
  <c r="BV46" i="4"/>
  <c r="BV46" i="5"/>
  <c r="BU46" i="3"/>
  <c r="BU46" i="2"/>
  <c r="BU46" i="1"/>
  <c r="BU46" i="4"/>
  <c r="BU46" i="5"/>
  <c r="BT46" i="3"/>
  <c r="BT46" i="2"/>
  <c r="BT46" i="1"/>
  <c r="BT46" i="4"/>
  <c r="BT46" i="5"/>
  <c r="BS46" i="3"/>
  <c r="BS46" i="2"/>
  <c r="BS46" i="1"/>
  <c r="BS46" i="4"/>
  <c r="BS46" i="5"/>
  <c r="BR46" i="3"/>
  <c r="BR46" i="2"/>
  <c r="BR46" i="1"/>
  <c r="BR46" i="4"/>
  <c r="BR46" i="5"/>
  <c r="BQ46" i="3"/>
  <c r="BQ46" i="2"/>
  <c r="BQ46" i="1"/>
  <c r="BQ46" i="4"/>
  <c r="BQ46" i="5"/>
  <c r="BP46" i="3"/>
  <c r="BP46" i="2"/>
  <c r="BP46" i="1"/>
  <c r="BP46" i="4"/>
  <c r="BP46" i="5"/>
  <c r="BO46" i="3"/>
  <c r="BO46" i="2"/>
  <c r="BO46" i="1"/>
  <c r="BO46" i="4"/>
  <c r="BO46" i="5"/>
  <c r="BN46" i="3"/>
  <c r="BN46" i="2"/>
  <c r="BN46" i="1"/>
  <c r="BN46" i="4"/>
  <c r="BN46" i="5"/>
  <c r="BM46" i="3"/>
  <c r="BM46" i="2"/>
  <c r="BM46" i="1"/>
  <c r="BM46" i="4"/>
  <c r="BM46" i="5"/>
  <c r="BL46" i="3"/>
  <c r="BL46" i="2"/>
  <c r="BL46" i="1"/>
  <c r="BL46" i="4"/>
  <c r="BL46" i="5"/>
  <c r="BK46" i="3"/>
  <c r="BK46" i="2"/>
  <c r="BK46" i="1"/>
  <c r="BK46" i="4"/>
  <c r="BK46" i="5"/>
  <c r="BJ46" i="3"/>
  <c r="BJ46" i="2"/>
  <c r="BJ46" i="1"/>
  <c r="BJ46" i="4"/>
  <c r="BJ46" i="5"/>
  <c r="BI46" i="3"/>
  <c r="BI46" i="2"/>
  <c r="BI46" i="1"/>
  <c r="BI46" i="4"/>
  <c r="BI46" i="5"/>
  <c r="BH46" i="3"/>
  <c r="BH46" i="2"/>
  <c r="BH46" i="1"/>
  <c r="BH46" i="4"/>
  <c r="BH46" i="5"/>
  <c r="BG46" i="3"/>
  <c r="BG46" i="2"/>
  <c r="BG46" i="1"/>
  <c r="BG46" i="4"/>
  <c r="BG46" i="5"/>
  <c r="BF46" i="3"/>
  <c r="BF46" i="2"/>
  <c r="BF46" i="1"/>
  <c r="BF46" i="4"/>
  <c r="BF46" i="5"/>
  <c r="BE46" i="3"/>
  <c r="BE46" i="2"/>
  <c r="BE46" i="1"/>
  <c r="BE46" i="4"/>
  <c r="BE46" i="5"/>
  <c r="BD46" i="3"/>
  <c r="BD46" i="2"/>
  <c r="BD46" i="1"/>
  <c r="BD46" i="4"/>
  <c r="BD46" i="5"/>
  <c r="BC46" i="3"/>
  <c r="BC46" i="2"/>
  <c r="BC46" i="1"/>
  <c r="BC46" i="4"/>
  <c r="BC46" i="5"/>
  <c r="BB46" i="3"/>
  <c r="BB46" i="2"/>
  <c r="BB46" i="1"/>
  <c r="BB46" i="4"/>
  <c r="BB46" i="5"/>
  <c r="BA46" i="3"/>
  <c r="BA46" i="2"/>
  <c r="BA46" i="1"/>
  <c r="BA46" i="4"/>
  <c r="BA46" i="5"/>
  <c r="AZ46" i="3"/>
  <c r="AZ46" i="2"/>
  <c r="AZ46" i="1"/>
  <c r="AZ46" i="4"/>
  <c r="AZ46" i="5"/>
  <c r="AY46" i="3"/>
  <c r="AY46" i="2"/>
  <c r="AY46" i="1"/>
  <c r="AY46" i="4"/>
  <c r="AY46" i="5"/>
  <c r="AX46" i="3"/>
  <c r="AX46" i="2"/>
  <c r="AX46" i="1"/>
  <c r="AX46" i="4"/>
  <c r="AX46" i="5"/>
  <c r="AW46" i="3"/>
  <c r="AW46" i="2"/>
  <c r="AW46" i="1"/>
  <c r="AW46" i="4"/>
  <c r="AW46" i="5"/>
  <c r="AV46" i="3"/>
  <c r="AV46" i="2"/>
  <c r="AV46" i="1"/>
  <c r="AV46" i="4"/>
  <c r="AV46" i="5"/>
  <c r="AU46" i="3"/>
  <c r="AU46" i="2"/>
  <c r="AU46" i="1"/>
  <c r="AU46" i="4"/>
  <c r="AU46" i="5"/>
  <c r="AT46" i="3"/>
  <c r="AT46" i="2"/>
  <c r="AT46" i="1"/>
  <c r="AT46" i="4"/>
  <c r="AT46" i="5"/>
  <c r="AS46" i="3"/>
  <c r="AS46" i="2"/>
  <c r="AS46" i="1"/>
  <c r="AS46" i="4"/>
  <c r="AS46" i="5"/>
  <c r="AR46" i="3"/>
  <c r="AR46" i="2"/>
  <c r="AR46" i="1"/>
  <c r="AR46" i="4"/>
  <c r="AR46" i="5"/>
  <c r="AQ46" i="3"/>
  <c r="AQ46" i="2"/>
  <c r="AQ46" i="1"/>
  <c r="AQ46" i="4"/>
  <c r="AQ46" i="5"/>
  <c r="AP46" i="3"/>
  <c r="AP46" i="2"/>
  <c r="AP46" i="1"/>
  <c r="AP46" i="4"/>
  <c r="AP46" i="5"/>
  <c r="AO46" i="3"/>
  <c r="AO46" i="2"/>
  <c r="AO46" i="1"/>
  <c r="AO46" i="4"/>
  <c r="AO46" i="5"/>
  <c r="AN46" i="3"/>
  <c r="AN46" i="2"/>
  <c r="AN46" i="1"/>
  <c r="AN46" i="4"/>
  <c r="AN46" i="5"/>
  <c r="AM46" i="3"/>
  <c r="AM46" i="2"/>
  <c r="AM46" i="1"/>
  <c r="AM46" i="4"/>
  <c r="AM46" i="5"/>
  <c r="AL46" i="3"/>
  <c r="AL46" i="2"/>
  <c r="AL46" i="1"/>
  <c r="AL46" i="4"/>
  <c r="AL46" i="5"/>
  <c r="AK46" i="3"/>
  <c r="AK46" i="2"/>
  <c r="AK46" i="1"/>
  <c r="AK46" i="4"/>
  <c r="AK46" i="5"/>
  <c r="AJ46" i="3"/>
  <c r="AJ46" i="2"/>
  <c r="AJ46" i="1"/>
  <c r="AJ46" i="4"/>
  <c r="AJ46" i="5"/>
  <c r="AI46" i="3"/>
  <c r="AI46" i="2"/>
  <c r="AI46" i="1"/>
  <c r="AI46" i="4"/>
  <c r="AI46" i="5"/>
  <c r="AH46" i="3"/>
  <c r="AH46" i="2"/>
  <c r="AH46" i="1"/>
  <c r="AH46" i="4"/>
  <c r="AH46" i="5"/>
  <c r="AG46" i="3"/>
  <c r="AG46" i="2"/>
  <c r="AG46" i="1"/>
  <c r="AG46" i="4"/>
  <c r="AG46" i="5"/>
  <c r="AF46" i="3"/>
  <c r="AF46" i="2"/>
  <c r="AF46" i="1"/>
  <c r="AF46" i="4"/>
  <c r="AF46" i="5"/>
  <c r="AE46" i="3"/>
  <c r="AE46" i="2"/>
  <c r="AE46" i="1"/>
  <c r="AE46" i="4"/>
  <c r="AE46" i="5"/>
  <c r="AD46" i="3"/>
  <c r="AD46" i="2"/>
  <c r="AD46" i="1"/>
  <c r="AD46" i="4"/>
  <c r="AD46" i="5"/>
  <c r="AC46" i="3"/>
  <c r="AC46" i="2"/>
  <c r="AC46" i="1"/>
  <c r="AC46" i="4"/>
  <c r="AC46" i="5"/>
  <c r="AB46" i="3"/>
  <c r="AB46" i="2"/>
  <c r="AB46" i="1"/>
  <c r="AB46" i="4"/>
  <c r="AB46" i="5"/>
  <c r="AA46" i="3"/>
  <c r="AA46" i="2"/>
  <c r="AA46" i="1"/>
  <c r="AA46" i="4"/>
  <c r="AA46" i="5"/>
  <c r="Z46" i="3"/>
  <c r="Z46" i="2"/>
  <c r="Z46" i="1"/>
  <c r="Z46" i="4"/>
  <c r="Z46" i="5"/>
  <c r="Y46" i="3"/>
  <c r="Y46" i="2"/>
  <c r="Y46" i="1"/>
  <c r="Y46" i="4"/>
  <c r="Y46" i="5"/>
  <c r="X46" i="3"/>
  <c r="X46" i="2"/>
  <c r="X46" i="1"/>
  <c r="X46" i="4"/>
  <c r="X46" i="5"/>
  <c r="W46" i="3"/>
  <c r="W46" i="2"/>
  <c r="W46" i="1"/>
  <c r="W46" i="4"/>
  <c r="W46" i="5"/>
  <c r="V46" i="3"/>
  <c r="V46" i="2"/>
  <c r="V46" i="1"/>
  <c r="V46" i="4"/>
  <c r="V46" i="5"/>
  <c r="U46" i="3"/>
  <c r="U46" i="2"/>
  <c r="U46" i="1"/>
  <c r="U46" i="4"/>
  <c r="U46" i="5"/>
  <c r="T46" i="3"/>
  <c r="T46" i="2"/>
  <c r="T46" i="1"/>
  <c r="T46" i="4"/>
  <c r="T46" i="5"/>
  <c r="S46" i="3"/>
  <c r="S46" i="2"/>
  <c r="S46" i="1"/>
  <c r="S46" i="4"/>
  <c r="S46" i="5"/>
  <c r="R46" i="3"/>
  <c r="R46" i="2"/>
  <c r="R46" i="1"/>
  <c r="R46" i="4"/>
  <c r="R46" i="5"/>
  <c r="Q46" i="3"/>
  <c r="Q46" i="2"/>
  <c r="Q46" i="1"/>
  <c r="Q46" i="4"/>
  <c r="Q46" i="5"/>
  <c r="P46" i="3"/>
  <c r="P46" i="2"/>
  <c r="P46" i="1"/>
  <c r="P46" i="4"/>
  <c r="P46" i="5"/>
  <c r="O46" i="3"/>
  <c r="O46" i="2"/>
  <c r="O46" i="1"/>
  <c r="O46" i="4"/>
  <c r="O46" i="5"/>
  <c r="N46" i="3"/>
  <c r="N46" i="2"/>
  <c r="N46" i="1"/>
  <c r="N46" i="4"/>
  <c r="N46" i="5"/>
  <c r="M46" i="3"/>
  <c r="M46" i="2"/>
  <c r="M46" i="1"/>
  <c r="M46" i="4"/>
  <c r="M46" i="5"/>
  <c r="L46" i="3"/>
  <c r="L46" i="2"/>
  <c r="L46" i="1"/>
  <c r="L46" i="4"/>
  <c r="L46" i="5"/>
  <c r="K46" i="3"/>
  <c r="K46" i="2"/>
  <c r="K46" i="1"/>
  <c r="K46" i="4"/>
  <c r="K46" i="5"/>
  <c r="J46" i="3"/>
  <c r="J46" i="2"/>
  <c r="J46" i="1"/>
  <c r="J46" i="4"/>
  <c r="J46" i="5"/>
  <c r="I46" i="3"/>
  <c r="I46" i="2"/>
  <c r="I46" i="1"/>
  <c r="I46" i="4"/>
  <c r="I46" i="5"/>
  <c r="H46" i="3"/>
  <c r="H46" i="2"/>
  <c r="H46" i="1"/>
  <c r="H46" i="4"/>
  <c r="H46" i="5"/>
  <c r="G46" i="3"/>
  <c r="G46" i="2"/>
  <c r="G46" i="1"/>
  <c r="G46" i="4"/>
  <c r="G46" i="5"/>
  <c r="F46" i="3"/>
  <c r="F46" i="2"/>
  <c r="F46" i="1"/>
  <c r="F46" i="4"/>
  <c r="F46" i="5"/>
  <c r="E46" i="3"/>
  <c r="E46" i="2"/>
  <c r="E46" i="1"/>
  <c r="E46" i="4"/>
  <c r="E46" i="5"/>
  <c r="D46" i="3"/>
  <c r="D46" i="2"/>
  <c r="D46" i="1"/>
  <c r="D46" i="4"/>
  <c r="D46" i="5"/>
  <c r="C46" i="3"/>
  <c r="C46" i="2"/>
  <c r="C46" i="1"/>
  <c r="C46" i="4"/>
  <c r="C46" i="5"/>
  <c r="B46" i="3"/>
  <c r="B46" i="2"/>
  <c r="B46" i="1"/>
  <c r="B46" i="4"/>
  <c r="B46" i="5"/>
  <c r="NW45" i="3"/>
  <c r="NW45" i="2"/>
  <c r="NW45" i="1"/>
  <c r="NW45" i="4"/>
  <c r="NW45" i="5"/>
  <c r="NV45" i="3"/>
  <c r="NV45" i="2"/>
  <c r="NV45" i="1"/>
  <c r="NV45" i="4"/>
  <c r="NV45" i="5"/>
  <c r="NU45" i="3"/>
  <c r="NU45" i="2"/>
  <c r="NU45" i="1"/>
  <c r="NU45" i="4"/>
  <c r="NU45" i="5"/>
  <c r="NT45" i="3"/>
  <c r="NT45" i="2"/>
  <c r="NT45" i="1"/>
  <c r="NT45" i="4"/>
  <c r="NT45" i="5"/>
  <c r="NS45" i="3"/>
  <c r="NS45" i="2"/>
  <c r="NS45" i="1"/>
  <c r="NS45" i="4"/>
  <c r="NS45" i="5"/>
  <c r="NR45" i="3"/>
  <c r="NR45" i="2"/>
  <c r="NR45" i="1"/>
  <c r="NR45" i="4"/>
  <c r="NR45" i="5"/>
  <c r="NQ45" i="3"/>
  <c r="NQ45" i="2"/>
  <c r="NQ45" i="1"/>
  <c r="NQ45" i="4"/>
  <c r="NQ45" i="5"/>
  <c r="NP45" i="3"/>
  <c r="NP45" i="2"/>
  <c r="NP45" i="1"/>
  <c r="NP45" i="4"/>
  <c r="NP45" i="5"/>
  <c r="NO45" i="3"/>
  <c r="NO45" i="2"/>
  <c r="NO45" i="1"/>
  <c r="NO45" i="4"/>
  <c r="NO45" i="5"/>
  <c r="NN45" i="3"/>
  <c r="NN45" i="2"/>
  <c r="NN45" i="1"/>
  <c r="NN45" i="4"/>
  <c r="NN45" i="5"/>
  <c r="NM45" i="3"/>
  <c r="NM45" i="2"/>
  <c r="NM45" i="1"/>
  <c r="NM45" i="4"/>
  <c r="NM45" i="5"/>
  <c r="NL45" i="3"/>
  <c r="NL45" i="2"/>
  <c r="NL45" i="1"/>
  <c r="NL45" i="4"/>
  <c r="NL45" i="5"/>
  <c r="NK45" i="3"/>
  <c r="NK45" i="2"/>
  <c r="NK45" i="1"/>
  <c r="NK45" i="4"/>
  <c r="NK45" i="5"/>
  <c r="NJ45" i="3"/>
  <c r="NJ45" i="2"/>
  <c r="NJ45" i="1"/>
  <c r="NJ45" i="4"/>
  <c r="NJ45" i="5"/>
  <c r="NI45" i="3"/>
  <c r="NI45" i="2"/>
  <c r="NI45" i="1"/>
  <c r="NI45" i="4"/>
  <c r="NI45" i="5"/>
  <c r="NH45" i="3"/>
  <c r="NH45" i="2"/>
  <c r="NH45" i="1"/>
  <c r="NH45" i="4"/>
  <c r="NH45" i="5"/>
  <c r="NG45" i="3"/>
  <c r="NG45" i="2"/>
  <c r="NG45" i="1"/>
  <c r="NG45" i="4"/>
  <c r="NG45" i="5"/>
  <c r="NF45" i="3"/>
  <c r="NF45" i="2"/>
  <c r="NF45" i="1"/>
  <c r="NF45" i="4"/>
  <c r="NF45" i="5"/>
  <c r="NE45" i="3"/>
  <c r="NE45" i="2"/>
  <c r="NE45" i="1"/>
  <c r="NE45" i="4"/>
  <c r="NE45" i="5"/>
  <c r="ND45" i="3"/>
  <c r="ND45" i="2"/>
  <c r="ND45" i="1"/>
  <c r="ND45" i="4"/>
  <c r="ND45" i="5"/>
  <c r="NC45" i="3"/>
  <c r="NC45" i="2"/>
  <c r="NC45" i="1"/>
  <c r="NC45" i="4"/>
  <c r="NC45" i="5"/>
  <c r="NB45" i="3"/>
  <c r="NB45" i="2"/>
  <c r="NB45" i="1"/>
  <c r="NB45" i="4"/>
  <c r="NB45" i="5"/>
  <c r="NA45" i="3"/>
  <c r="NA45" i="2"/>
  <c r="NA45" i="1"/>
  <c r="NA45" i="4"/>
  <c r="NA45" i="5"/>
  <c r="MZ45" i="3"/>
  <c r="MZ45" i="2"/>
  <c r="MZ45" i="1"/>
  <c r="MZ45" i="4"/>
  <c r="MZ45" i="5"/>
  <c r="MY45" i="3"/>
  <c r="MY45" i="2"/>
  <c r="MY45" i="1"/>
  <c r="MY45" i="4"/>
  <c r="MY45" i="5"/>
  <c r="MX45" i="3"/>
  <c r="MX45" i="2"/>
  <c r="MX45" i="1"/>
  <c r="MX45" i="4"/>
  <c r="MX45" i="5"/>
  <c r="MW45" i="3"/>
  <c r="MW45" i="2"/>
  <c r="MW45" i="1"/>
  <c r="MW45" i="4"/>
  <c r="MW45" i="5"/>
  <c r="MV45" i="3"/>
  <c r="MV45" i="2"/>
  <c r="MV45" i="1"/>
  <c r="MV45" i="4"/>
  <c r="MV45" i="5"/>
  <c r="MU45" i="3"/>
  <c r="MU45" i="2"/>
  <c r="MU45" i="1"/>
  <c r="MU45" i="4"/>
  <c r="MU45" i="5"/>
  <c r="MT45" i="3"/>
  <c r="MT45" i="2"/>
  <c r="MT45" i="1"/>
  <c r="MT45" i="4"/>
  <c r="MT45" i="5"/>
  <c r="MS45" i="3"/>
  <c r="MS45" i="2"/>
  <c r="MS45" i="1"/>
  <c r="MS45" i="4"/>
  <c r="MS45" i="5"/>
  <c r="MR45" i="3"/>
  <c r="MR45" i="2"/>
  <c r="MR45" i="1"/>
  <c r="MR45" i="4"/>
  <c r="MR45" i="5"/>
  <c r="MQ45" i="3"/>
  <c r="MQ45" i="2"/>
  <c r="MQ45" i="1"/>
  <c r="MQ45" i="4"/>
  <c r="MQ45" i="5"/>
  <c r="MP45" i="3"/>
  <c r="MP45" i="2"/>
  <c r="MP45" i="1"/>
  <c r="MP45" i="4"/>
  <c r="MP45" i="5"/>
  <c r="MO45" i="3"/>
  <c r="MO45" i="2"/>
  <c r="MO45" i="1"/>
  <c r="MO45" i="4"/>
  <c r="MO45" i="5"/>
  <c r="MN45" i="3"/>
  <c r="MN45" i="2"/>
  <c r="MN45" i="1"/>
  <c r="MN45" i="4"/>
  <c r="MN45" i="5"/>
  <c r="MM45" i="3"/>
  <c r="MM45" i="2"/>
  <c r="MM45" i="1"/>
  <c r="MM45" i="4"/>
  <c r="MM45" i="5"/>
  <c r="ML45" i="3"/>
  <c r="ML45" i="2"/>
  <c r="ML45" i="1"/>
  <c r="ML45" i="4"/>
  <c r="ML45" i="5"/>
  <c r="MK45" i="3"/>
  <c r="MK45" i="2"/>
  <c r="MK45" i="1"/>
  <c r="MK45" i="4"/>
  <c r="MK45" i="5"/>
  <c r="MJ45" i="3"/>
  <c r="MJ45" i="2"/>
  <c r="MJ45" i="1"/>
  <c r="MJ45" i="4"/>
  <c r="MJ45" i="5"/>
  <c r="MI45" i="3"/>
  <c r="MI45" i="2"/>
  <c r="MI45" i="1"/>
  <c r="MI45" i="4"/>
  <c r="MI45" i="5"/>
  <c r="MH45" i="3"/>
  <c r="MH45" i="2"/>
  <c r="MH45" i="1"/>
  <c r="MH45" i="4"/>
  <c r="MH45" i="5"/>
  <c r="MG45" i="3"/>
  <c r="MG45" i="2"/>
  <c r="MG45" i="1"/>
  <c r="MG45" i="4"/>
  <c r="MG45" i="5"/>
  <c r="MF45" i="3"/>
  <c r="MF45" i="2"/>
  <c r="MF45" i="1"/>
  <c r="MF45" i="4"/>
  <c r="MF45" i="5"/>
  <c r="ME45" i="3"/>
  <c r="ME45" i="2"/>
  <c r="ME45" i="1"/>
  <c r="ME45" i="4"/>
  <c r="ME45" i="5"/>
  <c r="MD45" i="3"/>
  <c r="MD45" i="2"/>
  <c r="MD45" i="1"/>
  <c r="MD45" i="4"/>
  <c r="MD45" i="5"/>
  <c r="MC45" i="3"/>
  <c r="MC45" i="2"/>
  <c r="MC45" i="1"/>
  <c r="MC45" i="4"/>
  <c r="MC45" i="5"/>
  <c r="MB45" i="3"/>
  <c r="MB45" i="2"/>
  <c r="MB45" i="1"/>
  <c r="MB45" i="4"/>
  <c r="MB45" i="5"/>
  <c r="MA45" i="3"/>
  <c r="MA45" i="2"/>
  <c r="MA45" i="1"/>
  <c r="MA45" i="4"/>
  <c r="MA45" i="5"/>
  <c r="LZ45" i="3"/>
  <c r="LZ45" i="2"/>
  <c r="LZ45" i="1"/>
  <c r="LZ45" i="4"/>
  <c r="LZ45" i="5"/>
  <c r="LY45" i="3"/>
  <c r="LY45" i="2"/>
  <c r="LY45" i="1"/>
  <c r="LY45" i="4"/>
  <c r="LY45" i="5"/>
  <c r="LX45" i="3"/>
  <c r="LX45" i="2"/>
  <c r="LX45" i="1"/>
  <c r="LX45" i="4"/>
  <c r="LX45" i="5"/>
  <c r="LW45" i="3"/>
  <c r="LW45" i="2"/>
  <c r="LW45" i="1"/>
  <c r="LW45" i="4"/>
  <c r="LW45" i="5"/>
  <c r="LV45" i="3"/>
  <c r="LV45" i="2"/>
  <c r="LV45" i="1"/>
  <c r="LV45" i="4"/>
  <c r="LV45" i="5"/>
  <c r="LU45" i="3"/>
  <c r="LU45" i="2"/>
  <c r="LU45" i="1"/>
  <c r="LU45" i="4"/>
  <c r="LU45" i="5"/>
  <c r="LT45" i="3"/>
  <c r="LT45" i="2"/>
  <c r="LT45" i="1"/>
  <c r="LT45" i="4"/>
  <c r="LT45" i="5"/>
  <c r="LS45" i="3"/>
  <c r="LS45" i="2"/>
  <c r="LS45" i="1"/>
  <c r="LS45" i="4"/>
  <c r="LS45" i="5"/>
  <c r="LR45" i="3"/>
  <c r="LR45" i="2"/>
  <c r="LR45" i="1"/>
  <c r="LR45" i="4"/>
  <c r="LR45" i="5"/>
  <c r="LQ45" i="3"/>
  <c r="LQ45" i="2"/>
  <c r="LQ45" i="1"/>
  <c r="LQ45" i="4"/>
  <c r="LQ45" i="5"/>
  <c r="LP45" i="3"/>
  <c r="LP45" i="2"/>
  <c r="LP45" i="1"/>
  <c r="LP45" i="4"/>
  <c r="LP45" i="5"/>
  <c r="LO45" i="3"/>
  <c r="LO45" i="2"/>
  <c r="LO45" i="1"/>
  <c r="LO45" i="4"/>
  <c r="LO45" i="5"/>
  <c r="LN45" i="3"/>
  <c r="LN45" i="2"/>
  <c r="LN45" i="1"/>
  <c r="LN45" i="4"/>
  <c r="LN45" i="5"/>
  <c r="LM45" i="3"/>
  <c r="LM45" i="2"/>
  <c r="LM45" i="1"/>
  <c r="LM45" i="4"/>
  <c r="LM45" i="5"/>
  <c r="LL45" i="3"/>
  <c r="LL45" i="2"/>
  <c r="LL45" i="1"/>
  <c r="LL45" i="4"/>
  <c r="LL45" i="5"/>
  <c r="LK45" i="3"/>
  <c r="LK45" i="2"/>
  <c r="LK45" i="1"/>
  <c r="LK45" i="4"/>
  <c r="LK45" i="5"/>
  <c r="LJ45" i="3"/>
  <c r="LJ45" i="2"/>
  <c r="LJ45" i="1"/>
  <c r="LJ45" i="4"/>
  <c r="LJ45" i="5"/>
  <c r="LI45" i="3"/>
  <c r="LI45" i="2"/>
  <c r="LI45" i="1"/>
  <c r="LI45" i="4"/>
  <c r="LI45" i="5"/>
  <c r="LH45" i="3"/>
  <c r="LH45" i="2"/>
  <c r="LH45" i="1"/>
  <c r="LH45" i="4"/>
  <c r="LH45" i="5"/>
  <c r="LG45" i="3"/>
  <c r="LG45" i="2"/>
  <c r="LG45" i="1"/>
  <c r="LG45" i="4"/>
  <c r="LG45" i="5"/>
  <c r="LF45" i="3"/>
  <c r="LF45" i="2"/>
  <c r="LF45" i="1"/>
  <c r="LF45" i="4"/>
  <c r="LF45" i="5"/>
  <c r="LE45" i="3"/>
  <c r="LE45" i="2"/>
  <c r="LE45" i="1"/>
  <c r="LE45" i="4"/>
  <c r="LE45" i="5"/>
  <c r="LD45" i="3"/>
  <c r="LD45" i="2"/>
  <c r="LD45" i="1"/>
  <c r="LD45" i="4"/>
  <c r="LD45" i="5"/>
  <c r="LC45" i="3"/>
  <c r="LC45" i="2"/>
  <c r="LC45" i="1"/>
  <c r="LC45" i="4"/>
  <c r="LC45" i="5"/>
  <c r="LB45" i="3"/>
  <c r="LB45" i="2"/>
  <c r="LB45" i="1"/>
  <c r="LB45" i="4"/>
  <c r="LB45" i="5"/>
  <c r="LA45" i="3"/>
  <c r="LA45" i="2"/>
  <c r="LA45" i="1"/>
  <c r="LA45" i="4"/>
  <c r="LA45" i="5"/>
  <c r="KZ45" i="3"/>
  <c r="KZ45" i="2"/>
  <c r="KZ45" i="1"/>
  <c r="KZ45" i="4"/>
  <c r="KZ45" i="5"/>
  <c r="KY45" i="3"/>
  <c r="KY45" i="2"/>
  <c r="KY45" i="1"/>
  <c r="KY45" i="4"/>
  <c r="KY45" i="5"/>
  <c r="KX45" i="3"/>
  <c r="KX45" i="2"/>
  <c r="KX45" i="1"/>
  <c r="KX45" i="4"/>
  <c r="KX45" i="5"/>
  <c r="KW45" i="3"/>
  <c r="KW45" i="2"/>
  <c r="KW45" i="1"/>
  <c r="KW45" i="4"/>
  <c r="KW45" i="5"/>
  <c r="KV45" i="3"/>
  <c r="KV45" i="2"/>
  <c r="KV45" i="1"/>
  <c r="KV45" i="4"/>
  <c r="KV45" i="5"/>
  <c r="KU45" i="3"/>
  <c r="KU45" i="2"/>
  <c r="KU45" i="1"/>
  <c r="KU45" i="4"/>
  <c r="KU45" i="5"/>
  <c r="KT45" i="3"/>
  <c r="KT45" i="2"/>
  <c r="KT45" i="1"/>
  <c r="KT45" i="4"/>
  <c r="KT45" i="5"/>
  <c r="KS45" i="3"/>
  <c r="KS45" i="2"/>
  <c r="KS45" i="1"/>
  <c r="KS45" i="4"/>
  <c r="KS45" i="5"/>
  <c r="KR45" i="3"/>
  <c r="KR45" i="2"/>
  <c r="KR45" i="1"/>
  <c r="KR45" i="4"/>
  <c r="KR45" i="5"/>
  <c r="KQ45" i="3"/>
  <c r="KQ45" i="2"/>
  <c r="KQ45" i="1"/>
  <c r="KQ45" i="4"/>
  <c r="KQ45" i="5"/>
  <c r="KP45" i="3"/>
  <c r="KP45" i="2"/>
  <c r="KP45" i="1"/>
  <c r="KP45" i="4"/>
  <c r="KP45" i="5"/>
  <c r="KO45" i="3"/>
  <c r="KO45" i="2"/>
  <c r="KO45" i="1"/>
  <c r="KO45" i="4"/>
  <c r="KO45" i="5"/>
  <c r="KN45" i="3"/>
  <c r="KN45" i="2"/>
  <c r="KN45" i="1"/>
  <c r="KN45" i="4"/>
  <c r="KN45" i="5"/>
  <c r="KM45" i="3"/>
  <c r="KM45" i="2"/>
  <c r="KM45" i="1"/>
  <c r="KM45" i="4"/>
  <c r="KM45" i="5"/>
  <c r="KL45" i="3"/>
  <c r="KL45" i="2"/>
  <c r="KL45" i="1"/>
  <c r="KL45" i="4"/>
  <c r="KL45" i="5"/>
  <c r="KK45" i="3"/>
  <c r="KK45" i="2"/>
  <c r="KK45" i="1"/>
  <c r="KK45" i="4"/>
  <c r="KK45" i="5"/>
  <c r="KJ45" i="3"/>
  <c r="KJ45" i="2"/>
  <c r="KJ45" i="1"/>
  <c r="KJ45" i="4"/>
  <c r="KJ45" i="5"/>
  <c r="KI45" i="3"/>
  <c r="KI45" i="2"/>
  <c r="KI45" i="1"/>
  <c r="KI45" i="4"/>
  <c r="KI45" i="5"/>
  <c r="KH45" i="3"/>
  <c r="KH45" i="2"/>
  <c r="KH45" i="1"/>
  <c r="KH45" i="4"/>
  <c r="KH45" i="5"/>
  <c r="KG45" i="3"/>
  <c r="KG45" i="2"/>
  <c r="KG45" i="1"/>
  <c r="KG45" i="4"/>
  <c r="KG45" i="5"/>
  <c r="KF45" i="3"/>
  <c r="KF45" i="2"/>
  <c r="KF45" i="1"/>
  <c r="KF45" i="4"/>
  <c r="KF45" i="5"/>
  <c r="KE45" i="3"/>
  <c r="KE45" i="2"/>
  <c r="KE45" i="1"/>
  <c r="KE45" i="4"/>
  <c r="KE45" i="5"/>
  <c r="KD45" i="3"/>
  <c r="KD45" i="2"/>
  <c r="KD45" i="1"/>
  <c r="KD45" i="4"/>
  <c r="KD45" i="5"/>
  <c r="KC45" i="3"/>
  <c r="KC45" i="2"/>
  <c r="KC45" i="1"/>
  <c r="KC45" i="4"/>
  <c r="KC45" i="5"/>
  <c r="KB45" i="3"/>
  <c r="KB45" i="2"/>
  <c r="KB45" i="1"/>
  <c r="KB45" i="4"/>
  <c r="KB45" i="5"/>
  <c r="KA45" i="3"/>
  <c r="KA45" i="2"/>
  <c r="KA45" i="1"/>
  <c r="KA45" i="4"/>
  <c r="KA45" i="5"/>
  <c r="JZ45" i="3"/>
  <c r="JZ45" i="2"/>
  <c r="JZ45" i="1"/>
  <c r="JZ45" i="4"/>
  <c r="JZ45" i="5"/>
  <c r="JY45" i="3"/>
  <c r="JY45" i="2"/>
  <c r="JY45" i="1"/>
  <c r="JY45" i="4"/>
  <c r="JY45" i="5"/>
  <c r="JX45" i="3"/>
  <c r="JX45" i="2"/>
  <c r="JX45" i="1"/>
  <c r="JX45" i="4"/>
  <c r="JX45" i="5"/>
  <c r="JW45" i="3"/>
  <c r="JW45" i="2"/>
  <c r="JW45" i="1"/>
  <c r="JW45" i="4"/>
  <c r="JW45" i="5"/>
  <c r="JV45" i="3"/>
  <c r="JV45" i="2"/>
  <c r="JV45" i="1"/>
  <c r="JV45" i="4"/>
  <c r="JV45" i="5"/>
  <c r="JU45" i="3"/>
  <c r="JU45" i="2"/>
  <c r="JU45" i="1"/>
  <c r="JU45" i="4"/>
  <c r="JU45" i="5"/>
  <c r="JT45" i="3"/>
  <c r="JT45" i="2"/>
  <c r="JT45" i="1"/>
  <c r="JT45" i="4"/>
  <c r="JT45" i="5"/>
  <c r="JS45" i="3"/>
  <c r="JS45" i="2"/>
  <c r="JS45" i="1"/>
  <c r="JS45" i="4"/>
  <c r="JS45" i="5"/>
  <c r="JR45" i="3"/>
  <c r="JR45" i="2"/>
  <c r="JR45" i="1"/>
  <c r="JR45" i="4"/>
  <c r="JR45" i="5"/>
  <c r="JQ45" i="3"/>
  <c r="JQ45" i="2"/>
  <c r="JQ45" i="1"/>
  <c r="JQ45" i="4"/>
  <c r="JQ45" i="5"/>
  <c r="JP45" i="3"/>
  <c r="JP45" i="2"/>
  <c r="JP45" i="1"/>
  <c r="JP45" i="4"/>
  <c r="JP45" i="5"/>
  <c r="JO45" i="3"/>
  <c r="JO45" i="2"/>
  <c r="JO45" i="1"/>
  <c r="JO45" i="4"/>
  <c r="JO45" i="5"/>
  <c r="JN45" i="3"/>
  <c r="JN45" i="2"/>
  <c r="JN45" i="1"/>
  <c r="JN45" i="4"/>
  <c r="JN45" i="5"/>
  <c r="JM45" i="3"/>
  <c r="JM45" i="2"/>
  <c r="JM45" i="1"/>
  <c r="JM45" i="4"/>
  <c r="JM45" i="5"/>
  <c r="JL45" i="3"/>
  <c r="JL45" i="2"/>
  <c r="JL45" i="1"/>
  <c r="JL45" i="4"/>
  <c r="JL45" i="5"/>
  <c r="JK45" i="3"/>
  <c r="JK45" i="2"/>
  <c r="JK45" i="1"/>
  <c r="JK45" i="4"/>
  <c r="JK45" i="5"/>
  <c r="JJ45" i="3"/>
  <c r="JJ45" i="2"/>
  <c r="JJ45" i="1"/>
  <c r="JJ45" i="4"/>
  <c r="JJ45" i="5"/>
  <c r="JI45" i="3"/>
  <c r="JI45" i="2"/>
  <c r="JI45" i="1"/>
  <c r="JI45" i="4"/>
  <c r="JI45" i="5"/>
  <c r="JH45" i="3"/>
  <c r="JH45" i="2"/>
  <c r="JH45" i="1"/>
  <c r="JH45" i="4"/>
  <c r="JH45" i="5"/>
  <c r="JG45" i="3"/>
  <c r="JG45" i="2"/>
  <c r="JG45" i="1"/>
  <c r="JG45" i="4"/>
  <c r="JG45" i="5"/>
  <c r="JF45" i="3"/>
  <c r="JF45" i="2"/>
  <c r="JF45" i="1"/>
  <c r="JF45" i="4"/>
  <c r="JF45" i="5"/>
  <c r="JE45" i="3"/>
  <c r="JE45" i="2"/>
  <c r="JE45" i="1"/>
  <c r="JE45" i="4"/>
  <c r="JE45" i="5"/>
  <c r="JD45" i="3"/>
  <c r="JD45" i="2"/>
  <c r="JD45" i="1"/>
  <c r="JD45" i="4"/>
  <c r="JD45" i="5"/>
  <c r="JC45" i="3"/>
  <c r="JC45" i="2"/>
  <c r="JC45" i="1"/>
  <c r="JC45" i="4"/>
  <c r="JC45" i="5"/>
  <c r="JB45" i="3"/>
  <c r="JB45" i="2"/>
  <c r="JB45" i="1"/>
  <c r="JB45" i="4"/>
  <c r="JB45" i="5"/>
  <c r="JA45" i="3"/>
  <c r="JA45" i="2"/>
  <c r="JA45" i="1"/>
  <c r="JA45" i="4"/>
  <c r="JA45" i="5"/>
  <c r="IZ45" i="3"/>
  <c r="IZ45" i="2"/>
  <c r="IZ45" i="1"/>
  <c r="IZ45" i="4"/>
  <c r="IZ45" i="5"/>
  <c r="IY45" i="3"/>
  <c r="IY45" i="2"/>
  <c r="IY45" i="1"/>
  <c r="IY45" i="4"/>
  <c r="IY45" i="5"/>
  <c r="IX45" i="3"/>
  <c r="IX45" i="2"/>
  <c r="IX45" i="1"/>
  <c r="IX45" i="4"/>
  <c r="IX45" i="5"/>
  <c r="IW45" i="3"/>
  <c r="IW45" i="2"/>
  <c r="IW45" i="1"/>
  <c r="IW45" i="4"/>
  <c r="IW45" i="5"/>
  <c r="IV45" i="3"/>
  <c r="IV45" i="2"/>
  <c r="IV45" i="1"/>
  <c r="IV45" i="4"/>
  <c r="IV45" i="5"/>
  <c r="IU45" i="3"/>
  <c r="IU45" i="2"/>
  <c r="IU45" i="1"/>
  <c r="IU45" i="4"/>
  <c r="IU45" i="5"/>
  <c r="IT45" i="3"/>
  <c r="IT45" i="2"/>
  <c r="IT45" i="1"/>
  <c r="IT45" i="4"/>
  <c r="IT45" i="5"/>
  <c r="IS45" i="3"/>
  <c r="IS45" i="2"/>
  <c r="IS45" i="1"/>
  <c r="IS45" i="4"/>
  <c r="IS45" i="5"/>
  <c r="IR45" i="3"/>
  <c r="IR45" i="2"/>
  <c r="IR45" i="1"/>
  <c r="IR45" i="4"/>
  <c r="IR45" i="5"/>
  <c r="IQ45" i="3"/>
  <c r="IQ45" i="2"/>
  <c r="IQ45" i="1"/>
  <c r="IQ45" i="4"/>
  <c r="IQ45" i="5"/>
  <c r="IP45" i="3"/>
  <c r="IP45" i="2"/>
  <c r="IP45" i="1"/>
  <c r="IP45" i="4"/>
  <c r="IP45" i="5"/>
  <c r="IO45" i="3"/>
  <c r="IO45" i="2"/>
  <c r="IO45" i="1"/>
  <c r="IO45" i="4"/>
  <c r="IO45" i="5"/>
  <c r="IN45" i="3"/>
  <c r="IN45" i="2"/>
  <c r="IN45" i="1"/>
  <c r="IN45" i="4"/>
  <c r="IN45" i="5"/>
  <c r="IM45" i="3"/>
  <c r="IM45" i="2"/>
  <c r="IM45" i="1"/>
  <c r="IM45" i="4"/>
  <c r="IM45" i="5"/>
  <c r="IL45" i="3"/>
  <c r="IL45" i="2"/>
  <c r="IL45" i="1"/>
  <c r="IL45" i="4"/>
  <c r="IL45" i="5"/>
  <c r="IK45" i="3"/>
  <c r="IK45" i="2"/>
  <c r="IK45" i="1"/>
  <c r="IK45" i="4"/>
  <c r="IK45" i="5"/>
  <c r="IJ45" i="3"/>
  <c r="IJ45" i="2"/>
  <c r="IJ45" i="1"/>
  <c r="IJ45" i="4"/>
  <c r="IJ45" i="5"/>
  <c r="II45" i="3"/>
  <c r="II45" i="2"/>
  <c r="II45" i="1"/>
  <c r="II45" i="4"/>
  <c r="II45" i="5"/>
  <c r="IH45" i="3"/>
  <c r="IH45" i="2"/>
  <c r="IH45" i="1"/>
  <c r="IH45" i="4"/>
  <c r="IH45" i="5"/>
  <c r="IG45" i="3"/>
  <c r="IG45" i="2"/>
  <c r="IG45" i="1"/>
  <c r="IG45" i="4"/>
  <c r="IG45" i="5"/>
  <c r="IF45" i="3"/>
  <c r="IF45" i="2"/>
  <c r="IF45" i="1"/>
  <c r="IF45" i="4"/>
  <c r="IF45" i="5"/>
  <c r="IE45" i="3"/>
  <c r="IE45" i="2"/>
  <c r="IE45" i="1"/>
  <c r="IE45" i="4"/>
  <c r="IE45" i="5"/>
  <c r="ID45" i="3"/>
  <c r="ID45" i="2"/>
  <c r="ID45" i="1"/>
  <c r="ID45" i="4"/>
  <c r="ID45" i="5"/>
  <c r="IC45" i="3"/>
  <c r="IC45" i="2"/>
  <c r="IC45" i="1"/>
  <c r="IC45" i="4"/>
  <c r="IC45" i="5"/>
  <c r="IB45" i="3"/>
  <c r="IB45" i="2"/>
  <c r="IB45" i="1"/>
  <c r="IB45" i="4"/>
  <c r="IB45" i="5"/>
  <c r="IA45" i="3"/>
  <c r="IA45" i="2"/>
  <c r="IA45" i="1"/>
  <c r="IA45" i="4"/>
  <c r="IA45" i="5"/>
  <c r="HZ45" i="3"/>
  <c r="HZ45" i="2"/>
  <c r="HZ45" i="1"/>
  <c r="HZ45" i="4"/>
  <c r="HZ45" i="5"/>
  <c r="HY45" i="3"/>
  <c r="HY45" i="2"/>
  <c r="HY45" i="1"/>
  <c r="HY45" i="4"/>
  <c r="HY45" i="5"/>
  <c r="HX45" i="3"/>
  <c r="HX45" i="2"/>
  <c r="HX45" i="1"/>
  <c r="HX45" i="4"/>
  <c r="HX45" i="5"/>
  <c r="HW45" i="3"/>
  <c r="HW45" i="2"/>
  <c r="HW45" i="1"/>
  <c r="HW45" i="4"/>
  <c r="HW45" i="5"/>
  <c r="HV45" i="3"/>
  <c r="HV45" i="2"/>
  <c r="HV45" i="1"/>
  <c r="HV45" i="4"/>
  <c r="HV45" i="5"/>
  <c r="HU45" i="3"/>
  <c r="HU45" i="2"/>
  <c r="HU45" i="1"/>
  <c r="HU45" i="4"/>
  <c r="HU45" i="5"/>
  <c r="HT45" i="3"/>
  <c r="HT45" i="2"/>
  <c r="HT45" i="1"/>
  <c r="HT45" i="4"/>
  <c r="HT45" i="5"/>
  <c r="HS45" i="3"/>
  <c r="HS45" i="2"/>
  <c r="HS45" i="1"/>
  <c r="HS45" i="4"/>
  <c r="HS45" i="5"/>
  <c r="HR45" i="3"/>
  <c r="HR45" i="2"/>
  <c r="HR45" i="1"/>
  <c r="HR45" i="4"/>
  <c r="HR45" i="5"/>
  <c r="HQ45" i="3"/>
  <c r="HQ45" i="2"/>
  <c r="HQ45" i="1"/>
  <c r="HQ45" i="4"/>
  <c r="HQ45" i="5"/>
  <c r="HP45" i="3"/>
  <c r="HP45" i="2"/>
  <c r="HP45" i="1"/>
  <c r="HP45" i="4"/>
  <c r="HP45" i="5"/>
  <c r="HO45" i="3"/>
  <c r="HO45" i="2"/>
  <c r="HO45" i="1"/>
  <c r="HO45" i="4"/>
  <c r="HO45" i="5"/>
  <c r="HN45" i="3"/>
  <c r="HN45" i="2"/>
  <c r="HN45" i="1"/>
  <c r="HN45" i="4"/>
  <c r="HN45" i="5"/>
  <c r="HM45" i="3"/>
  <c r="HM45" i="2"/>
  <c r="HM45" i="1"/>
  <c r="HM45" i="4"/>
  <c r="HM45" i="5"/>
  <c r="HL45" i="3"/>
  <c r="HL45" i="2"/>
  <c r="HL45" i="1"/>
  <c r="HL45" i="4"/>
  <c r="HL45" i="5"/>
  <c r="HK45" i="3"/>
  <c r="HK45" i="2"/>
  <c r="HK45" i="1"/>
  <c r="HK45" i="4"/>
  <c r="HK45" i="5"/>
  <c r="HJ45" i="3"/>
  <c r="HJ45" i="2"/>
  <c r="HJ45" i="1"/>
  <c r="HJ45" i="4"/>
  <c r="HJ45" i="5"/>
  <c r="HI45" i="3"/>
  <c r="HI45" i="2"/>
  <c r="HI45" i="1"/>
  <c r="HI45" i="4"/>
  <c r="HI45" i="5"/>
  <c r="HH45" i="3"/>
  <c r="HH45" i="2"/>
  <c r="HH45" i="1"/>
  <c r="HH45" i="4"/>
  <c r="HH45" i="5"/>
  <c r="HG45" i="3"/>
  <c r="HG45" i="2"/>
  <c r="HG45" i="1"/>
  <c r="HG45" i="4"/>
  <c r="HG45" i="5"/>
  <c r="HF45" i="3"/>
  <c r="HF45" i="2"/>
  <c r="HF45" i="1"/>
  <c r="HF45" i="4"/>
  <c r="HF45" i="5"/>
  <c r="HE45" i="3"/>
  <c r="HE45" i="2"/>
  <c r="HE45" i="1"/>
  <c r="HE45" i="4"/>
  <c r="HE45" i="5"/>
  <c r="HD45" i="3"/>
  <c r="HD45" i="2"/>
  <c r="HD45" i="1"/>
  <c r="HD45" i="4"/>
  <c r="HD45" i="5"/>
  <c r="HC45" i="3"/>
  <c r="HC45" i="2"/>
  <c r="HC45" i="1"/>
  <c r="HC45" i="4"/>
  <c r="HC45" i="5"/>
  <c r="HB45" i="3"/>
  <c r="HB45" i="2"/>
  <c r="HB45" i="1"/>
  <c r="HB45" i="4"/>
  <c r="HB45" i="5"/>
  <c r="HA45" i="3"/>
  <c r="HA45" i="2"/>
  <c r="HA45" i="1"/>
  <c r="HA45" i="4"/>
  <c r="HA45" i="5"/>
  <c r="GZ45" i="3"/>
  <c r="GZ45" i="2"/>
  <c r="GZ45" i="1"/>
  <c r="GZ45" i="4"/>
  <c r="GZ45" i="5"/>
  <c r="GY45" i="3"/>
  <c r="GY45" i="2"/>
  <c r="GY45" i="1"/>
  <c r="GY45" i="4"/>
  <c r="GY45" i="5"/>
  <c r="GX45" i="3"/>
  <c r="GX45" i="2"/>
  <c r="GX45" i="1"/>
  <c r="GX45" i="4"/>
  <c r="GX45" i="5"/>
  <c r="GW45" i="3"/>
  <c r="GW45" i="2"/>
  <c r="GW45" i="1"/>
  <c r="GW45" i="4"/>
  <c r="GW45" i="5"/>
  <c r="GV45" i="3"/>
  <c r="GV45" i="2"/>
  <c r="GV45" i="1"/>
  <c r="GV45" i="4"/>
  <c r="GV45" i="5"/>
  <c r="GU45" i="3"/>
  <c r="GU45" i="2"/>
  <c r="GU45" i="1"/>
  <c r="GU45" i="4"/>
  <c r="GU45" i="5"/>
  <c r="GT45" i="3"/>
  <c r="GT45" i="2"/>
  <c r="GT45" i="1"/>
  <c r="GT45" i="4"/>
  <c r="GT45" i="5"/>
  <c r="GS45" i="3"/>
  <c r="GS45" i="2"/>
  <c r="GS45" i="1"/>
  <c r="GS45" i="4"/>
  <c r="GS45" i="5"/>
  <c r="GR45" i="3"/>
  <c r="GR45" i="2"/>
  <c r="GR45" i="1"/>
  <c r="GR45" i="4"/>
  <c r="GR45" i="5"/>
  <c r="GQ45" i="3"/>
  <c r="GQ45" i="2"/>
  <c r="GQ45" i="1"/>
  <c r="GQ45" i="4"/>
  <c r="GQ45" i="5"/>
  <c r="GP45" i="3"/>
  <c r="GP45" i="2"/>
  <c r="GP45" i="1"/>
  <c r="GP45" i="4"/>
  <c r="GP45" i="5"/>
  <c r="GO45" i="3"/>
  <c r="GO45" i="2"/>
  <c r="GO45" i="1"/>
  <c r="GO45" i="4"/>
  <c r="GO45" i="5"/>
  <c r="GN45" i="3"/>
  <c r="GN45" i="2"/>
  <c r="GN45" i="1"/>
  <c r="GN45" i="4"/>
  <c r="GN45" i="5"/>
  <c r="GM45" i="3"/>
  <c r="GM45" i="2"/>
  <c r="GM45" i="1"/>
  <c r="GM45" i="4"/>
  <c r="GM45" i="5"/>
  <c r="GL45" i="3"/>
  <c r="GL45" i="2"/>
  <c r="GL45" i="1"/>
  <c r="GL45" i="4"/>
  <c r="GL45" i="5"/>
  <c r="GK45" i="3"/>
  <c r="GK45" i="2"/>
  <c r="GK45" i="1"/>
  <c r="GK45" i="4"/>
  <c r="GK45" i="5"/>
  <c r="GJ45" i="3"/>
  <c r="GJ45" i="2"/>
  <c r="GJ45" i="1"/>
  <c r="GJ45" i="4"/>
  <c r="GJ45" i="5"/>
  <c r="GI45" i="3"/>
  <c r="GI45" i="2"/>
  <c r="GI45" i="1"/>
  <c r="GI45" i="4"/>
  <c r="GI45" i="5"/>
  <c r="GH45" i="3"/>
  <c r="GH45" i="2"/>
  <c r="GH45" i="1"/>
  <c r="GH45" i="4"/>
  <c r="GH45" i="5"/>
  <c r="GG45" i="3"/>
  <c r="GG45" i="2"/>
  <c r="GG45" i="1"/>
  <c r="GG45" i="4"/>
  <c r="GG45" i="5"/>
  <c r="GF45" i="3"/>
  <c r="GF45" i="2"/>
  <c r="GF45" i="1"/>
  <c r="GF45" i="4"/>
  <c r="GF45" i="5"/>
  <c r="GE45" i="3"/>
  <c r="GE45" i="2"/>
  <c r="GE45" i="1"/>
  <c r="GE45" i="4"/>
  <c r="GE45" i="5"/>
  <c r="GD45" i="3"/>
  <c r="GD45" i="2"/>
  <c r="GD45" i="1"/>
  <c r="GD45" i="4"/>
  <c r="GD45" i="5"/>
  <c r="GC45" i="3"/>
  <c r="GC45" i="2"/>
  <c r="GC45" i="1"/>
  <c r="GC45" i="4"/>
  <c r="GC45" i="5"/>
  <c r="GB45" i="3"/>
  <c r="GB45" i="2"/>
  <c r="GB45" i="1"/>
  <c r="GB45" i="4"/>
  <c r="GB45" i="5"/>
  <c r="GA45" i="3"/>
  <c r="GA45" i="2"/>
  <c r="GA45" i="1"/>
  <c r="GA45" i="4"/>
  <c r="GA45" i="5"/>
  <c r="FZ45" i="3"/>
  <c r="FZ45" i="2"/>
  <c r="FZ45" i="1"/>
  <c r="FZ45" i="4"/>
  <c r="FZ45" i="5"/>
  <c r="FY45" i="3"/>
  <c r="FY45" i="2"/>
  <c r="FY45" i="1"/>
  <c r="FY45" i="4"/>
  <c r="FY45" i="5"/>
  <c r="FX45" i="3"/>
  <c r="FX45" i="2"/>
  <c r="FX45" i="1"/>
  <c r="FX45" i="4"/>
  <c r="FX45" i="5"/>
  <c r="FW45" i="3"/>
  <c r="FW45" i="2"/>
  <c r="FW45" i="1"/>
  <c r="FW45" i="4"/>
  <c r="FW45" i="5"/>
  <c r="FV45" i="3"/>
  <c r="FV45" i="2"/>
  <c r="FV45" i="1"/>
  <c r="FV45" i="4"/>
  <c r="FV45" i="5"/>
  <c r="FU45" i="3"/>
  <c r="FU45" i="2"/>
  <c r="FU45" i="1"/>
  <c r="FU45" i="4"/>
  <c r="FU45" i="5"/>
  <c r="FT45" i="3"/>
  <c r="FT45" i="2"/>
  <c r="FT45" i="1"/>
  <c r="FT45" i="4"/>
  <c r="FT45" i="5"/>
  <c r="FS45" i="3"/>
  <c r="FS45" i="2"/>
  <c r="FS45" i="1"/>
  <c r="FS45" i="4"/>
  <c r="FS45" i="5"/>
  <c r="FR45" i="3"/>
  <c r="FR45" i="2"/>
  <c r="FR45" i="1"/>
  <c r="FR45" i="4"/>
  <c r="FR45" i="5"/>
  <c r="FQ45" i="3"/>
  <c r="FQ45" i="2"/>
  <c r="FQ45" i="1"/>
  <c r="FQ45" i="4"/>
  <c r="FQ45" i="5"/>
  <c r="FP45" i="3"/>
  <c r="FP45" i="2"/>
  <c r="FP45" i="1"/>
  <c r="FP45" i="4"/>
  <c r="FP45" i="5"/>
  <c r="FO45" i="3"/>
  <c r="FO45" i="2"/>
  <c r="FO45" i="1"/>
  <c r="FO45" i="4"/>
  <c r="FO45" i="5"/>
  <c r="FN45" i="3"/>
  <c r="FN45" i="2"/>
  <c r="FN45" i="1"/>
  <c r="FN45" i="4"/>
  <c r="FN45" i="5"/>
  <c r="FM45" i="3"/>
  <c r="FM45" i="2"/>
  <c r="FM45" i="1"/>
  <c r="FM45" i="4"/>
  <c r="FM45" i="5"/>
  <c r="FL45" i="3"/>
  <c r="FL45" i="2"/>
  <c r="FL45" i="1"/>
  <c r="FL45" i="4"/>
  <c r="FL45" i="5"/>
  <c r="FK45" i="3"/>
  <c r="FK45" i="2"/>
  <c r="FK45" i="1"/>
  <c r="FK45" i="4"/>
  <c r="FK45" i="5"/>
  <c r="FJ45" i="3"/>
  <c r="FJ45" i="2"/>
  <c r="FJ45" i="1"/>
  <c r="FJ45" i="4"/>
  <c r="FJ45" i="5"/>
  <c r="FI45" i="3"/>
  <c r="FI45" i="2"/>
  <c r="FI45" i="1"/>
  <c r="FI45" i="4"/>
  <c r="FI45" i="5"/>
  <c r="FH45" i="3"/>
  <c r="FH45" i="2"/>
  <c r="FH45" i="1"/>
  <c r="FH45" i="4"/>
  <c r="FH45" i="5"/>
  <c r="FG45" i="3"/>
  <c r="FG45" i="2"/>
  <c r="FG45" i="1"/>
  <c r="FG45" i="4"/>
  <c r="FG45" i="5"/>
  <c r="FF45" i="3"/>
  <c r="FF45" i="2"/>
  <c r="FF45" i="1"/>
  <c r="FF45" i="4"/>
  <c r="FF45" i="5"/>
  <c r="FE45" i="3"/>
  <c r="FE45" i="2"/>
  <c r="FE45" i="1"/>
  <c r="FE45" i="4"/>
  <c r="FE45" i="5"/>
  <c r="FD45" i="3"/>
  <c r="FD45" i="2"/>
  <c r="FD45" i="1"/>
  <c r="FD45" i="4"/>
  <c r="FD45" i="5"/>
  <c r="FC45" i="3"/>
  <c r="FC45" i="2"/>
  <c r="FC45" i="1"/>
  <c r="FC45" i="4"/>
  <c r="FC45" i="5"/>
  <c r="FB45" i="3"/>
  <c r="FB45" i="2"/>
  <c r="FB45" i="1"/>
  <c r="FB45" i="4"/>
  <c r="FB45" i="5"/>
  <c r="FA45" i="3"/>
  <c r="FA45" i="2"/>
  <c r="FA45" i="1"/>
  <c r="FA45" i="4"/>
  <c r="FA45" i="5"/>
  <c r="EZ45" i="3"/>
  <c r="EZ45" i="2"/>
  <c r="EZ45" i="1"/>
  <c r="EZ45" i="4"/>
  <c r="EZ45" i="5"/>
  <c r="EY45" i="3"/>
  <c r="EY45" i="2"/>
  <c r="EY45" i="1"/>
  <c r="EY45" i="4"/>
  <c r="EY45" i="5"/>
  <c r="EX45" i="3"/>
  <c r="EX45" i="2"/>
  <c r="EX45" i="1"/>
  <c r="EX45" i="4"/>
  <c r="EX45" i="5"/>
  <c r="EW45" i="3"/>
  <c r="EW45" i="2"/>
  <c r="EW45" i="1"/>
  <c r="EW45" i="4"/>
  <c r="EW45" i="5"/>
  <c r="EV45" i="3"/>
  <c r="EV45" i="2"/>
  <c r="EV45" i="1"/>
  <c r="EV45" i="4"/>
  <c r="EV45" i="5"/>
  <c r="EU45" i="3"/>
  <c r="EU45" i="2"/>
  <c r="EU45" i="1"/>
  <c r="EU45" i="4"/>
  <c r="EU45" i="5"/>
  <c r="ET45" i="3"/>
  <c r="ET45" i="2"/>
  <c r="ET45" i="1"/>
  <c r="ET45" i="4"/>
  <c r="ET45" i="5"/>
  <c r="ES45" i="3"/>
  <c r="ES45" i="2"/>
  <c r="ES45" i="1"/>
  <c r="ES45" i="4"/>
  <c r="ES45" i="5"/>
  <c r="ER45" i="3"/>
  <c r="ER45" i="2"/>
  <c r="ER45" i="1"/>
  <c r="ER45" i="4"/>
  <c r="ER45" i="5"/>
  <c r="EQ45" i="3"/>
  <c r="EQ45" i="2"/>
  <c r="EQ45" i="1"/>
  <c r="EQ45" i="4"/>
  <c r="EQ45" i="5"/>
  <c r="EP45" i="3"/>
  <c r="EP45" i="2"/>
  <c r="EP45" i="1"/>
  <c r="EP45" i="4"/>
  <c r="EP45" i="5"/>
  <c r="EO45" i="3"/>
  <c r="EO45" i="2"/>
  <c r="EO45" i="1"/>
  <c r="EO45" i="4"/>
  <c r="EO45" i="5"/>
  <c r="EN45" i="3"/>
  <c r="EN45" i="2"/>
  <c r="EN45" i="1"/>
  <c r="EN45" i="4"/>
  <c r="EN45" i="5"/>
  <c r="EM45" i="3"/>
  <c r="EM45" i="2"/>
  <c r="EM45" i="1"/>
  <c r="EM45" i="4"/>
  <c r="EM45" i="5"/>
  <c r="EL45" i="3"/>
  <c r="EL45" i="2"/>
  <c r="EL45" i="1"/>
  <c r="EL45" i="4"/>
  <c r="EL45" i="5"/>
  <c r="EK45" i="3"/>
  <c r="EK45" i="2"/>
  <c r="EK45" i="1"/>
  <c r="EK45" i="4"/>
  <c r="EK45" i="5"/>
  <c r="EJ45" i="3"/>
  <c r="EJ45" i="2"/>
  <c r="EJ45" i="1"/>
  <c r="EJ45" i="4"/>
  <c r="EJ45" i="5"/>
  <c r="EI45" i="3"/>
  <c r="EI45" i="2"/>
  <c r="EI45" i="1"/>
  <c r="EI45" i="4"/>
  <c r="EI45" i="5"/>
  <c r="EH45" i="3"/>
  <c r="EH45" i="2"/>
  <c r="EH45" i="1"/>
  <c r="EH45" i="4"/>
  <c r="EH45" i="5"/>
  <c r="EG45" i="3"/>
  <c r="EG45" i="2"/>
  <c r="EG45" i="1"/>
  <c r="EG45" i="4"/>
  <c r="EG45" i="5"/>
  <c r="EF45" i="3"/>
  <c r="EF45" i="2"/>
  <c r="EF45" i="1"/>
  <c r="EF45" i="4"/>
  <c r="EF45" i="5"/>
  <c r="EE45" i="3"/>
  <c r="EE45" i="2"/>
  <c r="EE45" i="1"/>
  <c r="EE45" i="4"/>
  <c r="EE45" i="5"/>
  <c r="ED45" i="3"/>
  <c r="ED45" i="2"/>
  <c r="ED45" i="1"/>
  <c r="ED45" i="4"/>
  <c r="ED45" i="5"/>
  <c r="EC45" i="3"/>
  <c r="EC45" i="2"/>
  <c r="EC45" i="1"/>
  <c r="EC45" i="4"/>
  <c r="EC45" i="5"/>
  <c r="EB45" i="3"/>
  <c r="EB45" i="2"/>
  <c r="EB45" i="1"/>
  <c r="EB45" i="4"/>
  <c r="EB45" i="5"/>
  <c r="EA45" i="3"/>
  <c r="EA45" i="2"/>
  <c r="EA45" i="1"/>
  <c r="EA45" i="4"/>
  <c r="EA45" i="5"/>
  <c r="DZ45" i="3"/>
  <c r="DZ45" i="2"/>
  <c r="DZ45" i="1"/>
  <c r="DZ45" i="4"/>
  <c r="DZ45" i="5"/>
  <c r="DY45" i="3"/>
  <c r="DY45" i="2"/>
  <c r="DY45" i="1"/>
  <c r="DY45" i="4"/>
  <c r="DY45" i="5"/>
  <c r="DX45" i="3"/>
  <c r="DX45" i="2"/>
  <c r="DX45" i="1"/>
  <c r="DX45" i="4"/>
  <c r="DX45" i="5"/>
  <c r="DW45" i="3"/>
  <c r="DW45" i="2"/>
  <c r="DW45" i="1"/>
  <c r="DW45" i="4"/>
  <c r="DW45" i="5"/>
  <c r="DV45" i="3"/>
  <c r="DV45" i="2"/>
  <c r="DV45" i="1"/>
  <c r="DV45" i="4"/>
  <c r="DV45" i="5"/>
  <c r="DU45" i="3"/>
  <c r="DU45" i="2"/>
  <c r="DU45" i="1"/>
  <c r="DU45" i="4"/>
  <c r="DU45" i="5"/>
  <c r="DT45" i="3"/>
  <c r="DT45" i="2"/>
  <c r="DT45" i="1"/>
  <c r="DT45" i="4"/>
  <c r="DT45" i="5"/>
  <c r="DS45" i="3"/>
  <c r="DS45" i="2"/>
  <c r="DS45" i="1"/>
  <c r="DS45" i="4"/>
  <c r="DS45" i="5"/>
  <c r="DR45" i="3"/>
  <c r="DR45" i="2"/>
  <c r="DR45" i="1"/>
  <c r="DR45" i="4"/>
  <c r="DR45" i="5"/>
  <c r="DQ45" i="3"/>
  <c r="DQ45" i="2"/>
  <c r="DQ45" i="1"/>
  <c r="DQ45" i="4"/>
  <c r="DQ45" i="5"/>
  <c r="DP45" i="3"/>
  <c r="DP45" i="2"/>
  <c r="DP45" i="1"/>
  <c r="DP45" i="4"/>
  <c r="DP45" i="5"/>
  <c r="DO45" i="3"/>
  <c r="DO45" i="2"/>
  <c r="DO45" i="1"/>
  <c r="DO45" i="4"/>
  <c r="DO45" i="5"/>
  <c r="DN45" i="3"/>
  <c r="DN45" i="2"/>
  <c r="DN45" i="1"/>
  <c r="DN45" i="4"/>
  <c r="DN45" i="5"/>
  <c r="DM45" i="3"/>
  <c r="DM45" i="2"/>
  <c r="DM45" i="1"/>
  <c r="DM45" i="4"/>
  <c r="DM45" i="5"/>
  <c r="DL45" i="3"/>
  <c r="DL45" i="2"/>
  <c r="DL45" i="1"/>
  <c r="DL45" i="4"/>
  <c r="DL45" i="5"/>
  <c r="DK45" i="3"/>
  <c r="DK45" i="2"/>
  <c r="DK45" i="1"/>
  <c r="DK45" i="4"/>
  <c r="DK45" i="5"/>
  <c r="DJ45" i="3"/>
  <c r="DJ45" i="2"/>
  <c r="DJ45" i="1"/>
  <c r="DJ45" i="4"/>
  <c r="DJ45" i="5"/>
  <c r="DI45" i="3"/>
  <c r="DI45" i="2"/>
  <c r="DI45" i="1"/>
  <c r="DI45" i="4"/>
  <c r="DI45" i="5"/>
  <c r="DH45" i="3"/>
  <c r="DH45" i="2"/>
  <c r="DH45" i="1"/>
  <c r="DH45" i="4"/>
  <c r="DH45" i="5"/>
  <c r="DG45" i="3"/>
  <c r="DG45" i="2"/>
  <c r="DG45" i="1"/>
  <c r="DG45" i="4"/>
  <c r="DG45" i="5"/>
  <c r="DF45" i="3"/>
  <c r="DF45" i="2"/>
  <c r="DF45" i="1"/>
  <c r="DF45" i="4"/>
  <c r="DF45" i="5"/>
  <c r="DE45" i="3"/>
  <c r="DE45" i="2"/>
  <c r="DE45" i="1"/>
  <c r="DE45" i="4"/>
  <c r="DE45" i="5"/>
  <c r="DD45" i="3"/>
  <c r="DD45" i="2"/>
  <c r="DD45" i="1"/>
  <c r="DD45" i="4"/>
  <c r="DD45" i="5"/>
  <c r="DC45" i="3"/>
  <c r="DC45" i="2"/>
  <c r="DC45" i="1"/>
  <c r="DC45" i="4"/>
  <c r="DC45" i="5"/>
  <c r="DB45" i="3"/>
  <c r="DB45" i="2"/>
  <c r="DB45" i="1"/>
  <c r="DB45" i="4"/>
  <c r="DB45" i="5"/>
  <c r="DA45" i="3"/>
  <c r="DA45" i="2"/>
  <c r="DA45" i="1"/>
  <c r="DA45" i="4"/>
  <c r="DA45" i="5"/>
  <c r="CZ45" i="3"/>
  <c r="CZ45" i="2"/>
  <c r="CZ45" i="1"/>
  <c r="CZ45" i="4"/>
  <c r="CZ45" i="5"/>
  <c r="CY45" i="3"/>
  <c r="CY45" i="2"/>
  <c r="CY45" i="1"/>
  <c r="CY45" i="4"/>
  <c r="CY45" i="5"/>
  <c r="CX45" i="3"/>
  <c r="CX45" i="2"/>
  <c r="CX45" i="1"/>
  <c r="CX45" i="4"/>
  <c r="CX45" i="5"/>
  <c r="CW45" i="3"/>
  <c r="CW45" i="2"/>
  <c r="CW45" i="1"/>
  <c r="CW45" i="4"/>
  <c r="CW45" i="5"/>
  <c r="CV45" i="3"/>
  <c r="CV45" i="2"/>
  <c r="CV45" i="1"/>
  <c r="CV45" i="4"/>
  <c r="CV45" i="5"/>
  <c r="CU45" i="3"/>
  <c r="CU45" i="2"/>
  <c r="CU45" i="1"/>
  <c r="CU45" i="4"/>
  <c r="CU45" i="5"/>
  <c r="CT45" i="3"/>
  <c r="CT45" i="2"/>
  <c r="CT45" i="1"/>
  <c r="CT45" i="4"/>
  <c r="CT45" i="5"/>
  <c r="CS45" i="3"/>
  <c r="CS45" i="2"/>
  <c r="CS45" i="1"/>
  <c r="CS45" i="4"/>
  <c r="CS45" i="5"/>
  <c r="CR45" i="3"/>
  <c r="CR45" i="2"/>
  <c r="CR45" i="1"/>
  <c r="CR45" i="4"/>
  <c r="CR45" i="5"/>
  <c r="CQ45" i="3"/>
  <c r="CQ45" i="2"/>
  <c r="CQ45" i="1"/>
  <c r="CQ45" i="4"/>
  <c r="CQ45" i="5"/>
  <c r="CP45" i="3"/>
  <c r="CP45" i="2"/>
  <c r="CP45" i="1"/>
  <c r="CP45" i="4"/>
  <c r="CP45" i="5"/>
  <c r="CO45" i="3"/>
  <c r="CO45" i="2"/>
  <c r="CO45" i="1"/>
  <c r="CO45" i="4"/>
  <c r="CO45" i="5"/>
  <c r="CN45" i="3"/>
  <c r="CN45" i="2"/>
  <c r="CN45" i="1"/>
  <c r="CN45" i="4"/>
  <c r="CN45" i="5"/>
  <c r="CM45" i="3"/>
  <c r="CM45" i="2"/>
  <c r="CM45" i="1"/>
  <c r="CM45" i="4"/>
  <c r="CM45" i="5"/>
  <c r="CL45" i="3"/>
  <c r="CL45" i="2"/>
  <c r="CL45" i="1"/>
  <c r="CL45" i="4"/>
  <c r="CL45" i="5"/>
  <c r="CK45" i="3"/>
  <c r="CK45" i="2"/>
  <c r="CK45" i="1"/>
  <c r="CK45" i="4"/>
  <c r="CK45" i="5"/>
  <c r="CJ45" i="3"/>
  <c r="CJ45" i="2"/>
  <c r="CJ45" i="1"/>
  <c r="CJ45" i="4"/>
  <c r="CJ45" i="5"/>
  <c r="CI45" i="3"/>
  <c r="CI45" i="2"/>
  <c r="CI45" i="1"/>
  <c r="CI45" i="4"/>
  <c r="CI45" i="5"/>
  <c r="CH45" i="3"/>
  <c r="CH45" i="2"/>
  <c r="CH45" i="1"/>
  <c r="CH45" i="4"/>
  <c r="CH45" i="5"/>
  <c r="CG45" i="3"/>
  <c r="CG45" i="2"/>
  <c r="CG45" i="1"/>
  <c r="CG45" i="4"/>
  <c r="CG45" i="5"/>
  <c r="CF45" i="3"/>
  <c r="CF45" i="2"/>
  <c r="CF45" i="1"/>
  <c r="CF45" i="4"/>
  <c r="CF45" i="5"/>
  <c r="CE45" i="3"/>
  <c r="CE45" i="2"/>
  <c r="CE45" i="1"/>
  <c r="CE45" i="4"/>
  <c r="CE45" i="5"/>
  <c r="CD45" i="3"/>
  <c r="CD45" i="2"/>
  <c r="CD45" i="1"/>
  <c r="CD45" i="4"/>
  <c r="CD45" i="5"/>
  <c r="CC45" i="3"/>
  <c r="CC45" i="2"/>
  <c r="CC45" i="1"/>
  <c r="CC45" i="4"/>
  <c r="CC45" i="5"/>
  <c r="CB45" i="3"/>
  <c r="CB45" i="2"/>
  <c r="CB45" i="1"/>
  <c r="CB45" i="4"/>
  <c r="CB45" i="5"/>
  <c r="CA45" i="3"/>
  <c r="CA45" i="2"/>
  <c r="CA45" i="1"/>
  <c r="CA45" i="4"/>
  <c r="CA45" i="5"/>
  <c r="BZ45" i="3"/>
  <c r="BZ45" i="2"/>
  <c r="BZ45" i="1"/>
  <c r="BZ45" i="4"/>
  <c r="BZ45" i="5"/>
  <c r="BY45" i="3"/>
  <c r="BY45" i="2"/>
  <c r="BY45" i="1"/>
  <c r="BY45" i="4"/>
  <c r="BY45" i="5"/>
  <c r="BX45" i="3"/>
  <c r="BX45" i="2"/>
  <c r="BX45" i="1"/>
  <c r="BX45" i="4"/>
  <c r="BX45" i="5"/>
  <c r="BW45" i="3"/>
  <c r="BW45" i="2"/>
  <c r="BW45" i="1"/>
  <c r="BW45" i="4"/>
  <c r="BW45" i="5"/>
  <c r="BV45" i="3"/>
  <c r="BV45" i="2"/>
  <c r="BV45" i="1"/>
  <c r="BV45" i="4"/>
  <c r="BV45" i="5"/>
  <c r="BU45" i="3"/>
  <c r="BU45" i="2"/>
  <c r="BU45" i="1"/>
  <c r="BU45" i="4"/>
  <c r="BU45" i="5"/>
  <c r="BT45" i="3"/>
  <c r="BT45" i="2"/>
  <c r="BT45" i="1"/>
  <c r="BT45" i="4"/>
  <c r="BT45" i="5"/>
  <c r="BS45" i="3"/>
  <c r="BS45" i="2"/>
  <c r="BS45" i="1"/>
  <c r="BS45" i="4"/>
  <c r="BS45" i="5"/>
  <c r="BR45" i="3"/>
  <c r="BR45" i="2"/>
  <c r="BR45" i="1"/>
  <c r="BR45" i="4"/>
  <c r="BR45" i="5"/>
  <c r="BQ45" i="3"/>
  <c r="BQ45" i="2"/>
  <c r="BQ45" i="1"/>
  <c r="BQ45" i="4"/>
  <c r="BQ45" i="5"/>
  <c r="BP45" i="3"/>
  <c r="BP45" i="2"/>
  <c r="BP45" i="1"/>
  <c r="BP45" i="4"/>
  <c r="BP45" i="5"/>
  <c r="BO45" i="3"/>
  <c r="BO45" i="2"/>
  <c r="BO45" i="1"/>
  <c r="BO45" i="4"/>
  <c r="BO45" i="5"/>
  <c r="BN45" i="3"/>
  <c r="BN45" i="2"/>
  <c r="BN45" i="1"/>
  <c r="BN45" i="4"/>
  <c r="BN45" i="5"/>
  <c r="BM45" i="3"/>
  <c r="BM45" i="2"/>
  <c r="BM45" i="1"/>
  <c r="BM45" i="4"/>
  <c r="BM45" i="5"/>
  <c r="BL45" i="3"/>
  <c r="BL45" i="2"/>
  <c r="BL45" i="1"/>
  <c r="BL45" i="4"/>
  <c r="BL45" i="5"/>
  <c r="BK45" i="3"/>
  <c r="BK45" i="2"/>
  <c r="BK45" i="1"/>
  <c r="BK45" i="4"/>
  <c r="BK45" i="5"/>
  <c r="BJ45" i="3"/>
  <c r="BJ45" i="2"/>
  <c r="BJ45" i="1"/>
  <c r="BJ45" i="4"/>
  <c r="BJ45" i="5"/>
  <c r="BI45" i="3"/>
  <c r="BI45" i="2"/>
  <c r="BI45" i="1"/>
  <c r="BI45" i="4"/>
  <c r="BI45" i="5"/>
  <c r="BH45" i="3"/>
  <c r="BH45" i="2"/>
  <c r="BH45" i="1"/>
  <c r="BH45" i="4"/>
  <c r="BH45" i="5"/>
  <c r="BG45" i="3"/>
  <c r="BG45" i="2"/>
  <c r="BG45" i="1"/>
  <c r="BG45" i="4"/>
  <c r="BG45" i="5"/>
  <c r="BF45" i="3"/>
  <c r="BF45" i="2"/>
  <c r="BF45" i="1"/>
  <c r="BF45" i="4"/>
  <c r="BF45" i="5"/>
  <c r="BE45" i="3"/>
  <c r="BE45" i="2"/>
  <c r="BE45" i="1"/>
  <c r="BE45" i="4"/>
  <c r="BE45" i="5"/>
  <c r="BD45" i="3"/>
  <c r="BD45" i="2"/>
  <c r="BD45" i="1"/>
  <c r="BD45" i="4"/>
  <c r="BD45" i="5"/>
  <c r="BC45" i="3"/>
  <c r="BC45" i="2"/>
  <c r="BC45" i="1"/>
  <c r="BC45" i="4"/>
  <c r="BC45" i="5"/>
  <c r="BB45" i="3"/>
  <c r="BB45" i="2"/>
  <c r="BB45" i="1"/>
  <c r="BB45" i="4"/>
  <c r="BB45" i="5"/>
  <c r="BA45" i="3"/>
  <c r="BA45" i="2"/>
  <c r="BA45" i="1"/>
  <c r="BA45" i="4"/>
  <c r="BA45" i="5"/>
  <c r="AZ45" i="3"/>
  <c r="AZ45" i="2"/>
  <c r="AZ45" i="1"/>
  <c r="AZ45" i="4"/>
  <c r="AZ45" i="5"/>
  <c r="AY45" i="3"/>
  <c r="AY45" i="2"/>
  <c r="AY45" i="1"/>
  <c r="AY45" i="4"/>
  <c r="AY45" i="5"/>
  <c r="AX45" i="3"/>
  <c r="AX45" i="2"/>
  <c r="AX45" i="1"/>
  <c r="AX45" i="4"/>
  <c r="AX45" i="5"/>
  <c r="AW45" i="3"/>
  <c r="AW45" i="2"/>
  <c r="AW45" i="1"/>
  <c r="AW45" i="4"/>
  <c r="AW45" i="5"/>
  <c r="AV45" i="3"/>
  <c r="AV45" i="2"/>
  <c r="AV45" i="1"/>
  <c r="AV45" i="4"/>
  <c r="AV45" i="5"/>
  <c r="AU45" i="3"/>
  <c r="AU45" i="2"/>
  <c r="AU45" i="1"/>
  <c r="AU45" i="4"/>
  <c r="AU45" i="5"/>
  <c r="AT45" i="3"/>
  <c r="AT45" i="2"/>
  <c r="AT45" i="1"/>
  <c r="AT45" i="4"/>
  <c r="AT45" i="5"/>
  <c r="AS45" i="3"/>
  <c r="AS45" i="2"/>
  <c r="AS45" i="1"/>
  <c r="AS45" i="4"/>
  <c r="AS45" i="5"/>
  <c r="AR45" i="3"/>
  <c r="AR45" i="2"/>
  <c r="AR45" i="1"/>
  <c r="AR45" i="4"/>
  <c r="AR45" i="5"/>
  <c r="AQ45" i="3"/>
  <c r="AQ45" i="2"/>
  <c r="AQ45" i="1"/>
  <c r="AQ45" i="4"/>
  <c r="AQ45" i="5"/>
  <c r="AP45" i="3"/>
  <c r="AP45" i="2"/>
  <c r="AP45" i="1"/>
  <c r="AP45" i="4"/>
  <c r="AP45" i="5"/>
  <c r="AO45" i="3"/>
  <c r="AO45" i="2"/>
  <c r="AO45" i="1"/>
  <c r="AO45" i="4"/>
  <c r="AO45" i="5"/>
  <c r="AN45" i="3"/>
  <c r="AN45" i="2"/>
  <c r="AN45" i="1"/>
  <c r="AN45" i="4"/>
  <c r="AN45" i="5"/>
  <c r="AM45" i="3"/>
  <c r="AM45" i="2"/>
  <c r="AM45" i="1"/>
  <c r="AM45" i="4"/>
  <c r="AM45" i="5"/>
  <c r="AL45" i="3"/>
  <c r="AL45" i="2"/>
  <c r="AL45" i="1"/>
  <c r="AL45" i="4"/>
  <c r="AL45" i="5"/>
  <c r="AK45" i="3"/>
  <c r="AK45" i="2"/>
  <c r="AK45" i="1"/>
  <c r="AK45" i="4"/>
  <c r="AK45" i="5"/>
  <c r="AJ45" i="3"/>
  <c r="AJ45" i="2"/>
  <c r="AJ45" i="1"/>
  <c r="AJ45" i="4"/>
  <c r="AJ45" i="5"/>
  <c r="AI45" i="3"/>
  <c r="AI45" i="2"/>
  <c r="AI45" i="1"/>
  <c r="AI45" i="4"/>
  <c r="AI45" i="5"/>
  <c r="AH45" i="3"/>
  <c r="AH45" i="2"/>
  <c r="AH45" i="1"/>
  <c r="AH45" i="4"/>
  <c r="AH45" i="5"/>
  <c r="AG45" i="3"/>
  <c r="AG45" i="2"/>
  <c r="AG45" i="1"/>
  <c r="AG45" i="4"/>
  <c r="AG45" i="5"/>
  <c r="AF45" i="3"/>
  <c r="AF45" i="2"/>
  <c r="AF45" i="1"/>
  <c r="AF45" i="4"/>
  <c r="AF45" i="5"/>
  <c r="AE45" i="3"/>
  <c r="AE45" i="2"/>
  <c r="AE45" i="1"/>
  <c r="AE45" i="4"/>
  <c r="AE45" i="5"/>
  <c r="AD45" i="3"/>
  <c r="AD45" i="2"/>
  <c r="AD45" i="1"/>
  <c r="AD45" i="4"/>
  <c r="AD45" i="5"/>
  <c r="AC45" i="3"/>
  <c r="AC45" i="2"/>
  <c r="AC45" i="1"/>
  <c r="AC45" i="4"/>
  <c r="AC45" i="5"/>
  <c r="AB45" i="3"/>
  <c r="AB45" i="2"/>
  <c r="AB45" i="1"/>
  <c r="AB45" i="4"/>
  <c r="AB45" i="5"/>
  <c r="AA45" i="3"/>
  <c r="AA45" i="2"/>
  <c r="AA45" i="1"/>
  <c r="AA45" i="4"/>
  <c r="AA45" i="5"/>
  <c r="Z45" i="3"/>
  <c r="Z45" i="2"/>
  <c r="Z45" i="1"/>
  <c r="Z45" i="4"/>
  <c r="Z45" i="5"/>
  <c r="Y45" i="3"/>
  <c r="Y45" i="2"/>
  <c r="Y45" i="1"/>
  <c r="Y45" i="4"/>
  <c r="Y45" i="5"/>
  <c r="X45" i="3"/>
  <c r="X45" i="2"/>
  <c r="X45" i="1"/>
  <c r="X45" i="4"/>
  <c r="X45" i="5"/>
  <c r="W45" i="3"/>
  <c r="W45" i="2"/>
  <c r="W45" i="1"/>
  <c r="W45" i="4"/>
  <c r="W45" i="5"/>
  <c r="V45" i="3"/>
  <c r="V45" i="2"/>
  <c r="V45" i="1"/>
  <c r="V45" i="4"/>
  <c r="V45" i="5"/>
  <c r="U45" i="3"/>
  <c r="U45" i="2"/>
  <c r="U45" i="1"/>
  <c r="U45" i="4"/>
  <c r="U45" i="5"/>
  <c r="T45" i="3"/>
  <c r="T45" i="2"/>
  <c r="T45" i="1"/>
  <c r="T45" i="4"/>
  <c r="T45" i="5"/>
  <c r="S45" i="3"/>
  <c r="S45" i="2"/>
  <c r="S45" i="1"/>
  <c r="S45" i="4"/>
  <c r="S45" i="5"/>
  <c r="R45" i="3"/>
  <c r="R45" i="2"/>
  <c r="R45" i="1"/>
  <c r="R45" i="4"/>
  <c r="R45" i="5"/>
  <c r="Q45" i="3"/>
  <c r="Q45" i="2"/>
  <c r="Q45" i="1"/>
  <c r="Q45" i="4"/>
  <c r="Q45" i="5"/>
  <c r="P45" i="3"/>
  <c r="P45" i="2"/>
  <c r="P45" i="1"/>
  <c r="P45" i="4"/>
  <c r="P45" i="5"/>
  <c r="O45" i="3"/>
  <c r="O45" i="2"/>
  <c r="O45" i="1"/>
  <c r="O45" i="4"/>
  <c r="O45" i="5"/>
  <c r="N45" i="3"/>
  <c r="N45" i="2"/>
  <c r="N45" i="1"/>
  <c r="N45" i="4"/>
  <c r="N45" i="5"/>
  <c r="M45" i="3"/>
  <c r="M45" i="2"/>
  <c r="M45" i="1"/>
  <c r="M45" i="4"/>
  <c r="M45" i="5"/>
  <c r="L45" i="3"/>
  <c r="L45" i="2"/>
  <c r="L45" i="1"/>
  <c r="L45" i="4"/>
  <c r="L45" i="5"/>
  <c r="K45" i="3"/>
  <c r="K45" i="2"/>
  <c r="K45" i="1"/>
  <c r="K45" i="4"/>
  <c r="K45" i="5"/>
  <c r="J45" i="3"/>
  <c r="J45" i="2"/>
  <c r="J45" i="1"/>
  <c r="J45" i="4"/>
  <c r="J45" i="5"/>
  <c r="I45" i="3"/>
  <c r="I45" i="2"/>
  <c r="I45" i="1"/>
  <c r="I45" i="4"/>
  <c r="I45" i="5"/>
  <c r="H45" i="3"/>
  <c r="H45" i="2"/>
  <c r="H45" i="1"/>
  <c r="H45" i="4"/>
  <c r="H45" i="5"/>
  <c r="G45" i="3"/>
  <c r="G45" i="2"/>
  <c r="G45" i="1"/>
  <c r="G45" i="4"/>
  <c r="G45" i="5"/>
  <c r="F45" i="3"/>
  <c r="F45" i="2"/>
  <c r="F45" i="1"/>
  <c r="F45" i="4"/>
  <c r="F45" i="5"/>
  <c r="E45" i="3"/>
  <c r="E45" i="2"/>
  <c r="E45" i="1"/>
  <c r="E45" i="4"/>
  <c r="E45" i="5"/>
  <c r="D45" i="3"/>
  <c r="D45" i="2"/>
  <c r="D45" i="1"/>
  <c r="D45" i="4"/>
  <c r="D45" i="5"/>
  <c r="C45" i="3"/>
  <c r="C45" i="2"/>
  <c r="C45" i="1"/>
  <c r="C45" i="4"/>
  <c r="C45" i="5"/>
  <c r="B45" i="3"/>
  <c r="B45" i="2"/>
  <c r="B45" i="1"/>
  <c r="B45" i="4"/>
  <c r="B45" i="5"/>
  <c r="P476" i="8" l="1"/>
  <c r="G525" i="8"/>
  <c r="F525" i="8"/>
  <c r="E525" i="8"/>
  <c r="D525" i="8"/>
  <c r="CW525" i="8"/>
  <c r="CV525" i="8"/>
  <c r="CU525" i="8"/>
  <c r="CT525" i="8"/>
  <c r="CS525" i="8"/>
  <c r="CR525" i="8"/>
  <c r="CQ525" i="8"/>
  <c r="CP525" i="8"/>
  <c r="CO525" i="8"/>
  <c r="CN525" i="8"/>
  <c r="CM525" i="8"/>
  <c r="CL525" i="8"/>
  <c r="CK525" i="8"/>
  <c r="CJ525" i="8"/>
  <c r="CI525" i="8"/>
  <c r="CH525" i="8"/>
  <c r="CG525" i="8"/>
  <c r="CF525" i="8"/>
  <c r="CE525" i="8"/>
  <c r="CD525" i="8"/>
  <c r="CC525" i="8"/>
  <c r="CB525" i="8"/>
  <c r="CA525" i="8"/>
  <c r="BZ525" i="8"/>
  <c r="BY525" i="8"/>
  <c r="BX525" i="8"/>
  <c r="BW525" i="8"/>
  <c r="BV525" i="8"/>
  <c r="BU525" i="8"/>
  <c r="BT525"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K525" i="8"/>
  <c r="J525" i="8"/>
  <c r="I525" i="8"/>
  <c r="H525" i="8"/>
  <c r="C525" i="8"/>
  <c r="J1" i="8"/>
  <c r="B1" i="8"/>
  <c r="G510" i="8"/>
  <c r="F510" i="8"/>
  <c r="E510" i="8"/>
  <c r="D510" i="8"/>
  <c r="C510" i="8"/>
  <c r="Z30" i="8"/>
  <c r="W30" i="8"/>
  <c r="Z29" i="8"/>
  <c r="W29" i="8"/>
  <c r="Z28" i="8"/>
  <c r="W28" i="8"/>
  <c r="Z27" i="8"/>
  <c r="W27" i="8"/>
  <c r="Z26" i="8"/>
  <c r="W26" i="8"/>
  <c r="Z25" i="8"/>
  <c r="W25" i="8"/>
  <c r="Z24" i="8"/>
  <c r="W24" i="8"/>
  <c r="Z23" i="8"/>
  <c r="W23" i="8"/>
  <c r="Z22" i="8"/>
  <c r="W22" i="8"/>
  <c r="Z21" i="8"/>
  <c r="W21" i="8"/>
  <c r="Z20" i="8"/>
  <c r="W20" i="8"/>
  <c r="Z19" i="8"/>
  <c r="W19" i="8"/>
  <c r="Z18" i="8"/>
  <c r="W18" i="8"/>
  <c r="Z17" i="8"/>
  <c r="W17" i="8"/>
  <c r="Z16" i="8"/>
  <c r="W16" i="8"/>
  <c r="Z15" i="8"/>
  <c r="W15" i="8"/>
  <c r="Z14" i="8"/>
  <c r="W14" i="8"/>
  <c r="Z13" i="8"/>
  <c r="W13" i="8"/>
  <c r="Z12" i="8"/>
  <c r="W12" i="8"/>
  <c r="Z11" i="8"/>
  <c r="W11" i="8"/>
  <c r="Z10" i="8"/>
  <c r="W10" i="8"/>
  <c r="Z9" i="8"/>
  <c r="W9" i="8"/>
  <c r="Z8" i="8"/>
  <c r="W8" i="8"/>
  <c r="Z7" i="8"/>
  <c r="W7" i="8"/>
  <c r="Z6" i="8"/>
  <c r="W6" i="8"/>
  <c r="Z5" i="8"/>
  <c r="W5" i="8"/>
  <c r="Z4" i="8"/>
  <c r="W4" i="8"/>
  <c r="Z3" i="8"/>
  <c r="W3" i="8"/>
  <c r="Z2" i="8"/>
  <c r="W2" i="8"/>
  <c r="J479" i="8"/>
  <c r="AQ461" i="9" l="1"/>
  <c r="AR461" i="9" s="1"/>
  <c r="AP461" i="9"/>
  <c r="AS461" i="9" s="1"/>
  <c r="AQ452" i="9"/>
  <c r="AR452" i="9" s="1"/>
  <c r="AP452" i="9"/>
  <c r="AS452" i="9" s="1"/>
  <c r="AQ451" i="9"/>
  <c r="AR451" i="9" s="1"/>
  <c r="AP451" i="9"/>
  <c r="AS451" i="9" s="1"/>
  <c r="AR450" i="9"/>
  <c r="AQ450" i="9"/>
  <c r="AP450" i="9"/>
  <c r="AS450" i="9" s="1"/>
  <c r="AQ440" i="9"/>
  <c r="AR440" i="9" s="1"/>
  <c r="AP440" i="9"/>
  <c r="AS440" i="9" s="1"/>
  <c r="AQ439" i="9"/>
  <c r="AR439" i="9" s="1"/>
  <c r="AP439" i="9"/>
  <c r="AS439" i="9" s="1"/>
  <c r="AQ438" i="9"/>
  <c r="AR438" i="9" s="1"/>
  <c r="AP438" i="9"/>
  <c r="AS438" i="9" s="1"/>
  <c r="AR426" i="9"/>
  <c r="AQ426" i="9"/>
  <c r="AP426" i="9"/>
  <c r="AS426" i="9" s="1"/>
  <c r="AQ425" i="9"/>
  <c r="AR425" i="9" s="1"/>
  <c r="AP425" i="9"/>
  <c r="AS425" i="9" s="1"/>
  <c r="AQ424" i="9"/>
  <c r="AR424" i="9" s="1"/>
  <c r="AP424" i="9"/>
  <c r="AS424" i="9" s="1"/>
  <c r="AQ409" i="9"/>
  <c r="AR409" i="9" s="1"/>
  <c r="AP409" i="9"/>
  <c r="AS409" i="9" s="1"/>
  <c r="AQ408" i="9"/>
  <c r="AR408" i="9" s="1"/>
  <c r="AP408" i="9"/>
  <c r="AS408" i="9" s="1"/>
  <c r="AQ407" i="9"/>
  <c r="AR407" i="9" s="1"/>
  <c r="AP407" i="9"/>
  <c r="AS407" i="9" s="1"/>
  <c r="AQ400" i="9"/>
  <c r="AR400" i="9" s="1"/>
  <c r="AP400" i="9"/>
  <c r="AS400" i="9" s="1"/>
  <c r="AQ399" i="9"/>
  <c r="AR399" i="9" s="1"/>
  <c r="AP399" i="9"/>
  <c r="AS399" i="9" s="1"/>
  <c r="AQ398" i="9"/>
  <c r="AR398" i="9" s="1"/>
  <c r="AP398" i="9"/>
  <c r="AS398" i="9" s="1"/>
  <c r="AQ387" i="9"/>
  <c r="AR387" i="9" s="1"/>
  <c r="AP387" i="9"/>
  <c r="AS387" i="9" s="1"/>
  <c r="AQ386" i="9"/>
  <c r="AR386" i="9" s="1"/>
  <c r="AP386" i="9"/>
  <c r="AS386" i="9" s="1"/>
  <c r="AQ385" i="9"/>
  <c r="AR385" i="9" s="1"/>
  <c r="AP385" i="9"/>
  <c r="AS385" i="9" s="1"/>
  <c r="AR369" i="9"/>
  <c r="AQ369" i="9"/>
  <c r="AP369" i="9"/>
  <c r="AS369" i="9" s="1"/>
  <c r="AQ368" i="9"/>
  <c r="AR368" i="9" s="1"/>
  <c r="AP368" i="9"/>
  <c r="AS368" i="9" s="1"/>
  <c r="AQ367" i="9"/>
  <c r="AR367" i="9" s="1"/>
  <c r="AP367" i="9"/>
  <c r="AS367" i="9" s="1"/>
  <c r="AQ348" i="9"/>
  <c r="AR348" i="9" s="1"/>
  <c r="AP348" i="9"/>
  <c r="AS348" i="9" s="1"/>
  <c r="AQ347" i="9"/>
  <c r="AR347" i="9" s="1"/>
  <c r="AP347" i="9"/>
  <c r="AS347" i="9" s="1"/>
  <c r="AQ346" i="9"/>
  <c r="AR346" i="9" s="1"/>
  <c r="AP346" i="9"/>
  <c r="AS346" i="9" s="1"/>
  <c r="AQ326" i="9"/>
  <c r="AR326" i="9" s="1"/>
  <c r="AP326" i="9"/>
  <c r="AS326" i="9" s="1"/>
  <c r="AQ325" i="9"/>
  <c r="AR325" i="9" s="1"/>
  <c r="AP325" i="9"/>
  <c r="AS325" i="9" s="1"/>
  <c r="AQ324" i="9"/>
  <c r="AR324" i="9" s="1"/>
  <c r="AP324" i="9"/>
  <c r="AS324" i="9" s="1"/>
  <c r="AQ313" i="9"/>
  <c r="AR313" i="9" s="1"/>
  <c r="AP313" i="9"/>
  <c r="AS313" i="9" s="1"/>
  <c r="AQ312" i="9"/>
  <c r="AR312" i="9" s="1"/>
  <c r="AP312" i="9"/>
  <c r="AS312" i="9" s="1"/>
  <c r="AQ311" i="9"/>
  <c r="AR311" i="9" s="1"/>
  <c r="AP311" i="9"/>
  <c r="AS311" i="9" s="1"/>
  <c r="AQ301" i="9"/>
  <c r="AR301" i="9" s="1"/>
  <c r="AP301" i="9"/>
  <c r="AS301" i="9" s="1"/>
  <c r="AQ300" i="9"/>
  <c r="AR300" i="9" s="1"/>
  <c r="AP300" i="9"/>
  <c r="AS300" i="9" s="1"/>
  <c r="AQ299" i="9"/>
  <c r="AR299" i="9" s="1"/>
  <c r="AP299" i="9"/>
  <c r="AS299" i="9" s="1"/>
  <c r="AQ283" i="9"/>
  <c r="AR283" i="9" s="1"/>
  <c r="AP283" i="9"/>
  <c r="AS283" i="9" s="1"/>
  <c r="AQ282" i="9"/>
  <c r="AR282" i="9" s="1"/>
  <c r="AP282" i="9"/>
  <c r="AS282" i="9" s="1"/>
  <c r="AQ281" i="9"/>
  <c r="AR281" i="9" s="1"/>
  <c r="AP281" i="9"/>
  <c r="AS281" i="9" s="1"/>
  <c r="AQ260" i="9"/>
  <c r="AR260" i="9" s="1"/>
  <c r="AP260" i="9"/>
  <c r="AS260" i="9" s="1"/>
  <c r="AQ259" i="9"/>
  <c r="AR259" i="9" s="1"/>
  <c r="AP259" i="9"/>
  <c r="AS259" i="9" s="1"/>
  <c r="AQ258" i="9"/>
  <c r="AR258" i="9" s="1"/>
  <c r="AP258" i="9"/>
  <c r="AS258" i="9" s="1"/>
  <c r="AQ236" i="9"/>
  <c r="AR236" i="9" s="1"/>
  <c r="AP236" i="9"/>
  <c r="AS236" i="9" s="1"/>
  <c r="AR235" i="9"/>
  <c r="AQ235" i="9"/>
  <c r="AP235" i="9"/>
  <c r="AS235" i="9" s="1"/>
  <c r="AQ234" i="9"/>
  <c r="AR234" i="9" s="1"/>
  <c r="AP234" i="9"/>
  <c r="AS234" i="9" s="1"/>
  <c r="AQ217" i="9"/>
  <c r="AR217" i="9" s="1"/>
  <c r="AP217" i="9"/>
  <c r="AS217" i="9" s="1"/>
  <c r="AQ216" i="9"/>
  <c r="AR216" i="9" s="1"/>
  <c r="AP216" i="9"/>
  <c r="AS216" i="9" s="1"/>
  <c r="AQ215" i="9"/>
  <c r="AR215" i="9" s="1"/>
  <c r="AP215" i="9"/>
  <c r="AS215" i="9" s="1"/>
  <c r="AQ206" i="9"/>
  <c r="AR206" i="9" s="1"/>
  <c r="AP206" i="9"/>
  <c r="AS206" i="9" s="1"/>
  <c r="AQ205" i="9"/>
  <c r="AR205" i="9" s="1"/>
  <c r="AP205" i="9"/>
  <c r="AS205" i="9" s="1"/>
  <c r="AQ204" i="9"/>
  <c r="AR204" i="9" s="1"/>
  <c r="AP204" i="9"/>
  <c r="AS204" i="9" s="1"/>
  <c r="AQ190" i="9"/>
  <c r="AR190" i="9" s="1"/>
  <c r="AP190" i="9"/>
  <c r="AS190" i="9" s="1"/>
  <c r="AQ189" i="9"/>
  <c r="AR189" i="9" s="1"/>
  <c r="AP189" i="9"/>
  <c r="AS189" i="9" s="1"/>
  <c r="AQ188" i="9"/>
  <c r="AR188" i="9" s="1"/>
  <c r="AP188" i="9"/>
  <c r="AS188" i="9" s="1"/>
  <c r="AQ176" i="9"/>
  <c r="AR176" i="9" s="1"/>
  <c r="AP176" i="9"/>
  <c r="AS176" i="9" s="1"/>
  <c r="AQ175" i="9"/>
  <c r="AR175" i="9" s="1"/>
  <c r="AP175" i="9"/>
  <c r="AS175" i="9" s="1"/>
  <c r="AQ174" i="9"/>
  <c r="AR174" i="9" s="1"/>
  <c r="AP174" i="9"/>
  <c r="AS174" i="9" s="1"/>
  <c r="AQ163" i="9"/>
  <c r="AR163" i="9" s="1"/>
  <c r="AP163" i="9"/>
  <c r="AS163" i="9" s="1"/>
  <c r="AQ162" i="9"/>
  <c r="AR162" i="9" s="1"/>
  <c r="AP162" i="9"/>
  <c r="AS162" i="9" s="1"/>
  <c r="AQ161" i="9"/>
  <c r="AR161" i="9" s="1"/>
  <c r="AP161" i="9"/>
  <c r="AS161" i="9" s="1"/>
  <c r="AQ145" i="9"/>
  <c r="AR145" i="9" s="1"/>
  <c r="AP145" i="9"/>
  <c r="AS145" i="9" s="1"/>
  <c r="AQ144" i="9"/>
  <c r="AR144" i="9" s="1"/>
  <c r="AP144" i="9"/>
  <c r="AS144" i="9" s="1"/>
  <c r="AQ143" i="9"/>
  <c r="AR143" i="9" s="1"/>
  <c r="AP143" i="9"/>
  <c r="AS143" i="9" s="1"/>
  <c r="AQ132" i="9"/>
  <c r="AR132" i="9" s="1"/>
  <c r="AP132" i="9"/>
  <c r="AS132" i="9" s="1"/>
  <c r="AQ131" i="9"/>
  <c r="AR131" i="9" s="1"/>
  <c r="AP131" i="9"/>
  <c r="AS131" i="9" s="1"/>
  <c r="AQ130" i="9"/>
  <c r="AR130" i="9" s="1"/>
  <c r="AP130" i="9"/>
  <c r="AS130" i="9" s="1"/>
  <c r="AQ118" i="9"/>
  <c r="AR118" i="9" s="1"/>
  <c r="AP118" i="9"/>
  <c r="AS118" i="9" s="1"/>
  <c r="AQ117" i="9"/>
  <c r="AR117" i="9" s="1"/>
  <c r="AP117" i="9"/>
  <c r="AS117" i="9" s="1"/>
  <c r="AQ116" i="9"/>
  <c r="AR116" i="9" s="1"/>
  <c r="AP116" i="9"/>
  <c r="AS116" i="9" s="1"/>
  <c r="AQ99" i="9"/>
  <c r="AR99" i="9" s="1"/>
  <c r="AP99" i="9"/>
  <c r="AS99" i="9" s="1"/>
  <c r="AQ98" i="9"/>
  <c r="AR98" i="9" s="1"/>
  <c r="AP98" i="9"/>
  <c r="AS98" i="9" s="1"/>
  <c r="AQ97" i="9"/>
  <c r="AR97" i="9" s="1"/>
  <c r="AP97" i="9"/>
  <c r="AS97" i="9" s="1"/>
  <c r="AQ74" i="9"/>
  <c r="AR74" i="9" s="1"/>
  <c r="AP74" i="9"/>
  <c r="AS74" i="9" s="1"/>
  <c r="AQ73" i="9"/>
  <c r="AR73" i="9" s="1"/>
  <c r="AP73" i="9"/>
  <c r="AS73" i="9" s="1"/>
  <c r="AQ72" i="9"/>
  <c r="AR72" i="9" s="1"/>
  <c r="AP72" i="9"/>
  <c r="AS72" i="9" s="1"/>
  <c r="AQ59" i="9"/>
  <c r="AR59" i="9" s="1"/>
  <c r="AP59" i="9"/>
  <c r="AS59" i="9" s="1"/>
  <c r="AQ58" i="9"/>
  <c r="AR58" i="9" s="1"/>
  <c r="AP58" i="9"/>
  <c r="AS58" i="9" s="1"/>
  <c r="AQ57" i="9"/>
  <c r="AR57" i="9" s="1"/>
  <c r="AP57" i="9"/>
  <c r="AS57" i="9" s="1"/>
  <c r="AQ38" i="9"/>
  <c r="AR38" i="9" s="1"/>
  <c r="AP38" i="9"/>
  <c r="AS38" i="9" s="1"/>
  <c r="AQ37" i="9"/>
  <c r="AR37" i="9" s="1"/>
  <c r="AP37" i="9"/>
  <c r="AS37" i="9" s="1"/>
  <c r="AQ36" i="9"/>
  <c r="AR36" i="9" s="1"/>
  <c r="AP36" i="9"/>
  <c r="AS36" i="9" s="1"/>
  <c r="AQ22" i="9"/>
  <c r="AR22" i="9" s="1"/>
  <c r="AP22" i="9"/>
  <c r="AS22" i="9" s="1"/>
  <c r="AQ21" i="9"/>
  <c r="AR21" i="9" s="1"/>
  <c r="AP21" i="9"/>
  <c r="AS21" i="9" s="1"/>
  <c r="AQ20" i="9"/>
  <c r="AR20" i="9" s="1"/>
  <c r="AP20" i="9"/>
  <c r="AS20" i="9" s="1"/>
  <c r="NZ46" i="5" l="1"/>
  <c r="NZ46" i="1"/>
  <c r="NZ46" i="2"/>
  <c r="NZ46" i="3"/>
  <c r="NZ46" i="4"/>
  <c r="NY46" i="5"/>
  <c r="NY46" i="1"/>
  <c r="NY46" i="2"/>
  <c r="NY46" i="3"/>
  <c r="NY46" i="4"/>
  <c r="NX46" i="5"/>
  <c r="NX46" i="1"/>
  <c r="NX46" i="2"/>
  <c r="NX46" i="3"/>
  <c r="NX46" i="4"/>
  <c r="OC40" i="3" l="1"/>
  <c r="OC40" i="2"/>
  <c r="OC40" i="1"/>
  <c r="OC40" i="4"/>
  <c r="OC40" i="5"/>
  <c r="OB40" i="5" l="1"/>
  <c r="OB40" i="4"/>
  <c r="OB40" i="1"/>
  <c r="OB40" i="2"/>
  <c r="OB40" i="3"/>
  <c r="OC38" i="4" l="1"/>
  <c r="OC37" i="4"/>
  <c r="OC36" i="4"/>
  <c r="OC34" i="4"/>
  <c r="OC33" i="4"/>
  <c r="OC32" i="4"/>
  <c r="OC30" i="4"/>
  <c r="OC29" i="4"/>
  <c r="OC28" i="4"/>
  <c r="OC26" i="4"/>
  <c r="OC25" i="4"/>
  <c r="OC24" i="4"/>
  <c r="OC22" i="4"/>
  <c r="OC21" i="4"/>
  <c r="OC20" i="4"/>
  <c r="OC18" i="4"/>
  <c r="OC17" i="4"/>
  <c r="OC16" i="4"/>
  <c r="OC14" i="4"/>
  <c r="OC13" i="4"/>
  <c r="OC12" i="4"/>
  <c r="OC10" i="4"/>
  <c r="OC9" i="4"/>
  <c r="OC8" i="4"/>
  <c r="OC38" i="1"/>
  <c r="OC37" i="1"/>
  <c r="OC36" i="1"/>
  <c r="OC34" i="1"/>
  <c r="OC33" i="1"/>
  <c r="OC32" i="1"/>
  <c r="OC30" i="1"/>
  <c r="OC29" i="1"/>
  <c r="OC28" i="1"/>
  <c r="OC26" i="1"/>
  <c r="OC25" i="1"/>
  <c r="OC24" i="1"/>
  <c r="OC22" i="1"/>
  <c r="OC21" i="1"/>
  <c r="OC20" i="1"/>
  <c r="OC18" i="1"/>
  <c r="OC17" i="1"/>
  <c r="OC16" i="1"/>
  <c r="OC14" i="1"/>
  <c r="OC13" i="1"/>
  <c r="OC12" i="1"/>
  <c r="OC10" i="1"/>
  <c r="OC9" i="1"/>
  <c r="OC8" i="1"/>
  <c r="OC38" i="2"/>
  <c r="OC37" i="2"/>
  <c r="OC36" i="2"/>
  <c r="OC34" i="2"/>
  <c r="OC33" i="2"/>
  <c r="OC32" i="2"/>
  <c r="OC30" i="2"/>
  <c r="OC29" i="2"/>
  <c r="OC28" i="2"/>
  <c r="OC26" i="2"/>
  <c r="OC25" i="2"/>
  <c r="OC24" i="2"/>
  <c r="OC22" i="2"/>
  <c r="OC21" i="2"/>
  <c r="OC20" i="2"/>
  <c r="OC18" i="2"/>
  <c r="OC17" i="2"/>
  <c r="OC16" i="2"/>
  <c r="OC14" i="2"/>
  <c r="OC13" i="2"/>
  <c r="OC12" i="2"/>
  <c r="OC10" i="2"/>
  <c r="OC9" i="2"/>
  <c r="OC8" i="2"/>
  <c r="OC38" i="3"/>
  <c r="OC37" i="3"/>
  <c r="OC36" i="3"/>
  <c r="OC34" i="3"/>
  <c r="OC33" i="3"/>
  <c r="OC32" i="3"/>
  <c r="OC30" i="3"/>
  <c r="OC29" i="3"/>
  <c r="OC28" i="3"/>
  <c r="OC26" i="3"/>
  <c r="OC25" i="3"/>
  <c r="OC24" i="3"/>
  <c r="OC22" i="3"/>
  <c r="OC21" i="3"/>
  <c r="OC20" i="3"/>
  <c r="OC18" i="3"/>
  <c r="OC17" i="3"/>
  <c r="OC16" i="3"/>
  <c r="OC14" i="3"/>
  <c r="OC13" i="3"/>
  <c r="OC12" i="3"/>
  <c r="OC10" i="3"/>
  <c r="OC9" i="3"/>
  <c r="OC8" i="3"/>
  <c r="OC38" i="5"/>
  <c r="OB38" i="3" s="1"/>
  <c r="OC37" i="5"/>
  <c r="OB37" i="3" s="1"/>
  <c r="OC36" i="5"/>
  <c r="OB36" i="3" s="1"/>
  <c r="OC34" i="5"/>
  <c r="OB34" i="3" s="1"/>
  <c r="OC33" i="5"/>
  <c r="OC32" i="5"/>
  <c r="OB32" i="3" s="1"/>
  <c r="OC30" i="5"/>
  <c r="OB30" i="3" s="1"/>
  <c r="OC29" i="5"/>
  <c r="OB29" i="3" s="1"/>
  <c r="OC28" i="5"/>
  <c r="OB28" i="3" s="1"/>
  <c r="OC26" i="5"/>
  <c r="OB26" i="3" s="1"/>
  <c r="OC25" i="5"/>
  <c r="OC24" i="5"/>
  <c r="OB24" i="3" s="1"/>
  <c r="OC22" i="5"/>
  <c r="OB22" i="2" s="1"/>
  <c r="OC21" i="5"/>
  <c r="OB21" i="2" s="1"/>
  <c r="OC20" i="5"/>
  <c r="OB20" i="2" s="1"/>
  <c r="OC18" i="5"/>
  <c r="OC17" i="5"/>
  <c r="OB17" i="2" s="1"/>
  <c r="OC16" i="5"/>
  <c r="OB16" i="2" s="1"/>
  <c r="OC14" i="5"/>
  <c r="OB14" i="2" s="1"/>
  <c r="OC13" i="5"/>
  <c r="OB13" i="2" s="1"/>
  <c r="OC12" i="5"/>
  <c r="OB12" i="2" s="1"/>
  <c r="OC10" i="5"/>
  <c r="OB10" i="2" s="1"/>
  <c r="OC9" i="5"/>
  <c r="OB9" i="2" s="1"/>
  <c r="OC8" i="5"/>
  <c r="OB8" i="2" s="1"/>
  <c r="OB33" i="3"/>
  <c r="OB25" i="3"/>
  <c r="OC39" i="3"/>
  <c r="OC27" i="3"/>
  <c r="OC39" i="1"/>
  <c r="OC39" i="4"/>
  <c r="OC31" i="4"/>
  <c r="OC27" i="4"/>
  <c r="OC39" i="5"/>
  <c r="OB18" i="2" l="1"/>
  <c r="OC23" i="4"/>
  <c r="OC23" i="3"/>
  <c r="OC31" i="3"/>
  <c r="OC23" i="5"/>
  <c r="OC27" i="5"/>
  <c r="OC31" i="5"/>
  <c r="OC23" i="1"/>
  <c r="OC27" i="1"/>
  <c r="OC31" i="1"/>
  <c r="OC23" i="2"/>
  <c r="OC27" i="2"/>
  <c r="OC31" i="2"/>
  <c r="OC39" i="2"/>
  <c r="OB39" i="4" s="1"/>
  <c r="OC35" i="5"/>
  <c r="OC35" i="3"/>
  <c r="OC35" i="2"/>
  <c r="OC35" i="1"/>
  <c r="OC35" i="4"/>
  <c r="OB8" i="5"/>
  <c r="OB9" i="5"/>
  <c r="OB10" i="5"/>
  <c r="OB12" i="5"/>
  <c r="OB13" i="5"/>
  <c r="OB14" i="5"/>
  <c r="OB16" i="5"/>
  <c r="OB17" i="5"/>
  <c r="OB18" i="5"/>
  <c r="OB20" i="5"/>
  <c r="OB21" i="5"/>
  <c r="OB22" i="5"/>
  <c r="OB24" i="5"/>
  <c r="OB25" i="5"/>
  <c r="OB26" i="5"/>
  <c r="OB28" i="5"/>
  <c r="OB29" i="5"/>
  <c r="OB30" i="5"/>
  <c r="OB32" i="5"/>
  <c r="OB33" i="5"/>
  <c r="OB34" i="5"/>
  <c r="OB36" i="5"/>
  <c r="OB37" i="5"/>
  <c r="OB38" i="5"/>
  <c r="OB8" i="3"/>
  <c r="OB9" i="3"/>
  <c r="OB10" i="3"/>
  <c r="OB12" i="3"/>
  <c r="OB13" i="3"/>
  <c r="OB14" i="3"/>
  <c r="OB16" i="3"/>
  <c r="OB17" i="3"/>
  <c r="OB18" i="3"/>
  <c r="OB20" i="3"/>
  <c r="OB21" i="3"/>
  <c r="OB22" i="3"/>
  <c r="OB8" i="4"/>
  <c r="OB8" i="1"/>
  <c r="OB9" i="4"/>
  <c r="OB9" i="1"/>
  <c r="OB10" i="4"/>
  <c r="OB10" i="1"/>
  <c r="OB12" i="4"/>
  <c r="OB12" i="1"/>
  <c r="OB13" i="4"/>
  <c r="OB13" i="1"/>
  <c r="OB14" i="4"/>
  <c r="OB14" i="1"/>
  <c r="OB16" i="4"/>
  <c r="OB16" i="1"/>
  <c r="OB17" i="4"/>
  <c r="OB17" i="1"/>
  <c r="OB18" i="4"/>
  <c r="OB18" i="1"/>
  <c r="OB20" i="4"/>
  <c r="OB20" i="1"/>
  <c r="OB21" i="4"/>
  <c r="OB21" i="1"/>
  <c r="OB22" i="4"/>
  <c r="OB22" i="1"/>
  <c r="OB24" i="4"/>
  <c r="OB24" i="1"/>
  <c r="OB24" i="2"/>
  <c r="OB25" i="4"/>
  <c r="OB25" i="1"/>
  <c r="OB25" i="2"/>
  <c r="OB26" i="4"/>
  <c r="OB26" i="1"/>
  <c r="OB26" i="2"/>
  <c r="OB28" i="4"/>
  <c r="OB28" i="1"/>
  <c r="OB28" i="2"/>
  <c r="OB29" i="4"/>
  <c r="OB29" i="1"/>
  <c r="OB29" i="2"/>
  <c r="OB30" i="4"/>
  <c r="OB30" i="1"/>
  <c r="OB30" i="2"/>
  <c r="OB32" i="4"/>
  <c r="OB32" i="1"/>
  <c r="OB32" i="2"/>
  <c r="OB33" i="4"/>
  <c r="OB33" i="1"/>
  <c r="OB33" i="2"/>
  <c r="OB34" i="4"/>
  <c r="OB34" i="1"/>
  <c r="OB34" i="2"/>
  <c r="OB36" i="4"/>
  <c r="OB36" i="1"/>
  <c r="OB36" i="2"/>
  <c r="OB37" i="4"/>
  <c r="OB37" i="1"/>
  <c r="OB37" i="2"/>
  <c r="OB38" i="4"/>
  <c r="OB38" i="1"/>
  <c r="OB38" i="2"/>
  <c r="OB23" i="2" l="1"/>
  <c r="OB27" i="5"/>
  <c r="OB23" i="5"/>
  <c r="OB27" i="2"/>
  <c r="OB31" i="4"/>
  <c r="OB23" i="4"/>
  <c r="OB23" i="3"/>
  <c r="OB27" i="3"/>
  <c r="OB23" i="1"/>
  <c r="OB27" i="1"/>
  <c r="OB27" i="4"/>
  <c r="OB35" i="1"/>
  <c r="OB39" i="3"/>
  <c r="OB39" i="1"/>
  <c r="OB35" i="5"/>
  <c r="OB35" i="2"/>
  <c r="OB35" i="4"/>
  <c r="OB31" i="3"/>
  <c r="OB31" i="1"/>
  <c r="OB39" i="5"/>
  <c r="OB39" i="2"/>
  <c r="OB35" i="3"/>
  <c r="OB31" i="5"/>
  <c r="OB31" i="2"/>
  <c r="A52" i="3" l="1"/>
  <c r="A51" i="3"/>
  <c r="NZ19" i="3"/>
  <c r="NY19" i="3"/>
  <c r="NX19" i="3"/>
  <c r="NW19" i="3"/>
  <c r="NV19" i="3"/>
  <c r="NU19" i="3"/>
  <c r="NT19" i="3"/>
  <c r="NS19" i="3"/>
  <c r="NR19" i="3"/>
  <c r="NQ19" i="3"/>
  <c r="NP19" i="3"/>
  <c r="NO19" i="3"/>
  <c r="NN19" i="3"/>
  <c r="NM19" i="3"/>
  <c r="NL19" i="3"/>
  <c r="NK19" i="3"/>
  <c r="NJ19" i="3"/>
  <c r="NI19" i="3"/>
  <c r="NH19" i="3"/>
  <c r="NG19" i="3"/>
  <c r="NF19" i="3"/>
  <c r="NE19" i="3"/>
  <c r="ND19" i="3"/>
  <c r="NC19" i="3"/>
  <c r="NB19" i="3"/>
  <c r="NA19" i="3"/>
  <c r="MZ19" i="3"/>
  <c r="MY19" i="3"/>
  <c r="MX19" i="3"/>
  <c r="MW19" i="3"/>
  <c r="MV19" i="3"/>
  <c r="MU19" i="3"/>
  <c r="MT19" i="3"/>
  <c r="MS19" i="3"/>
  <c r="MR19" i="3"/>
  <c r="MQ19" i="3"/>
  <c r="MP19" i="3"/>
  <c r="MO19" i="3"/>
  <c r="MN19" i="3"/>
  <c r="MM19" i="3"/>
  <c r="ML19" i="3"/>
  <c r="MK19" i="3"/>
  <c r="MJ19" i="3"/>
  <c r="MI19" i="3"/>
  <c r="MH19" i="3"/>
  <c r="MG19" i="3"/>
  <c r="MF19" i="3"/>
  <c r="ME19" i="3"/>
  <c r="MD19" i="3"/>
  <c r="MC19" i="3"/>
  <c r="MB19" i="3"/>
  <c r="MA19" i="3"/>
  <c r="LZ19" i="3"/>
  <c r="LY19" i="3"/>
  <c r="LX19" i="3"/>
  <c r="LW19" i="3"/>
  <c r="LV19" i="3"/>
  <c r="LU19" i="3"/>
  <c r="LT19" i="3"/>
  <c r="LS19" i="3"/>
  <c r="LR19" i="3"/>
  <c r="LQ19" i="3"/>
  <c r="LP19" i="3"/>
  <c r="LO19" i="3"/>
  <c r="LN19" i="3"/>
  <c r="LM19" i="3"/>
  <c r="LL19" i="3"/>
  <c r="LK19" i="3"/>
  <c r="LJ19" i="3"/>
  <c r="LI19" i="3"/>
  <c r="LH19" i="3"/>
  <c r="LG19" i="3"/>
  <c r="LF19" i="3"/>
  <c r="LE19" i="3"/>
  <c r="LD19" i="3"/>
  <c r="LC19" i="3"/>
  <c r="LB19" i="3"/>
  <c r="LA19" i="3"/>
  <c r="KZ19" i="3"/>
  <c r="KY19" i="3"/>
  <c r="KX19" i="3"/>
  <c r="KW19" i="3"/>
  <c r="KV19" i="3"/>
  <c r="KU19" i="3"/>
  <c r="KT19" i="3"/>
  <c r="KS19" i="3"/>
  <c r="KR19" i="3"/>
  <c r="KQ19" i="3"/>
  <c r="KP19" i="3"/>
  <c r="KO19" i="3"/>
  <c r="KN19" i="3"/>
  <c r="KM19" i="3"/>
  <c r="KL19" i="3"/>
  <c r="KK19" i="3"/>
  <c r="KJ19" i="3"/>
  <c r="KI19" i="3"/>
  <c r="KH19" i="3"/>
  <c r="KG19" i="3"/>
  <c r="KF19" i="3"/>
  <c r="KE19" i="3"/>
  <c r="KD19" i="3"/>
  <c r="KC19" i="3"/>
  <c r="KB19" i="3"/>
  <c r="KA19" i="3"/>
  <c r="JZ19" i="3"/>
  <c r="JY19" i="3"/>
  <c r="JX19" i="3"/>
  <c r="JW19" i="3"/>
  <c r="JV19" i="3"/>
  <c r="JU19" i="3"/>
  <c r="JT19" i="3"/>
  <c r="JS19" i="3"/>
  <c r="JR19" i="3"/>
  <c r="JQ19" i="3"/>
  <c r="JP19" i="3"/>
  <c r="JO19" i="3"/>
  <c r="JN19" i="3"/>
  <c r="JM19" i="3"/>
  <c r="JL19" i="3"/>
  <c r="JK19" i="3"/>
  <c r="JJ19" i="3"/>
  <c r="JI19" i="3"/>
  <c r="JH19" i="3"/>
  <c r="JG19" i="3"/>
  <c r="JF19" i="3"/>
  <c r="JE19" i="3"/>
  <c r="JD19" i="3"/>
  <c r="JC19" i="3"/>
  <c r="JB19" i="3"/>
  <c r="JA19" i="3"/>
  <c r="IZ19" i="3"/>
  <c r="IY19" i="3"/>
  <c r="IX19" i="3"/>
  <c r="IW19" i="3"/>
  <c r="IV19" i="3"/>
  <c r="IU19" i="3"/>
  <c r="IT19" i="3"/>
  <c r="IS19" i="3"/>
  <c r="IR19" i="3"/>
  <c r="IQ19" i="3"/>
  <c r="IP19" i="3"/>
  <c r="IO19" i="3"/>
  <c r="IN19" i="3"/>
  <c r="IM19" i="3"/>
  <c r="IL19" i="3"/>
  <c r="IK19" i="3"/>
  <c r="IJ19" i="3"/>
  <c r="II19" i="3"/>
  <c r="IH19" i="3"/>
  <c r="IG19" i="3"/>
  <c r="IF19" i="3"/>
  <c r="IE19" i="3"/>
  <c r="ID19" i="3"/>
  <c r="IC19" i="3"/>
  <c r="IB19" i="3"/>
  <c r="IA19" i="3"/>
  <c r="HZ19" i="3"/>
  <c r="HY19" i="3"/>
  <c r="HX19" i="3"/>
  <c r="HW19" i="3"/>
  <c r="HV19" i="3"/>
  <c r="HU19" i="3"/>
  <c r="HT19" i="3"/>
  <c r="HS19" i="3"/>
  <c r="HR19" i="3"/>
  <c r="HQ19" i="3"/>
  <c r="HP19" i="3"/>
  <c r="HO19" i="3"/>
  <c r="HN19" i="3"/>
  <c r="HM19" i="3"/>
  <c r="HL19" i="3"/>
  <c r="HK19" i="3"/>
  <c r="HJ19" i="3"/>
  <c r="HI19" i="3"/>
  <c r="HH19" i="3"/>
  <c r="HG19" i="3"/>
  <c r="HF19" i="3"/>
  <c r="HE19" i="3"/>
  <c r="HD19" i="3"/>
  <c r="HC19" i="3"/>
  <c r="HB19" i="3"/>
  <c r="HA19" i="3"/>
  <c r="GZ19" i="3"/>
  <c r="GY19" i="3"/>
  <c r="GX19" i="3"/>
  <c r="GW19" i="3"/>
  <c r="GV19" i="3"/>
  <c r="GU19" i="3"/>
  <c r="GT19" i="3"/>
  <c r="GS19" i="3"/>
  <c r="GR19" i="3"/>
  <c r="GQ19" i="3"/>
  <c r="GP19" i="3"/>
  <c r="GO19" i="3"/>
  <c r="GN19" i="3"/>
  <c r="GM19" i="3"/>
  <c r="GL19" i="3"/>
  <c r="GK19" i="3"/>
  <c r="GJ19" i="3"/>
  <c r="GI19" i="3"/>
  <c r="GH19" i="3"/>
  <c r="GG19" i="3"/>
  <c r="GF19" i="3"/>
  <c r="GE19" i="3"/>
  <c r="GD19" i="3"/>
  <c r="GC19" i="3"/>
  <c r="GB19" i="3"/>
  <c r="GA19" i="3"/>
  <c r="FZ19" i="3"/>
  <c r="FY19" i="3"/>
  <c r="FX19" i="3"/>
  <c r="FW19" i="3"/>
  <c r="FV19" i="3"/>
  <c r="FU19" i="3"/>
  <c r="FT19" i="3"/>
  <c r="FS19" i="3"/>
  <c r="FR19" i="3"/>
  <c r="FQ19" i="3"/>
  <c r="FP19" i="3"/>
  <c r="FO19" i="3"/>
  <c r="FN19" i="3"/>
  <c r="FM19" i="3"/>
  <c r="FL19" i="3"/>
  <c r="FK19" i="3"/>
  <c r="FJ19" i="3"/>
  <c r="FI19" i="3"/>
  <c r="FH19" i="3"/>
  <c r="FG19" i="3"/>
  <c r="FF19" i="3"/>
  <c r="FE19" i="3"/>
  <c r="FD19" i="3"/>
  <c r="FC19" i="3"/>
  <c r="FB19" i="3"/>
  <c r="FA19" i="3"/>
  <c r="EZ19" i="3"/>
  <c r="EY19"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NZ15" i="3"/>
  <c r="NY15" i="3"/>
  <c r="NX15" i="3"/>
  <c r="NW15" i="3"/>
  <c r="NV15" i="3"/>
  <c r="NU15" i="3"/>
  <c r="NT15" i="3"/>
  <c r="NS15" i="3"/>
  <c r="NR15" i="3"/>
  <c r="NQ15" i="3"/>
  <c r="NP15" i="3"/>
  <c r="NO15" i="3"/>
  <c r="NN15" i="3"/>
  <c r="NM15" i="3"/>
  <c r="NL15" i="3"/>
  <c r="NK15" i="3"/>
  <c r="NJ15" i="3"/>
  <c r="NI15" i="3"/>
  <c r="NH15" i="3"/>
  <c r="NG15" i="3"/>
  <c r="NF15" i="3"/>
  <c r="NE15" i="3"/>
  <c r="ND15" i="3"/>
  <c r="NC15" i="3"/>
  <c r="NB15" i="3"/>
  <c r="NA15" i="3"/>
  <c r="MZ15" i="3"/>
  <c r="MY15" i="3"/>
  <c r="MX15" i="3"/>
  <c r="MW15" i="3"/>
  <c r="MV15" i="3"/>
  <c r="MU15" i="3"/>
  <c r="MT15" i="3"/>
  <c r="MS15" i="3"/>
  <c r="MR15" i="3"/>
  <c r="MQ15" i="3"/>
  <c r="MP15" i="3"/>
  <c r="MO15" i="3"/>
  <c r="MN15" i="3"/>
  <c r="MM15" i="3"/>
  <c r="ML15" i="3"/>
  <c r="MK15" i="3"/>
  <c r="MJ15" i="3"/>
  <c r="MI15" i="3"/>
  <c r="MH15" i="3"/>
  <c r="MG15" i="3"/>
  <c r="MF15" i="3"/>
  <c r="ME15" i="3"/>
  <c r="MD15" i="3"/>
  <c r="MC15" i="3"/>
  <c r="MB15" i="3"/>
  <c r="MA15" i="3"/>
  <c r="LZ15" i="3"/>
  <c r="LY15" i="3"/>
  <c r="LX15" i="3"/>
  <c r="LW15" i="3"/>
  <c r="LV15" i="3"/>
  <c r="LU15" i="3"/>
  <c r="LT15" i="3"/>
  <c r="LS15" i="3"/>
  <c r="LR15" i="3"/>
  <c r="LQ15" i="3"/>
  <c r="LP15" i="3"/>
  <c r="LO15" i="3"/>
  <c r="LN15" i="3"/>
  <c r="LM15" i="3"/>
  <c r="LL15" i="3"/>
  <c r="LK15" i="3"/>
  <c r="LJ15" i="3"/>
  <c r="LI15" i="3"/>
  <c r="LH15" i="3"/>
  <c r="LG15" i="3"/>
  <c r="LF15" i="3"/>
  <c r="LE15" i="3"/>
  <c r="LD15" i="3"/>
  <c r="LC15" i="3"/>
  <c r="LB15" i="3"/>
  <c r="LA15" i="3"/>
  <c r="KZ15" i="3"/>
  <c r="KY15" i="3"/>
  <c r="KX15" i="3"/>
  <c r="KW15" i="3"/>
  <c r="KV15" i="3"/>
  <c r="KU15" i="3"/>
  <c r="KT15" i="3"/>
  <c r="KS15" i="3"/>
  <c r="KR15" i="3"/>
  <c r="KQ15" i="3"/>
  <c r="KP15" i="3"/>
  <c r="KO15" i="3"/>
  <c r="KN15" i="3"/>
  <c r="KM15" i="3"/>
  <c r="KL15" i="3"/>
  <c r="KK15" i="3"/>
  <c r="KJ15" i="3"/>
  <c r="KI15" i="3"/>
  <c r="KH15" i="3"/>
  <c r="KG15" i="3"/>
  <c r="KF15" i="3"/>
  <c r="KE15" i="3"/>
  <c r="KD15" i="3"/>
  <c r="KC15" i="3"/>
  <c r="KB15" i="3"/>
  <c r="KA15" i="3"/>
  <c r="JZ15" i="3"/>
  <c r="JY15" i="3"/>
  <c r="JX15" i="3"/>
  <c r="JW15" i="3"/>
  <c r="JV15" i="3"/>
  <c r="JU15" i="3"/>
  <c r="JT15" i="3"/>
  <c r="JS15" i="3"/>
  <c r="JR15" i="3"/>
  <c r="JQ15" i="3"/>
  <c r="JP15" i="3"/>
  <c r="JO15" i="3"/>
  <c r="JN15" i="3"/>
  <c r="JM15" i="3"/>
  <c r="JL15" i="3"/>
  <c r="JK15" i="3"/>
  <c r="JJ15" i="3"/>
  <c r="JI15" i="3"/>
  <c r="JH15" i="3"/>
  <c r="JG15" i="3"/>
  <c r="JF15" i="3"/>
  <c r="JE15" i="3"/>
  <c r="JD15" i="3"/>
  <c r="JC15" i="3"/>
  <c r="JB15" i="3"/>
  <c r="JA15" i="3"/>
  <c r="IZ15" i="3"/>
  <c r="IY15" i="3"/>
  <c r="IX15" i="3"/>
  <c r="IW15" i="3"/>
  <c r="IV15" i="3"/>
  <c r="IU15" i="3"/>
  <c r="IT15" i="3"/>
  <c r="IS15" i="3"/>
  <c r="IR15" i="3"/>
  <c r="IQ15" i="3"/>
  <c r="IP15" i="3"/>
  <c r="IO15" i="3"/>
  <c r="IN15" i="3"/>
  <c r="IM15" i="3"/>
  <c r="IL15" i="3"/>
  <c r="IK15" i="3"/>
  <c r="IJ15" i="3"/>
  <c r="II15" i="3"/>
  <c r="IH15" i="3"/>
  <c r="IG15" i="3"/>
  <c r="IF15" i="3"/>
  <c r="IE15" i="3"/>
  <c r="ID15" i="3"/>
  <c r="IC15" i="3"/>
  <c r="IB15" i="3"/>
  <c r="IA15" i="3"/>
  <c r="HZ15" i="3"/>
  <c r="HY15" i="3"/>
  <c r="HX15" i="3"/>
  <c r="HW15" i="3"/>
  <c r="HV15" i="3"/>
  <c r="HU15" i="3"/>
  <c r="HT15" i="3"/>
  <c r="HS15" i="3"/>
  <c r="HR15" i="3"/>
  <c r="HQ15" i="3"/>
  <c r="HP15" i="3"/>
  <c r="HO15" i="3"/>
  <c r="HN15" i="3"/>
  <c r="HM15" i="3"/>
  <c r="HL15" i="3"/>
  <c r="HK15" i="3"/>
  <c r="HJ15" i="3"/>
  <c r="HI15" i="3"/>
  <c r="HH15" i="3"/>
  <c r="HG15" i="3"/>
  <c r="HF15" i="3"/>
  <c r="HE15" i="3"/>
  <c r="HD15" i="3"/>
  <c r="HC15" i="3"/>
  <c r="HB15" i="3"/>
  <c r="HA15" i="3"/>
  <c r="GZ15" i="3"/>
  <c r="GY15" i="3"/>
  <c r="GX15" i="3"/>
  <c r="GW15" i="3"/>
  <c r="GV15" i="3"/>
  <c r="GU15" i="3"/>
  <c r="GT15" i="3"/>
  <c r="GS15" i="3"/>
  <c r="GR15" i="3"/>
  <c r="GQ15" i="3"/>
  <c r="GP15" i="3"/>
  <c r="GO15" i="3"/>
  <c r="GN15" i="3"/>
  <c r="GM15" i="3"/>
  <c r="GL15" i="3"/>
  <c r="GK15" i="3"/>
  <c r="GJ15" i="3"/>
  <c r="GI15" i="3"/>
  <c r="GH15" i="3"/>
  <c r="GG15" i="3"/>
  <c r="GF15" i="3"/>
  <c r="GE15" i="3"/>
  <c r="GD15" i="3"/>
  <c r="GC15" i="3"/>
  <c r="GB15" i="3"/>
  <c r="GA15" i="3"/>
  <c r="FZ15" i="3"/>
  <c r="FY15" i="3"/>
  <c r="FX15" i="3"/>
  <c r="FW15" i="3"/>
  <c r="FV15" i="3"/>
  <c r="FU15" i="3"/>
  <c r="FT15" i="3"/>
  <c r="FS15" i="3"/>
  <c r="FR15" i="3"/>
  <c r="FQ15" i="3"/>
  <c r="FP15" i="3"/>
  <c r="FO15" i="3"/>
  <c r="FN15" i="3"/>
  <c r="FM15" i="3"/>
  <c r="FL15" i="3"/>
  <c r="FK15" i="3"/>
  <c r="FJ15" i="3"/>
  <c r="FI15" i="3"/>
  <c r="FH15" i="3"/>
  <c r="FG15" i="3"/>
  <c r="FF15" i="3"/>
  <c r="FE15" i="3"/>
  <c r="FD15" i="3"/>
  <c r="FC15" i="3"/>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DB15" i="3"/>
  <c r="DA15" i="3"/>
  <c r="CZ15" i="3"/>
  <c r="CY15" i="3"/>
  <c r="CX15" i="3"/>
  <c r="CW15" i="3"/>
  <c r="CV15" i="3"/>
  <c r="CU15" i="3"/>
  <c r="CT15" i="3"/>
  <c r="CS15" i="3"/>
  <c r="CR15" i="3"/>
  <c r="CQ15" i="3"/>
  <c r="CP15" i="3"/>
  <c r="CO15" i="3"/>
  <c r="CN15" i="3"/>
  <c r="CM15" i="3"/>
  <c r="CL15" i="3"/>
  <c r="CK15" i="3"/>
  <c r="CJ15" i="3"/>
  <c r="CI15" i="3"/>
  <c r="CH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NZ11" i="3"/>
  <c r="NZ45" i="3" s="1"/>
  <c r="NY11" i="3"/>
  <c r="NY45" i="3" s="1"/>
  <c r="NX11" i="3"/>
  <c r="NX45" i="3" s="1"/>
  <c r="NW11" i="3"/>
  <c r="NV11" i="3"/>
  <c r="NU11" i="3"/>
  <c r="NT11" i="3"/>
  <c r="NS11" i="3"/>
  <c r="NR11" i="3"/>
  <c r="NQ11" i="3"/>
  <c r="NP11" i="3"/>
  <c r="NO11" i="3"/>
  <c r="NN11" i="3"/>
  <c r="NM11" i="3"/>
  <c r="NL11" i="3"/>
  <c r="NK11" i="3"/>
  <c r="NJ11" i="3"/>
  <c r="NI11" i="3"/>
  <c r="NH11" i="3"/>
  <c r="NG11" i="3"/>
  <c r="NF11" i="3"/>
  <c r="NE11" i="3"/>
  <c r="ND11" i="3"/>
  <c r="NC11" i="3"/>
  <c r="NB11" i="3"/>
  <c r="NA11" i="3"/>
  <c r="MZ11" i="3"/>
  <c r="MY11" i="3"/>
  <c r="MX11" i="3"/>
  <c r="MW11" i="3"/>
  <c r="MV11" i="3"/>
  <c r="MU11" i="3"/>
  <c r="MT11" i="3"/>
  <c r="MS11" i="3"/>
  <c r="MR11" i="3"/>
  <c r="MQ11" i="3"/>
  <c r="MP11" i="3"/>
  <c r="MO11" i="3"/>
  <c r="MN11" i="3"/>
  <c r="MM11" i="3"/>
  <c r="ML11" i="3"/>
  <c r="MK11" i="3"/>
  <c r="MJ11" i="3"/>
  <c r="MI11" i="3"/>
  <c r="MH11" i="3"/>
  <c r="MG11" i="3"/>
  <c r="MF11" i="3"/>
  <c r="ME11" i="3"/>
  <c r="MD11" i="3"/>
  <c r="MC11" i="3"/>
  <c r="MB11" i="3"/>
  <c r="MA11" i="3"/>
  <c r="LZ11" i="3"/>
  <c r="LY11" i="3"/>
  <c r="LX11" i="3"/>
  <c r="LW11" i="3"/>
  <c r="LV11" i="3"/>
  <c r="LU11" i="3"/>
  <c r="LT11" i="3"/>
  <c r="LS11" i="3"/>
  <c r="LR11" i="3"/>
  <c r="LQ11" i="3"/>
  <c r="LP11" i="3"/>
  <c r="LO11" i="3"/>
  <c r="LN11" i="3"/>
  <c r="LM11" i="3"/>
  <c r="LL11" i="3"/>
  <c r="LK11" i="3"/>
  <c r="LJ11" i="3"/>
  <c r="LI11" i="3"/>
  <c r="LH11" i="3"/>
  <c r="LG11" i="3"/>
  <c r="LF11" i="3"/>
  <c r="LE11" i="3"/>
  <c r="LD11" i="3"/>
  <c r="LC11" i="3"/>
  <c r="LB11" i="3"/>
  <c r="LA11" i="3"/>
  <c r="KZ11" i="3"/>
  <c r="KY11" i="3"/>
  <c r="KX11" i="3"/>
  <c r="KW11" i="3"/>
  <c r="KV11" i="3"/>
  <c r="KU11" i="3"/>
  <c r="KT11" i="3"/>
  <c r="KS11" i="3"/>
  <c r="KR11" i="3"/>
  <c r="KQ11" i="3"/>
  <c r="KP11" i="3"/>
  <c r="KO11" i="3"/>
  <c r="KN11" i="3"/>
  <c r="KM11" i="3"/>
  <c r="KL11" i="3"/>
  <c r="KK11" i="3"/>
  <c r="KJ11" i="3"/>
  <c r="KI11" i="3"/>
  <c r="KH11" i="3"/>
  <c r="KG11" i="3"/>
  <c r="KF11" i="3"/>
  <c r="KE11" i="3"/>
  <c r="KD11" i="3"/>
  <c r="KC11" i="3"/>
  <c r="KB11" i="3"/>
  <c r="KA11" i="3"/>
  <c r="JZ11" i="3"/>
  <c r="JY11" i="3"/>
  <c r="JX11" i="3"/>
  <c r="JW11" i="3"/>
  <c r="JV11" i="3"/>
  <c r="JU11" i="3"/>
  <c r="JT11" i="3"/>
  <c r="JS11" i="3"/>
  <c r="JR11" i="3"/>
  <c r="JQ11" i="3"/>
  <c r="JP11" i="3"/>
  <c r="JO11" i="3"/>
  <c r="JN11" i="3"/>
  <c r="JM11" i="3"/>
  <c r="JL11" i="3"/>
  <c r="JK11" i="3"/>
  <c r="JJ11" i="3"/>
  <c r="JI11" i="3"/>
  <c r="JH11" i="3"/>
  <c r="JG11" i="3"/>
  <c r="JF11" i="3"/>
  <c r="JE11" i="3"/>
  <c r="JD11" i="3"/>
  <c r="JC11" i="3"/>
  <c r="JB11" i="3"/>
  <c r="JA11" i="3"/>
  <c r="IZ11" i="3"/>
  <c r="IY11" i="3"/>
  <c r="IX11" i="3"/>
  <c r="IW11" i="3"/>
  <c r="IV11" i="3"/>
  <c r="IU11" i="3"/>
  <c r="IT11" i="3"/>
  <c r="IS11" i="3"/>
  <c r="IR11" i="3"/>
  <c r="IQ11" i="3"/>
  <c r="IP11" i="3"/>
  <c r="IO11" i="3"/>
  <c r="IN11" i="3"/>
  <c r="IM11" i="3"/>
  <c r="IL11" i="3"/>
  <c r="IK11" i="3"/>
  <c r="IJ11" i="3"/>
  <c r="II11" i="3"/>
  <c r="IH11" i="3"/>
  <c r="IG11" i="3"/>
  <c r="IF11" i="3"/>
  <c r="IE11" i="3"/>
  <c r="ID11" i="3"/>
  <c r="IC11" i="3"/>
  <c r="IB11" i="3"/>
  <c r="IA11" i="3"/>
  <c r="HZ11" i="3"/>
  <c r="HY11" i="3"/>
  <c r="HX11" i="3"/>
  <c r="HW11" i="3"/>
  <c r="HV11" i="3"/>
  <c r="HU11" i="3"/>
  <c r="HT11" i="3"/>
  <c r="HS11" i="3"/>
  <c r="HR11" i="3"/>
  <c r="HQ11" i="3"/>
  <c r="HP11" i="3"/>
  <c r="HO11" i="3"/>
  <c r="HN11" i="3"/>
  <c r="HM11" i="3"/>
  <c r="HL11" i="3"/>
  <c r="HK11" i="3"/>
  <c r="HJ11" i="3"/>
  <c r="HI11" i="3"/>
  <c r="HH11" i="3"/>
  <c r="HG11" i="3"/>
  <c r="HF11" i="3"/>
  <c r="HE11" i="3"/>
  <c r="HD11" i="3"/>
  <c r="HC11" i="3"/>
  <c r="HB11" i="3"/>
  <c r="HA11" i="3"/>
  <c r="GZ11" i="3"/>
  <c r="GY11" i="3"/>
  <c r="GX11" i="3"/>
  <c r="GW11" i="3"/>
  <c r="GV11" i="3"/>
  <c r="GU11" i="3"/>
  <c r="GT11" i="3"/>
  <c r="GS11" i="3"/>
  <c r="GR11" i="3"/>
  <c r="GQ11" i="3"/>
  <c r="GP11" i="3"/>
  <c r="GO11" i="3"/>
  <c r="GN11" i="3"/>
  <c r="GM11" i="3"/>
  <c r="GL11" i="3"/>
  <c r="GK11" i="3"/>
  <c r="GJ11" i="3"/>
  <c r="GI11" i="3"/>
  <c r="GH11" i="3"/>
  <c r="GG11" i="3"/>
  <c r="GF11" i="3"/>
  <c r="GE11" i="3"/>
  <c r="GD11" i="3"/>
  <c r="GC11" i="3"/>
  <c r="GB11" i="3"/>
  <c r="GA11" i="3"/>
  <c r="FZ11" i="3"/>
  <c r="FY11" i="3"/>
  <c r="FX11" i="3"/>
  <c r="FW11" i="3"/>
  <c r="FV11" i="3"/>
  <c r="FU11" i="3"/>
  <c r="FT11" i="3"/>
  <c r="FS11" i="3"/>
  <c r="FR11" i="3"/>
  <c r="FQ11" i="3"/>
  <c r="FP11" i="3"/>
  <c r="FO11" i="3"/>
  <c r="FN11" i="3"/>
  <c r="FM11" i="3"/>
  <c r="FL11" i="3"/>
  <c r="FK11" i="3"/>
  <c r="FJ11" i="3"/>
  <c r="FI11" i="3"/>
  <c r="FH11" i="3"/>
  <c r="FG11" i="3"/>
  <c r="FF11" i="3"/>
  <c r="FE11" i="3"/>
  <c r="FD11" i="3"/>
  <c r="FC11" i="3"/>
  <c r="FB11" i="3"/>
  <c r="FA11" i="3"/>
  <c r="EZ11" i="3"/>
  <c r="EY11"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DU11" i="3"/>
  <c r="DT11" i="3"/>
  <c r="DS11" i="3"/>
  <c r="DR11" i="3"/>
  <c r="DQ11" i="3"/>
  <c r="DP11" i="3"/>
  <c r="DO11" i="3"/>
  <c r="DN11" i="3"/>
  <c r="DM11" i="3"/>
  <c r="DL11" i="3"/>
  <c r="DK11" i="3"/>
  <c r="DJ11" i="3"/>
  <c r="DI11" i="3"/>
  <c r="DH11" i="3"/>
  <c r="DG11" i="3"/>
  <c r="DF11" i="3"/>
  <c r="DE11" i="3"/>
  <c r="DD11" i="3"/>
  <c r="DC11" i="3"/>
  <c r="DB11" i="3"/>
  <c r="DA11" i="3"/>
  <c r="CZ11" i="3"/>
  <c r="CY11" i="3"/>
  <c r="CX11" i="3"/>
  <c r="CW11" i="3"/>
  <c r="CV11" i="3"/>
  <c r="CU11" i="3"/>
  <c r="CT11" i="3"/>
  <c r="CS11" i="3"/>
  <c r="CR11" i="3"/>
  <c r="CQ11" i="3"/>
  <c r="CP11" i="3"/>
  <c r="CO11" i="3"/>
  <c r="CN11" i="3"/>
  <c r="CM11" i="3"/>
  <c r="CL11" i="3"/>
  <c r="CK11" i="3"/>
  <c r="CJ11" i="3"/>
  <c r="CI11" i="3"/>
  <c r="CH11" i="3"/>
  <c r="CG11" i="3"/>
  <c r="CF11" i="3"/>
  <c r="CE11" i="3"/>
  <c r="CD11" i="3"/>
  <c r="CC11" i="3"/>
  <c r="CB11" i="3"/>
  <c r="CA11" i="3"/>
  <c r="BZ11" i="3"/>
  <c r="BY11" i="3"/>
  <c r="BX11" i="3"/>
  <c r="BW11" i="3"/>
  <c r="BV11" i="3"/>
  <c r="BU11" i="3"/>
  <c r="BT11" i="3"/>
  <c r="BS11" i="3"/>
  <c r="BR11" i="3"/>
  <c r="BQ11" i="3"/>
  <c r="BP11" i="3"/>
  <c r="BO11" i="3"/>
  <c r="BN11" i="3"/>
  <c r="BM11"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A52" i="2"/>
  <c r="A51" i="2"/>
  <c r="NZ19" i="2"/>
  <c r="NY19" i="2"/>
  <c r="NX19" i="2"/>
  <c r="NW19" i="2"/>
  <c r="NV19" i="2"/>
  <c r="NU19" i="2"/>
  <c r="NT19" i="2"/>
  <c r="NS19" i="2"/>
  <c r="NR19" i="2"/>
  <c r="NQ19" i="2"/>
  <c r="NP19" i="2"/>
  <c r="NO19" i="2"/>
  <c r="NN19" i="2"/>
  <c r="NM19" i="2"/>
  <c r="NL19" i="2"/>
  <c r="NK19" i="2"/>
  <c r="NJ19" i="2"/>
  <c r="NI19" i="2"/>
  <c r="NH19" i="2"/>
  <c r="NG19" i="2"/>
  <c r="NF19" i="2"/>
  <c r="NE19" i="2"/>
  <c r="ND19" i="2"/>
  <c r="NC19" i="2"/>
  <c r="NB19" i="2"/>
  <c r="NA19" i="2"/>
  <c r="MZ19" i="2"/>
  <c r="MY19" i="2"/>
  <c r="MX19" i="2"/>
  <c r="MW19" i="2"/>
  <c r="MV19" i="2"/>
  <c r="MU19" i="2"/>
  <c r="MT19" i="2"/>
  <c r="MS19" i="2"/>
  <c r="MR19" i="2"/>
  <c r="MQ19" i="2"/>
  <c r="MP19" i="2"/>
  <c r="MO19" i="2"/>
  <c r="MN19" i="2"/>
  <c r="MM19" i="2"/>
  <c r="ML19" i="2"/>
  <c r="MK19" i="2"/>
  <c r="MJ19" i="2"/>
  <c r="MI19" i="2"/>
  <c r="MH19" i="2"/>
  <c r="MG19" i="2"/>
  <c r="MF19" i="2"/>
  <c r="ME19" i="2"/>
  <c r="MD19" i="2"/>
  <c r="MC19" i="2"/>
  <c r="MB19" i="2"/>
  <c r="MA19" i="2"/>
  <c r="LZ19" i="2"/>
  <c r="LY19" i="2"/>
  <c r="LX19" i="2"/>
  <c r="LW19" i="2"/>
  <c r="LV19" i="2"/>
  <c r="LU19" i="2"/>
  <c r="LT19" i="2"/>
  <c r="LS19" i="2"/>
  <c r="LR19" i="2"/>
  <c r="LQ19" i="2"/>
  <c r="LP19" i="2"/>
  <c r="LO19" i="2"/>
  <c r="LN19" i="2"/>
  <c r="LM19" i="2"/>
  <c r="LL19" i="2"/>
  <c r="LK19" i="2"/>
  <c r="LJ19" i="2"/>
  <c r="LI19" i="2"/>
  <c r="LH19" i="2"/>
  <c r="LG19" i="2"/>
  <c r="LF19" i="2"/>
  <c r="LE19" i="2"/>
  <c r="LD19" i="2"/>
  <c r="LC19" i="2"/>
  <c r="LB19" i="2"/>
  <c r="LA19" i="2"/>
  <c r="KZ19" i="2"/>
  <c r="KY19" i="2"/>
  <c r="KX19" i="2"/>
  <c r="KW19" i="2"/>
  <c r="KV19" i="2"/>
  <c r="KU19" i="2"/>
  <c r="KT19" i="2"/>
  <c r="KS19" i="2"/>
  <c r="KR19" i="2"/>
  <c r="KQ19" i="2"/>
  <c r="KP19" i="2"/>
  <c r="KO19" i="2"/>
  <c r="KN19" i="2"/>
  <c r="KM19" i="2"/>
  <c r="KL19" i="2"/>
  <c r="KK19" i="2"/>
  <c r="KJ19" i="2"/>
  <c r="KI19" i="2"/>
  <c r="KH19" i="2"/>
  <c r="KG19" i="2"/>
  <c r="KF19" i="2"/>
  <c r="KE19" i="2"/>
  <c r="KD19" i="2"/>
  <c r="KC19" i="2"/>
  <c r="KB19" i="2"/>
  <c r="KA19" i="2"/>
  <c r="JZ19" i="2"/>
  <c r="JY19" i="2"/>
  <c r="JX19" i="2"/>
  <c r="JW19" i="2"/>
  <c r="JV19" i="2"/>
  <c r="JU19" i="2"/>
  <c r="JT19" i="2"/>
  <c r="JS19" i="2"/>
  <c r="JR19" i="2"/>
  <c r="JQ19" i="2"/>
  <c r="JP19" i="2"/>
  <c r="JO19" i="2"/>
  <c r="JN19" i="2"/>
  <c r="JM19" i="2"/>
  <c r="JL19" i="2"/>
  <c r="JK19" i="2"/>
  <c r="JJ19" i="2"/>
  <c r="JI19" i="2"/>
  <c r="JH19" i="2"/>
  <c r="JG19" i="2"/>
  <c r="JF19" i="2"/>
  <c r="JE19" i="2"/>
  <c r="JD19" i="2"/>
  <c r="JC19" i="2"/>
  <c r="JB19" i="2"/>
  <c r="JA19" i="2"/>
  <c r="IZ19" i="2"/>
  <c r="IY19" i="2"/>
  <c r="IX19" i="2"/>
  <c r="IW19" i="2"/>
  <c r="IV19" i="2"/>
  <c r="IU19" i="2"/>
  <c r="IT19" i="2"/>
  <c r="IS19" i="2"/>
  <c r="IR19" i="2"/>
  <c r="IQ19" i="2"/>
  <c r="IP19" i="2"/>
  <c r="IO19" i="2"/>
  <c r="IN19" i="2"/>
  <c r="IM19" i="2"/>
  <c r="IL19" i="2"/>
  <c r="IK19" i="2"/>
  <c r="IJ19" i="2"/>
  <c r="II19" i="2"/>
  <c r="IH19" i="2"/>
  <c r="IG19" i="2"/>
  <c r="IF19" i="2"/>
  <c r="IE19" i="2"/>
  <c r="ID19" i="2"/>
  <c r="IC19" i="2"/>
  <c r="IB19" i="2"/>
  <c r="IA19" i="2"/>
  <c r="HZ19" i="2"/>
  <c r="HY19" i="2"/>
  <c r="HX19" i="2"/>
  <c r="HW19" i="2"/>
  <c r="HV19" i="2"/>
  <c r="HU19" i="2"/>
  <c r="HT19" i="2"/>
  <c r="HS19" i="2"/>
  <c r="HR19" i="2"/>
  <c r="HQ19" i="2"/>
  <c r="HP19" i="2"/>
  <c r="HO19" i="2"/>
  <c r="HN19" i="2"/>
  <c r="HM19" i="2"/>
  <c r="HL19" i="2"/>
  <c r="HK19" i="2"/>
  <c r="HJ19" i="2"/>
  <c r="HI19" i="2"/>
  <c r="HH19" i="2"/>
  <c r="HG19" i="2"/>
  <c r="HF19" i="2"/>
  <c r="HE19" i="2"/>
  <c r="HD19" i="2"/>
  <c r="HC19" i="2"/>
  <c r="HB19" i="2"/>
  <c r="HA19" i="2"/>
  <c r="GZ19" i="2"/>
  <c r="GY19" i="2"/>
  <c r="GX19" i="2"/>
  <c r="GW19" i="2"/>
  <c r="GV19" i="2"/>
  <c r="GU19" i="2"/>
  <c r="GT19" i="2"/>
  <c r="GS19" i="2"/>
  <c r="GR19" i="2"/>
  <c r="GQ19" i="2"/>
  <c r="GP19" i="2"/>
  <c r="GO19" i="2"/>
  <c r="GN19" i="2"/>
  <c r="GM19" i="2"/>
  <c r="GL19" i="2"/>
  <c r="GK19" i="2"/>
  <c r="GJ19" i="2"/>
  <c r="GI19" i="2"/>
  <c r="GH19" i="2"/>
  <c r="GG19" i="2"/>
  <c r="GF19" i="2"/>
  <c r="GE19" i="2"/>
  <c r="GD19" i="2"/>
  <c r="GC19" i="2"/>
  <c r="GB19" i="2"/>
  <c r="GA19" i="2"/>
  <c r="FZ19" i="2"/>
  <c r="FY19" i="2"/>
  <c r="FX19" i="2"/>
  <c r="FW19" i="2"/>
  <c r="FV19" i="2"/>
  <c r="FU19" i="2"/>
  <c r="FT19" i="2"/>
  <c r="FS19" i="2"/>
  <c r="FR19" i="2"/>
  <c r="FQ19" i="2"/>
  <c r="FP19" i="2"/>
  <c r="FO19" i="2"/>
  <c r="FN19" i="2"/>
  <c r="FM19" i="2"/>
  <c r="FL19" i="2"/>
  <c r="FK19" i="2"/>
  <c r="FJ19" i="2"/>
  <c r="FI19" i="2"/>
  <c r="FH19" i="2"/>
  <c r="FG19" i="2"/>
  <c r="FF19" i="2"/>
  <c r="FE19" i="2"/>
  <c r="FD19" i="2"/>
  <c r="FC19" i="2"/>
  <c r="FB19" i="2"/>
  <c r="FA19" i="2"/>
  <c r="EZ19" i="2"/>
  <c r="EY19" i="2"/>
  <c r="EX19" i="2"/>
  <c r="EW19" i="2"/>
  <c r="EV19" i="2"/>
  <c r="EU19" i="2"/>
  <c r="ET19" i="2"/>
  <c r="ES19" i="2"/>
  <c r="ER19" i="2"/>
  <c r="EQ19" i="2"/>
  <c r="EP19" i="2"/>
  <c r="EO19" i="2"/>
  <c r="EN19" i="2"/>
  <c r="EM19" i="2"/>
  <c r="EL19" i="2"/>
  <c r="EK19" i="2"/>
  <c r="EJ19" i="2"/>
  <c r="EI19" i="2"/>
  <c r="EH19" i="2"/>
  <c r="EG19" i="2"/>
  <c r="EF19" i="2"/>
  <c r="EE19" i="2"/>
  <c r="ED19" i="2"/>
  <c r="EC19" i="2"/>
  <c r="EB19" i="2"/>
  <c r="EA19" i="2"/>
  <c r="DZ19" i="2"/>
  <c r="DY19" i="2"/>
  <c r="DX19" i="2"/>
  <c r="DW19" i="2"/>
  <c r="DV19" i="2"/>
  <c r="DU19" i="2"/>
  <c r="DT19" i="2"/>
  <c r="DS19" i="2"/>
  <c r="DR19" i="2"/>
  <c r="DQ19" i="2"/>
  <c r="DP19" i="2"/>
  <c r="DO19" i="2"/>
  <c r="DN19" i="2"/>
  <c r="DM19" i="2"/>
  <c r="DL19" i="2"/>
  <c r="DK19" i="2"/>
  <c r="DJ19" i="2"/>
  <c r="DI19" i="2"/>
  <c r="DH19" i="2"/>
  <c r="DG19" i="2"/>
  <c r="DF19" i="2"/>
  <c r="DE19" i="2"/>
  <c r="DD19" i="2"/>
  <c r="DC19" i="2"/>
  <c r="DB19" i="2"/>
  <c r="DA19" i="2"/>
  <c r="CZ19" i="2"/>
  <c r="CY19" i="2"/>
  <c r="CX19" i="2"/>
  <c r="CW19" i="2"/>
  <c r="CV19" i="2"/>
  <c r="CU19"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NZ15" i="2"/>
  <c r="NY15" i="2"/>
  <c r="NX15" i="2"/>
  <c r="NW15" i="2"/>
  <c r="NV15" i="2"/>
  <c r="NU15" i="2"/>
  <c r="NT15" i="2"/>
  <c r="NS15" i="2"/>
  <c r="NR15" i="2"/>
  <c r="NQ15" i="2"/>
  <c r="NP15" i="2"/>
  <c r="NO15" i="2"/>
  <c r="NN15" i="2"/>
  <c r="NM15" i="2"/>
  <c r="NL15" i="2"/>
  <c r="NK15" i="2"/>
  <c r="NJ15" i="2"/>
  <c r="NI15" i="2"/>
  <c r="NH15" i="2"/>
  <c r="NG15" i="2"/>
  <c r="NF15" i="2"/>
  <c r="NE15" i="2"/>
  <c r="ND15" i="2"/>
  <c r="NC15" i="2"/>
  <c r="NB15" i="2"/>
  <c r="NA15" i="2"/>
  <c r="MZ15" i="2"/>
  <c r="MY15" i="2"/>
  <c r="MX15" i="2"/>
  <c r="MW15" i="2"/>
  <c r="MV15" i="2"/>
  <c r="MU15" i="2"/>
  <c r="MT15" i="2"/>
  <c r="MS15" i="2"/>
  <c r="MR15" i="2"/>
  <c r="MQ15" i="2"/>
  <c r="MP15" i="2"/>
  <c r="MO15" i="2"/>
  <c r="MN15" i="2"/>
  <c r="MM15" i="2"/>
  <c r="ML15" i="2"/>
  <c r="MK15" i="2"/>
  <c r="MJ15" i="2"/>
  <c r="MI15" i="2"/>
  <c r="MH15" i="2"/>
  <c r="MG15" i="2"/>
  <c r="MF15" i="2"/>
  <c r="ME15" i="2"/>
  <c r="MD15" i="2"/>
  <c r="MC15" i="2"/>
  <c r="MB15" i="2"/>
  <c r="MA15" i="2"/>
  <c r="LZ15" i="2"/>
  <c r="LY15" i="2"/>
  <c r="LX15" i="2"/>
  <c r="LW15" i="2"/>
  <c r="LV15" i="2"/>
  <c r="LU15" i="2"/>
  <c r="LT15" i="2"/>
  <c r="LS15" i="2"/>
  <c r="LR15" i="2"/>
  <c r="LQ15" i="2"/>
  <c r="LP15" i="2"/>
  <c r="LO15" i="2"/>
  <c r="LN15" i="2"/>
  <c r="LM15" i="2"/>
  <c r="LL15" i="2"/>
  <c r="LK15" i="2"/>
  <c r="LJ15" i="2"/>
  <c r="LI15" i="2"/>
  <c r="LH15" i="2"/>
  <c r="LG15" i="2"/>
  <c r="LF15" i="2"/>
  <c r="LE15" i="2"/>
  <c r="LD15" i="2"/>
  <c r="LC15" i="2"/>
  <c r="LB15" i="2"/>
  <c r="LA15" i="2"/>
  <c r="KZ15" i="2"/>
  <c r="KY15" i="2"/>
  <c r="KX15" i="2"/>
  <c r="KW15" i="2"/>
  <c r="KV15" i="2"/>
  <c r="KU15" i="2"/>
  <c r="KT15" i="2"/>
  <c r="KS15" i="2"/>
  <c r="KR15" i="2"/>
  <c r="KQ15" i="2"/>
  <c r="KP15" i="2"/>
  <c r="KO15" i="2"/>
  <c r="KN15" i="2"/>
  <c r="KM15" i="2"/>
  <c r="KL15" i="2"/>
  <c r="KK15" i="2"/>
  <c r="KJ15" i="2"/>
  <c r="KI15" i="2"/>
  <c r="KH15" i="2"/>
  <c r="KG15" i="2"/>
  <c r="KF15" i="2"/>
  <c r="KE15" i="2"/>
  <c r="KD15" i="2"/>
  <c r="KC15" i="2"/>
  <c r="KB15" i="2"/>
  <c r="KA15" i="2"/>
  <c r="JZ15" i="2"/>
  <c r="JY15" i="2"/>
  <c r="JX15" i="2"/>
  <c r="JW15" i="2"/>
  <c r="JV15" i="2"/>
  <c r="JU15" i="2"/>
  <c r="JT15" i="2"/>
  <c r="JS15" i="2"/>
  <c r="JR15" i="2"/>
  <c r="JQ15" i="2"/>
  <c r="JP15" i="2"/>
  <c r="JO15" i="2"/>
  <c r="JN15" i="2"/>
  <c r="JM15" i="2"/>
  <c r="JL15" i="2"/>
  <c r="JK15" i="2"/>
  <c r="JJ15" i="2"/>
  <c r="JI15" i="2"/>
  <c r="JH15" i="2"/>
  <c r="JG15" i="2"/>
  <c r="JF15" i="2"/>
  <c r="JE15" i="2"/>
  <c r="JD15" i="2"/>
  <c r="JC15" i="2"/>
  <c r="JB15" i="2"/>
  <c r="JA15" i="2"/>
  <c r="IZ15" i="2"/>
  <c r="IY15" i="2"/>
  <c r="IX15" i="2"/>
  <c r="IW15" i="2"/>
  <c r="IV15" i="2"/>
  <c r="IU15" i="2"/>
  <c r="IT15" i="2"/>
  <c r="IS15" i="2"/>
  <c r="IR15" i="2"/>
  <c r="IQ15" i="2"/>
  <c r="IP15" i="2"/>
  <c r="IO15" i="2"/>
  <c r="IN15" i="2"/>
  <c r="IM15" i="2"/>
  <c r="IL15" i="2"/>
  <c r="IK15" i="2"/>
  <c r="IJ15" i="2"/>
  <c r="II15" i="2"/>
  <c r="IH15" i="2"/>
  <c r="IG15" i="2"/>
  <c r="IF15" i="2"/>
  <c r="IE15" i="2"/>
  <c r="ID15" i="2"/>
  <c r="IC15" i="2"/>
  <c r="IB15" i="2"/>
  <c r="IA15" i="2"/>
  <c r="HZ15" i="2"/>
  <c r="HY15" i="2"/>
  <c r="HX15" i="2"/>
  <c r="HW15" i="2"/>
  <c r="HV15" i="2"/>
  <c r="HU15" i="2"/>
  <c r="HT15" i="2"/>
  <c r="HS15" i="2"/>
  <c r="HR15" i="2"/>
  <c r="HQ15" i="2"/>
  <c r="HP15" i="2"/>
  <c r="HO15" i="2"/>
  <c r="HN15" i="2"/>
  <c r="HM15" i="2"/>
  <c r="HL15" i="2"/>
  <c r="HK15" i="2"/>
  <c r="HJ15" i="2"/>
  <c r="HI15" i="2"/>
  <c r="HH15" i="2"/>
  <c r="HG15" i="2"/>
  <c r="HF15" i="2"/>
  <c r="HE15" i="2"/>
  <c r="HD15" i="2"/>
  <c r="HC15" i="2"/>
  <c r="HB15" i="2"/>
  <c r="HA15" i="2"/>
  <c r="GZ15" i="2"/>
  <c r="GY15" i="2"/>
  <c r="GX15" i="2"/>
  <c r="GW15" i="2"/>
  <c r="GV15" i="2"/>
  <c r="GU15" i="2"/>
  <c r="GT15" i="2"/>
  <c r="GS15" i="2"/>
  <c r="GR15" i="2"/>
  <c r="GQ15" i="2"/>
  <c r="GP15" i="2"/>
  <c r="GO15" i="2"/>
  <c r="GN15" i="2"/>
  <c r="GM15" i="2"/>
  <c r="GL15" i="2"/>
  <c r="GK15" i="2"/>
  <c r="GJ15" i="2"/>
  <c r="GI15" i="2"/>
  <c r="GH15" i="2"/>
  <c r="GG15" i="2"/>
  <c r="GF15" i="2"/>
  <c r="GE15" i="2"/>
  <c r="GD15" i="2"/>
  <c r="GC15" i="2"/>
  <c r="GB15" i="2"/>
  <c r="GA15" i="2"/>
  <c r="FZ15" i="2"/>
  <c r="FY15" i="2"/>
  <c r="FX15" i="2"/>
  <c r="FW15" i="2"/>
  <c r="FV15" i="2"/>
  <c r="FU15" i="2"/>
  <c r="FT15" i="2"/>
  <c r="FS15" i="2"/>
  <c r="FR15" i="2"/>
  <c r="FQ15" i="2"/>
  <c r="FP15" i="2"/>
  <c r="FO15" i="2"/>
  <c r="FN15" i="2"/>
  <c r="FM15" i="2"/>
  <c r="FL15" i="2"/>
  <c r="FK15" i="2"/>
  <c r="FJ15" i="2"/>
  <c r="FI15" i="2"/>
  <c r="FH15" i="2"/>
  <c r="FG15" i="2"/>
  <c r="FF15" i="2"/>
  <c r="FE15" i="2"/>
  <c r="FD15" i="2"/>
  <c r="FC15" i="2"/>
  <c r="FB15" i="2"/>
  <c r="FA15" i="2"/>
  <c r="EZ15" i="2"/>
  <c r="EY15" i="2"/>
  <c r="EX15" i="2"/>
  <c r="EW15" i="2"/>
  <c r="EV15" i="2"/>
  <c r="EU15" i="2"/>
  <c r="ET15" i="2"/>
  <c r="ES15" i="2"/>
  <c r="ER15" i="2"/>
  <c r="EQ15" i="2"/>
  <c r="EP15" i="2"/>
  <c r="EO15" i="2"/>
  <c r="EN15" i="2"/>
  <c r="EM15" i="2"/>
  <c r="EL15" i="2"/>
  <c r="EK15" i="2"/>
  <c r="EJ15" i="2"/>
  <c r="EI15" i="2"/>
  <c r="EH15" i="2"/>
  <c r="EG15" i="2"/>
  <c r="EF15" i="2"/>
  <c r="EE15" i="2"/>
  <c r="ED15" i="2"/>
  <c r="EC15" i="2"/>
  <c r="EB15" i="2"/>
  <c r="EA15" i="2"/>
  <c r="DZ15" i="2"/>
  <c r="DY15" i="2"/>
  <c r="DX15" i="2"/>
  <c r="DW15" i="2"/>
  <c r="DV15" i="2"/>
  <c r="DU15" i="2"/>
  <c r="DT15" i="2"/>
  <c r="DS15" i="2"/>
  <c r="DR15" i="2"/>
  <c r="DQ15" i="2"/>
  <c r="DP15" i="2"/>
  <c r="DO15" i="2"/>
  <c r="DN15" i="2"/>
  <c r="DM15" i="2"/>
  <c r="DL15" i="2"/>
  <c r="DK15" i="2"/>
  <c r="DJ15" i="2"/>
  <c r="DI15" i="2"/>
  <c r="DH15" i="2"/>
  <c r="DG15" i="2"/>
  <c r="DF15" i="2"/>
  <c r="DE15" i="2"/>
  <c r="DD15" i="2"/>
  <c r="DC15" i="2"/>
  <c r="DB15" i="2"/>
  <c r="DA15" i="2"/>
  <c r="CZ15" i="2"/>
  <c r="CY15" i="2"/>
  <c r="CX15" i="2"/>
  <c r="CW15" i="2"/>
  <c r="CV15" i="2"/>
  <c r="CU15" i="2"/>
  <c r="CT15" i="2"/>
  <c r="CS15" i="2"/>
  <c r="CR15" i="2"/>
  <c r="CQ15" i="2"/>
  <c r="CP15" i="2"/>
  <c r="CO15" i="2"/>
  <c r="CN15" i="2"/>
  <c r="CM15" i="2"/>
  <c r="CL15" i="2"/>
  <c r="CK15" i="2"/>
  <c r="CJ15" i="2"/>
  <c r="CI15" i="2"/>
  <c r="CH15" i="2"/>
  <c r="CG15" i="2"/>
  <c r="CF15" i="2"/>
  <c r="CE15" i="2"/>
  <c r="CD15" i="2"/>
  <c r="CC15" i="2"/>
  <c r="CB15" i="2"/>
  <c r="CA15" i="2"/>
  <c r="BZ15" i="2"/>
  <c r="BY15" i="2"/>
  <c r="BX15" i="2"/>
  <c r="BW15" i="2"/>
  <c r="BV15" i="2"/>
  <c r="BU15" i="2"/>
  <c r="BT15" i="2"/>
  <c r="BS15" i="2"/>
  <c r="BR15" i="2"/>
  <c r="BQ15" i="2"/>
  <c r="BP15" i="2"/>
  <c r="BO15" i="2"/>
  <c r="BN15" i="2"/>
  <c r="BM15" i="2"/>
  <c r="BL15" i="2"/>
  <c r="BK15" i="2"/>
  <c r="BJ15" i="2"/>
  <c r="BI15" i="2"/>
  <c r="BH15" i="2"/>
  <c r="BG15" i="2"/>
  <c r="BF15" i="2"/>
  <c r="BE15" i="2"/>
  <c r="BD15" i="2"/>
  <c r="BC15" i="2"/>
  <c r="BB15" i="2"/>
  <c r="BA15" i="2"/>
  <c r="AZ15" i="2"/>
  <c r="AY15" i="2"/>
  <c r="AX15" i="2"/>
  <c r="AW15"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NZ11" i="2"/>
  <c r="NZ45" i="2" s="1"/>
  <c r="NY11" i="2"/>
  <c r="NY45" i="2" s="1"/>
  <c r="NX11" i="2"/>
  <c r="NX45" i="2" s="1"/>
  <c r="NW11" i="2"/>
  <c r="NV11" i="2"/>
  <c r="NU11" i="2"/>
  <c r="NT11" i="2"/>
  <c r="NS11" i="2"/>
  <c r="NR11" i="2"/>
  <c r="NQ11" i="2"/>
  <c r="NP11" i="2"/>
  <c r="NO11" i="2"/>
  <c r="NN11" i="2"/>
  <c r="NM11" i="2"/>
  <c r="NL11" i="2"/>
  <c r="NK11" i="2"/>
  <c r="NJ11" i="2"/>
  <c r="NI11" i="2"/>
  <c r="NH11" i="2"/>
  <c r="NG11" i="2"/>
  <c r="NF11" i="2"/>
  <c r="NE11" i="2"/>
  <c r="ND11" i="2"/>
  <c r="NC11" i="2"/>
  <c r="NB11" i="2"/>
  <c r="NA11" i="2"/>
  <c r="MZ11" i="2"/>
  <c r="MY11" i="2"/>
  <c r="MX11" i="2"/>
  <c r="MW11" i="2"/>
  <c r="MV11" i="2"/>
  <c r="MU11" i="2"/>
  <c r="MT11" i="2"/>
  <c r="MS11" i="2"/>
  <c r="MR11" i="2"/>
  <c r="MQ11" i="2"/>
  <c r="MP11" i="2"/>
  <c r="MO11" i="2"/>
  <c r="MN11" i="2"/>
  <c r="MM11" i="2"/>
  <c r="ML11" i="2"/>
  <c r="MK11" i="2"/>
  <c r="MJ11" i="2"/>
  <c r="MI11" i="2"/>
  <c r="MH11" i="2"/>
  <c r="MG11" i="2"/>
  <c r="MF11" i="2"/>
  <c r="ME11" i="2"/>
  <c r="MD11" i="2"/>
  <c r="MC11" i="2"/>
  <c r="MB11" i="2"/>
  <c r="MA11" i="2"/>
  <c r="LZ11" i="2"/>
  <c r="LY11" i="2"/>
  <c r="LX11" i="2"/>
  <c r="LW11" i="2"/>
  <c r="LV11" i="2"/>
  <c r="LU11" i="2"/>
  <c r="LT11" i="2"/>
  <c r="LS11" i="2"/>
  <c r="LR11" i="2"/>
  <c r="LQ11" i="2"/>
  <c r="LP11" i="2"/>
  <c r="LO11" i="2"/>
  <c r="LN11" i="2"/>
  <c r="LM11" i="2"/>
  <c r="LL11" i="2"/>
  <c r="LK11" i="2"/>
  <c r="LJ11" i="2"/>
  <c r="LI11" i="2"/>
  <c r="LH11" i="2"/>
  <c r="LG11" i="2"/>
  <c r="LF11" i="2"/>
  <c r="LE11" i="2"/>
  <c r="LD11" i="2"/>
  <c r="LC11" i="2"/>
  <c r="LB11" i="2"/>
  <c r="LA11" i="2"/>
  <c r="KZ11" i="2"/>
  <c r="KY11" i="2"/>
  <c r="KX11" i="2"/>
  <c r="KW11" i="2"/>
  <c r="KV11" i="2"/>
  <c r="KU11" i="2"/>
  <c r="KT11" i="2"/>
  <c r="KS11" i="2"/>
  <c r="KR11" i="2"/>
  <c r="KQ11" i="2"/>
  <c r="KP11" i="2"/>
  <c r="KO11" i="2"/>
  <c r="KN11" i="2"/>
  <c r="KM11" i="2"/>
  <c r="KL11" i="2"/>
  <c r="KK11" i="2"/>
  <c r="KJ11" i="2"/>
  <c r="KI11" i="2"/>
  <c r="KH11" i="2"/>
  <c r="KG11" i="2"/>
  <c r="KF11" i="2"/>
  <c r="KE11" i="2"/>
  <c r="KD11" i="2"/>
  <c r="KC11" i="2"/>
  <c r="KB11" i="2"/>
  <c r="KA11" i="2"/>
  <c r="JZ11" i="2"/>
  <c r="JY11" i="2"/>
  <c r="JX11" i="2"/>
  <c r="JW11" i="2"/>
  <c r="JV11" i="2"/>
  <c r="JU11" i="2"/>
  <c r="JT11" i="2"/>
  <c r="JS11" i="2"/>
  <c r="JR11" i="2"/>
  <c r="JQ11" i="2"/>
  <c r="JP11" i="2"/>
  <c r="JO11" i="2"/>
  <c r="JN11" i="2"/>
  <c r="JM11" i="2"/>
  <c r="JL11" i="2"/>
  <c r="JK11" i="2"/>
  <c r="JJ11" i="2"/>
  <c r="JI11" i="2"/>
  <c r="JH11" i="2"/>
  <c r="JG11" i="2"/>
  <c r="JF11" i="2"/>
  <c r="JE11" i="2"/>
  <c r="JD11" i="2"/>
  <c r="JC11" i="2"/>
  <c r="JB11" i="2"/>
  <c r="JA11" i="2"/>
  <c r="IZ11" i="2"/>
  <c r="IY11" i="2"/>
  <c r="IX11" i="2"/>
  <c r="IW11" i="2"/>
  <c r="IV11" i="2"/>
  <c r="IU11" i="2"/>
  <c r="IT11" i="2"/>
  <c r="IS11" i="2"/>
  <c r="IR11" i="2"/>
  <c r="IQ11" i="2"/>
  <c r="IP11" i="2"/>
  <c r="IO11" i="2"/>
  <c r="IN11" i="2"/>
  <c r="IM11" i="2"/>
  <c r="IL11" i="2"/>
  <c r="IK11" i="2"/>
  <c r="IJ11" i="2"/>
  <c r="II11" i="2"/>
  <c r="IH11" i="2"/>
  <c r="IG11" i="2"/>
  <c r="IF11" i="2"/>
  <c r="IE11" i="2"/>
  <c r="ID11" i="2"/>
  <c r="IC11" i="2"/>
  <c r="IB11" i="2"/>
  <c r="IA11" i="2"/>
  <c r="HZ11" i="2"/>
  <c r="HY11" i="2"/>
  <c r="HX11" i="2"/>
  <c r="HW11" i="2"/>
  <c r="HV11" i="2"/>
  <c r="HU11" i="2"/>
  <c r="HT11" i="2"/>
  <c r="HS11" i="2"/>
  <c r="HR11" i="2"/>
  <c r="HQ11" i="2"/>
  <c r="HP11" i="2"/>
  <c r="HO11" i="2"/>
  <c r="HN11" i="2"/>
  <c r="HM11" i="2"/>
  <c r="HL11" i="2"/>
  <c r="HK11" i="2"/>
  <c r="HJ11" i="2"/>
  <c r="HI11" i="2"/>
  <c r="HH11" i="2"/>
  <c r="HG11" i="2"/>
  <c r="HF11" i="2"/>
  <c r="HE11" i="2"/>
  <c r="HD11" i="2"/>
  <c r="HC11" i="2"/>
  <c r="HB11" i="2"/>
  <c r="HA11" i="2"/>
  <c r="GZ11" i="2"/>
  <c r="GY11" i="2"/>
  <c r="GX11" i="2"/>
  <c r="GW11" i="2"/>
  <c r="GV11" i="2"/>
  <c r="GU11" i="2"/>
  <c r="GT11" i="2"/>
  <c r="GS11" i="2"/>
  <c r="GR11" i="2"/>
  <c r="GQ11" i="2"/>
  <c r="GP11" i="2"/>
  <c r="GO11" i="2"/>
  <c r="GN11" i="2"/>
  <c r="GM11" i="2"/>
  <c r="GL11" i="2"/>
  <c r="GK11" i="2"/>
  <c r="GJ11" i="2"/>
  <c r="GI11" i="2"/>
  <c r="GH11" i="2"/>
  <c r="GG11" i="2"/>
  <c r="GF11" i="2"/>
  <c r="GE11" i="2"/>
  <c r="GD11" i="2"/>
  <c r="GC11" i="2"/>
  <c r="GB11" i="2"/>
  <c r="GA11" i="2"/>
  <c r="FZ11" i="2"/>
  <c r="FY11" i="2"/>
  <c r="FX11" i="2"/>
  <c r="FW11" i="2"/>
  <c r="FV11" i="2"/>
  <c r="FU11" i="2"/>
  <c r="FT11" i="2"/>
  <c r="FS11" i="2"/>
  <c r="FR11" i="2"/>
  <c r="FQ11" i="2"/>
  <c r="FP11" i="2"/>
  <c r="FO11" i="2"/>
  <c r="FN11" i="2"/>
  <c r="FM11" i="2"/>
  <c r="FL11" i="2"/>
  <c r="FK11" i="2"/>
  <c r="FJ11" i="2"/>
  <c r="FI11" i="2"/>
  <c r="FH11" i="2"/>
  <c r="FG11" i="2"/>
  <c r="FF11" i="2"/>
  <c r="FE11" i="2"/>
  <c r="FD11" i="2"/>
  <c r="FC11" i="2"/>
  <c r="FB11" i="2"/>
  <c r="FA11" i="2"/>
  <c r="EZ11" i="2"/>
  <c r="EY11" i="2"/>
  <c r="EX11" i="2"/>
  <c r="EW11" i="2"/>
  <c r="EV11" i="2"/>
  <c r="EU11" i="2"/>
  <c r="ET11" i="2"/>
  <c r="ES11" i="2"/>
  <c r="ER11" i="2"/>
  <c r="EQ11" i="2"/>
  <c r="EP11" i="2"/>
  <c r="EO11" i="2"/>
  <c r="EN11" i="2"/>
  <c r="EM11" i="2"/>
  <c r="EL11" i="2"/>
  <c r="EK11" i="2"/>
  <c r="EJ11" i="2"/>
  <c r="EI11" i="2"/>
  <c r="EH11" i="2"/>
  <c r="EG11" i="2"/>
  <c r="EF11" i="2"/>
  <c r="EE11" i="2"/>
  <c r="ED11" i="2"/>
  <c r="EC11" i="2"/>
  <c r="EB11" i="2"/>
  <c r="EA11" i="2"/>
  <c r="DZ11" i="2"/>
  <c r="DY11" i="2"/>
  <c r="DX11" i="2"/>
  <c r="DW11" i="2"/>
  <c r="DV11" i="2"/>
  <c r="DU11" i="2"/>
  <c r="DT11" i="2"/>
  <c r="DS11" i="2"/>
  <c r="DR11" i="2"/>
  <c r="DQ11" i="2"/>
  <c r="DP11" i="2"/>
  <c r="DO11" i="2"/>
  <c r="DN11" i="2"/>
  <c r="DM11" i="2"/>
  <c r="DL11" i="2"/>
  <c r="DK11" i="2"/>
  <c r="DJ11" i="2"/>
  <c r="DI11" i="2"/>
  <c r="DH11" i="2"/>
  <c r="DG11" i="2"/>
  <c r="DF11" i="2"/>
  <c r="DE11" i="2"/>
  <c r="DD11" i="2"/>
  <c r="DC11" i="2"/>
  <c r="DB11" i="2"/>
  <c r="DA11" i="2"/>
  <c r="CZ11" i="2"/>
  <c r="CY11" i="2"/>
  <c r="CX11" i="2"/>
  <c r="CW11" i="2"/>
  <c r="CV11" i="2"/>
  <c r="CU11" i="2"/>
  <c r="CT11" i="2"/>
  <c r="CS11" i="2"/>
  <c r="CR11" i="2"/>
  <c r="CQ11" i="2"/>
  <c r="CP11" i="2"/>
  <c r="CO11" i="2"/>
  <c r="CN11" i="2"/>
  <c r="CM11" i="2"/>
  <c r="CL11" i="2"/>
  <c r="CK11" i="2"/>
  <c r="CJ11" i="2"/>
  <c r="CI11" i="2"/>
  <c r="CH11" i="2"/>
  <c r="CG11" i="2"/>
  <c r="CF11" i="2"/>
  <c r="CE11" i="2"/>
  <c r="CD11"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A52" i="1"/>
  <c r="A51" i="1"/>
  <c r="NZ19" i="1"/>
  <c r="NY19" i="1"/>
  <c r="NX19"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NZ15" i="1"/>
  <c r="NY15" i="1"/>
  <c r="NX15" i="1"/>
  <c r="NW15" i="1"/>
  <c r="NV15" i="1"/>
  <c r="NU15" i="1"/>
  <c r="NT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NZ11" i="1"/>
  <c r="NZ45" i="1" s="1"/>
  <c r="NY11" i="1"/>
  <c r="NY45" i="1" s="1"/>
  <c r="NX11" i="1"/>
  <c r="NX45" i="1" s="1"/>
  <c r="NW11" i="1"/>
  <c r="NV11" i="1"/>
  <c r="NU11" i="1"/>
  <c r="NT11" i="1"/>
  <c r="NS11" i="1"/>
  <c r="NR11" i="1"/>
  <c r="NQ11" i="1"/>
  <c r="NP11" i="1"/>
  <c r="NO11" i="1"/>
  <c r="NN11" i="1"/>
  <c r="NM11" i="1"/>
  <c r="NL11" i="1"/>
  <c r="NK11"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A52" i="4"/>
  <c r="A51" i="4"/>
  <c r="NZ19" i="4"/>
  <c r="NY19" i="4"/>
  <c r="NX19" i="4"/>
  <c r="NW19" i="4"/>
  <c r="NV19" i="4"/>
  <c r="NU19" i="4"/>
  <c r="NT19" i="4"/>
  <c r="NS19" i="4"/>
  <c r="NR19" i="4"/>
  <c r="NQ19" i="4"/>
  <c r="NP19" i="4"/>
  <c r="NO19" i="4"/>
  <c r="NN19" i="4"/>
  <c r="NM19" i="4"/>
  <c r="NL19" i="4"/>
  <c r="NK19" i="4"/>
  <c r="NJ19" i="4"/>
  <c r="NI19" i="4"/>
  <c r="NH19" i="4"/>
  <c r="NG19" i="4"/>
  <c r="NF19" i="4"/>
  <c r="NE19" i="4"/>
  <c r="ND19" i="4"/>
  <c r="NC19" i="4"/>
  <c r="NB19" i="4"/>
  <c r="NA19" i="4"/>
  <c r="MZ19" i="4"/>
  <c r="MY19" i="4"/>
  <c r="MX19" i="4"/>
  <c r="MW19" i="4"/>
  <c r="MV19" i="4"/>
  <c r="MU19" i="4"/>
  <c r="MT19" i="4"/>
  <c r="MS19" i="4"/>
  <c r="MR19" i="4"/>
  <c r="MQ19" i="4"/>
  <c r="MP19" i="4"/>
  <c r="MO19" i="4"/>
  <c r="MN19" i="4"/>
  <c r="MM19" i="4"/>
  <c r="ML19" i="4"/>
  <c r="MK19" i="4"/>
  <c r="MJ19" i="4"/>
  <c r="MI19" i="4"/>
  <c r="MH19" i="4"/>
  <c r="MG19" i="4"/>
  <c r="MF19" i="4"/>
  <c r="ME19" i="4"/>
  <c r="MD19" i="4"/>
  <c r="MC19" i="4"/>
  <c r="MB19" i="4"/>
  <c r="MA19" i="4"/>
  <c r="LZ19" i="4"/>
  <c r="LY19" i="4"/>
  <c r="LX19" i="4"/>
  <c r="LW19" i="4"/>
  <c r="LV19" i="4"/>
  <c r="LU19" i="4"/>
  <c r="LT19" i="4"/>
  <c r="LS19" i="4"/>
  <c r="LR19" i="4"/>
  <c r="LQ19" i="4"/>
  <c r="LP19" i="4"/>
  <c r="LO19" i="4"/>
  <c r="LN19" i="4"/>
  <c r="LM19" i="4"/>
  <c r="LL19" i="4"/>
  <c r="LK19" i="4"/>
  <c r="LJ19" i="4"/>
  <c r="LI19" i="4"/>
  <c r="LH19" i="4"/>
  <c r="LG19" i="4"/>
  <c r="LF19" i="4"/>
  <c r="LE19" i="4"/>
  <c r="LD19" i="4"/>
  <c r="LC19" i="4"/>
  <c r="LB19" i="4"/>
  <c r="LA19" i="4"/>
  <c r="KZ19" i="4"/>
  <c r="KY19" i="4"/>
  <c r="KX19" i="4"/>
  <c r="KW19" i="4"/>
  <c r="KV19" i="4"/>
  <c r="KU19" i="4"/>
  <c r="KT19" i="4"/>
  <c r="KS19" i="4"/>
  <c r="KR19" i="4"/>
  <c r="KQ19" i="4"/>
  <c r="KP19" i="4"/>
  <c r="KO19" i="4"/>
  <c r="KN19" i="4"/>
  <c r="KM19" i="4"/>
  <c r="KL19" i="4"/>
  <c r="KK19" i="4"/>
  <c r="KJ19" i="4"/>
  <c r="KI19" i="4"/>
  <c r="KH19" i="4"/>
  <c r="KG19" i="4"/>
  <c r="KF19" i="4"/>
  <c r="KE19" i="4"/>
  <c r="KD19" i="4"/>
  <c r="KC19" i="4"/>
  <c r="KB19" i="4"/>
  <c r="KA19" i="4"/>
  <c r="JZ19" i="4"/>
  <c r="JY19" i="4"/>
  <c r="JX19" i="4"/>
  <c r="JW19" i="4"/>
  <c r="JV19" i="4"/>
  <c r="JU19" i="4"/>
  <c r="JT19" i="4"/>
  <c r="JS19" i="4"/>
  <c r="JR19" i="4"/>
  <c r="JQ19" i="4"/>
  <c r="JP19" i="4"/>
  <c r="JO19" i="4"/>
  <c r="JN19" i="4"/>
  <c r="JM19" i="4"/>
  <c r="JL19" i="4"/>
  <c r="JK19" i="4"/>
  <c r="JJ19" i="4"/>
  <c r="JI19" i="4"/>
  <c r="JH19" i="4"/>
  <c r="JG19" i="4"/>
  <c r="JF19" i="4"/>
  <c r="JE19" i="4"/>
  <c r="JD19" i="4"/>
  <c r="JC19" i="4"/>
  <c r="JB19" i="4"/>
  <c r="JA19" i="4"/>
  <c r="IZ19" i="4"/>
  <c r="IY19" i="4"/>
  <c r="IX19" i="4"/>
  <c r="IW19" i="4"/>
  <c r="IV19" i="4"/>
  <c r="IU19" i="4"/>
  <c r="IT19" i="4"/>
  <c r="IS19" i="4"/>
  <c r="IR19" i="4"/>
  <c r="IQ19" i="4"/>
  <c r="IP19" i="4"/>
  <c r="IO19" i="4"/>
  <c r="IN19" i="4"/>
  <c r="IM19" i="4"/>
  <c r="IL19" i="4"/>
  <c r="IK19" i="4"/>
  <c r="IJ19" i="4"/>
  <c r="II19" i="4"/>
  <c r="IH19" i="4"/>
  <c r="IG19" i="4"/>
  <c r="IF19" i="4"/>
  <c r="IE19" i="4"/>
  <c r="ID19" i="4"/>
  <c r="IC19" i="4"/>
  <c r="IB19" i="4"/>
  <c r="IA19" i="4"/>
  <c r="HZ19" i="4"/>
  <c r="HY19" i="4"/>
  <c r="HX19" i="4"/>
  <c r="HW19" i="4"/>
  <c r="HV19" i="4"/>
  <c r="HU19" i="4"/>
  <c r="HT19" i="4"/>
  <c r="HS19" i="4"/>
  <c r="HR19" i="4"/>
  <c r="HQ19" i="4"/>
  <c r="HP19" i="4"/>
  <c r="HO19" i="4"/>
  <c r="HN19" i="4"/>
  <c r="HM19" i="4"/>
  <c r="HL19" i="4"/>
  <c r="HK19" i="4"/>
  <c r="HJ19" i="4"/>
  <c r="HI19" i="4"/>
  <c r="HH19" i="4"/>
  <c r="HG19" i="4"/>
  <c r="HF19" i="4"/>
  <c r="HE19" i="4"/>
  <c r="HD19" i="4"/>
  <c r="HC19" i="4"/>
  <c r="HB19" i="4"/>
  <c r="HA19" i="4"/>
  <c r="GZ19" i="4"/>
  <c r="GY19" i="4"/>
  <c r="GX19" i="4"/>
  <c r="GW19" i="4"/>
  <c r="GV19" i="4"/>
  <c r="GU19" i="4"/>
  <c r="GT19" i="4"/>
  <c r="GS19" i="4"/>
  <c r="GR19" i="4"/>
  <c r="GQ19" i="4"/>
  <c r="GP19" i="4"/>
  <c r="GO19" i="4"/>
  <c r="GN19" i="4"/>
  <c r="GM19" i="4"/>
  <c r="GL19" i="4"/>
  <c r="GK19" i="4"/>
  <c r="GJ19" i="4"/>
  <c r="GI19" i="4"/>
  <c r="GH19" i="4"/>
  <c r="GG19" i="4"/>
  <c r="GF19" i="4"/>
  <c r="GE19" i="4"/>
  <c r="GD19" i="4"/>
  <c r="GC19" i="4"/>
  <c r="GB19" i="4"/>
  <c r="GA19" i="4"/>
  <c r="FZ19" i="4"/>
  <c r="FY19" i="4"/>
  <c r="FX19" i="4"/>
  <c r="FW19" i="4"/>
  <c r="FV19" i="4"/>
  <c r="FU19" i="4"/>
  <c r="FT19" i="4"/>
  <c r="FS19" i="4"/>
  <c r="FR19" i="4"/>
  <c r="FQ19" i="4"/>
  <c r="FP19" i="4"/>
  <c r="FO19" i="4"/>
  <c r="FN19" i="4"/>
  <c r="FM19" i="4"/>
  <c r="FL19" i="4"/>
  <c r="FK19" i="4"/>
  <c r="FJ19" i="4"/>
  <c r="FI19" i="4"/>
  <c r="FH19" i="4"/>
  <c r="FG19" i="4"/>
  <c r="FF19" i="4"/>
  <c r="FE19" i="4"/>
  <c r="FD19" i="4"/>
  <c r="FC19" i="4"/>
  <c r="FB19" i="4"/>
  <c r="FA19" i="4"/>
  <c r="EZ19" i="4"/>
  <c r="EY19" i="4"/>
  <c r="EX19" i="4"/>
  <c r="EW19" i="4"/>
  <c r="EV19" i="4"/>
  <c r="EU19" i="4"/>
  <c r="ET19" i="4"/>
  <c r="ES19" i="4"/>
  <c r="ER19" i="4"/>
  <c r="EQ19" i="4"/>
  <c r="EP19" i="4"/>
  <c r="EO19" i="4"/>
  <c r="EN19" i="4"/>
  <c r="EM19" i="4"/>
  <c r="EL19" i="4"/>
  <c r="EK19" i="4"/>
  <c r="EJ19" i="4"/>
  <c r="EI19" i="4"/>
  <c r="EH19" i="4"/>
  <c r="EG19" i="4"/>
  <c r="EF19" i="4"/>
  <c r="EE19" i="4"/>
  <c r="ED19" i="4"/>
  <c r="EC19" i="4"/>
  <c r="EB19" i="4"/>
  <c r="EA19" i="4"/>
  <c r="DZ19" i="4"/>
  <c r="DY19" i="4"/>
  <c r="DX19" i="4"/>
  <c r="DW19" i="4"/>
  <c r="DV19" i="4"/>
  <c r="DU19" i="4"/>
  <c r="DT19" i="4"/>
  <c r="DS19" i="4"/>
  <c r="DR19" i="4"/>
  <c r="DQ19" i="4"/>
  <c r="DP19" i="4"/>
  <c r="DO19" i="4"/>
  <c r="DN19" i="4"/>
  <c r="DM19" i="4"/>
  <c r="DL19" i="4"/>
  <c r="DK19" i="4"/>
  <c r="DJ19" i="4"/>
  <c r="DI19" i="4"/>
  <c r="DH19" i="4"/>
  <c r="DG19" i="4"/>
  <c r="DF19" i="4"/>
  <c r="DE19" i="4"/>
  <c r="DD19" i="4"/>
  <c r="DC19" i="4"/>
  <c r="DB19" i="4"/>
  <c r="DA19" i="4"/>
  <c r="CZ19" i="4"/>
  <c r="CY19" i="4"/>
  <c r="CX19" i="4"/>
  <c r="CW19" i="4"/>
  <c r="CV19" i="4"/>
  <c r="CU19" i="4"/>
  <c r="CT19" i="4"/>
  <c r="CS19" i="4"/>
  <c r="CR19" i="4"/>
  <c r="CQ19" i="4"/>
  <c r="CP19" i="4"/>
  <c r="CO19" i="4"/>
  <c r="CN19"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NZ15" i="4"/>
  <c r="NY15" i="4"/>
  <c r="NX15" i="4"/>
  <c r="NW15" i="4"/>
  <c r="NV15" i="4"/>
  <c r="NU15" i="4"/>
  <c r="NT15" i="4"/>
  <c r="NS15" i="4"/>
  <c r="NR15" i="4"/>
  <c r="NQ15" i="4"/>
  <c r="NP15" i="4"/>
  <c r="NO15" i="4"/>
  <c r="NN15" i="4"/>
  <c r="NM15" i="4"/>
  <c r="NL15" i="4"/>
  <c r="NK15" i="4"/>
  <c r="NJ15" i="4"/>
  <c r="NI15" i="4"/>
  <c r="NH15" i="4"/>
  <c r="NG15" i="4"/>
  <c r="NF15" i="4"/>
  <c r="NE15" i="4"/>
  <c r="ND15" i="4"/>
  <c r="NC15" i="4"/>
  <c r="NB15" i="4"/>
  <c r="NA15" i="4"/>
  <c r="MZ15" i="4"/>
  <c r="MY15" i="4"/>
  <c r="MX15" i="4"/>
  <c r="MW15" i="4"/>
  <c r="MV15" i="4"/>
  <c r="MU15" i="4"/>
  <c r="MT15" i="4"/>
  <c r="MS15" i="4"/>
  <c r="MR15" i="4"/>
  <c r="MQ15" i="4"/>
  <c r="MP15" i="4"/>
  <c r="MO15" i="4"/>
  <c r="MN15" i="4"/>
  <c r="MM15" i="4"/>
  <c r="ML15" i="4"/>
  <c r="MK15" i="4"/>
  <c r="MJ15" i="4"/>
  <c r="MI15" i="4"/>
  <c r="MH15" i="4"/>
  <c r="MG15" i="4"/>
  <c r="MF15" i="4"/>
  <c r="ME15" i="4"/>
  <c r="MD15" i="4"/>
  <c r="MC15" i="4"/>
  <c r="MB15" i="4"/>
  <c r="MA15" i="4"/>
  <c r="LZ15" i="4"/>
  <c r="LY15" i="4"/>
  <c r="LX15" i="4"/>
  <c r="LW15" i="4"/>
  <c r="LV15" i="4"/>
  <c r="LU15" i="4"/>
  <c r="LT15" i="4"/>
  <c r="LS15" i="4"/>
  <c r="LR15" i="4"/>
  <c r="LQ15" i="4"/>
  <c r="LP15" i="4"/>
  <c r="LO15" i="4"/>
  <c r="LN15" i="4"/>
  <c r="LM15" i="4"/>
  <c r="LL15" i="4"/>
  <c r="LK15" i="4"/>
  <c r="LJ15" i="4"/>
  <c r="LI15" i="4"/>
  <c r="LH15" i="4"/>
  <c r="LG15" i="4"/>
  <c r="LF15" i="4"/>
  <c r="LE15" i="4"/>
  <c r="LD15" i="4"/>
  <c r="LC15" i="4"/>
  <c r="LB15" i="4"/>
  <c r="LA15" i="4"/>
  <c r="KZ15" i="4"/>
  <c r="KY15" i="4"/>
  <c r="KX15" i="4"/>
  <c r="KW15" i="4"/>
  <c r="KV15" i="4"/>
  <c r="KU15" i="4"/>
  <c r="KT15" i="4"/>
  <c r="KS15" i="4"/>
  <c r="KR15" i="4"/>
  <c r="KQ15" i="4"/>
  <c r="KP15" i="4"/>
  <c r="KO15" i="4"/>
  <c r="KN15" i="4"/>
  <c r="KM15" i="4"/>
  <c r="KL15" i="4"/>
  <c r="KK15" i="4"/>
  <c r="KJ15" i="4"/>
  <c r="KI15" i="4"/>
  <c r="KH15" i="4"/>
  <c r="KG15" i="4"/>
  <c r="KF15" i="4"/>
  <c r="KE15" i="4"/>
  <c r="KD15" i="4"/>
  <c r="KC15" i="4"/>
  <c r="KB15" i="4"/>
  <c r="KA15" i="4"/>
  <c r="JZ15" i="4"/>
  <c r="JY15" i="4"/>
  <c r="JX15" i="4"/>
  <c r="JW15" i="4"/>
  <c r="JV15" i="4"/>
  <c r="JU15" i="4"/>
  <c r="JT15" i="4"/>
  <c r="JS15" i="4"/>
  <c r="JR15" i="4"/>
  <c r="JQ15" i="4"/>
  <c r="JP15" i="4"/>
  <c r="JO15" i="4"/>
  <c r="JN15" i="4"/>
  <c r="JM15" i="4"/>
  <c r="JL15" i="4"/>
  <c r="JK15" i="4"/>
  <c r="JJ15" i="4"/>
  <c r="JI15" i="4"/>
  <c r="JH15" i="4"/>
  <c r="JG15" i="4"/>
  <c r="JF15" i="4"/>
  <c r="JE15" i="4"/>
  <c r="JD15" i="4"/>
  <c r="JC15" i="4"/>
  <c r="JB15" i="4"/>
  <c r="JA15" i="4"/>
  <c r="IZ15" i="4"/>
  <c r="IY15" i="4"/>
  <c r="IX15" i="4"/>
  <c r="IW15" i="4"/>
  <c r="IV15" i="4"/>
  <c r="IU15" i="4"/>
  <c r="IT15" i="4"/>
  <c r="IS15" i="4"/>
  <c r="IR15" i="4"/>
  <c r="IQ15" i="4"/>
  <c r="IP15" i="4"/>
  <c r="IO15" i="4"/>
  <c r="IN15" i="4"/>
  <c r="IM15" i="4"/>
  <c r="IL15" i="4"/>
  <c r="IK15" i="4"/>
  <c r="IJ15" i="4"/>
  <c r="II15" i="4"/>
  <c r="IH15" i="4"/>
  <c r="IG15" i="4"/>
  <c r="IF15" i="4"/>
  <c r="IE15" i="4"/>
  <c r="ID15" i="4"/>
  <c r="IC15" i="4"/>
  <c r="IB15" i="4"/>
  <c r="IA15" i="4"/>
  <c r="HZ15" i="4"/>
  <c r="HY15" i="4"/>
  <c r="HX15" i="4"/>
  <c r="HW15" i="4"/>
  <c r="HV15" i="4"/>
  <c r="HU15" i="4"/>
  <c r="HT15" i="4"/>
  <c r="HS15" i="4"/>
  <c r="HR15" i="4"/>
  <c r="HQ15" i="4"/>
  <c r="HP15" i="4"/>
  <c r="HO15" i="4"/>
  <c r="HN15" i="4"/>
  <c r="HM15" i="4"/>
  <c r="HL15" i="4"/>
  <c r="HK15" i="4"/>
  <c r="HJ15" i="4"/>
  <c r="HI15" i="4"/>
  <c r="HH15" i="4"/>
  <c r="HG15" i="4"/>
  <c r="HF15" i="4"/>
  <c r="HE15" i="4"/>
  <c r="HD15" i="4"/>
  <c r="HC15" i="4"/>
  <c r="HB15" i="4"/>
  <c r="HA15" i="4"/>
  <c r="GZ15" i="4"/>
  <c r="GY15" i="4"/>
  <c r="GX15" i="4"/>
  <c r="GW15" i="4"/>
  <c r="GV15" i="4"/>
  <c r="GU15" i="4"/>
  <c r="GT15" i="4"/>
  <c r="GS15" i="4"/>
  <c r="GR15" i="4"/>
  <c r="GQ15" i="4"/>
  <c r="GP15" i="4"/>
  <c r="GO15" i="4"/>
  <c r="GN15" i="4"/>
  <c r="GM15" i="4"/>
  <c r="GL15" i="4"/>
  <c r="GK15" i="4"/>
  <c r="GJ15" i="4"/>
  <c r="GI15" i="4"/>
  <c r="GH15" i="4"/>
  <c r="GG15" i="4"/>
  <c r="GF15" i="4"/>
  <c r="GE15" i="4"/>
  <c r="GD15" i="4"/>
  <c r="GC15" i="4"/>
  <c r="GB15" i="4"/>
  <c r="GA15" i="4"/>
  <c r="FZ15" i="4"/>
  <c r="FY15" i="4"/>
  <c r="FX15" i="4"/>
  <c r="FW15" i="4"/>
  <c r="FV15" i="4"/>
  <c r="FU15" i="4"/>
  <c r="FT15" i="4"/>
  <c r="FS15" i="4"/>
  <c r="FR15" i="4"/>
  <c r="FQ15" i="4"/>
  <c r="FP15" i="4"/>
  <c r="FO15" i="4"/>
  <c r="FN15" i="4"/>
  <c r="FM15" i="4"/>
  <c r="FL15" i="4"/>
  <c r="FK15" i="4"/>
  <c r="FJ15" i="4"/>
  <c r="FI15" i="4"/>
  <c r="FH15" i="4"/>
  <c r="FG15" i="4"/>
  <c r="FF15" i="4"/>
  <c r="FE15" i="4"/>
  <c r="FD15" i="4"/>
  <c r="FC15" i="4"/>
  <c r="FB15" i="4"/>
  <c r="FA15" i="4"/>
  <c r="EZ15" i="4"/>
  <c r="EY15" i="4"/>
  <c r="EX15" i="4"/>
  <c r="EW15" i="4"/>
  <c r="EV15" i="4"/>
  <c r="EU15" i="4"/>
  <c r="ET15" i="4"/>
  <c r="ES15" i="4"/>
  <c r="ER15" i="4"/>
  <c r="EQ15" i="4"/>
  <c r="EP15" i="4"/>
  <c r="EO15" i="4"/>
  <c r="EN15" i="4"/>
  <c r="EM15" i="4"/>
  <c r="EL15" i="4"/>
  <c r="EK15" i="4"/>
  <c r="EJ15" i="4"/>
  <c r="EI15" i="4"/>
  <c r="EH15" i="4"/>
  <c r="EG15" i="4"/>
  <c r="EF15" i="4"/>
  <c r="EE15" i="4"/>
  <c r="ED15" i="4"/>
  <c r="EC15" i="4"/>
  <c r="EB15" i="4"/>
  <c r="EA15" i="4"/>
  <c r="DZ15" i="4"/>
  <c r="DY15" i="4"/>
  <c r="DX15" i="4"/>
  <c r="DW15" i="4"/>
  <c r="DV15" i="4"/>
  <c r="DU15" i="4"/>
  <c r="DT15" i="4"/>
  <c r="DS15" i="4"/>
  <c r="DR15" i="4"/>
  <c r="DQ15" i="4"/>
  <c r="DP15" i="4"/>
  <c r="DO15" i="4"/>
  <c r="DN15" i="4"/>
  <c r="DM15" i="4"/>
  <c r="DL15" i="4"/>
  <c r="DK15" i="4"/>
  <c r="DJ15" i="4"/>
  <c r="DI15" i="4"/>
  <c r="DH15" i="4"/>
  <c r="DG15" i="4"/>
  <c r="DF15" i="4"/>
  <c r="DE15" i="4"/>
  <c r="DD15" i="4"/>
  <c r="DC15" i="4"/>
  <c r="DB15" i="4"/>
  <c r="DA15" i="4"/>
  <c r="CZ15" i="4"/>
  <c r="CY15" i="4"/>
  <c r="CX15" i="4"/>
  <c r="CW15" i="4"/>
  <c r="CV15" i="4"/>
  <c r="CU15" i="4"/>
  <c r="CT15" i="4"/>
  <c r="CS15" i="4"/>
  <c r="CR15" i="4"/>
  <c r="CQ15" i="4"/>
  <c r="CP15" i="4"/>
  <c r="CO15" i="4"/>
  <c r="CN15" i="4"/>
  <c r="CM15" i="4"/>
  <c r="CL15" i="4"/>
  <c r="CK15" i="4"/>
  <c r="CJ15" i="4"/>
  <c r="CI15" i="4"/>
  <c r="CH15"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NZ11" i="4"/>
  <c r="NZ45" i="4" s="1"/>
  <c r="NY11" i="4"/>
  <c r="NY45" i="4" s="1"/>
  <c r="NX11" i="4"/>
  <c r="NX45" i="4" s="1"/>
  <c r="NW11" i="4"/>
  <c r="NV11" i="4"/>
  <c r="NU11" i="4"/>
  <c r="NT11" i="4"/>
  <c r="NS11" i="4"/>
  <c r="NR11" i="4"/>
  <c r="NQ11" i="4"/>
  <c r="NP11" i="4"/>
  <c r="NO11" i="4"/>
  <c r="NN11" i="4"/>
  <c r="NM11" i="4"/>
  <c r="NL11" i="4"/>
  <c r="NK11" i="4"/>
  <c r="NJ11" i="4"/>
  <c r="NI11" i="4"/>
  <c r="NH11" i="4"/>
  <c r="NG11" i="4"/>
  <c r="NF11" i="4"/>
  <c r="NE11" i="4"/>
  <c r="ND11" i="4"/>
  <c r="NC11" i="4"/>
  <c r="NB11" i="4"/>
  <c r="NA11" i="4"/>
  <c r="MZ11" i="4"/>
  <c r="MY11" i="4"/>
  <c r="MX11" i="4"/>
  <c r="MW11" i="4"/>
  <c r="MV11" i="4"/>
  <c r="MU11" i="4"/>
  <c r="MT11" i="4"/>
  <c r="MS11" i="4"/>
  <c r="MR11" i="4"/>
  <c r="MQ11" i="4"/>
  <c r="MP11" i="4"/>
  <c r="MO11" i="4"/>
  <c r="MN11" i="4"/>
  <c r="MM11" i="4"/>
  <c r="ML11" i="4"/>
  <c r="MK11" i="4"/>
  <c r="MJ11" i="4"/>
  <c r="MI11" i="4"/>
  <c r="MH11" i="4"/>
  <c r="MG11" i="4"/>
  <c r="MF11" i="4"/>
  <c r="ME11" i="4"/>
  <c r="MD11" i="4"/>
  <c r="MC11" i="4"/>
  <c r="MB11" i="4"/>
  <c r="MA11" i="4"/>
  <c r="LZ11" i="4"/>
  <c r="LY11" i="4"/>
  <c r="LX11" i="4"/>
  <c r="LW11" i="4"/>
  <c r="LV11" i="4"/>
  <c r="LU11" i="4"/>
  <c r="LT11" i="4"/>
  <c r="LS11" i="4"/>
  <c r="LR11" i="4"/>
  <c r="LQ11" i="4"/>
  <c r="LP11" i="4"/>
  <c r="LO11" i="4"/>
  <c r="LN11" i="4"/>
  <c r="LM11" i="4"/>
  <c r="LL11" i="4"/>
  <c r="LK11" i="4"/>
  <c r="LJ11" i="4"/>
  <c r="LI11" i="4"/>
  <c r="LH11" i="4"/>
  <c r="LG11" i="4"/>
  <c r="LF11" i="4"/>
  <c r="LE11" i="4"/>
  <c r="LD11" i="4"/>
  <c r="LC11" i="4"/>
  <c r="LB11" i="4"/>
  <c r="LA11" i="4"/>
  <c r="KZ11" i="4"/>
  <c r="KY11" i="4"/>
  <c r="KX11" i="4"/>
  <c r="KW11" i="4"/>
  <c r="KV11" i="4"/>
  <c r="KU11" i="4"/>
  <c r="KT11" i="4"/>
  <c r="KS11" i="4"/>
  <c r="KR11" i="4"/>
  <c r="KQ11" i="4"/>
  <c r="KP11" i="4"/>
  <c r="KO11" i="4"/>
  <c r="KN11" i="4"/>
  <c r="KM11" i="4"/>
  <c r="KL11" i="4"/>
  <c r="KK11" i="4"/>
  <c r="KJ11" i="4"/>
  <c r="KI11" i="4"/>
  <c r="KH11" i="4"/>
  <c r="KG11" i="4"/>
  <c r="KF11" i="4"/>
  <c r="KE11" i="4"/>
  <c r="KD11" i="4"/>
  <c r="KC11" i="4"/>
  <c r="KB11" i="4"/>
  <c r="KA11" i="4"/>
  <c r="JZ11" i="4"/>
  <c r="JY11" i="4"/>
  <c r="JX11" i="4"/>
  <c r="JW11" i="4"/>
  <c r="JV11" i="4"/>
  <c r="JU11" i="4"/>
  <c r="JT11" i="4"/>
  <c r="JS11" i="4"/>
  <c r="JR11" i="4"/>
  <c r="JQ11" i="4"/>
  <c r="JP11" i="4"/>
  <c r="JO11" i="4"/>
  <c r="JN11" i="4"/>
  <c r="JM11" i="4"/>
  <c r="JL11" i="4"/>
  <c r="JK11" i="4"/>
  <c r="JJ11" i="4"/>
  <c r="JI11" i="4"/>
  <c r="JH11" i="4"/>
  <c r="JG11" i="4"/>
  <c r="JF11" i="4"/>
  <c r="JE11" i="4"/>
  <c r="JD11" i="4"/>
  <c r="JC11" i="4"/>
  <c r="JB11" i="4"/>
  <c r="JA11" i="4"/>
  <c r="IZ11" i="4"/>
  <c r="IY11" i="4"/>
  <c r="IX11" i="4"/>
  <c r="IW11" i="4"/>
  <c r="IV11" i="4"/>
  <c r="IU11" i="4"/>
  <c r="IT11" i="4"/>
  <c r="IS11" i="4"/>
  <c r="IR11" i="4"/>
  <c r="IQ11" i="4"/>
  <c r="IP11" i="4"/>
  <c r="IO11" i="4"/>
  <c r="IN11" i="4"/>
  <c r="IM11" i="4"/>
  <c r="IL11" i="4"/>
  <c r="IK11" i="4"/>
  <c r="IJ11" i="4"/>
  <c r="II11" i="4"/>
  <c r="IH11" i="4"/>
  <c r="IG11" i="4"/>
  <c r="IF11" i="4"/>
  <c r="IE11" i="4"/>
  <c r="ID11" i="4"/>
  <c r="IC11" i="4"/>
  <c r="IB11" i="4"/>
  <c r="IA11" i="4"/>
  <c r="HZ11" i="4"/>
  <c r="HY11" i="4"/>
  <c r="HX11" i="4"/>
  <c r="HW11" i="4"/>
  <c r="HV11" i="4"/>
  <c r="HU11" i="4"/>
  <c r="HT11" i="4"/>
  <c r="HS11" i="4"/>
  <c r="HR11" i="4"/>
  <c r="HQ11" i="4"/>
  <c r="HP11" i="4"/>
  <c r="HO11" i="4"/>
  <c r="HN11" i="4"/>
  <c r="HM11" i="4"/>
  <c r="HL11" i="4"/>
  <c r="HK11" i="4"/>
  <c r="HJ11" i="4"/>
  <c r="HI11" i="4"/>
  <c r="HH11" i="4"/>
  <c r="HG11" i="4"/>
  <c r="HF11" i="4"/>
  <c r="HE11" i="4"/>
  <c r="HD11" i="4"/>
  <c r="HC11" i="4"/>
  <c r="HB11" i="4"/>
  <c r="HA11" i="4"/>
  <c r="GZ11" i="4"/>
  <c r="GY11" i="4"/>
  <c r="GX11" i="4"/>
  <c r="GW11" i="4"/>
  <c r="GV11" i="4"/>
  <c r="GU11" i="4"/>
  <c r="GT11" i="4"/>
  <c r="GS11" i="4"/>
  <c r="GR11" i="4"/>
  <c r="GQ11" i="4"/>
  <c r="GP11" i="4"/>
  <c r="GO11" i="4"/>
  <c r="GN11" i="4"/>
  <c r="GM11" i="4"/>
  <c r="GL11" i="4"/>
  <c r="GK11" i="4"/>
  <c r="GJ11" i="4"/>
  <c r="GI11" i="4"/>
  <c r="GH11" i="4"/>
  <c r="GG11" i="4"/>
  <c r="GF11" i="4"/>
  <c r="GE11" i="4"/>
  <c r="GD11" i="4"/>
  <c r="GC11" i="4"/>
  <c r="GB11" i="4"/>
  <c r="GA11" i="4"/>
  <c r="FZ11" i="4"/>
  <c r="FY11" i="4"/>
  <c r="FX11" i="4"/>
  <c r="FW11" i="4"/>
  <c r="FV11" i="4"/>
  <c r="FU11" i="4"/>
  <c r="FT11" i="4"/>
  <c r="FS11" i="4"/>
  <c r="FR11" i="4"/>
  <c r="FQ11" i="4"/>
  <c r="FP11" i="4"/>
  <c r="FO11" i="4"/>
  <c r="FN11" i="4"/>
  <c r="FM11" i="4"/>
  <c r="FL11" i="4"/>
  <c r="FK11" i="4"/>
  <c r="FJ11" i="4"/>
  <c r="FI11" i="4"/>
  <c r="FH11" i="4"/>
  <c r="FG11" i="4"/>
  <c r="FF11" i="4"/>
  <c r="FE11" i="4"/>
  <c r="FD11" i="4"/>
  <c r="FC11" i="4"/>
  <c r="FB11" i="4"/>
  <c r="FA11" i="4"/>
  <c r="EZ11" i="4"/>
  <c r="EY11" i="4"/>
  <c r="EX11" i="4"/>
  <c r="EW11" i="4"/>
  <c r="EV11" i="4"/>
  <c r="EU11" i="4"/>
  <c r="ET11" i="4"/>
  <c r="ES11" i="4"/>
  <c r="ER11" i="4"/>
  <c r="EQ11" i="4"/>
  <c r="EP11" i="4"/>
  <c r="EO11" i="4"/>
  <c r="EN11" i="4"/>
  <c r="EM11" i="4"/>
  <c r="EL11" i="4"/>
  <c r="EK11" i="4"/>
  <c r="EJ11" i="4"/>
  <c r="EI11" i="4"/>
  <c r="EH11" i="4"/>
  <c r="EG11" i="4"/>
  <c r="EF11" i="4"/>
  <c r="EE11" i="4"/>
  <c r="ED11" i="4"/>
  <c r="EC11" i="4"/>
  <c r="EB11" i="4"/>
  <c r="EA11" i="4"/>
  <c r="DZ11" i="4"/>
  <c r="DY11" i="4"/>
  <c r="DX11" i="4"/>
  <c r="DW11" i="4"/>
  <c r="DV11" i="4"/>
  <c r="DU11" i="4"/>
  <c r="DT11" i="4"/>
  <c r="DS11" i="4"/>
  <c r="DR11" i="4"/>
  <c r="DQ11" i="4"/>
  <c r="DP11" i="4"/>
  <c r="DO11" i="4"/>
  <c r="DN11" i="4"/>
  <c r="DM11" i="4"/>
  <c r="DL11" i="4"/>
  <c r="DK11" i="4"/>
  <c r="DJ11" i="4"/>
  <c r="DI11" i="4"/>
  <c r="DH11" i="4"/>
  <c r="DG11" i="4"/>
  <c r="DF11" i="4"/>
  <c r="DE11" i="4"/>
  <c r="DD11"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A52" i="5"/>
  <c r="K1" i="8" s="1"/>
  <c r="A51" i="5"/>
  <c r="NZ19" i="5"/>
  <c r="NY19" i="5"/>
  <c r="NX19" i="5"/>
  <c r="NW19" i="5"/>
  <c r="NV19" i="5"/>
  <c r="NU19" i="5"/>
  <c r="NT19" i="5"/>
  <c r="NS19" i="5"/>
  <c r="NR19" i="5"/>
  <c r="NQ19" i="5"/>
  <c r="NP19" i="5"/>
  <c r="NO19" i="5"/>
  <c r="NN19" i="5"/>
  <c r="NM19" i="5"/>
  <c r="NL19" i="5"/>
  <c r="NK19" i="5"/>
  <c r="NJ19" i="5"/>
  <c r="NI19" i="5"/>
  <c r="NH19" i="5"/>
  <c r="NG19" i="5"/>
  <c r="NF19" i="5"/>
  <c r="NE19" i="5"/>
  <c r="ND19" i="5"/>
  <c r="NC19" i="5"/>
  <c r="NB19" i="5"/>
  <c r="NA19" i="5"/>
  <c r="MZ19" i="5"/>
  <c r="MY19" i="5"/>
  <c r="MX19" i="5"/>
  <c r="MW19" i="5"/>
  <c r="MV19" i="5"/>
  <c r="MU19" i="5"/>
  <c r="MT19" i="5"/>
  <c r="MS19" i="5"/>
  <c r="MR19" i="5"/>
  <c r="MQ19" i="5"/>
  <c r="MP19" i="5"/>
  <c r="MO19" i="5"/>
  <c r="MN19" i="5"/>
  <c r="MM19" i="5"/>
  <c r="ML19" i="5"/>
  <c r="MK19" i="5"/>
  <c r="MJ19" i="5"/>
  <c r="MI19" i="5"/>
  <c r="MH19" i="5"/>
  <c r="MG19" i="5"/>
  <c r="MF19" i="5"/>
  <c r="ME19" i="5"/>
  <c r="MD19" i="5"/>
  <c r="MC19" i="5"/>
  <c r="MB19" i="5"/>
  <c r="MA19" i="5"/>
  <c r="LZ19" i="5"/>
  <c r="LY19" i="5"/>
  <c r="LX19" i="5"/>
  <c r="LW19" i="5"/>
  <c r="LV19" i="5"/>
  <c r="LU19" i="5"/>
  <c r="LT19" i="5"/>
  <c r="LS19" i="5"/>
  <c r="LR19" i="5"/>
  <c r="LQ19" i="5"/>
  <c r="LP19" i="5"/>
  <c r="LO19" i="5"/>
  <c r="LN19" i="5"/>
  <c r="LM19" i="5"/>
  <c r="LL19" i="5"/>
  <c r="LK19" i="5"/>
  <c r="LJ19" i="5"/>
  <c r="LI19" i="5"/>
  <c r="LH19" i="5"/>
  <c r="LG19" i="5"/>
  <c r="LF19" i="5"/>
  <c r="LE19" i="5"/>
  <c r="LD19" i="5"/>
  <c r="LC19" i="5"/>
  <c r="LB19" i="5"/>
  <c r="LA19" i="5"/>
  <c r="KZ19" i="5"/>
  <c r="KY19" i="5"/>
  <c r="KX19" i="5"/>
  <c r="KW19" i="5"/>
  <c r="KV19" i="5"/>
  <c r="KU19" i="5"/>
  <c r="KT19" i="5"/>
  <c r="KS19" i="5"/>
  <c r="KR19" i="5"/>
  <c r="KQ19" i="5"/>
  <c r="KP19" i="5"/>
  <c r="KO19" i="5"/>
  <c r="KN19" i="5"/>
  <c r="KM19" i="5"/>
  <c r="KL19" i="5"/>
  <c r="KK19" i="5"/>
  <c r="KJ19" i="5"/>
  <c r="KI19" i="5"/>
  <c r="KH19" i="5"/>
  <c r="KG19" i="5"/>
  <c r="KF19" i="5"/>
  <c r="KE19" i="5"/>
  <c r="KD19" i="5"/>
  <c r="KC19" i="5"/>
  <c r="KB19" i="5"/>
  <c r="KA19" i="5"/>
  <c r="JZ19" i="5"/>
  <c r="JY19" i="5"/>
  <c r="JX19" i="5"/>
  <c r="JW19" i="5"/>
  <c r="JV19" i="5"/>
  <c r="JU19" i="5"/>
  <c r="JT19" i="5"/>
  <c r="JS19" i="5"/>
  <c r="JR19" i="5"/>
  <c r="JQ19" i="5"/>
  <c r="JP19" i="5"/>
  <c r="JO19" i="5"/>
  <c r="JN19" i="5"/>
  <c r="JM19" i="5"/>
  <c r="JL19" i="5"/>
  <c r="JK19" i="5"/>
  <c r="JJ19" i="5"/>
  <c r="JI19" i="5"/>
  <c r="JH19" i="5"/>
  <c r="JG19" i="5"/>
  <c r="JF19" i="5"/>
  <c r="JE19" i="5"/>
  <c r="JD19" i="5"/>
  <c r="JC19" i="5"/>
  <c r="JB19" i="5"/>
  <c r="JA19" i="5"/>
  <c r="IZ19" i="5"/>
  <c r="IY19" i="5"/>
  <c r="IX19" i="5"/>
  <c r="IW19" i="5"/>
  <c r="IV19" i="5"/>
  <c r="IU19" i="5"/>
  <c r="IT19" i="5"/>
  <c r="IS19" i="5"/>
  <c r="IR19" i="5"/>
  <c r="IQ19" i="5"/>
  <c r="IP19" i="5"/>
  <c r="IO19" i="5"/>
  <c r="IN19" i="5"/>
  <c r="IM19" i="5"/>
  <c r="IL19" i="5"/>
  <c r="IK19" i="5"/>
  <c r="IJ19" i="5"/>
  <c r="II19" i="5"/>
  <c r="IH19" i="5"/>
  <c r="IG19" i="5"/>
  <c r="IF19" i="5"/>
  <c r="IE19" i="5"/>
  <c r="ID19" i="5"/>
  <c r="IC19" i="5"/>
  <c r="IB19" i="5"/>
  <c r="IA19" i="5"/>
  <c r="HZ19" i="5"/>
  <c r="HY19" i="5"/>
  <c r="HX19" i="5"/>
  <c r="HW19" i="5"/>
  <c r="HV19" i="5"/>
  <c r="HU19" i="5"/>
  <c r="HT19" i="5"/>
  <c r="HS19" i="5"/>
  <c r="HR19" i="5"/>
  <c r="HQ19" i="5"/>
  <c r="HP19" i="5"/>
  <c r="HO19" i="5"/>
  <c r="HN19" i="5"/>
  <c r="HM19" i="5"/>
  <c r="HL19" i="5"/>
  <c r="HK19" i="5"/>
  <c r="HJ19" i="5"/>
  <c r="HI19" i="5"/>
  <c r="HH19" i="5"/>
  <c r="HG19" i="5"/>
  <c r="HF19" i="5"/>
  <c r="HE19" i="5"/>
  <c r="HD19" i="5"/>
  <c r="HC19" i="5"/>
  <c r="HB19" i="5"/>
  <c r="HA19" i="5"/>
  <c r="GZ19" i="5"/>
  <c r="GY19" i="5"/>
  <c r="GX19" i="5"/>
  <c r="GW19" i="5"/>
  <c r="GV19" i="5"/>
  <c r="GU19" i="5"/>
  <c r="GT19" i="5"/>
  <c r="GS19" i="5"/>
  <c r="GR19" i="5"/>
  <c r="GQ19" i="5"/>
  <c r="GP19" i="5"/>
  <c r="GO19" i="5"/>
  <c r="GN19" i="5"/>
  <c r="GM19" i="5"/>
  <c r="GL19" i="5"/>
  <c r="GK19" i="5"/>
  <c r="GJ19" i="5"/>
  <c r="GI19" i="5"/>
  <c r="GH19" i="5"/>
  <c r="GG19" i="5"/>
  <c r="GF19" i="5"/>
  <c r="GE19" i="5"/>
  <c r="GD19" i="5"/>
  <c r="GC19" i="5"/>
  <c r="GB19" i="5"/>
  <c r="GA19" i="5"/>
  <c r="FZ19" i="5"/>
  <c r="FY19" i="5"/>
  <c r="FX19" i="5"/>
  <c r="FW19" i="5"/>
  <c r="FV19" i="5"/>
  <c r="FU19" i="5"/>
  <c r="FT19" i="5"/>
  <c r="FS19" i="5"/>
  <c r="FR19" i="5"/>
  <c r="FQ19" i="5"/>
  <c r="FP19" i="5"/>
  <c r="FO19" i="5"/>
  <c r="FN19" i="5"/>
  <c r="FM19" i="5"/>
  <c r="FL19" i="5"/>
  <c r="FK19" i="5"/>
  <c r="FJ19" i="5"/>
  <c r="FI19" i="5"/>
  <c r="FH19" i="5"/>
  <c r="FG19" i="5"/>
  <c r="FF19" i="5"/>
  <c r="FE19" i="5"/>
  <c r="FD19" i="5"/>
  <c r="FC19" i="5"/>
  <c r="FB19" i="5"/>
  <c r="FA19" i="5"/>
  <c r="EZ19" i="5"/>
  <c r="EY19" i="5"/>
  <c r="EX19" i="5"/>
  <c r="EW19" i="5"/>
  <c r="EV19" i="5"/>
  <c r="EU19" i="5"/>
  <c r="ET19" i="5"/>
  <c r="ES19" i="5"/>
  <c r="ER19" i="5"/>
  <c r="EQ19" i="5"/>
  <c r="EP19" i="5"/>
  <c r="EO19" i="5"/>
  <c r="EN19" i="5"/>
  <c r="EM19" i="5"/>
  <c r="EL19" i="5"/>
  <c r="EK19" i="5"/>
  <c r="EJ19" i="5"/>
  <c r="EI19" i="5"/>
  <c r="EH19" i="5"/>
  <c r="EG19" i="5"/>
  <c r="EF19" i="5"/>
  <c r="EE19" i="5"/>
  <c r="ED19" i="5"/>
  <c r="EC19" i="5"/>
  <c r="EB19" i="5"/>
  <c r="EA19" i="5"/>
  <c r="DZ19" i="5"/>
  <c r="DY19" i="5"/>
  <c r="DX19" i="5"/>
  <c r="DW19" i="5"/>
  <c r="DV19" i="5"/>
  <c r="DU19" i="5"/>
  <c r="DT19" i="5"/>
  <c r="DS19" i="5"/>
  <c r="DR19" i="5"/>
  <c r="DQ19" i="5"/>
  <c r="DP19" i="5"/>
  <c r="DO19" i="5"/>
  <c r="DN19" i="5"/>
  <c r="DM19" i="5"/>
  <c r="DL19" i="5"/>
  <c r="DK19" i="5"/>
  <c r="DJ19" i="5"/>
  <c r="DI19" i="5"/>
  <c r="DH19" i="5"/>
  <c r="DG19"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NZ15" i="5"/>
  <c r="NY15" i="5"/>
  <c r="NX15" i="5"/>
  <c r="NW15" i="5"/>
  <c r="NV15" i="5"/>
  <c r="NU15" i="5"/>
  <c r="NT15" i="5"/>
  <c r="NS15" i="5"/>
  <c r="NR15" i="5"/>
  <c r="NQ15" i="5"/>
  <c r="NP15" i="5"/>
  <c r="NO15" i="5"/>
  <c r="NN15" i="5"/>
  <c r="NM15" i="5"/>
  <c r="NL15" i="5"/>
  <c r="NK15" i="5"/>
  <c r="NJ15" i="5"/>
  <c r="NI15" i="5"/>
  <c r="NH15" i="5"/>
  <c r="NG15" i="5"/>
  <c r="NF15" i="5"/>
  <c r="NE15" i="5"/>
  <c r="ND15" i="5"/>
  <c r="NC15" i="5"/>
  <c r="NB15" i="5"/>
  <c r="NA15" i="5"/>
  <c r="MZ15" i="5"/>
  <c r="MY15" i="5"/>
  <c r="MX15" i="5"/>
  <c r="MW15" i="5"/>
  <c r="MV15" i="5"/>
  <c r="MU15" i="5"/>
  <c r="MT15" i="5"/>
  <c r="MS15" i="5"/>
  <c r="MR15" i="5"/>
  <c r="MQ15" i="5"/>
  <c r="MP15" i="5"/>
  <c r="MO15" i="5"/>
  <c r="MN15" i="5"/>
  <c r="MM15" i="5"/>
  <c r="ML15" i="5"/>
  <c r="MK15" i="5"/>
  <c r="MJ15" i="5"/>
  <c r="MI15" i="5"/>
  <c r="MH15" i="5"/>
  <c r="MG15" i="5"/>
  <c r="MF15" i="5"/>
  <c r="ME15" i="5"/>
  <c r="MD15" i="5"/>
  <c r="MC15" i="5"/>
  <c r="MB15" i="5"/>
  <c r="MA15" i="5"/>
  <c r="LZ15" i="5"/>
  <c r="LY15" i="5"/>
  <c r="LX15" i="5"/>
  <c r="LW15" i="5"/>
  <c r="LV15" i="5"/>
  <c r="LU15" i="5"/>
  <c r="LT15" i="5"/>
  <c r="LS15" i="5"/>
  <c r="LR15" i="5"/>
  <c r="LQ15" i="5"/>
  <c r="LP15" i="5"/>
  <c r="LO15" i="5"/>
  <c r="LN15" i="5"/>
  <c r="LM15" i="5"/>
  <c r="LL15" i="5"/>
  <c r="LK15" i="5"/>
  <c r="LJ15" i="5"/>
  <c r="LI15" i="5"/>
  <c r="LH15" i="5"/>
  <c r="LG15" i="5"/>
  <c r="LF15" i="5"/>
  <c r="LE15" i="5"/>
  <c r="LD15" i="5"/>
  <c r="LC15" i="5"/>
  <c r="LB15" i="5"/>
  <c r="LA15" i="5"/>
  <c r="KZ15" i="5"/>
  <c r="KY15" i="5"/>
  <c r="KX15" i="5"/>
  <c r="KW15" i="5"/>
  <c r="KV15" i="5"/>
  <c r="KU15" i="5"/>
  <c r="KT15" i="5"/>
  <c r="KS15" i="5"/>
  <c r="KR15" i="5"/>
  <c r="KQ15" i="5"/>
  <c r="KP15" i="5"/>
  <c r="KO15" i="5"/>
  <c r="KN15" i="5"/>
  <c r="KM15" i="5"/>
  <c r="KL15" i="5"/>
  <c r="KK15" i="5"/>
  <c r="KJ15" i="5"/>
  <c r="KI15" i="5"/>
  <c r="KH15" i="5"/>
  <c r="KG15" i="5"/>
  <c r="KF15" i="5"/>
  <c r="KE15" i="5"/>
  <c r="KD15" i="5"/>
  <c r="KC15" i="5"/>
  <c r="KB15" i="5"/>
  <c r="KA15" i="5"/>
  <c r="JZ15" i="5"/>
  <c r="JY15" i="5"/>
  <c r="JX15" i="5"/>
  <c r="JW15" i="5"/>
  <c r="JV15" i="5"/>
  <c r="JU15" i="5"/>
  <c r="JT15" i="5"/>
  <c r="JS15" i="5"/>
  <c r="JR15" i="5"/>
  <c r="JQ15" i="5"/>
  <c r="JP15" i="5"/>
  <c r="JO15" i="5"/>
  <c r="JN15" i="5"/>
  <c r="JM15" i="5"/>
  <c r="JL15" i="5"/>
  <c r="JK15" i="5"/>
  <c r="JJ15" i="5"/>
  <c r="JI15" i="5"/>
  <c r="JH15" i="5"/>
  <c r="JG15" i="5"/>
  <c r="JF15" i="5"/>
  <c r="JE15" i="5"/>
  <c r="JD15" i="5"/>
  <c r="JC15" i="5"/>
  <c r="JB15" i="5"/>
  <c r="JA15" i="5"/>
  <c r="IZ15" i="5"/>
  <c r="IY15" i="5"/>
  <c r="IX15" i="5"/>
  <c r="IW15" i="5"/>
  <c r="IV15" i="5"/>
  <c r="IU15" i="5"/>
  <c r="IT15" i="5"/>
  <c r="IS15" i="5"/>
  <c r="IR15" i="5"/>
  <c r="IQ15" i="5"/>
  <c r="IP15" i="5"/>
  <c r="IO15" i="5"/>
  <c r="IN15" i="5"/>
  <c r="IM15" i="5"/>
  <c r="IL15" i="5"/>
  <c r="IK15" i="5"/>
  <c r="IJ15" i="5"/>
  <c r="II15" i="5"/>
  <c r="IH15" i="5"/>
  <c r="IG15" i="5"/>
  <c r="IF15" i="5"/>
  <c r="IE15" i="5"/>
  <c r="ID15" i="5"/>
  <c r="IC15" i="5"/>
  <c r="IB15" i="5"/>
  <c r="IA15" i="5"/>
  <c r="HZ15" i="5"/>
  <c r="HY15" i="5"/>
  <c r="HX15" i="5"/>
  <c r="HW15" i="5"/>
  <c r="HV15" i="5"/>
  <c r="HU15" i="5"/>
  <c r="HT15" i="5"/>
  <c r="HS15" i="5"/>
  <c r="HR15" i="5"/>
  <c r="HQ15" i="5"/>
  <c r="HP15" i="5"/>
  <c r="HO15" i="5"/>
  <c r="HN15" i="5"/>
  <c r="HM15" i="5"/>
  <c r="HL15" i="5"/>
  <c r="HK15" i="5"/>
  <c r="HJ15" i="5"/>
  <c r="HI15" i="5"/>
  <c r="HH15" i="5"/>
  <c r="HG15" i="5"/>
  <c r="HF15" i="5"/>
  <c r="HE15" i="5"/>
  <c r="HD15" i="5"/>
  <c r="HC15" i="5"/>
  <c r="HB15" i="5"/>
  <c r="HA15" i="5"/>
  <c r="GZ15" i="5"/>
  <c r="GY15" i="5"/>
  <c r="GX15" i="5"/>
  <c r="GW15" i="5"/>
  <c r="GV15" i="5"/>
  <c r="GU15" i="5"/>
  <c r="GT15" i="5"/>
  <c r="GS15" i="5"/>
  <c r="GR15" i="5"/>
  <c r="GQ15" i="5"/>
  <c r="GP15" i="5"/>
  <c r="GO15" i="5"/>
  <c r="GN15" i="5"/>
  <c r="GM15" i="5"/>
  <c r="GL15" i="5"/>
  <c r="GK15" i="5"/>
  <c r="GJ15" i="5"/>
  <c r="GI15" i="5"/>
  <c r="GH15" i="5"/>
  <c r="GG15" i="5"/>
  <c r="GF15" i="5"/>
  <c r="GE15" i="5"/>
  <c r="GD15" i="5"/>
  <c r="GC15" i="5"/>
  <c r="GB15" i="5"/>
  <c r="GA15" i="5"/>
  <c r="FZ15" i="5"/>
  <c r="FY15" i="5"/>
  <c r="FX15" i="5"/>
  <c r="FW15" i="5"/>
  <c r="FV15" i="5"/>
  <c r="FU15" i="5"/>
  <c r="FT15" i="5"/>
  <c r="FS15" i="5"/>
  <c r="FR15" i="5"/>
  <c r="FQ15" i="5"/>
  <c r="FP15" i="5"/>
  <c r="FO15" i="5"/>
  <c r="FN15" i="5"/>
  <c r="FM15" i="5"/>
  <c r="FL15" i="5"/>
  <c r="FK15" i="5"/>
  <c r="FJ15" i="5"/>
  <c r="FI15" i="5"/>
  <c r="FH15" i="5"/>
  <c r="FG15" i="5"/>
  <c r="FF15" i="5"/>
  <c r="FE15" i="5"/>
  <c r="FD15" i="5"/>
  <c r="FC15" i="5"/>
  <c r="FB15" i="5"/>
  <c r="FA15" i="5"/>
  <c r="EZ15" i="5"/>
  <c r="EY15" i="5"/>
  <c r="EX15" i="5"/>
  <c r="EW15" i="5"/>
  <c r="EV15" i="5"/>
  <c r="EU15" i="5"/>
  <c r="ET15" i="5"/>
  <c r="ES15" i="5"/>
  <c r="ER15" i="5"/>
  <c r="EQ15" i="5"/>
  <c r="EP15" i="5"/>
  <c r="EO15" i="5"/>
  <c r="EN15" i="5"/>
  <c r="EM15" i="5"/>
  <c r="EL15" i="5"/>
  <c r="EK15" i="5"/>
  <c r="EJ15" i="5"/>
  <c r="EI15" i="5"/>
  <c r="EH15" i="5"/>
  <c r="EG15" i="5"/>
  <c r="EF15" i="5"/>
  <c r="EE15" i="5"/>
  <c r="ED15" i="5"/>
  <c r="EC15" i="5"/>
  <c r="EB15" i="5"/>
  <c r="EA15" i="5"/>
  <c r="DZ15" i="5"/>
  <c r="DY15" i="5"/>
  <c r="DX15" i="5"/>
  <c r="DW15" i="5"/>
  <c r="DV15" i="5"/>
  <c r="DU15" i="5"/>
  <c r="DT15" i="5"/>
  <c r="DS15" i="5"/>
  <c r="DR15" i="5"/>
  <c r="DQ15" i="5"/>
  <c r="DP15" i="5"/>
  <c r="DO15" i="5"/>
  <c r="DN15" i="5"/>
  <c r="DM15" i="5"/>
  <c r="DL15" i="5"/>
  <c r="DK15" i="5"/>
  <c r="DJ15" i="5"/>
  <c r="DI15" i="5"/>
  <c r="DH15" i="5"/>
  <c r="DG15" i="5"/>
  <c r="DF15" i="5"/>
  <c r="DE15" i="5"/>
  <c r="DD15" i="5"/>
  <c r="DC15" i="5"/>
  <c r="DB15" i="5"/>
  <c r="DA15" i="5"/>
  <c r="CZ15" i="5"/>
  <c r="CY15" i="5"/>
  <c r="CX15" i="5"/>
  <c r="CW15" i="5"/>
  <c r="CV15" i="5"/>
  <c r="CU15" i="5"/>
  <c r="CT15" i="5"/>
  <c r="CS15" i="5"/>
  <c r="CR15" i="5"/>
  <c r="CQ15" i="5"/>
  <c r="CP15" i="5"/>
  <c r="CO15" i="5"/>
  <c r="CN15" i="5"/>
  <c r="CM15" i="5"/>
  <c r="CL15" i="5"/>
  <c r="CK15" i="5"/>
  <c r="CJ15" i="5"/>
  <c r="CI15" i="5"/>
  <c r="CH15" i="5"/>
  <c r="CG15" i="5"/>
  <c r="CF15" i="5"/>
  <c r="CE15" i="5"/>
  <c r="CD15" i="5"/>
  <c r="CC15" i="5"/>
  <c r="CB15" i="5"/>
  <c r="CA15" i="5"/>
  <c r="BZ15" i="5"/>
  <c r="BY15" i="5"/>
  <c r="BX15" i="5"/>
  <c r="BW15" i="5"/>
  <c r="BV15" i="5"/>
  <c r="BU15" i="5"/>
  <c r="BT15" i="5"/>
  <c r="BS15" i="5"/>
  <c r="BR15" i="5"/>
  <c r="BQ15" i="5"/>
  <c r="BP15" i="5"/>
  <c r="BO15" i="5"/>
  <c r="BN15" i="5"/>
  <c r="BM15" i="5"/>
  <c r="BL15" i="5"/>
  <c r="BK15" i="5"/>
  <c r="BJ15" i="5"/>
  <c r="BI15" i="5"/>
  <c r="BH15" i="5"/>
  <c r="BG15" i="5"/>
  <c r="BF15" i="5"/>
  <c r="BE15" i="5"/>
  <c r="BD15" i="5"/>
  <c r="BC15" i="5"/>
  <c r="BB15" i="5"/>
  <c r="BA15" i="5"/>
  <c r="AZ15" i="5"/>
  <c r="AY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NZ11" i="5"/>
  <c r="NZ45" i="5" s="1"/>
  <c r="NY11" i="5"/>
  <c r="NY45" i="5" s="1"/>
  <c r="NX11" i="5"/>
  <c r="NX45" i="5" s="1"/>
  <c r="NW11" i="5"/>
  <c r="NV11" i="5"/>
  <c r="NU11" i="5"/>
  <c r="NT11" i="5"/>
  <c r="NS11" i="5"/>
  <c r="NR11" i="5"/>
  <c r="NQ11" i="5"/>
  <c r="NP11" i="5"/>
  <c r="NO11" i="5"/>
  <c r="NN11" i="5"/>
  <c r="NM11" i="5"/>
  <c r="NL11" i="5"/>
  <c r="NK11" i="5"/>
  <c r="NJ11" i="5"/>
  <c r="NI11" i="5"/>
  <c r="NH11" i="5"/>
  <c r="NG11" i="5"/>
  <c r="NF11" i="5"/>
  <c r="NE11" i="5"/>
  <c r="ND11" i="5"/>
  <c r="NC11" i="5"/>
  <c r="NB11" i="5"/>
  <c r="NA11" i="5"/>
  <c r="MZ11" i="5"/>
  <c r="MY11" i="5"/>
  <c r="MX11" i="5"/>
  <c r="MW11" i="5"/>
  <c r="MV11" i="5"/>
  <c r="MU11" i="5"/>
  <c r="MT11" i="5"/>
  <c r="MS11" i="5"/>
  <c r="MR11" i="5"/>
  <c r="MQ11" i="5"/>
  <c r="MP11" i="5"/>
  <c r="MO11" i="5"/>
  <c r="MN11" i="5"/>
  <c r="MM11" i="5"/>
  <c r="ML11" i="5"/>
  <c r="MK11" i="5"/>
  <c r="MJ11" i="5"/>
  <c r="MI11" i="5"/>
  <c r="MH11" i="5"/>
  <c r="MG11" i="5"/>
  <c r="MF11" i="5"/>
  <c r="ME11" i="5"/>
  <c r="MD11" i="5"/>
  <c r="MC11" i="5"/>
  <c r="MB11" i="5"/>
  <c r="MA11" i="5"/>
  <c r="LZ11" i="5"/>
  <c r="LY11" i="5"/>
  <c r="LX11" i="5"/>
  <c r="LW11" i="5"/>
  <c r="LV11" i="5"/>
  <c r="LU11" i="5"/>
  <c r="LT11" i="5"/>
  <c r="LS11" i="5"/>
  <c r="LR11" i="5"/>
  <c r="LQ11" i="5"/>
  <c r="LP11" i="5"/>
  <c r="LO11" i="5"/>
  <c r="LN11" i="5"/>
  <c r="LM11" i="5"/>
  <c r="LL11" i="5"/>
  <c r="LK11" i="5"/>
  <c r="LJ11" i="5"/>
  <c r="LI11" i="5"/>
  <c r="LH11" i="5"/>
  <c r="LG11" i="5"/>
  <c r="LF11" i="5"/>
  <c r="LE11" i="5"/>
  <c r="LD11" i="5"/>
  <c r="LC11" i="5"/>
  <c r="LB11" i="5"/>
  <c r="LA11" i="5"/>
  <c r="KZ11" i="5"/>
  <c r="KY11" i="5"/>
  <c r="KX11" i="5"/>
  <c r="KW11" i="5"/>
  <c r="KV11" i="5"/>
  <c r="KU11" i="5"/>
  <c r="KT11" i="5"/>
  <c r="KS11" i="5"/>
  <c r="KR11" i="5"/>
  <c r="KQ11" i="5"/>
  <c r="KP11" i="5"/>
  <c r="KO11" i="5"/>
  <c r="KN11" i="5"/>
  <c r="KM11" i="5"/>
  <c r="KL11" i="5"/>
  <c r="KK11" i="5"/>
  <c r="KJ11" i="5"/>
  <c r="KI11" i="5"/>
  <c r="KH11" i="5"/>
  <c r="KG11" i="5"/>
  <c r="KF11" i="5"/>
  <c r="KE11" i="5"/>
  <c r="KD11" i="5"/>
  <c r="KC11" i="5"/>
  <c r="KB11" i="5"/>
  <c r="KA11" i="5"/>
  <c r="JZ11" i="5"/>
  <c r="JY11" i="5"/>
  <c r="JX11" i="5"/>
  <c r="JW11" i="5"/>
  <c r="JV11" i="5"/>
  <c r="JU11" i="5"/>
  <c r="JT11" i="5"/>
  <c r="JS11" i="5"/>
  <c r="JR11" i="5"/>
  <c r="JQ11" i="5"/>
  <c r="JP11" i="5"/>
  <c r="JO11" i="5"/>
  <c r="JN11" i="5"/>
  <c r="JM11" i="5"/>
  <c r="JL11" i="5"/>
  <c r="JK11" i="5"/>
  <c r="JJ11" i="5"/>
  <c r="JI11" i="5"/>
  <c r="JH11" i="5"/>
  <c r="JG11" i="5"/>
  <c r="JF11" i="5"/>
  <c r="JE11" i="5"/>
  <c r="JD11" i="5"/>
  <c r="JC11" i="5"/>
  <c r="JB11" i="5"/>
  <c r="JA11" i="5"/>
  <c r="IZ11" i="5"/>
  <c r="IY11" i="5"/>
  <c r="IX11" i="5"/>
  <c r="IW11" i="5"/>
  <c r="IV11" i="5"/>
  <c r="IU11" i="5"/>
  <c r="IT11" i="5"/>
  <c r="IS11" i="5"/>
  <c r="IR11" i="5"/>
  <c r="IQ11" i="5"/>
  <c r="IP11" i="5"/>
  <c r="IO11" i="5"/>
  <c r="IN11" i="5"/>
  <c r="IM11" i="5"/>
  <c r="IL11" i="5"/>
  <c r="IK11" i="5"/>
  <c r="IJ11" i="5"/>
  <c r="II11" i="5"/>
  <c r="IH11" i="5"/>
  <c r="IG11" i="5"/>
  <c r="IF11" i="5"/>
  <c r="IE11" i="5"/>
  <c r="ID11" i="5"/>
  <c r="IC11" i="5"/>
  <c r="IB11" i="5"/>
  <c r="IA11" i="5"/>
  <c r="HZ11" i="5"/>
  <c r="HY11" i="5"/>
  <c r="HX11" i="5"/>
  <c r="HW11" i="5"/>
  <c r="HV11" i="5"/>
  <c r="HU11" i="5"/>
  <c r="HT11" i="5"/>
  <c r="HS11" i="5"/>
  <c r="HR11" i="5"/>
  <c r="HQ11" i="5"/>
  <c r="HP11" i="5"/>
  <c r="HO11" i="5"/>
  <c r="HN11" i="5"/>
  <c r="HM11" i="5"/>
  <c r="HL11" i="5"/>
  <c r="HK11" i="5"/>
  <c r="HJ11" i="5"/>
  <c r="HI11" i="5"/>
  <c r="HH11" i="5"/>
  <c r="HG11" i="5"/>
  <c r="HF11" i="5"/>
  <c r="HE11" i="5"/>
  <c r="HD11" i="5"/>
  <c r="HC11" i="5"/>
  <c r="HB11" i="5"/>
  <c r="HA11" i="5"/>
  <c r="GZ11" i="5"/>
  <c r="GY11" i="5"/>
  <c r="GX11" i="5"/>
  <c r="GW11" i="5"/>
  <c r="GV11" i="5"/>
  <c r="GU11" i="5"/>
  <c r="GT11" i="5"/>
  <c r="GS11" i="5"/>
  <c r="GR11" i="5"/>
  <c r="GQ11" i="5"/>
  <c r="GP11" i="5"/>
  <c r="GO11" i="5"/>
  <c r="GN11" i="5"/>
  <c r="GM11" i="5"/>
  <c r="GL11" i="5"/>
  <c r="GK11" i="5"/>
  <c r="GJ11" i="5"/>
  <c r="GI11" i="5"/>
  <c r="GH11" i="5"/>
  <c r="GG11" i="5"/>
  <c r="GF11" i="5"/>
  <c r="GE11" i="5"/>
  <c r="GD11" i="5"/>
  <c r="GC11" i="5"/>
  <c r="GB11" i="5"/>
  <c r="GA11" i="5"/>
  <c r="FZ11" i="5"/>
  <c r="FY11" i="5"/>
  <c r="FX11" i="5"/>
  <c r="FW11" i="5"/>
  <c r="FV11" i="5"/>
  <c r="FU11" i="5"/>
  <c r="FT11" i="5"/>
  <c r="FS11" i="5"/>
  <c r="FR11" i="5"/>
  <c r="FQ11" i="5"/>
  <c r="FP11" i="5"/>
  <c r="FO11" i="5"/>
  <c r="FN11" i="5"/>
  <c r="FM11" i="5"/>
  <c r="FL11" i="5"/>
  <c r="FK11" i="5"/>
  <c r="FJ11" i="5"/>
  <c r="FI11" i="5"/>
  <c r="FH11" i="5"/>
  <c r="FG11" i="5"/>
  <c r="FF11" i="5"/>
  <c r="FE11" i="5"/>
  <c r="FD11" i="5"/>
  <c r="FC11" i="5"/>
  <c r="FB11" i="5"/>
  <c r="FA11" i="5"/>
  <c r="EZ11" i="5"/>
  <c r="EY11" i="5"/>
  <c r="EX11" i="5"/>
  <c r="EW11" i="5"/>
  <c r="EV11" i="5"/>
  <c r="EU11" i="5"/>
  <c r="ET11" i="5"/>
  <c r="ES11" i="5"/>
  <c r="ER11" i="5"/>
  <c r="EQ11" i="5"/>
  <c r="EP11" i="5"/>
  <c r="EO11" i="5"/>
  <c r="EN11" i="5"/>
  <c r="EM11" i="5"/>
  <c r="EL11" i="5"/>
  <c r="EK11" i="5"/>
  <c r="EJ11" i="5"/>
  <c r="EI11" i="5"/>
  <c r="EH11" i="5"/>
  <c r="EG11" i="5"/>
  <c r="EF11" i="5"/>
  <c r="EE11" i="5"/>
  <c r="ED11" i="5"/>
  <c r="EC11" i="5"/>
  <c r="EB11" i="5"/>
  <c r="EA11" i="5"/>
  <c r="DZ11" i="5"/>
  <c r="DY11" i="5"/>
  <c r="DX11" i="5"/>
  <c r="DW11" i="5"/>
  <c r="DV11" i="5"/>
  <c r="DU11" i="5"/>
  <c r="DT11" i="5"/>
  <c r="DS11" i="5"/>
  <c r="DR11" i="5"/>
  <c r="DQ11" i="5"/>
  <c r="DP11" i="5"/>
  <c r="DO11" i="5"/>
  <c r="DN11" i="5"/>
  <c r="DM11" i="5"/>
  <c r="DL11" i="5"/>
  <c r="DK11" i="5"/>
  <c r="DJ11" i="5"/>
  <c r="DI11" i="5"/>
  <c r="DH11" i="5"/>
  <c r="DG11"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A1" i="8" l="1"/>
  <c r="A479" i="8" s="1"/>
  <c r="OC11" i="2"/>
  <c r="OC15" i="2"/>
  <c r="OC11" i="3"/>
  <c r="OC15" i="3"/>
  <c r="OC19" i="3"/>
  <c r="OC11" i="4"/>
  <c r="OC15" i="4"/>
  <c r="OC19" i="4"/>
  <c r="OC19" i="2"/>
  <c r="B7" i="13"/>
  <c r="D5" i="11"/>
  <c r="D40" i="11"/>
  <c r="OC45" i="5"/>
  <c r="OC11" i="5"/>
  <c r="OC15" i="5"/>
  <c r="OC19" i="5"/>
  <c r="OC11" i="1"/>
  <c r="OC15" i="1"/>
  <c r="OC19" i="1"/>
  <c r="OC45" i="1"/>
  <c r="OC45" i="3"/>
  <c r="OC45" i="4"/>
  <c r="B6" i="13" l="1"/>
  <c r="B4" i="13" s="1"/>
  <c r="C40" i="11"/>
  <c r="C5" i="11"/>
  <c r="OB11" i="4"/>
  <c r="OB19" i="4"/>
  <c r="OB19" i="1"/>
  <c r="OB15" i="2"/>
  <c r="OB15" i="5"/>
  <c r="OB19" i="3"/>
  <c r="OB15" i="4"/>
  <c r="OB19" i="5"/>
  <c r="OB19" i="2"/>
  <c r="OB15" i="1"/>
  <c r="OB15" i="3"/>
  <c r="OB11" i="3"/>
  <c r="OB11" i="1"/>
  <c r="OB11" i="5"/>
  <c r="OB11" i="2"/>
  <c r="OC45" i="2" l="1"/>
  <c r="OB45" i="5" l="1"/>
  <c r="OB45" i="1"/>
  <c r="OB45" i="3"/>
  <c r="OB45" i="2"/>
  <c r="OB45" i="4"/>
  <c r="NY51" i="2" l="1"/>
  <c r="NW51" i="2"/>
  <c r="NU51" i="2"/>
  <c r="NS51" i="2"/>
  <c r="NQ51" i="2"/>
  <c r="NO51" i="2"/>
  <c r="NM51" i="2"/>
  <c r="NK51" i="2"/>
  <c r="NI51" i="2"/>
  <c r="NG51" i="2"/>
  <c r="NE51" i="2"/>
  <c r="NC51" i="2"/>
  <c r="NA51" i="2"/>
  <c r="F442" i="8" s="1"/>
  <c r="MY51" i="2"/>
  <c r="MW51" i="2"/>
  <c r="MU51" i="2"/>
  <c r="MS51" i="2"/>
  <c r="MQ51" i="2"/>
  <c r="MO51" i="2"/>
  <c r="MM51" i="2"/>
  <c r="MK51" i="2"/>
  <c r="MI51" i="2"/>
  <c r="MG51" i="2"/>
  <c r="ME51" i="2"/>
  <c r="MC51" i="2"/>
  <c r="MA51" i="2"/>
  <c r="LY51" i="2"/>
  <c r="LW51" i="2"/>
  <c r="LU51" i="2"/>
  <c r="LS51" i="2"/>
  <c r="LQ51" i="2"/>
  <c r="LO51" i="2"/>
  <c r="LM51" i="2"/>
  <c r="LK51" i="2"/>
  <c r="LI51" i="2"/>
  <c r="LG51" i="2"/>
  <c r="LE51" i="2"/>
  <c r="LC51" i="2"/>
  <c r="LA51" i="2"/>
  <c r="KY51" i="2"/>
  <c r="KW51" i="2"/>
  <c r="F371" i="8" s="1"/>
  <c r="KU51" i="2"/>
  <c r="KS51" i="2"/>
  <c r="KQ51" i="2"/>
  <c r="KO51" i="2"/>
  <c r="KM51" i="2"/>
  <c r="KK51" i="2"/>
  <c r="KI51" i="2"/>
  <c r="KG51" i="2"/>
  <c r="KE51" i="2"/>
  <c r="F350" i="8" s="1"/>
  <c r="KC51" i="2"/>
  <c r="KA51" i="2"/>
  <c r="JY51" i="2"/>
  <c r="JW51" i="2"/>
  <c r="JU51" i="2"/>
  <c r="JS51" i="2"/>
  <c r="JQ51" i="2"/>
  <c r="JO51" i="2"/>
  <c r="JM51" i="2"/>
  <c r="NZ51" i="2"/>
  <c r="NX51" i="2"/>
  <c r="NV51" i="2"/>
  <c r="NT51" i="2"/>
  <c r="NR51" i="2"/>
  <c r="F465" i="8" s="1"/>
  <c r="NP51" i="2"/>
  <c r="NN51" i="2"/>
  <c r="NL51" i="2"/>
  <c r="NJ51" i="2"/>
  <c r="F454" i="8" s="1"/>
  <c r="NH51" i="2"/>
  <c r="NF51" i="2"/>
  <c r="ND51" i="2"/>
  <c r="NB51" i="2"/>
  <c r="MZ51" i="2"/>
  <c r="MX51" i="2"/>
  <c r="MV51" i="2"/>
  <c r="MT51" i="2"/>
  <c r="MR51" i="2"/>
  <c r="MP51" i="2"/>
  <c r="F428" i="8" s="1"/>
  <c r="MN51" i="2"/>
  <c r="ML51" i="2"/>
  <c r="MJ51" i="2"/>
  <c r="MH51" i="2"/>
  <c r="MF51" i="2"/>
  <c r="MD51" i="2"/>
  <c r="MB51" i="2"/>
  <c r="F411" i="8" s="1"/>
  <c r="LZ51" i="2"/>
  <c r="LX51" i="2"/>
  <c r="LV51" i="2"/>
  <c r="F402" i="8" s="1"/>
  <c r="LT51" i="2"/>
  <c r="LR51" i="2"/>
  <c r="LP51" i="2"/>
  <c r="LN51" i="2"/>
  <c r="LL51" i="2"/>
  <c r="F389" i="8" s="1"/>
  <c r="LJ51" i="2"/>
  <c r="LH51" i="2"/>
  <c r="LF51" i="2"/>
  <c r="LD51" i="2"/>
  <c r="LB51" i="2"/>
  <c r="KZ51" i="2"/>
  <c r="KX51" i="2"/>
  <c r="KV51" i="2"/>
  <c r="KT51" i="2"/>
  <c r="KR51" i="2"/>
  <c r="KP51" i="2"/>
  <c r="KN51" i="2"/>
  <c r="KL51" i="2"/>
  <c r="KJ51" i="2"/>
  <c r="KH51" i="2"/>
  <c r="KF51" i="2"/>
  <c r="KD51" i="2"/>
  <c r="KB51" i="2"/>
  <c r="JZ51" i="2"/>
  <c r="JX51" i="2"/>
  <c r="JV51" i="2"/>
  <c r="JT51" i="2"/>
  <c r="JR51" i="2"/>
  <c r="JP51" i="2"/>
  <c r="JN51" i="2"/>
  <c r="HL51" i="2"/>
  <c r="DR51" i="2"/>
  <c r="HR51" i="2"/>
  <c r="BX51" i="2"/>
  <c r="CL51" i="2"/>
  <c r="GD51" i="2"/>
  <c r="EM51" i="2"/>
  <c r="T51" i="2"/>
  <c r="DX51" i="2"/>
  <c r="GF51" i="2"/>
  <c r="CH51" i="2"/>
  <c r="FS51" i="2"/>
  <c r="IY51" i="2"/>
  <c r="AI51" i="2"/>
  <c r="F40" i="8" s="1"/>
  <c r="ES51" i="2"/>
  <c r="F178" i="8" s="1"/>
  <c r="ID51" i="2"/>
  <c r="F285" i="8" s="1"/>
  <c r="BW51" i="2"/>
  <c r="M51" i="2"/>
  <c r="HY51" i="2"/>
  <c r="EK51" i="2"/>
  <c r="AW51" i="2"/>
  <c r="DT51" i="2"/>
  <c r="F147" i="8" s="1"/>
  <c r="HI51" i="2"/>
  <c r="AQ51" i="2"/>
  <c r="EU51" i="2"/>
  <c r="FF51" i="2"/>
  <c r="HV51" i="2"/>
  <c r="IP51" i="2"/>
  <c r="HW51" i="2"/>
  <c r="IJ51" i="2"/>
  <c r="GK51" i="2"/>
  <c r="DC51" i="2"/>
  <c r="Q51" i="2"/>
  <c r="BV51" i="2"/>
  <c r="HJ51" i="2"/>
  <c r="F262" i="8" s="1"/>
  <c r="FA51" i="2"/>
  <c r="AN51" i="2"/>
  <c r="FG51" i="2"/>
  <c r="CM51" i="2"/>
  <c r="GX51" i="2"/>
  <c r="CC51" i="2"/>
  <c r="AV51" i="2"/>
  <c r="HP51" i="2"/>
  <c r="BF51" i="2"/>
  <c r="CG51" i="2"/>
  <c r="EF51" i="2"/>
  <c r="AM51" i="2"/>
  <c r="AT51" i="2"/>
  <c r="AK51" i="2"/>
  <c r="AS51" i="2"/>
  <c r="DM51" i="2"/>
  <c r="HC51" i="2"/>
  <c r="HB51" i="2"/>
  <c r="HE51" i="2"/>
  <c r="EI51" i="2"/>
  <c r="F165" i="8" s="1"/>
  <c r="EB51" i="2"/>
  <c r="H51" i="2"/>
  <c r="HH51" i="2"/>
  <c r="FO51" i="2"/>
  <c r="R51" i="2"/>
  <c r="HA51" i="2"/>
  <c r="GY51" i="2"/>
  <c r="FY51" i="2"/>
  <c r="F219" i="8" s="1"/>
  <c r="DS51" i="2"/>
  <c r="GJ51" i="2"/>
  <c r="CT51" i="2"/>
  <c r="U51" i="2"/>
  <c r="GN51" i="2"/>
  <c r="IZ51" i="2"/>
  <c r="JG51" i="2"/>
  <c r="FX51" i="2"/>
  <c r="HK51" i="2"/>
  <c r="JH51" i="2"/>
  <c r="EJ51" i="2"/>
  <c r="AP51" i="2"/>
  <c r="HU51" i="2"/>
  <c r="DN51" i="2"/>
  <c r="CI51" i="2"/>
  <c r="F101" i="8" s="1"/>
  <c r="EZ51" i="2"/>
  <c r="IU51" i="2"/>
  <c r="EQ51" i="2"/>
  <c r="IE51" i="2"/>
  <c r="JE51" i="2"/>
  <c r="ED51" i="2"/>
  <c r="CV51" i="2"/>
  <c r="IA51" i="2"/>
  <c r="F279" i="8" s="1"/>
  <c r="DF51" i="2"/>
  <c r="CY51" i="2"/>
  <c r="F120" i="8" s="1"/>
  <c r="GR51" i="2"/>
  <c r="EA51" i="2"/>
  <c r="AL51" i="2"/>
  <c r="CQ51" i="2"/>
  <c r="IN51" i="2"/>
  <c r="GU51" i="2"/>
  <c r="GV51" i="2"/>
  <c r="DV51" i="2"/>
  <c r="GH51" i="2"/>
  <c r="IT51" i="2"/>
  <c r="CB51" i="2"/>
  <c r="GZ51" i="2"/>
  <c r="FQ51" i="2"/>
  <c r="F208" i="8" s="1"/>
  <c r="CP51" i="2"/>
  <c r="IO51" i="2"/>
  <c r="GC51" i="2"/>
  <c r="DQ51" i="2"/>
  <c r="AZ51" i="2"/>
  <c r="Z51" i="2"/>
  <c r="AX51" i="2"/>
  <c r="FT51" i="2"/>
  <c r="IF51" i="2"/>
  <c r="GG51" i="2"/>
  <c r="BP51" i="2"/>
  <c r="ER51" i="2"/>
  <c r="EV51" i="2"/>
  <c r="DW51" i="2"/>
  <c r="JL51" i="2"/>
  <c r="F328" i="8" s="1"/>
  <c r="FI51" i="2"/>
  <c r="DP51" i="2"/>
  <c r="AR51" i="2"/>
  <c r="CN51" i="2"/>
  <c r="JB51" i="2"/>
  <c r="F315" i="8" s="1"/>
  <c r="CU51" i="2"/>
  <c r="S51" i="2"/>
  <c r="BS51" i="2"/>
  <c r="EN51" i="2"/>
  <c r="IG51" i="2"/>
  <c r="DZ51" i="2"/>
  <c r="BN51" i="2"/>
  <c r="IM51" i="2"/>
  <c r="V51" i="2"/>
  <c r="F24" i="8" s="1"/>
  <c r="BE51" i="2"/>
  <c r="CX51" i="2"/>
  <c r="DL51" i="2"/>
  <c r="IH51" i="2"/>
  <c r="FV51" i="2"/>
  <c r="CO51" i="2"/>
  <c r="HG51" i="2"/>
  <c r="HZ51" i="2"/>
  <c r="AA51" i="2"/>
  <c r="EL51" i="2"/>
  <c r="AO51" i="2"/>
  <c r="CF51" i="2"/>
  <c r="FN51" i="2"/>
  <c r="JK51" i="2"/>
  <c r="BD51" i="2"/>
  <c r="G51" i="2"/>
  <c r="HX51" i="2"/>
  <c r="ET51" i="2"/>
  <c r="CS51" i="2"/>
  <c r="GO51" i="2"/>
  <c r="F238" i="8" s="1"/>
  <c r="GT51" i="2"/>
  <c r="BC51" i="2"/>
  <c r="AC51" i="2"/>
  <c r="FD51" i="2"/>
  <c r="F192" i="8" s="1"/>
  <c r="JA51" i="2"/>
  <c r="BU51" i="2"/>
  <c r="AH51" i="2"/>
  <c r="HF51" i="2"/>
  <c r="FP51" i="2"/>
  <c r="CK51" i="2"/>
  <c r="BJ51" i="2"/>
  <c r="DE51" i="2"/>
  <c r="EE51" i="2"/>
  <c r="GE51" i="2"/>
  <c r="DG51" i="2"/>
  <c r="FW51" i="2"/>
  <c r="GB51" i="2"/>
  <c r="FC51" i="2"/>
  <c r="AY51" i="2"/>
  <c r="FU51" i="2"/>
  <c r="HO51" i="2"/>
  <c r="HQ51" i="2"/>
  <c r="HT51" i="2"/>
  <c r="O51" i="2"/>
  <c r="DI51" i="2"/>
  <c r="EX51" i="2"/>
  <c r="Y51" i="2"/>
  <c r="DJ51" i="2"/>
  <c r="F134" i="8" s="1"/>
  <c r="FH51" i="2"/>
  <c r="FM51" i="2"/>
  <c r="IK51" i="2"/>
  <c r="EW51" i="2"/>
  <c r="BH51" i="2"/>
  <c r="CA51" i="2"/>
  <c r="JI51" i="2"/>
  <c r="BQ51" i="2"/>
  <c r="IL51" i="2"/>
  <c r="BR51" i="2"/>
  <c r="BK51" i="2"/>
  <c r="X51" i="2"/>
  <c r="GS51" i="2"/>
  <c r="AF51" i="2"/>
  <c r="EP51" i="2"/>
  <c r="GM51" i="2"/>
  <c r="BB51" i="2"/>
  <c r="L51" i="2"/>
  <c r="FK51" i="2"/>
  <c r="K51" i="2"/>
  <c r="IR51" i="2"/>
  <c r="GI51" i="2"/>
  <c r="BA51" i="2"/>
  <c r="HD51" i="2"/>
  <c r="CZ51" i="2"/>
  <c r="DH51" i="2"/>
  <c r="GL51" i="2"/>
  <c r="IQ51" i="2"/>
  <c r="DD51" i="2"/>
  <c r="AU51" i="2"/>
  <c r="AD51" i="2"/>
  <c r="N51" i="2"/>
  <c r="CJ51" i="2"/>
  <c r="P51" i="2"/>
  <c r="FB51" i="2"/>
  <c r="HS51" i="2"/>
  <c r="J51" i="2"/>
  <c r="IC51" i="2"/>
  <c r="BY51" i="2"/>
  <c r="DO51" i="2"/>
  <c r="GQ51" i="2"/>
  <c r="JC51" i="2"/>
  <c r="IS51" i="2"/>
  <c r="F303" i="8" s="1"/>
  <c r="BO51" i="2"/>
  <c r="IB51" i="2"/>
  <c r="FR51" i="2"/>
  <c r="IW51" i="2"/>
  <c r="JF51" i="2"/>
  <c r="EG51" i="2"/>
  <c r="F51" i="2"/>
  <c r="EO51" i="2"/>
  <c r="IX51" i="2"/>
  <c r="DK51" i="2"/>
  <c r="HM51" i="2"/>
  <c r="CW51" i="2"/>
  <c r="EY51" i="2"/>
  <c r="II51" i="2"/>
  <c r="EH51" i="2"/>
  <c r="FJ51" i="2"/>
  <c r="GW51" i="2"/>
  <c r="IV51" i="2"/>
  <c r="BG51" i="2"/>
  <c r="AB51" i="2"/>
  <c r="W51" i="2"/>
  <c r="FZ51" i="2"/>
  <c r="CE51" i="2"/>
  <c r="BL51" i="2"/>
  <c r="EC51" i="2"/>
  <c r="DU51" i="2"/>
  <c r="BT51" i="2"/>
  <c r="JJ51" i="2"/>
  <c r="E51" i="2"/>
  <c r="F4" i="8" s="1"/>
  <c r="BZ51" i="2"/>
  <c r="AG51" i="2"/>
  <c r="GA51" i="2"/>
  <c r="JD51" i="2"/>
  <c r="I51" i="2"/>
  <c r="DA51" i="2"/>
  <c r="DB51" i="2"/>
  <c r="BI51" i="2"/>
  <c r="CD51" i="2"/>
  <c r="BM51" i="2"/>
  <c r="F76" i="8" s="1"/>
  <c r="FL51" i="2"/>
  <c r="GP51" i="2"/>
  <c r="AE51" i="2"/>
  <c r="CR51" i="2"/>
  <c r="AJ51" i="2"/>
  <c r="HN51" i="2"/>
  <c r="DY51" i="2"/>
  <c r="FE51" i="2"/>
  <c r="NY51" i="1"/>
  <c r="KM51" i="1"/>
  <c r="IA51" i="1"/>
  <c r="NA51" i="1"/>
  <c r="E442" i="8" s="1"/>
  <c r="NU51" i="1"/>
  <c r="JV51" i="1"/>
  <c r="KA51" i="1"/>
  <c r="ND51" i="1"/>
  <c r="MR51" i="1"/>
  <c r="FC51" i="1"/>
  <c r="DG51" i="1"/>
  <c r="KD51" i="1"/>
  <c r="MS51" i="1"/>
  <c r="HB51" i="1"/>
  <c r="KQ51" i="1"/>
  <c r="M51" i="1"/>
  <c r="JS51" i="1"/>
  <c r="BJ51" i="1"/>
  <c r="AV51" i="1"/>
  <c r="MA51" i="1"/>
  <c r="EF51" i="1"/>
  <c r="LX51" i="1"/>
  <c r="BW51" i="1"/>
  <c r="LB51" i="1"/>
  <c r="DW51" i="1"/>
  <c r="JJ51" i="1"/>
  <c r="DD51" i="1"/>
  <c r="HZ51" i="1"/>
  <c r="E278" i="8" s="1"/>
  <c r="R51" i="1"/>
  <c r="JL51" i="1"/>
  <c r="E328" i="8" s="1"/>
  <c r="NV51" i="1"/>
  <c r="AS51" i="1"/>
  <c r="BC51" i="1"/>
  <c r="LT51" i="1"/>
  <c r="MF51" i="1"/>
  <c r="GT51" i="1"/>
  <c r="FE51" i="1"/>
  <c r="MJ51" i="1"/>
  <c r="IO51" i="1"/>
  <c r="KR51" i="1"/>
  <c r="G51" i="1"/>
  <c r="P51" i="1"/>
  <c r="GA51" i="1"/>
  <c r="AF51" i="1"/>
  <c r="MG51" i="1"/>
  <c r="JU51" i="1"/>
  <c r="JP51" i="1"/>
  <c r="JO51" i="1"/>
  <c r="DH51" i="1"/>
  <c r="O51" i="1"/>
  <c r="NP51" i="1"/>
  <c r="BX51" i="1"/>
  <c r="LU51" i="1"/>
  <c r="MK51" i="1"/>
  <c r="AQ51" i="1"/>
  <c r="KN51" i="1"/>
  <c r="KI51" i="1"/>
  <c r="NX51" i="1"/>
  <c r="KE51" i="1"/>
  <c r="E350" i="8" s="1"/>
  <c r="KY51" i="1"/>
  <c r="FA51" i="1"/>
  <c r="FO51" i="1"/>
  <c r="CH51" i="1"/>
  <c r="AL51" i="1"/>
  <c r="FV51" i="1"/>
  <c r="T51" i="1"/>
  <c r="EH51" i="1"/>
  <c r="HS51" i="1"/>
  <c r="NE51" i="1"/>
  <c r="KU51" i="1"/>
  <c r="NG51" i="1"/>
  <c r="HY51" i="1"/>
  <c r="EW51" i="1"/>
  <c r="IR51" i="1"/>
  <c r="DC51" i="1"/>
  <c r="DX51" i="1"/>
  <c r="MB51" i="1"/>
  <c r="E411" i="8" s="1"/>
  <c r="LR51" i="1"/>
  <c r="KT51" i="1"/>
  <c r="IJ51" i="1"/>
  <c r="LZ51" i="1"/>
  <c r="MX51" i="1"/>
  <c r="GZ51" i="1"/>
  <c r="MY51" i="1"/>
  <c r="NQ51" i="1"/>
  <c r="ER51" i="1"/>
  <c r="AZ51" i="1"/>
  <c r="NW51" i="1"/>
  <c r="NH51" i="1"/>
  <c r="LD51" i="1"/>
  <c r="IF51" i="1"/>
  <c r="LE51" i="1"/>
  <c r="CQ51" i="1"/>
  <c r="BV51" i="1"/>
  <c r="ED51" i="1"/>
  <c r="EM51" i="1"/>
  <c r="IN51" i="1"/>
  <c r="DZ51" i="1"/>
  <c r="KV51" i="1"/>
  <c r="IB51" i="1"/>
  <c r="NN51" i="1"/>
  <c r="HK51" i="1"/>
  <c r="MC51" i="1"/>
  <c r="CA51" i="1"/>
  <c r="ID51" i="1"/>
  <c r="E285" i="8" s="1"/>
  <c r="AO51" i="1"/>
  <c r="JA51" i="1"/>
  <c r="EZ51" i="1"/>
  <c r="IX51" i="1"/>
  <c r="IW51" i="1"/>
  <c r="E51" i="1"/>
  <c r="E4" i="8" s="1"/>
  <c r="DE51" i="1"/>
  <c r="NC51" i="1"/>
  <c r="CY51" i="1"/>
  <c r="E120" i="8" s="1"/>
  <c r="IC51" i="1"/>
  <c r="CD51" i="1"/>
  <c r="CU51" i="1"/>
  <c r="X51" i="1"/>
  <c r="HO51" i="1"/>
  <c r="GQ51" i="1"/>
  <c r="HP51" i="1"/>
  <c r="GS51" i="1"/>
  <c r="JE51" i="1"/>
  <c r="GY51" i="1"/>
  <c r="AC51" i="1"/>
  <c r="LW51" i="1"/>
  <c r="CT51" i="1"/>
  <c r="FU51" i="1"/>
  <c r="HC51" i="1"/>
  <c r="FK51" i="1"/>
  <c r="HE51" i="1"/>
  <c r="HD51" i="1"/>
  <c r="IV51" i="1"/>
  <c r="CW51" i="1"/>
  <c r="W51" i="1"/>
  <c r="AH51" i="1"/>
  <c r="BY51" i="1"/>
  <c r="AY51" i="1"/>
  <c r="FH51" i="1"/>
  <c r="HU51" i="1"/>
  <c r="NM51" i="1"/>
  <c r="CJ51" i="1"/>
  <c r="AU51" i="1"/>
  <c r="BS51" i="1"/>
  <c r="NZ51" i="1"/>
  <c r="V51" i="1"/>
  <c r="E24" i="8" s="1"/>
  <c r="NJ51" i="1"/>
  <c r="E454" i="8" s="1"/>
  <c r="KO51" i="1"/>
  <c r="KK51" i="1"/>
  <c r="KC51" i="1"/>
  <c r="JY51" i="1"/>
  <c r="MZ51" i="1"/>
  <c r="MO51" i="1"/>
  <c r="KB51" i="1"/>
  <c r="HM51" i="1"/>
  <c r="IM51" i="1"/>
  <c r="IL51" i="1"/>
  <c r="MU51" i="1"/>
  <c r="ES51" i="1"/>
  <c r="E178" i="8" s="1"/>
  <c r="KH51" i="1"/>
  <c r="JR51" i="1"/>
  <c r="GU51" i="1"/>
  <c r="BP51" i="1"/>
  <c r="BD51" i="1"/>
  <c r="Y51" i="1"/>
  <c r="LS51" i="1"/>
  <c r="BZ51" i="1"/>
  <c r="EA51" i="1"/>
  <c r="DP51" i="1"/>
  <c r="GX51" i="1"/>
  <c r="AE51" i="1"/>
  <c r="AI51" i="1"/>
  <c r="E40" i="8" s="1"/>
  <c r="K51" i="1"/>
  <c r="FB51" i="1"/>
  <c r="CM51" i="1"/>
  <c r="BF51" i="1"/>
  <c r="LY51" i="1"/>
  <c r="BQ51" i="1"/>
  <c r="EN51" i="1"/>
  <c r="GR51" i="1"/>
  <c r="BH51" i="1"/>
  <c r="ET51" i="1"/>
  <c r="GV51" i="1"/>
  <c r="CK51" i="1"/>
  <c r="HX51" i="1"/>
  <c r="GJ51" i="1"/>
  <c r="KF51" i="1"/>
  <c r="AT51" i="1"/>
  <c r="DR51" i="1"/>
  <c r="MN51" i="1"/>
  <c r="IG51" i="1"/>
  <c r="JN51" i="1"/>
  <c r="EB51" i="1"/>
  <c r="HV51" i="1"/>
  <c r="NL51" i="1"/>
  <c r="EU51" i="1"/>
  <c r="MM51" i="1"/>
  <c r="MI51" i="1"/>
  <c r="ML51" i="1"/>
  <c r="KL51" i="1"/>
  <c r="FJ51" i="1"/>
  <c r="CP51" i="1"/>
  <c r="LC51" i="1"/>
  <c r="BI51" i="1"/>
  <c r="JB51" i="1"/>
  <c r="E315" i="8" s="1"/>
  <c r="FG51" i="1"/>
  <c r="F51" i="1"/>
  <c r="KS51" i="1"/>
  <c r="NR51" i="1"/>
  <c r="E465" i="8" s="1"/>
  <c r="NF51" i="1"/>
  <c r="MH51" i="1"/>
  <c r="JW51" i="1"/>
  <c r="KZ51" i="1"/>
  <c r="NO51" i="1"/>
  <c r="MW51" i="1"/>
  <c r="GC51" i="1"/>
  <c r="DY51" i="1"/>
  <c r="AM51" i="1"/>
  <c r="DQ51" i="1"/>
  <c r="GL51" i="1"/>
  <c r="KG51" i="1"/>
  <c r="KJ51" i="1"/>
  <c r="EI51" i="1"/>
  <c r="E165" i="8" s="1"/>
  <c r="HT51" i="1"/>
  <c r="IK51" i="1"/>
  <c r="HW51" i="1"/>
  <c r="HL51" i="1"/>
  <c r="JT51" i="1"/>
  <c r="BO51" i="1"/>
  <c r="EE51" i="1"/>
  <c r="FY51" i="1"/>
  <c r="E219" i="8" s="1"/>
  <c r="DS51" i="1"/>
  <c r="NI51" i="1"/>
  <c r="IS51" i="1"/>
  <c r="E303" i="8" s="1"/>
  <c r="AD51" i="1"/>
  <c r="FN51" i="1"/>
  <c r="BA51" i="1"/>
  <c r="AP51" i="1"/>
  <c r="FX51" i="1"/>
  <c r="GE51" i="1"/>
  <c r="GD51" i="1"/>
  <c r="LA51" i="1"/>
  <c r="BL51" i="1"/>
  <c r="AR51" i="1"/>
  <c r="DN51" i="1"/>
  <c r="DO51" i="1"/>
  <c r="AA51" i="1"/>
  <c r="FS51" i="1"/>
  <c r="HF51" i="1"/>
  <c r="FW51" i="1"/>
  <c r="DV51" i="1"/>
  <c r="EK51" i="1"/>
  <c r="HN51" i="1"/>
  <c r="DU51" i="1"/>
  <c r="GO51" i="1"/>
  <c r="E238" i="8" s="1"/>
  <c r="II51" i="1"/>
  <c r="JZ51" i="1"/>
  <c r="EG51" i="1"/>
  <c r="KP51" i="1"/>
  <c r="MD51" i="1"/>
  <c r="CC51" i="1"/>
  <c r="JX51" i="1"/>
  <c r="CZ51" i="1"/>
  <c r="CI51" i="1"/>
  <c r="E101" i="8" s="1"/>
  <c r="BT51" i="1"/>
  <c r="EC51" i="1"/>
  <c r="EJ51" i="1"/>
  <c r="HH51" i="1"/>
  <c r="MP51" i="1"/>
  <c r="E428" i="8" s="1"/>
  <c r="NB51" i="1"/>
  <c r="CN51" i="1"/>
  <c r="GW51" i="1"/>
  <c r="DM51" i="1"/>
  <c r="AJ51" i="1"/>
  <c r="AW51" i="1"/>
  <c r="IZ51" i="1"/>
  <c r="BE51" i="1"/>
  <c r="HG51" i="1"/>
  <c r="EO51" i="1"/>
  <c r="MV51" i="1"/>
  <c r="U51" i="1"/>
  <c r="HA51" i="1"/>
  <c r="JF51" i="1"/>
  <c r="LF51" i="1"/>
  <c r="AK51" i="1"/>
  <c r="JK51" i="1"/>
  <c r="CO51" i="1"/>
  <c r="FT51" i="1"/>
  <c r="JG51" i="1"/>
  <c r="EV51" i="1"/>
  <c r="LG51" i="1"/>
  <c r="I51" i="1"/>
  <c r="Z51" i="1"/>
  <c r="HQ51" i="1"/>
  <c r="BU51" i="1"/>
  <c r="GM51" i="1"/>
  <c r="CF51" i="1"/>
  <c r="FL51" i="1"/>
  <c r="DK51" i="1"/>
  <c r="BR51" i="1"/>
  <c r="JH51" i="1"/>
  <c r="NK51" i="1"/>
  <c r="IP51" i="1"/>
  <c r="IE51" i="1"/>
  <c r="AN51" i="1"/>
  <c r="LV51" i="1"/>
  <c r="E402" i="8" s="1"/>
  <c r="GG51" i="1"/>
  <c r="BM51" i="1"/>
  <c r="E76" i="8" s="1"/>
  <c r="J51" i="1"/>
  <c r="MT51" i="1"/>
  <c r="AG51" i="1"/>
  <c r="GI51" i="1"/>
  <c r="MQ51" i="1"/>
  <c r="JC51" i="1"/>
  <c r="S51" i="1"/>
  <c r="EX51" i="1"/>
  <c r="FF51" i="1"/>
  <c r="BG51" i="1"/>
  <c r="LP51" i="1"/>
  <c r="LN51" i="1"/>
  <c r="LJ51" i="1"/>
  <c r="LH51" i="1"/>
  <c r="H51" i="1"/>
  <c r="DJ51" i="1"/>
  <c r="E134" i="8" s="1"/>
  <c r="NT51" i="1"/>
  <c r="AB51" i="1"/>
  <c r="HR51" i="1"/>
  <c r="GB51" i="1"/>
  <c r="IH51" i="1"/>
  <c r="LM51" i="1"/>
  <c r="IT51" i="1"/>
  <c r="DI51" i="1"/>
  <c r="JM51" i="1"/>
  <c r="IQ51" i="1"/>
  <c r="CL51" i="1"/>
  <c r="LL51" i="1"/>
  <c r="E389" i="8" s="1"/>
  <c r="CX51" i="1"/>
  <c r="IY51" i="1"/>
  <c r="CR51" i="1"/>
  <c r="FI51" i="1"/>
  <c r="GK51" i="1"/>
  <c r="DB51" i="1"/>
  <c r="DT51" i="1"/>
  <c r="E147" i="8" s="1"/>
  <c r="CV51" i="1"/>
  <c r="HJ51" i="1"/>
  <c r="E262" i="8" s="1"/>
  <c r="HI51" i="1"/>
  <c r="DA51" i="1"/>
  <c r="CB51" i="1"/>
  <c r="KW51" i="1"/>
  <c r="E371" i="8" s="1"/>
  <c r="FP51" i="1"/>
  <c r="CE51" i="1"/>
  <c r="EY51" i="1"/>
  <c r="BB51" i="1"/>
  <c r="EP51" i="1"/>
  <c r="BK51" i="1"/>
  <c r="Q51" i="1"/>
  <c r="FQ51" i="1"/>
  <c r="E208" i="8" s="1"/>
  <c r="DF51" i="1"/>
  <c r="EL51" i="1"/>
  <c r="BN51" i="1"/>
  <c r="N51" i="1"/>
  <c r="GN51" i="1"/>
  <c r="KX51" i="1"/>
  <c r="FR51" i="1"/>
  <c r="L51" i="1"/>
  <c r="FM51" i="1"/>
  <c r="CS51" i="1"/>
  <c r="LQ51" i="1"/>
  <c r="LO51" i="1"/>
  <c r="LK51" i="1"/>
  <c r="LI51" i="1"/>
  <c r="FZ51" i="1"/>
  <c r="JI51" i="1"/>
  <c r="GF51" i="1"/>
  <c r="JD51" i="1"/>
  <c r="AX51" i="1"/>
  <c r="DL51" i="1"/>
  <c r="NS51" i="1"/>
  <c r="GP51" i="1"/>
  <c r="ME51" i="1"/>
  <c r="CG51" i="1"/>
  <c r="FD51" i="1"/>
  <c r="E192" i="8" s="1"/>
  <c r="IU51" i="1"/>
  <c r="GH51" i="1"/>
  <c r="JQ51" i="1"/>
  <c r="EQ51" i="1"/>
  <c r="NZ51" i="4"/>
  <c r="JP51" i="4"/>
  <c r="NL51" i="4"/>
  <c r="KD51" i="4"/>
  <c r="LK51" i="4"/>
  <c r="KB51" i="4"/>
  <c r="NT51" i="4"/>
  <c r="NP51" i="4"/>
  <c r="EW51" i="4"/>
  <c r="BL51" i="4"/>
  <c r="GD51" i="4"/>
  <c r="R51" i="4"/>
  <c r="KG51" i="4"/>
  <c r="DQ51" i="4"/>
  <c r="NR51" i="4"/>
  <c r="D465" i="8" s="1"/>
  <c r="NE51" i="4"/>
  <c r="LH51" i="4"/>
  <c r="LB51" i="4"/>
  <c r="NH51" i="4"/>
  <c r="KT51" i="4"/>
  <c r="KL51" i="4"/>
  <c r="GW51" i="4"/>
  <c r="LI51" i="4"/>
  <c r="L51" i="4"/>
  <c r="KR51" i="4"/>
  <c r="KJ51" i="4"/>
  <c r="CQ51" i="4"/>
  <c r="DV51" i="4"/>
  <c r="LA51" i="4"/>
  <c r="V51" i="4"/>
  <c r="D24" i="8" s="1"/>
  <c r="CI51" i="4"/>
  <c r="D101" i="8" s="1"/>
  <c r="FT51" i="4"/>
  <c r="CY51" i="4"/>
  <c r="D120" i="8" s="1"/>
  <c r="HB51" i="4"/>
  <c r="EI51" i="4"/>
  <c r="D165" i="8" s="1"/>
  <c r="NY51" i="4"/>
  <c r="ES51" i="4"/>
  <c r="D178" i="8" s="1"/>
  <c r="DX51" i="4"/>
  <c r="ME51" i="4"/>
  <c r="JZ51" i="4"/>
  <c r="JY51" i="4"/>
  <c r="MB51" i="4"/>
  <c r="D411" i="8" s="1"/>
  <c r="DR51" i="4"/>
  <c r="DF51" i="4"/>
  <c r="KC51" i="4"/>
  <c r="JR51" i="4"/>
  <c r="K51" i="4"/>
  <c r="CP51" i="4"/>
  <c r="HU51" i="4"/>
  <c r="MY51" i="4"/>
  <c r="MP51" i="4"/>
  <c r="D428" i="8" s="1"/>
  <c r="LD51" i="4"/>
  <c r="KZ51" i="4"/>
  <c r="ND51" i="4"/>
  <c r="KP51" i="4"/>
  <c r="KH51" i="4"/>
  <c r="LJ51" i="4"/>
  <c r="DD51" i="4"/>
  <c r="P51" i="4"/>
  <c r="KN51" i="4"/>
  <c r="EB51" i="4"/>
  <c r="BH51" i="4"/>
  <c r="LE51" i="4"/>
  <c r="KV51" i="4"/>
  <c r="FY51" i="4"/>
  <c r="D219" i="8" s="1"/>
  <c r="E51" i="4"/>
  <c r="D4" i="8" s="1"/>
  <c r="BR51" i="4"/>
  <c r="AP51" i="4"/>
  <c r="HV51" i="4"/>
  <c r="AK51" i="4"/>
  <c r="O51" i="4"/>
  <c r="U51" i="4"/>
  <c r="BG51" i="4"/>
  <c r="FO51" i="4"/>
  <c r="CF51" i="4"/>
  <c r="AS51" i="4"/>
  <c r="EF51" i="4"/>
  <c r="IW51" i="4"/>
  <c r="M51" i="4"/>
  <c r="JG51" i="4"/>
  <c r="JU51" i="4"/>
  <c r="GY51" i="4"/>
  <c r="AA51" i="4"/>
  <c r="AD51" i="4"/>
  <c r="JS51" i="4"/>
  <c r="BD51" i="4"/>
  <c r="EV51" i="4"/>
  <c r="HL51" i="4"/>
  <c r="CC51" i="4"/>
  <c r="BP51" i="4"/>
  <c r="JK51" i="4"/>
  <c r="HW51" i="4"/>
  <c r="IG51" i="4"/>
  <c r="LZ51" i="4"/>
  <c r="LQ51" i="4"/>
  <c r="II51" i="4"/>
  <c r="LP51" i="4"/>
  <c r="HY51" i="4"/>
  <c r="D277" i="8" s="1"/>
  <c r="NI51" i="4"/>
  <c r="MV51" i="4"/>
  <c r="MM51" i="4"/>
  <c r="MD51" i="4"/>
  <c r="KE51" i="4"/>
  <c r="D350" i="8" s="1"/>
  <c r="BS51" i="4"/>
  <c r="GR51" i="4"/>
  <c r="LY51" i="4"/>
  <c r="LN51" i="4"/>
  <c r="GT51" i="4"/>
  <c r="NC51" i="4"/>
  <c r="JJ51" i="4"/>
  <c r="KU51" i="4"/>
  <c r="KM51" i="4"/>
  <c r="JN51" i="4"/>
  <c r="MZ51" i="4"/>
  <c r="NF51" i="4"/>
  <c r="MS51" i="4"/>
  <c r="ML51" i="4"/>
  <c r="MH51" i="4"/>
  <c r="MA51" i="4"/>
  <c r="IK51" i="4"/>
  <c r="GZ51" i="4"/>
  <c r="IL51" i="4"/>
  <c r="DH51" i="4"/>
  <c r="HQ51" i="4"/>
  <c r="IO51" i="4"/>
  <c r="BQ51" i="4"/>
  <c r="LL51" i="4"/>
  <c r="D389" i="8" s="1"/>
  <c r="FM51" i="4"/>
  <c r="FZ51" i="4"/>
  <c r="KK51" i="4"/>
  <c r="CG51" i="4"/>
  <c r="EN51" i="4"/>
  <c r="EQ51" i="4"/>
  <c r="IE51" i="4"/>
  <c r="GG51" i="4"/>
  <c r="GE51" i="4"/>
  <c r="X51" i="4"/>
  <c r="AX51" i="4"/>
  <c r="Y51" i="4"/>
  <c r="BF51" i="4"/>
  <c r="MT51" i="4"/>
  <c r="MK51" i="4"/>
  <c r="FN51" i="4"/>
  <c r="KA51" i="4"/>
  <c r="MX51" i="4"/>
  <c r="IT51" i="4"/>
  <c r="ER51" i="4"/>
  <c r="DO51" i="4"/>
  <c r="IQ51" i="4"/>
  <c r="CH51" i="4"/>
  <c r="GK51" i="4"/>
  <c r="FD51" i="4"/>
  <c r="D192" i="8" s="1"/>
  <c r="FS51" i="4"/>
  <c r="EO51" i="4"/>
  <c r="FG51" i="4"/>
  <c r="AV51" i="4"/>
  <c r="BZ51" i="4"/>
  <c r="AE51" i="4"/>
  <c r="IS51" i="4"/>
  <c r="D303" i="8" s="1"/>
  <c r="MC51" i="4"/>
  <c r="DY51" i="4"/>
  <c r="NB51" i="4"/>
  <c r="JH51" i="4"/>
  <c r="JE51" i="4"/>
  <c r="CE51" i="4"/>
  <c r="JA51" i="4"/>
  <c r="HO51" i="4"/>
  <c r="IB51" i="4"/>
  <c r="CN51" i="4"/>
  <c r="N51" i="4"/>
  <c r="DI51" i="4"/>
  <c r="FB51" i="4"/>
  <c r="IF51" i="4"/>
  <c r="NN51" i="4"/>
  <c r="IN51" i="4"/>
  <c r="AW51" i="4"/>
  <c r="FU51" i="4"/>
  <c r="HG51" i="4"/>
  <c r="DZ51" i="4"/>
  <c r="HF51" i="4"/>
  <c r="AY51" i="4"/>
  <c r="AI51" i="4"/>
  <c r="D40" i="8" s="1"/>
  <c r="EZ51" i="4"/>
  <c r="NG51" i="4"/>
  <c r="BM51" i="4"/>
  <c r="D76" i="8" s="1"/>
  <c r="BN51" i="4"/>
  <c r="DK51" i="4"/>
  <c r="LM51" i="4"/>
  <c r="KY51" i="4"/>
  <c r="JT51" i="4"/>
  <c r="NM51" i="4"/>
  <c r="CX51" i="4"/>
  <c r="CV51" i="4"/>
  <c r="EA51" i="4"/>
  <c r="FE51" i="4"/>
  <c r="AJ51" i="4"/>
  <c r="DB51" i="4"/>
  <c r="CO51" i="4"/>
  <c r="AH51" i="4"/>
  <c r="GQ51" i="4"/>
  <c r="AB51" i="4"/>
  <c r="AF51" i="4"/>
  <c r="CW51" i="4"/>
  <c r="EK51" i="4"/>
  <c r="LF51" i="4"/>
  <c r="JF51" i="4"/>
  <c r="JB51" i="4"/>
  <c r="D315" i="8" s="1"/>
  <c r="EC51" i="4"/>
  <c r="CA51" i="4"/>
  <c r="EH51" i="4"/>
  <c r="HD51" i="4"/>
  <c r="AZ51" i="4"/>
  <c r="BI51" i="4"/>
  <c r="J51" i="4"/>
  <c r="AM51" i="4"/>
  <c r="HC51" i="4"/>
  <c r="AC51" i="4"/>
  <c r="HK51" i="4"/>
  <c r="CR51" i="4"/>
  <c r="EX51" i="4"/>
  <c r="CB51" i="4"/>
  <c r="W51" i="4"/>
  <c r="ET51" i="4"/>
  <c r="KW51" i="4"/>
  <c r="D371" i="8" s="1"/>
  <c r="G51" i="4"/>
  <c r="GF51" i="4"/>
  <c r="GB51" i="4"/>
  <c r="JQ51" i="4"/>
  <c r="NV51" i="4"/>
  <c r="IU51" i="4"/>
  <c r="CU51" i="4"/>
  <c r="DJ51" i="4"/>
  <c r="D134" i="8" s="1"/>
  <c r="FQ51" i="4"/>
  <c r="D208" i="8" s="1"/>
  <c r="HR51" i="4"/>
  <c r="FV51" i="4"/>
  <c r="AQ51" i="4"/>
  <c r="IP51" i="4"/>
  <c r="BJ51" i="4"/>
  <c r="BE51" i="4"/>
  <c r="JV51" i="4"/>
  <c r="LO51" i="4"/>
  <c r="NW51" i="4"/>
  <c r="JO51" i="4"/>
  <c r="LX51" i="4"/>
  <c r="BY51" i="4"/>
  <c r="FJ51" i="4"/>
  <c r="FH51" i="4"/>
  <c r="ED51" i="4"/>
  <c r="CK51" i="4"/>
  <c r="IM51" i="4"/>
  <c r="DG51" i="4"/>
  <c r="NQ51" i="4"/>
  <c r="LU51" i="4"/>
  <c r="IH51" i="4"/>
  <c r="LT51" i="4"/>
  <c r="GS51" i="4"/>
  <c r="GL51" i="4"/>
  <c r="MW51" i="4"/>
  <c r="MR51" i="4"/>
  <c r="MI51" i="4"/>
  <c r="DW51" i="4"/>
  <c r="AR51" i="4"/>
  <c r="CM51" i="4"/>
  <c r="EP51" i="4"/>
  <c r="LR51" i="4"/>
  <c r="CS51" i="4"/>
  <c r="KS51" i="4"/>
  <c r="I51" i="4"/>
  <c r="HM51" i="4"/>
  <c r="KQ51" i="4"/>
  <c r="KI51" i="4"/>
  <c r="Z51" i="4"/>
  <c r="NX51" i="4"/>
  <c r="MU51" i="4"/>
  <c r="MN51" i="4"/>
  <c r="MJ51" i="4"/>
  <c r="MF51" i="4"/>
  <c r="T51" i="4"/>
  <c r="EL51" i="4"/>
  <c r="CL51" i="4"/>
  <c r="BV51" i="4"/>
  <c r="IA51" i="4"/>
  <c r="EG51" i="4"/>
  <c r="AU51" i="4"/>
  <c r="LS51" i="4"/>
  <c r="FA51" i="4"/>
  <c r="JX51" i="4"/>
  <c r="KO51" i="4"/>
  <c r="ID51" i="4"/>
  <c r="D285" i="8" s="1"/>
  <c r="BK51" i="4"/>
  <c r="BW51" i="4"/>
  <c r="JL51" i="4"/>
  <c r="D328" i="8" s="1"/>
  <c r="HI51" i="4"/>
  <c r="HJ51" i="4"/>
  <c r="D262" i="8" s="1"/>
  <c r="S51" i="4"/>
  <c r="GA51" i="4"/>
  <c r="JW51" i="4"/>
  <c r="BX51" i="4"/>
  <c r="NO51" i="4"/>
  <c r="MO51" i="4"/>
  <c r="MG51" i="4"/>
  <c r="GM51" i="4"/>
  <c r="NU51" i="4"/>
  <c r="GC51" i="4"/>
  <c r="IZ51" i="4"/>
  <c r="EY51" i="4"/>
  <c r="BC51" i="4"/>
  <c r="EE51" i="4"/>
  <c r="HE51" i="4"/>
  <c r="DA51" i="4"/>
  <c r="AT51" i="4"/>
  <c r="NA51" i="4"/>
  <c r="D442" i="8" s="1"/>
  <c r="GP51" i="4"/>
  <c r="GH51" i="4"/>
  <c r="DS51" i="4"/>
  <c r="CZ51" i="4"/>
  <c r="HX51" i="4"/>
  <c r="DP51" i="4"/>
  <c r="HH51" i="4"/>
  <c r="IR51" i="4"/>
  <c r="DN51" i="4"/>
  <c r="AO51" i="4"/>
  <c r="GV51" i="4"/>
  <c r="JI51" i="4"/>
  <c r="F51" i="4"/>
  <c r="HN51" i="4"/>
  <c r="JC51" i="4"/>
  <c r="NK51" i="4"/>
  <c r="HP51" i="4"/>
  <c r="FL51" i="4"/>
  <c r="BU51" i="4"/>
  <c r="IV51" i="4"/>
  <c r="LV51" i="4"/>
  <c r="D402" i="8" s="1"/>
  <c r="LG51" i="4"/>
  <c r="GU51" i="4"/>
  <c r="GO51" i="4"/>
  <c r="D238" i="8" s="1"/>
  <c r="CD51" i="4"/>
  <c r="GN51" i="4"/>
  <c r="H51" i="4"/>
  <c r="LW51" i="4"/>
  <c r="HT51" i="4"/>
  <c r="DC51" i="4"/>
  <c r="Q51" i="4"/>
  <c r="NJ51" i="4"/>
  <c r="D454" i="8" s="1"/>
  <c r="IX51" i="4"/>
  <c r="DM51" i="4"/>
  <c r="LC51" i="4"/>
  <c r="FI51" i="4"/>
  <c r="EM51" i="4"/>
  <c r="DU51" i="4"/>
  <c r="HS51" i="4"/>
  <c r="FX51" i="4"/>
  <c r="FW51" i="4"/>
  <c r="GI51" i="4"/>
  <c r="AN51" i="4"/>
  <c r="DE51" i="4"/>
  <c r="BO51" i="4"/>
  <c r="EJ51" i="4"/>
  <c r="AG51" i="4"/>
  <c r="BB51" i="4"/>
  <c r="FP51" i="4"/>
  <c r="MQ51" i="4"/>
  <c r="IJ51" i="4"/>
  <c r="BT51" i="4"/>
  <c r="BA51" i="4"/>
  <c r="HA51" i="4"/>
  <c r="FF51" i="4"/>
  <c r="GJ51" i="4"/>
  <c r="NS51" i="4"/>
  <c r="GX51" i="4"/>
  <c r="IY51" i="4"/>
  <c r="EU51" i="4"/>
  <c r="DT51" i="4"/>
  <c r="D147" i="8" s="1"/>
  <c r="AL51" i="4"/>
  <c r="IC51" i="4"/>
  <c r="KF51" i="4"/>
  <c r="JM51" i="4"/>
  <c r="JD51" i="4"/>
  <c r="CJ51" i="4"/>
  <c r="FK51" i="4"/>
  <c r="DL51" i="4"/>
  <c r="KX51" i="4"/>
  <c r="HZ51" i="4"/>
  <c r="FC51" i="4"/>
  <c r="CT51" i="4"/>
  <c r="FR51" i="4"/>
  <c r="NY51" i="3"/>
  <c r="LA51" i="3"/>
  <c r="IW51" i="3"/>
  <c r="AI51" i="3"/>
  <c r="G40" i="8" s="1"/>
  <c r="ES51" i="3"/>
  <c r="G178" i="8" s="1"/>
  <c r="JB51" i="3"/>
  <c r="G315" i="8" s="1"/>
  <c r="NM51" i="3"/>
  <c r="KD51" i="3"/>
  <c r="KA51" i="3"/>
  <c r="JY51" i="3"/>
  <c r="NN51" i="3"/>
  <c r="FY51" i="3"/>
  <c r="G219" i="8" s="1"/>
  <c r="GZ51" i="3"/>
  <c r="KH51" i="3"/>
  <c r="DF51" i="3"/>
  <c r="FJ51" i="3"/>
  <c r="HM51" i="3"/>
  <c r="AS51" i="3"/>
  <c r="JR51" i="3"/>
  <c r="T51" i="3"/>
  <c r="LR51" i="3"/>
  <c r="LG51" i="3"/>
  <c r="HL51" i="3"/>
  <c r="LJ51" i="3"/>
  <c r="KY51" i="3"/>
  <c r="HB51" i="3"/>
  <c r="AE51" i="3"/>
  <c r="BN51" i="3"/>
  <c r="JI51" i="3"/>
  <c r="IY51" i="3"/>
  <c r="AB51" i="3"/>
  <c r="O51" i="3"/>
  <c r="F51" i="3"/>
  <c r="DI51" i="3"/>
  <c r="BX51" i="3"/>
  <c r="GY51" i="3"/>
  <c r="NJ51" i="3"/>
  <c r="G454" i="8" s="1"/>
  <c r="JD51" i="3"/>
  <c r="IO51" i="3"/>
  <c r="DR51" i="3"/>
  <c r="NU51" i="3"/>
  <c r="LO51" i="3"/>
  <c r="NW51" i="3"/>
  <c r="AM51" i="3"/>
  <c r="KZ51" i="3"/>
  <c r="DQ51" i="3"/>
  <c r="KE51" i="3"/>
  <c r="G350" i="8" s="1"/>
  <c r="JS51" i="3"/>
  <c r="LC51" i="3"/>
  <c r="JU51" i="3"/>
  <c r="JJ51" i="3"/>
  <c r="KP51" i="3"/>
  <c r="KL51" i="3"/>
  <c r="NR51" i="3"/>
  <c r="G465" i="8" s="1"/>
  <c r="BC51" i="3"/>
  <c r="R51" i="3"/>
  <c r="FN51" i="3"/>
  <c r="KS51" i="3"/>
  <c r="KO51" i="3"/>
  <c r="KJ51" i="3"/>
  <c r="DJ51" i="3"/>
  <c r="G134" i="8" s="1"/>
  <c r="CC51" i="3"/>
  <c r="II51" i="3"/>
  <c r="MV51" i="3"/>
  <c r="LH51" i="3"/>
  <c r="JA51" i="3"/>
  <c r="CA51" i="3"/>
  <c r="AU51" i="3"/>
  <c r="LI51" i="3"/>
  <c r="IB51" i="3"/>
  <c r="G280" i="8" s="1"/>
  <c r="DY51" i="3"/>
  <c r="DV51" i="3"/>
  <c r="FV51" i="3"/>
  <c r="NF51" i="3"/>
  <c r="MT51" i="3"/>
  <c r="MM51" i="3"/>
  <c r="MI51" i="3"/>
  <c r="ME51" i="3"/>
  <c r="LY51" i="3"/>
  <c r="HY51" i="3"/>
  <c r="LB51" i="3"/>
  <c r="IM51" i="3"/>
  <c r="IG51" i="3"/>
  <c r="DN51" i="3"/>
  <c r="W51" i="3"/>
  <c r="BE51" i="3"/>
  <c r="EA51" i="3"/>
  <c r="LL51" i="3"/>
  <c r="G389" i="8" s="1"/>
  <c r="GS51" i="3"/>
  <c r="BT51" i="3"/>
  <c r="BV51" i="3"/>
  <c r="AY51" i="3"/>
  <c r="NL51" i="3"/>
  <c r="MU51" i="3"/>
  <c r="MN51" i="3"/>
  <c r="MJ51" i="3"/>
  <c r="MF51" i="3"/>
  <c r="LZ51" i="3"/>
  <c r="LS51" i="3"/>
  <c r="EW51" i="3"/>
  <c r="DK51" i="3"/>
  <c r="Z51" i="3"/>
  <c r="KU51" i="3"/>
  <c r="IA51" i="3"/>
  <c r="MW51" i="3"/>
  <c r="M51" i="3"/>
  <c r="DP51" i="3"/>
  <c r="CS51" i="3"/>
  <c r="NG51" i="3"/>
  <c r="CM51" i="3"/>
  <c r="IU51" i="3"/>
  <c r="FT51" i="3"/>
  <c r="CN51" i="3"/>
  <c r="CR51" i="3"/>
  <c r="GL51" i="3"/>
  <c r="HS51" i="3"/>
  <c r="IL51" i="3"/>
  <c r="CV51" i="3"/>
  <c r="JO51" i="3"/>
  <c r="EN51" i="3"/>
  <c r="IC51" i="3"/>
  <c r="DW51" i="3"/>
  <c r="X51" i="3"/>
  <c r="HU51" i="3"/>
  <c r="LW51" i="3"/>
  <c r="BS51" i="3"/>
  <c r="BU51" i="3"/>
  <c r="GU51" i="3"/>
  <c r="CJ51" i="3"/>
  <c r="HZ51" i="3"/>
  <c r="EG51" i="3"/>
  <c r="HF51" i="3"/>
  <c r="DS51" i="3"/>
  <c r="NK51" i="3"/>
  <c r="CZ51" i="3"/>
  <c r="GW51" i="3"/>
  <c r="EO51" i="3"/>
  <c r="CI51" i="3"/>
  <c r="G101" i="8" s="1"/>
  <c r="BW51" i="3"/>
  <c r="DO51" i="3"/>
  <c r="AA51" i="3"/>
  <c r="IQ51" i="3"/>
  <c r="E51" i="3"/>
  <c r="G4" i="8" s="1"/>
  <c r="BR51" i="3"/>
  <c r="AJ51" i="3"/>
  <c r="JE51" i="3"/>
  <c r="NQ51" i="3"/>
  <c r="CG51" i="3"/>
  <c r="FM51" i="3"/>
  <c r="BH51" i="3"/>
  <c r="GN51" i="3"/>
  <c r="HQ51" i="3"/>
  <c r="BM51" i="3"/>
  <c r="G76" i="8" s="1"/>
  <c r="I51" i="3"/>
  <c r="EC51" i="3"/>
  <c r="HN51" i="3"/>
  <c r="CU51" i="3"/>
  <c r="HI51" i="3"/>
  <c r="CX51" i="3"/>
  <c r="CF51" i="3"/>
  <c r="AK51" i="3"/>
  <c r="HT51" i="3"/>
  <c r="GI51" i="3"/>
  <c r="Q51" i="3"/>
  <c r="JG51" i="3"/>
  <c r="JT51" i="3"/>
  <c r="CE51" i="3"/>
  <c r="LK51" i="3"/>
  <c r="AQ51" i="3"/>
  <c r="JN51" i="3"/>
  <c r="JP51" i="3"/>
  <c r="GB51" i="3"/>
  <c r="NS51" i="3"/>
  <c r="GJ51" i="3"/>
  <c r="FG51" i="3"/>
  <c r="FC51" i="3"/>
  <c r="AT51" i="3"/>
  <c r="FK51" i="3"/>
  <c r="IV51" i="3"/>
  <c r="JC51" i="3"/>
  <c r="DL51" i="3"/>
  <c r="ED51" i="3"/>
  <c r="U51" i="3"/>
  <c r="IH51" i="3"/>
  <c r="IF51" i="3"/>
  <c r="FF51" i="3"/>
  <c r="GM51" i="3"/>
  <c r="GK51" i="3"/>
  <c r="FW51" i="3"/>
  <c r="CW51" i="3"/>
  <c r="MQ51" i="3"/>
  <c r="DE51" i="3"/>
  <c r="HD51" i="3"/>
  <c r="FR51" i="3"/>
  <c r="NZ51" i="3"/>
  <c r="NI51" i="3"/>
  <c r="MP51" i="3"/>
  <c r="G428" i="8" s="1"/>
  <c r="HE51" i="3"/>
  <c r="KG51" i="3"/>
  <c r="KC51" i="3"/>
  <c r="JZ51" i="3"/>
  <c r="NT51" i="3"/>
  <c r="NH51" i="3"/>
  <c r="KB51" i="3"/>
  <c r="GD51" i="3"/>
  <c r="KV51" i="3"/>
  <c r="H51" i="3"/>
  <c r="NX51" i="3"/>
  <c r="DH51" i="3"/>
  <c r="DX51" i="3"/>
  <c r="LP51" i="3"/>
  <c r="MY51" i="3"/>
  <c r="AH51" i="3"/>
  <c r="JW51" i="3"/>
  <c r="EY51" i="3"/>
  <c r="BD51" i="3"/>
  <c r="BJ51" i="3"/>
  <c r="DD51" i="3"/>
  <c r="DA51" i="3"/>
  <c r="AD51" i="3"/>
  <c r="CT51" i="3"/>
  <c r="AR51" i="3"/>
  <c r="EQ51" i="3"/>
  <c r="K51" i="3"/>
  <c r="ID51" i="3"/>
  <c r="G285" i="8" s="1"/>
  <c r="HR51" i="3"/>
  <c r="DG51" i="3"/>
  <c r="CQ51" i="3"/>
  <c r="G51" i="3"/>
  <c r="NE51" i="3"/>
  <c r="FH51" i="3"/>
  <c r="EK51" i="3"/>
  <c r="IN51" i="3"/>
  <c r="NC51" i="3"/>
  <c r="KW51" i="3"/>
  <c r="G371" i="8" s="1"/>
  <c r="LE51" i="3"/>
  <c r="GC51" i="3"/>
  <c r="GG51" i="3"/>
  <c r="DM51" i="3"/>
  <c r="FL51" i="3"/>
  <c r="JX51" i="3"/>
  <c r="MS51" i="3"/>
  <c r="KR51" i="3"/>
  <c r="KN51" i="3"/>
  <c r="KI51" i="3"/>
  <c r="HV51" i="3"/>
  <c r="JL51" i="3"/>
  <c r="G328" i="8" s="1"/>
  <c r="GE51" i="3"/>
  <c r="P51" i="3"/>
  <c r="KQ51" i="3"/>
  <c r="KM51" i="3"/>
  <c r="FI51" i="3"/>
  <c r="BK51" i="3"/>
  <c r="BP51" i="3"/>
  <c r="FQ51" i="3"/>
  <c r="G208" i="8" s="1"/>
  <c r="LQ51" i="3"/>
  <c r="LD51" i="3"/>
  <c r="NA51" i="3"/>
  <c r="G442" i="8" s="1"/>
  <c r="JM51" i="3"/>
  <c r="HH51" i="3"/>
  <c r="EH51" i="3"/>
  <c r="BQ51" i="3"/>
  <c r="MZ51" i="3"/>
  <c r="EL51" i="3"/>
  <c r="NP51" i="3"/>
  <c r="MX51" i="3"/>
  <c r="MO51" i="3"/>
  <c r="MK51" i="3"/>
  <c r="MG51" i="3"/>
  <c r="MA51" i="3"/>
  <c r="LU51" i="3"/>
  <c r="AW51" i="3"/>
  <c r="JK51" i="3"/>
  <c r="HW51" i="3"/>
  <c r="CD51" i="3"/>
  <c r="EP51" i="3"/>
  <c r="JH51" i="3"/>
  <c r="JF51" i="3"/>
  <c r="FA51" i="3"/>
  <c r="EI51" i="3"/>
  <c r="G165" i="8" s="1"/>
  <c r="S51" i="3"/>
  <c r="BL51" i="3"/>
  <c r="AZ51" i="3"/>
  <c r="NV51" i="3"/>
  <c r="ND51" i="3"/>
  <c r="MR51" i="3"/>
  <c r="ML51" i="3"/>
  <c r="MH51" i="3"/>
  <c r="MD51" i="3"/>
  <c r="LX51" i="3"/>
  <c r="LN51" i="3"/>
  <c r="ET51" i="3"/>
  <c r="JV51" i="3"/>
  <c r="CL51" i="3"/>
  <c r="BF51" i="3"/>
  <c r="LF51" i="3"/>
  <c r="EM51" i="3"/>
  <c r="DZ51" i="3"/>
  <c r="ER51" i="3"/>
  <c r="HX51" i="3"/>
  <c r="GV51" i="3"/>
  <c r="GT51" i="3"/>
  <c r="FD51" i="3"/>
  <c r="G192" i="8" s="1"/>
  <c r="EU51" i="3"/>
  <c r="EX51" i="3"/>
  <c r="LV51" i="3"/>
  <c r="G402" i="8" s="1"/>
  <c r="GF51" i="3"/>
  <c r="GP51" i="3"/>
  <c r="NO51" i="3"/>
  <c r="BY51" i="3"/>
  <c r="GO51" i="3"/>
  <c r="G238" i="8" s="1"/>
  <c r="EJ51" i="3"/>
  <c r="CY51" i="3"/>
  <c r="G120" i="8" s="1"/>
  <c r="KF51" i="3"/>
  <c r="CO51" i="3"/>
  <c r="CH51" i="3"/>
  <c r="CK51" i="3"/>
  <c r="BA51" i="3"/>
  <c r="HC51" i="3"/>
  <c r="AV51" i="3"/>
  <c r="Y51" i="3"/>
  <c r="DU51" i="3"/>
  <c r="AG51" i="3"/>
  <c r="FO51" i="3"/>
  <c r="HP51" i="3"/>
  <c r="J51" i="3"/>
  <c r="FZ51" i="3"/>
  <c r="GQ51" i="3"/>
  <c r="IT51" i="3"/>
  <c r="FE51" i="3"/>
  <c r="FP51" i="3"/>
  <c r="V51" i="3"/>
  <c r="G24" i="8" s="1"/>
  <c r="EF51" i="3"/>
  <c r="HG51" i="3"/>
  <c r="DB51" i="3"/>
  <c r="AX51" i="3"/>
  <c r="HJ51" i="3"/>
  <c r="G262" i="8" s="1"/>
  <c r="EV51" i="3"/>
  <c r="GX51" i="3"/>
  <c r="KK51" i="3"/>
  <c r="GR51" i="3"/>
  <c r="HA51" i="3"/>
  <c r="IJ51" i="3"/>
  <c r="FS51" i="3"/>
  <c r="GH51" i="3"/>
  <c r="DT51" i="3"/>
  <c r="G147" i="8" s="1"/>
  <c r="BI51" i="3"/>
  <c r="MB51" i="3"/>
  <c r="G411" i="8" s="1"/>
  <c r="GA51" i="3"/>
  <c r="AN51" i="3"/>
  <c r="AC51" i="3"/>
  <c r="IP51" i="3"/>
  <c r="BO51" i="3"/>
  <c r="AL51" i="3"/>
  <c r="EB51" i="3"/>
  <c r="FB51" i="3"/>
  <c r="FX51" i="3"/>
  <c r="IX51" i="3"/>
  <c r="DC51" i="3"/>
  <c r="IK51" i="3"/>
  <c r="EE51" i="3"/>
  <c r="LT51" i="3"/>
  <c r="KT51" i="3"/>
  <c r="EZ51" i="3"/>
  <c r="AP51" i="3"/>
  <c r="L51" i="3"/>
  <c r="AO51" i="3"/>
  <c r="AF51" i="3"/>
  <c r="IS51" i="3"/>
  <c r="G303" i="8" s="1"/>
  <c r="NB51" i="3"/>
  <c r="BG51" i="3"/>
  <c r="CP51" i="3"/>
  <c r="IZ51" i="3"/>
  <c r="CB51" i="3"/>
  <c r="MC51" i="3"/>
  <c r="FU51" i="3"/>
  <c r="BB51" i="3"/>
  <c r="KX51" i="3"/>
  <c r="HO51" i="3"/>
  <c r="N51" i="3"/>
  <c r="BZ51" i="3"/>
  <c r="IE51" i="3"/>
  <c r="LM51" i="3"/>
  <c r="IR51" i="3"/>
  <c r="HK51" i="3"/>
  <c r="JQ51" i="3"/>
  <c r="KM51" i="5"/>
  <c r="C358" i="8" s="1"/>
  <c r="LB51" i="5"/>
  <c r="C376" i="8" s="1"/>
  <c r="LX51" i="5"/>
  <c r="KD51" i="5"/>
  <c r="C346" i="8" s="1"/>
  <c r="LV51" i="5"/>
  <c r="C402" i="8" s="1"/>
  <c r="K51" i="5"/>
  <c r="KH51" i="5"/>
  <c r="C353" i="8" s="1"/>
  <c r="JL51" i="5"/>
  <c r="C328" i="8" s="1"/>
  <c r="GD51" i="5"/>
  <c r="LU51" i="5"/>
  <c r="MM51" i="5"/>
  <c r="NZ51" i="5"/>
  <c r="NY51" i="5"/>
  <c r="KT51" i="5"/>
  <c r="C365" i="8" s="1"/>
  <c r="IS51" i="5"/>
  <c r="C303" i="8" s="1"/>
  <c r="NH51" i="5"/>
  <c r="JO51" i="5"/>
  <c r="C331" i="8" s="1"/>
  <c r="IL51" i="5"/>
  <c r="C293" i="8" s="1"/>
  <c r="S51" i="5"/>
  <c r="JW51" i="5"/>
  <c r="C339" i="8" s="1"/>
  <c r="MK51" i="5"/>
  <c r="NC51" i="5"/>
  <c r="ME51" i="5"/>
  <c r="DF51" i="5"/>
  <c r="EL51" i="5"/>
  <c r="NA51" i="5"/>
  <c r="C442" i="8" s="1"/>
  <c r="LH51" i="5"/>
  <c r="C382" i="8" s="1"/>
  <c r="LP51" i="5"/>
  <c r="C393" i="8" s="1"/>
  <c r="MA51" i="5"/>
  <c r="MZ51" i="5"/>
  <c r="KB51" i="5"/>
  <c r="C344" i="8" s="1"/>
  <c r="DV51" i="5"/>
  <c r="JU51" i="5"/>
  <c r="C337" i="8" s="1"/>
  <c r="JS51" i="5"/>
  <c r="C335" i="8" s="1"/>
  <c r="KN51" i="5"/>
  <c r="C359" i="8" s="1"/>
  <c r="MI51" i="5"/>
  <c r="LQ51" i="5"/>
  <c r="C394" i="8" s="1"/>
  <c r="JF51" i="5"/>
  <c r="C319" i="8" s="1"/>
  <c r="EF51" i="5"/>
  <c r="CF51" i="5"/>
  <c r="EA51" i="5"/>
  <c r="IK51" i="5"/>
  <c r="C292" i="8" s="1"/>
  <c r="LI51" i="5"/>
  <c r="C383" i="8" s="1"/>
  <c r="JP51" i="5"/>
  <c r="C332" i="8" s="1"/>
  <c r="IY51" i="5"/>
  <c r="C309" i="8" s="1"/>
  <c r="IG51" i="5"/>
  <c r="C288" i="8" s="1"/>
  <c r="IE51" i="5"/>
  <c r="C286" i="8" s="1"/>
  <c r="AQ51" i="5"/>
  <c r="IP51" i="5"/>
  <c r="C297" i="8" s="1"/>
  <c r="LR51" i="5"/>
  <c r="C395" i="8" s="1"/>
  <c r="IM51" i="5"/>
  <c r="C294" i="8" s="1"/>
  <c r="KK51" i="5"/>
  <c r="C356" i="8" s="1"/>
  <c r="JR51" i="5"/>
  <c r="C334" i="8" s="1"/>
  <c r="KC51" i="5"/>
  <c r="C345" i="8" s="1"/>
  <c r="JI51" i="5"/>
  <c r="C322" i="8" s="1"/>
  <c r="AF51" i="5"/>
  <c r="KU51" i="5"/>
  <c r="C366" i="8" s="1"/>
  <c r="JD51" i="5"/>
  <c r="C317" i="8" s="1"/>
  <c r="LK51" i="5"/>
  <c r="C385" i="8" s="1"/>
  <c r="KP51" i="5"/>
  <c r="C361" i="8" s="1"/>
  <c r="CO51" i="5"/>
  <c r="JQ51" i="5"/>
  <c r="C333" i="8" s="1"/>
  <c r="GY51" i="5"/>
  <c r="HL51" i="5"/>
  <c r="CX51" i="5"/>
  <c r="GU51" i="5"/>
  <c r="CP51" i="5"/>
  <c r="LD51" i="5"/>
  <c r="C378" i="8" s="1"/>
  <c r="FP51" i="5"/>
  <c r="DQ51" i="5"/>
  <c r="LE51" i="5"/>
  <c r="C379" i="8" s="1"/>
  <c r="JE51" i="5"/>
  <c r="C318" i="8" s="1"/>
  <c r="JZ51" i="5"/>
  <c r="C342" i="8" s="1"/>
  <c r="KQ51" i="5"/>
  <c r="C362" i="8" s="1"/>
  <c r="KI51" i="5"/>
  <c r="C354" i="8" s="1"/>
  <c r="LL51" i="5"/>
  <c r="C389" i="8" s="1"/>
  <c r="IF51" i="5"/>
  <c r="C287" i="8" s="1"/>
  <c r="HP51" i="5"/>
  <c r="HQ51" i="5"/>
  <c r="AS51" i="5"/>
  <c r="GO51" i="5"/>
  <c r="C238" i="8" s="1"/>
  <c r="BW51" i="5"/>
  <c r="NX51" i="5"/>
  <c r="GC51" i="5"/>
  <c r="NQ51" i="5"/>
  <c r="AX51" i="5"/>
  <c r="EE51" i="5"/>
  <c r="FS51" i="5"/>
  <c r="BX51" i="5"/>
  <c r="JY51" i="5"/>
  <c r="C341" i="8" s="1"/>
  <c r="BG51" i="5"/>
  <c r="BC51" i="5"/>
  <c r="GL51" i="5"/>
  <c r="HK51" i="5"/>
  <c r="FH51" i="5"/>
  <c r="HC51" i="5"/>
  <c r="GK51" i="5"/>
  <c r="CN51" i="5"/>
  <c r="JB51" i="5"/>
  <c r="C315" i="8" s="1"/>
  <c r="FY51" i="5"/>
  <c r="C219" i="8" s="1"/>
  <c r="CQ51" i="5"/>
  <c r="O51" i="5"/>
  <c r="BI51" i="5"/>
  <c r="FQ51" i="5"/>
  <c r="C208" i="8" s="1"/>
  <c r="FX51" i="5"/>
  <c r="FT51" i="5"/>
  <c r="FV51" i="5"/>
  <c r="HG51" i="5"/>
  <c r="CZ51" i="5"/>
  <c r="CU51" i="5"/>
  <c r="BZ51" i="5"/>
  <c r="BS51" i="5"/>
  <c r="FU51" i="5"/>
  <c r="ER51" i="5"/>
  <c r="CM51" i="5"/>
  <c r="AP51" i="5"/>
  <c r="I51" i="5"/>
  <c r="FF51" i="5"/>
  <c r="JC51" i="5"/>
  <c r="C316" i="8" s="1"/>
  <c r="FJ51" i="5"/>
  <c r="EC51" i="5"/>
  <c r="F51" i="5"/>
  <c r="ET51" i="5"/>
  <c r="AB51" i="5"/>
  <c r="P51" i="5"/>
  <c r="KX51" i="5"/>
  <c r="C372" i="8" s="1"/>
  <c r="CJ51" i="5"/>
  <c r="KV51" i="5"/>
  <c r="C367" i="8" s="1"/>
  <c r="JV51" i="5"/>
  <c r="C338" i="8" s="1"/>
  <c r="IX51" i="5"/>
  <c r="C308" i="8" s="1"/>
  <c r="MB51" i="5"/>
  <c r="C411" i="8" s="1"/>
  <c r="DJ51" i="5"/>
  <c r="C134" i="8" s="1"/>
  <c r="AL51" i="5"/>
  <c r="AE51" i="5"/>
  <c r="HB51" i="5"/>
  <c r="GE51" i="5"/>
  <c r="IO51" i="5"/>
  <c r="C296" i="8" s="1"/>
  <c r="HR51" i="5"/>
  <c r="MU51" i="5"/>
  <c r="DP51" i="5"/>
  <c r="AU51" i="5"/>
  <c r="CH51" i="5"/>
  <c r="HS51" i="5"/>
  <c r="FG51" i="5"/>
  <c r="LW51" i="5"/>
  <c r="C403" i="8" s="1"/>
  <c r="BT51" i="5"/>
  <c r="DN51" i="5"/>
  <c r="CC51" i="5"/>
  <c r="GR51" i="5"/>
  <c r="CV51" i="5"/>
  <c r="DS51" i="5"/>
  <c r="IU51" i="5"/>
  <c r="C305" i="8" s="1"/>
  <c r="EB51" i="5"/>
  <c r="BF51" i="5"/>
  <c r="DY51" i="5"/>
  <c r="CG51" i="5"/>
  <c r="BE51" i="5"/>
  <c r="EZ51" i="5"/>
  <c r="FO51" i="5"/>
  <c r="AJ51" i="5"/>
  <c r="BA51" i="5"/>
  <c r="BJ51" i="5"/>
  <c r="GX51" i="5"/>
  <c r="ND51" i="5"/>
  <c r="MN51" i="5"/>
  <c r="LT51" i="5"/>
  <c r="NN51" i="5"/>
  <c r="NB51" i="5"/>
  <c r="MT51" i="5"/>
  <c r="MH51" i="5"/>
  <c r="LZ51" i="5"/>
  <c r="NM51" i="5"/>
  <c r="MW51" i="5"/>
  <c r="MG51" i="5"/>
  <c r="NW51" i="5"/>
  <c r="NG51" i="5"/>
  <c r="DE51" i="5"/>
  <c r="GM51" i="5"/>
  <c r="NT51" i="5"/>
  <c r="HN51" i="5"/>
  <c r="FZ51" i="5"/>
  <c r="G51" i="5"/>
  <c r="FB51" i="5"/>
  <c r="EY51" i="5"/>
  <c r="GS51" i="5"/>
  <c r="DL51" i="5"/>
  <c r="CB51" i="5"/>
  <c r="NK51" i="5"/>
  <c r="BB51" i="5"/>
  <c r="GN51" i="5"/>
  <c r="CR51" i="5"/>
  <c r="MQ51" i="5"/>
  <c r="E51" i="5"/>
  <c r="C4" i="8" s="1"/>
  <c r="FE51" i="5"/>
  <c r="BR51" i="5"/>
  <c r="LA51" i="5"/>
  <c r="C375" i="8" s="1"/>
  <c r="MP51" i="5"/>
  <c r="C428" i="8" s="1"/>
  <c r="FD51" i="5"/>
  <c r="C192" i="8" s="1"/>
  <c r="FA51" i="5"/>
  <c r="HH51" i="5"/>
  <c r="AK51" i="5"/>
  <c r="CS51" i="5"/>
  <c r="AO51" i="5"/>
  <c r="BO51" i="5"/>
  <c r="U51" i="5"/>
  <c r="DZ51" i="5"/>
  <c r="LO51" i="5"/>
  <c r="C392" i="8" s="1"/>
  <c r="NR51" i="5"/>
  <c r="C465" i="8" s="1"/>
  <c r="EM51" i="5"/>
  <c r="DR51" i="5"/>
  <c r="FC51" i="5"/>
  <c r="V51" i="5"/>
  <c r="C24" i="8" s="1"/>
  <c r="HW51" i="5"/>
  <c r="MR51" i="5"/>
  <c r="IR51" i="5"/>
  <c r="C299" i="8" s="1"/>
  <c r="IC51" i="5"/>
  <c r="C281" i="8" s="1"/>
  <c r="BY51" i="5"/>
  <c r="HJ51" i="5"/>
  <c r="C262" i="8" s="1"/>
  <c r="LF51" i="5"/>
  <c r="C380" i="8" s="1"/>
  <c r="GA51" i="5"/>
  <c r="AA51" i="5"/>
  <c r="KF51" i="5"/>
  <c r="C351" i="8" s="1"/>
  <c r="LJ51" i="5"/>
  <c r="C384" i="8" s="1"/>
  <c r="KJ51" i="5"/>
  <c r="C355" i="8" s="1"/>
  <c r="AD51" i="5"/>
  <c r="KR51" i="5"/>
  <c r="C363" i="8" s="1"/>
  <c r="IT51" i="5"/>
  <c r="C304" i="8" s="1"/>
  <c r="IW51" i="5"/>
  <c r="C307" i="8" s="1"/>
  <c r="LS51" i="5"/>
  <c r="IN51" i="5"/>
  <c r="C295" i="8" s="1"/>
  <c r="KW51" i="5"/>
  <c r="C371" i="8" s="1"/>
  <c r="KL51" i="5"/>
  <c r="C357" i="8" s="1"/>
  <c r="IH51" i="5"/>
  <c r="C289" i="8" s="1"/>
  <c r="KY51" i="5"/>
  <c r="C373" i="8" s="1"/>
  <c r="LC51" i="5"/>
  <c r="C377" i="8" s="1"/>
  <c r="KS51" i="5"/>
  <c r="C364" i="8" s="1"/>
  <c r="KO51" i="5"/>
  <c r="C360" i="8" s="1"/>
  <c r="JK51" i="5"/>
  <c r="C324" i="8" s="1"/>
  <c r="KG51" i="5"/>
  <c r="C352" i="8" s="1"/>
  <c r="JA51" i="5"/>
  <c r="C311" i="8" s="1"/>
  <c r="DW51" i="5"/>
  <c r="JX51" i="5"/>
  <c r="C340" i="8" s="1"/>
  <c r="NP51" i="5"/>
  <c r="HA51" i="5"/>
  <c r="DX51" i="5"/>
  <c r="LG51" i="5"/>
  <c r="C381" i="8" s="1"/>
  <c r="BD51" i="5"/>
  <c r="IQ51" i="5"/>
  <c r="C298" i="8" s="1"/>
  <c r="R51" i="5"/>
  <c r="DG51" i="5"/>
  <c r="DM51" i="5"/>
  <c r="HM51" i="5"/>
  <c r="KA51" i="5"/>
  <c r="C343" i="8" s="1"/>
  <c r="JT51" i="5"/>
  <c r="C336" i="8" s="1"/>
  <c r="BL51" i="5"/>
  <c r="ID51" i="5"/>
  <c r="C285" i="8" s="1"/>
  <c r="DH51" i="5"/>
  <c r="AC51" i="5"/>
  <c r="KE51" i="5"/>
  <c r="C350" i="8" s="1"/>
  <c r="DD51" i="5"/>
  <c r="GW51" i="5"/>
  <c r="FN51" i="5"/>
  <c r="MS51" i="5"/>
  <c r="FI51" i="5"/>
  <c r="NI51" i="5"/>
  <c r="AN51" i="5"/>
  <c r="MJ51" i="5"/>
  <c r="ES51" i="5"/>
  <c r="C178" i="8" s="1"/>
  <c r="AR51" i="5"/>
  <c r="JH51" i="5"/>
  <c r="C321" i="8" s="1"/>
  <c r="DT51" i="5"/>
  <c r="C147" i="8" s="1"/>
  <c r="FM51" i="5"/>
  <c r="EP51" i="5"/>
  <c r="Q51" i="5"/>
  <c r="NJ51" i="5"/>
  <c r="C454" i="8" s="1"/>
  <c r="L51" i="5"/>
  <c r="GH51" i="5"/>
  <c r="AZ51" i="5"/>
  <c r="GZ51" i="5"/>
  <c r="EQ51" i="5"/>
  <c r="CY51" i="5"/>
  <c r="C120" i="8" s="1"/>
  <c r="HX51" i="5"/>
  <c r="C276" i="8" s="1"/>
  <c r="FR51" i="5"/>
  <c r="Z51" i="5"/>
  <c r="HO51" i="5"/>
  <c r="AV51" i="5"/>
  <c r="GB51" i="5"/>
  <c r="IB51" i="5"/>
  <c r="BU51" i="5"/>
  <c r="GG51" i="5"/>
  <c r="GQ51" i="5"/>
  <c r="II51" i="5"/>
  <c r="C290" i="8" s="1"/>
  <c r="AY51" i="5"/>
  <c r="BP51" i="5"/>
  <c r="EN51" i="5"/>
  <c r="Y51" i="5"/>
  <c r="X51" i="5"/>
  <c r="T51" i="5"/>
  <c r="IA51" i="5"/>
  <c r="CI51" i="5"/>
  <c r="C101" i="8" s="1"/>
  <c r="AH51" i="5"/>
  <c r="J51" i="5"/>
  <c r="GP51" i="5"/>
  <c r="HI51" i="5"/>
  <c r="BM51" i="5"/>
  <c r="C76" i="8" s="1"/>
  <c r="CE51" i="5"/>
  <c r="DI51" i="5"/>
  <c r="NS51" i="5"/>
  <c r="LN51" i="5"/>
  <c r="C391" i="8" s="1"/>
  <c r="HU51" i="5"/>
  <c r="IV51" i="5"/>
  <c r="C306" i="8" s="1"/>
  <c r="EU51" i="5"/>
  <c r="EG51" i="5"/>
  <c r="GJ51" i="5"/>
  <c r="HY51" i="5"/>
  <c r="GI51" i="5"/>
  <c r="JN51" i="5"/>
  <c r="C330" i="8" s="1"/>
  <c r="DC51" i="5"/>
  <c r="ED51" i="5"/>
  <c r="EK51" i="5"/>
  <c r="LM51" i="5"/>
  <c r="C390" i="8" s="1"/>
  <c r="BQ51" i="5"/>
  <c r="JG51" i="5"/>
  <c r="C320" i="8" s="1"/>
  <c r="BK51" i="5"/>
  <c r="EO51" i="5"/>
  <c r="IZ51" i="5"/>
  <c r="C310" i="8" s="1"/>
  <c r="EI51" i="5"/>
  <c r="C165" i="8" s="1"/>
  <c r="CL51" i="5"/>
  <c r="MC51" i="5"/>
  <c r="KZ51" i="5"/>
  <c r="C374" i="8" s="1"/>
  <c r="FK51" i="5"/>
  <c r="DO51" i="5"/>
  <c r="EV51" i="5"/>
  <c r="DK51" i="5"/>
  <c r="EH51" i="5"/>
  <c r="IJ51" i="5"/>
  <c r="C291" i="8" s="1"/>
  <c r="AG51" i="5"/>
  <c r="W51" i="5"/>
  <c r="FL51" i="5"/>
  <c r="JM51" i="5"/>
  <c r="C329" i="8" s="1"/>
  <c r="GT51" i="5"/>
  <c r="HZ51" i="5"/>
  <c r="GF51" i="5"/>
  <c r="H51" i="5"/>
  <c r="NL51" i="5"/>
  <c r="MV51" i="5"/>
  <c r="MF51" i="5"/>
  <c r="NV51" i="5"/>
  <c r="NF51" i="5"/>
  <c r="MX51" i="5"/>
  <c r="ML51" i="5"/>
  <c r="MD51" i="5"/>
  <c r="NU51" i="5"/>
  <c r="NE51" i="5"/>
  <c r="MO51" i="5"/>
  <c r="LY51" i="5"/>
  <c r="NO51" i="5"/>
  <c r="MY51" i="5"/>
  <c r="N51" i="5"/>
  <c r="HE51" i="5"/>
  <c r="EJ51" i="5"/>
  <c r="CD51" i="5"/>
  <c r="HF51" i="5"/>
  <c r="AI51" i="5"/>
  <c r="C40" i="8" s="1"/>
  <c r="BV51" i="5"/>
  <c r="AT51" i="5"/>
  <c r="DB51" i="5"/>
  <c r="DA51" i="5"/>
  <c r="AM51" i="5"/>
  <c r="EX51" i="5"/>
  <c r="GV51" i="5"/>
  <c r="CA51" i="5"/>
  <c r="BH51" i="5"/>
  <c r="AW51" i="5"/>
  <c r="DU51" i="5"/>
  <c r="EW51" i="5"/>
  <c r="CW51" i="5"/>
  <c r="HT51" i="5"/>
  <c r="CT51" i="5"/>
  <c r="HV51" i="5"/>
  <c r="CK51" i="5"/>
  <c r="JJ51" i="5"/>
  <c r="C323" i="8" s="1"/>
  <c r="M51" i="5"/>
  <c r="FW51" i="5"/>
  <c r="BN51" i="5"/>
  <c r="HD51" i="5"/>
  <c r="C501" i="8" l="1"/>
  <c r="C214" i="8"/>
  <c r="N213" i="9" s="1"/>
  <c r="C274" i="8"/>
  <c r="N273" i="9" s="1"/>
  <c r="C437" i="8"/>
  <c r="N436" i="9" s="1"/>
  <c r="C413" i="8"/>
  <c r="N412" i="9" s="1"/>
  <c r="C469" i="8"/>
  <c r="N468" i="9" s="1"/>
  <c r="C7" i="8"/>
  <c r="N6" i="9" s="1"/>
  <c r="C25" i="8"/>
  <c r="N24" i="9" s="1"/>
  <c r="C135" i="8"/>
  <c r="N134" i="9" s="1"/>
  <c r="C139" i="8"/>
  <c r="N138" i="9" s="1"/>
  <c r="C104" i="8"/>
  <c r="N103" i="9" s="1"/>
  <c r="C71" i="8"/>
  <c r="N70" i="9" s="1"/>
  <c r="C80" i="8"/>
  <c r="N79" i="9" s="1"/>
  <c r="C167" i="8"/>
  <c r="N166" i="9" s="1"/>
  <c r="C124" i="8"/>
  <c r="N123" i="9" s="1"/>
  <c r="C229" i="8"/>
  <c r="N228" i="9" s="1"/>
  <c r="AC228" i="9" s="1"/>
  <c r="AP228" i="9" s="1"/>
  <c r="C230" i="8"/>
  <c r="N229" i="9" s="1"/>
  <c r="C180" i="8"/>
  <c r="N179" i="9" s="1"/>
  <c r="C273" i="8"/>
  <c r="N272" i="9" s="1"/>
  <c r="C466" i="8"/>
  <c r="N465" i="9" s="1"/>
  <c r="C94" i="8"/>
  <c r="N93" i="9" s="1"/>
  <c r="C258" i="8"/>
  <c r="N257" i="9" s="1"/>
  <c r="C9" i="8"/>
  <c r="N8" i="9" s="1"/>
  <c r="C19" i="8"/>
  <c r="N18" i="9" s="1"/>
  <c r="AC18" i="9" s="1"/>
  <c r="AP18" i="9" s="1"/>
  <c r="AS18" i="9" s="1"/>
  <c r="C27" i="8"/>
  <c r="N26" i="9" s="1"/>
  <c r="C79" i="8"/>
  <c r="N78" i="9" s="1"/>
  <c r="C227" i="8"/>
  <c r="N226" i="9" s="1"/>
  <c r="C280" i="8"/>
  <c r="N279" i="9" s="1"/>
  <c r="C53" i="8"/>
  <c r="N52" i="9" s="1"/>
  <c r="C28" i="8"/>
  <c r="N27" i="9" s="1"/>
  <c r="C173" i="8"/>
  <c r="N172" i="9" s="1"/>
  <c r="C57" i="8"/>
  <c r="N56" i="9" s="1"/>
  <c r="C11" i="8"/>
  <c r="N10" i="9" s="1"/>
  <c r="C16" i="8"/>
  <c r="N15" i="9" s="1"/>
  <c r="C201" i="8"/>
  <c r="N200" i="9" s="1"/>
  <c r="C45" i="8"/>
  <c r="N44" i="9" s="1"/>
  <c r="C197" i="8"/>
  <c r="N196" i="9" s="1"/>
  <c r="C202" i="8"/>
  <c r="N201" i="9" s="1"/>
  <c r="C125" i="8"/>
  <c r="N124" i="9" s="1"/>
  <c r="C31" i="8"/>
  <c r="N30" i="9" s="1"/>
  <c r="C497" i="8"/>
  <c r="C265" i="8"/>
  <c r="N264" i="9" s="1"/>
  <c r="C128" i="8"/>
  <c r="N127" i="9" s="1"/>
  <c r="C250" i="8"/>
  <c r="N249" i="9" s="1"/>
  <c r="C221" i="8"/>
  <c r="N220" i="9" s="1"/>
  <c r="C430" i="8"/>
  <c r="N429" i="9" s="1"/>
  <c r="C142" i="8"/>
  <c r="N141" i="9" s="1"/>
  <c r="C153" i="8"/>
  <c r="N152" i="9" s="1"/>
  <c r="C78" i="8"/>
  <c r="N77" i="9" s="1"/>
  <c r="C111" i="8"/>
  <c r="N110" i="9" s="1"/>
  <c r="C257" i="8"/>
  <c r="N256" i="9" s="1"/>
  <c r="C193" i="8"/>
  <c r="C429" i="8"/>
  <c r="N428" i="9" s="1"/>
  <c r="C234" i="8"/>
  <c r="N233" i="9" s="1"/>
  <c r="C455" i="8"/>
  <c r="N454" i="9" s="1"/>
  <c r="C136" i="8"/>
  <c r="N135" i="9" s="1"/>
  <c r="C184" i="8"/>
  <c r="N183" i="9" s="1"/>
  <c r="C6" i="8"/>
  <c r="N5" i="9" s="1"/>
  <c r="C266" i="8"/>
  <c r="N265" i="9" s="1"/>
  <c r="C233" i="8"/>
  <c r="N232" i="9" s="1"/>
  <c r="C448" i="8"/>
  <c r="N447" i="9" s="1"/>
  <c r="C416" i="8"/>
  <c r="N415" i="9" s="1"/>
  <c r="C457" i="8"/>
  <c r="N456" i="9" s="1"/>
  <c r="C417" i="8"/>
  <c r="N416" i="9" s="1"/>
  <c r="AC416" i="9" s="1"/>
  <c r="AP416" i="9" s="1"/>
  <c r="AS416" i="9" s="1"/>
  <c r="C443" i="8"/>
  <c r="N442" i="9" s="1"/>
  <c r="C397" i="8"/>
  <c r="N396" i="9" s="1"/>
  <c r="C445" i="8"/>
  <c r="N444" i="9" s="1"/>
  <c r="C70" i="8"/>
  <c r="N69" i="9" s="1"/>
  <c r="C41" i="8"/>
  <c r="C185" i="8"/>
  <c r="N184" i="9" s="1"/>
  <c r="C96" i="8"/>
  <c r="N95" i="9" s="1"/>
  <c r="C66" i="8"/>
  <c r="N65" i="9" s="1"/>
  <c r="AC65" i="9" s="1"/>
  <c r="AP65" i="9" s="1"/>
  <c r="C114" i="8"/>
  <c r="N113" i="9" s="1"/>
  <c r="C92" i="8"/>
  <c r="N91" i="9" s="1"/>
  <c r="C83" i="8"/>
  <c r="N82" i="9" s="1"/>
  <c r="C195" i="8"/>
  <c r="N194" i="9" s="1"/>
  <c r="C97" i="8"/>
  <c r="N96" i="9" s="1"/>
  <c r="C140" i="8"/>
  <c r="N139" i="9" s="1"/>
  <c r="C270" i="8"/>
  <c r="N269" i="9" s="1"/>
  <c r="C225" i="8"/>
  <c r="N224" i="9" s="1"/>
  <c r="C33" i="8"/>
  <c r="N32" i="9" s="1"/>
  <c r="C30" i="8"/>
  <c r="N29" i="9" s="1"/>
  <c r="C5" i="8"/>
  <c r="N4" i="9" s="1"/>
  <c r="C198" i="8"/>
  <c r="N197" i="9" s="1"/>
  <c r="C194" i="8"/>
  <c r="N193" i="9" s="1"/>
  <c r="C47" i="8"/>
  <c r="N46" i="9" s="1"/>
  <c r="C174" i="8"/>
  <c r="N173" i="9" s="1"/>
  <c r="C82" i="8"/>
  <c r="N81" i="9" s="1"/>
  <c r="C113" i="8"/>
  <c r="N112" i="9" s="1"/>
  <c r="C256" i="8"/>
  <c r="N255" i="9" s="1"/>
  <c r="C211" i="8"/>
  <c r="N210" i="9" s="1"/>
  <c r="C14" i="8"/>
  <c r="N13" i="9" s="1"/>
  <c r="C106" i="8"/>
  <c r="N105" i="9" s="1"/>
  <c r="C252" i="8"/>
  <c r="N251" i="9" s="1"/>
  <c r="C263" i="8"/>
  <c r="N262" i="9" s="1"/>
  <c r="C63" i="8"/>
  <c r="N62" i="9" s="1"/>
  <c r="C210" i="8"/>
  <c r="N209" i="9" s="1"/>
  <c r="C55" i="8"/>
  <c r="N54" i="9" s="1"/>
  <c r="C223" i="8"/>
  <c r="N222" i="9" s="1"/>
  <c r="C86" i="8"/>
  <c r="N85" i="9" s="1"/>
  <c r="C50" i="8"/>
  <c r="N49" i="9" s="1"/>
  <c r="C268" i="8"/>
  <c r="N267" i="9" s="1"/>
  <c r="C141" i="8"/>
  <c r="N140" i="9" s="1"/>
  <c r="C244" i="8"/>
  <c r="N243" i="9" s="1"/>
  <c r="C264" i="8"/>
  <c r="N263" i="9" s="1"/>
  <c r="C34" i="8"/>
  <c r="N33" i="9" s="1"/>
  <c r="C48" i="8"/>
  <c r="N47" i="9" s="1"/>
  <c r="C95" i="8"/>
  <c r="N94" i="9" s="1"/>
  <c r="C418" i="8"/>
  <c r="N417" i="9" s="1"/>
  <c r="C149" i="8"/>
  <c r="N148" i="9" s="1"/>
  <c r="C438" i="8"/>
  <c r="N437" i="9" s="1"/>
  <c r="C127" i="8"/>
  <c r="N126" i="9" s="1"/>
  <c r="C444" i="8"/>
  <c r="C449" i="8"/>
  <c r="N448" i="9" s="1"/>
  <c r="C398" i="8"/>
  <c r="N397" i="9" s="1"/>
  <c r="C500" i="8"/>
  <c r="C10" i="8"/>
  <c r="N9" i="9" s="1"/>
  <c r="G333" i="8"/>
  <c r="R332" i="9" s="1"/>
  <c r="G299" i="8"/>
  <c r="R298" i="9" s="1"/>
  <c r="G286" i="8"/>
  <c r="R285" i="9" s="1"/>
  <c r="G13" i="8"/>
  <c r="R12" i="9" s="1"/>
  <c r="G372" i="8"/>
  <c r="R371" i="9" s="1"/>
  <c r="G212" i="8"/>
  <c r="R211" i="9" s="1"/>
  <c r="G91" i="8"/>
  <c r="R90" i="9" s="1"/>
  <c r="G108" i="8"/>
  <c r="R107" i="9" s="1"/>
  <c r="G443" i="8"/>
  <c r="R442" i="9" s="1"/>
  <c r="G34" i="8"/>
  <c r="R33" i="9" s="1"/>
  <c r="G11" i="8"/>
  <c r="R10" i="9" s="1"/>
  <c r="G185" i="8"/>
  <c r="R184" i="9" s="1"/>
  <c r="G397" i="8"/>
  <c r="R396" i="9" s="1"/>
  <c r="G292" i="8"/>
  <c r="R291" i="9" s="1"/>
  <c r="G308" i="8"/>
  <c r="R307" i="9" s="1"/>
  <c r="G187" i="8"/>
  <c r="R186" i="9" s="1"/>
  <c r="G43" i="8"/>
  <c r="R42" i="9" s="1"/>
  <c r="G297" i="8"/>
  <c r="R296" i="9" s="1"/>
  <c r="G45" i="8"/>
  <c r="R44" i="9" s="1"/>
  <c r="G210" i="8"/>
  <c r="R209" i="9" s="1"/>
  <c r="G250" i="8"/>
  <c r="R249" i="9" s="1"/>
  <c r="G356" i="8"/>
  <c r="R355" i="9" s="1"/>
  <c r="G181" i="8"/>
  <c r="R180" i="9" s="1"/>
  <c r="G55" i="8"/>
  <c r="R54" i="9" s="1"/>
  <c r="G256" i="8"/>
  <c r="R255" i="9" s="1"/>
  <c r="G193" i="8"/>
  <c r="R192" i="9" s="1"/>
  <c r="G240" i="8"/>
  <c r="R239" i="9" s="1"/>
  <c r="G9" i="8"/>
  <c r="R8" i="9" s="1"/>
  <c r="G203" i="8"/>
  <c r="R202" i="9" s="1"/>
  <c r="G148" i="8"/>
  <c r="G53" i="8"/>
  <c r="R52" i="9" s="1"/>
  <c r="G61" i="8"/>
  <c r="G97" i="8"/>
  <c r="R96" i="9" s="1"/>
  <c r="G351" i="8"/>
  <c r="R350" i="9" s="1"/>
  <c r="G166" i="8"/>
  <c r="R165" i="9" s="1"/>
  <c r="G88" i="8"/>
  <c r="R87" i="9" s="1"/>
  <c r="G239" i="8"/>
  <c r="R238" i="9" s="1"/>
  <c r="G180" i="8"/>
  <c r="R179" i="9" s="1"/>
  <c r="G243" i="8"/>
  <c r="R242" i="9" s="1"/>
  <c r="G276" i="8"/>
  <c r="R275" i="9" s="1"/>
  <c r="G153" i="8"/>
  <c r="R152" i="9" s="1"/>
  <c r="G380" i="8"/>
  <c r="R379" i="9" s="1"/>
  <c r="G104" i="8"/>
  <c r="R103" i="9" s="1"/>
  <c r="G179" i="8"/>
  <c r="R178" i="9" s="1"/>
  <c r="G404" i="8"/>
  <c r="R403" i="9" s="1"/>
  <c r="G417" i="8"/>
  <c r="R416" i="9" s="1"/>
  <c r="G430" i="8"/>
  <c r="R429" i="9" s="1"/>
  <c r="G469" i="8"/>
  <c r="R468" i="9" s="1"/>
  <c r="G72" i="8"/>
  <c r="R71" i="9" s="1"/>
  <c r="G319" i="8"/>
  <c r="R318" i="9" s="1"/>
  <c r="G172" i="8"/>
  <c r="R171" i="9" s="1"/>
  <c r="AC171" i="9" s="1"/>
  <c r="AP171" i="9" s="1"/>
  <c r="G275" i="8"/>
  <c r="R274" i="9" s="1"/>
  <c r="G54" i="8"/>
  <c r="R53" i="9" s="1"/>
  <c r="G407" i="8"/>
  <c r="R406" i="9" s="1"/>
  <c r="G420" i="8"/>
  <c r="R419" i="9" s="1"/>
  <c r="G436" i="8"/>
  <c r="R435" i="9" s="1"/>
  <c r="G168" i="8"/>
  <c r="G80" i="8"/>
  <c r="R79" i="9" s="1"/>
  <c r="G257" i="8"/>
  <c r="R256" i="9" s="1"/>
  <c r="G394" i="8"/>
  <c r="R393" i="9" s="1"/>
  <c r="G79" i="8"/>
  <c r="R78" i="9" s="1"/>
  <c r="G197" i="8"/>
  <c r="R196" i="9" s="1"/>
  <c r="G362" i="8"/>
  <c r="R361" i="9" s="1"/>
  <c r="G225" i="8"/>
  <c r="R224" i="9" s="1"/>
  <c r="G274" i="8"/>
  <c r="R273" i="9" s="1"/>
  <c r="G359" i="8"/>
  <c r="R358" i="9" s="1"/>
  <c r="G431" i="8"/>
  <c r="R430" i="9" s="1"/>
  <c r="G200" i="8"/>
  <c r="R199" i="9" s="1"/>
  <c r="G227" i="8"/>
  <c r="R226" i="9" s="1"/>
  <c r="G379" i="8"/>
  <c r="R378" i="9" s="1"/>
  <c r="G444" i="8"/>
  <c r="R443" i="9" s="1"/>
  <c r="G167" i="8"/>
  <c r="R166" i="9" s="1"/>
  <c r="G446" i="8"/>
  <c r="R445" i="9" s="1"/>
  <c r="G109" i="8"/>
  <c r="R108" i="9" s="1"/>
  <c r="G270" i="8"/>
  <c r="R269" i="9" s="1"/>
  <c r="G10" i="8"/>
  <c r="R9" i="9" s="1"/>
  <c r="G49" i="8"/>
  <c r="R48" i="9" s="1"/>
  <c r="G32" i="8"/>
  <c r="R31" i="9" s="1"/>
  <c r="G125" i="8"/>
  <c r="R124" i="9" s="1"/>
  <c r="G64" i="8"/>
  <c r="R63" i="9" s="1"/>
  <c r="G339" i="8"/>
  <c r="R338" i="9" s="1"/>
  <c r="G437" i="8"/>
  <c r="R436" i="9" s="1"/>
  <c r="G151" i="8"/>
  <c r="R150" i="9" s="1"/>
  <c r="G471" i="8"/>
  <c r="R470" i="9" s="1"/>
  <c r="G367" i="8"/>
  <c r="R366" i="9" s="1"/>
  <c r="G344" i="8"/>
  <c r="R343" i="9" s="1"/>
  <c r="G467" i="8"/>
  <c r="R466" i="9" s="1"/>
  <c r="G345" i="8"/>
  <c r="R344" i="9" s="1"/>
  <c r="G254" i="8"/>
  <c r="R253" i="9" s="1"/>
  <c r="G450" i="8"/>
  <c r="R449" i="9" s="1"/>
  <c r="G209" i="8"/>
  <c r="R208" i="9" s="1"/>
  <c r="G126" i="8"/>
  <c r="R125" i="9" s="1"/>
  <c r="G115" i="8"/>
  <c r="R114" i="9" s="1"/>
  <c r="G231" i="8"/>
  <c r="R230" i="9" s="1"/>
  <c r="G194" i="8"/>
  <c r="R193" i="9" s="1"/>
  <c r="G289" i="8"/>
  <c r="R288" i="9" s="1"/>
  <c r="G157" i="8"/>
  <c r="R156" i="9" s="1"/>
  <c r="G316" i="8"/>
  <c r="R315" i="9" s="1"/>
  <c r="G199" i="8"/>
  <c r="R198" i="9" s="1"/>
  <c r="G188" i="8"/>
  <c r="R187" i="9" s="1"/>
  <c r="G230" i="8"/>
  <c r="R229" i="9" s="1"/>
  <c r="G222" i="8"/>
  <c r="R221" i="9" s="1"/>
  <c r="G330" i="8"/>
  <c r="R329" i="9" s="1"/>
  <c r="G385" i="8"/>
  <c r="R384" i="9" s="1"/>
  <c r="G336" i="8"/>
  <c r="R335" i="9" s="1"/>
  <c r="G16" i="8"/>
  <c r="R15" i="9" s="1"/>
  <c r="G272" i="8"/>
  <c r="R271" i="9" s="1"/>
  <c r="G95" i="8"/>
  <c r="R94" i="9" s="1"/>
  <c r="G258" i="8"/>
  <c r="R257" i="9" s="1"/>
  <c r="G266" i="8"/>
  <c r="R265" i="9" s="1"/>
  <c r="G8" i="8"/>
  <c r="R7" i="9" s="1"/>
  <c r="G269" i="8"/>
  <c r="R268" i="9" s="1"/>
  <c r="G68" i="8"/>
  <c r="R67" i="9" s="1"/>
  <c r="G96" i="8"/>
  <c r="R95" i="9" s="1"/>
  <c r="G318" i="8"/>
  <c r="R317" i="9" s="1"/>
  <c r="G81" i="8"/>
  <c r="R80" i="9" s="1"/>
  <c r="G298" i="8"/>
  <c r="R297" i="9" s="1"/>
  <c r="G139" i="8"/>
  <c r="R138" i="9" s="1"/>
  <c r="G246" i="8"/>
  <c r="R245" i="9" s="1"/>
  <c r="G455" i="8"/>
  <c r="R454" i="9" s="1"/>
  <c r="G255" i="8"/>
  <c r="R254" i="9" s="1"/>
  <c r="G278" i="8"/>
  <c r="R277" i="9" s="1"/>
  <c r="G244" i="8"/>
  <c r="R243" i="9" s="1"/>
  <c r="G82" i="8"/>
  <c r="R81" i="9" s="1"/>
  <c r="G273" i="8"/>
  <c r="R272" i="9" s="1"/>
  <c r="G150" i="8"/>
  <c r="R149" i="9" s="1"/>
  <c r="G170" i="8"/>
  <c r="R169" i="9" s="1"/>
  <c r="G114" i="8"/>
  <c r="R113" i="9" s="1"/>
  <c r="G271" i="8"/>
  <c r="R270" i="9" s="1"/>
  <c r="G110" i="8"/>
  <c r="R109" i="9" s="1"/>
  <c r="G211" i="8"/>
  <c r="R210" i="9" s="1"/>
  <c r="G105" i="8"/>
  <c r="R104" i="9" s="1"/>
  <c r="G111" i="8"/>
  <c r="R110" i="9" s="1"/>
  <c r="G12" i="8"/>
  <c r="R11" i="9" s="1"/>
  <c r="G279" i="8"/>
  <c r="R278" i="9" s="1"/>
  <c r="G28" i="8"/>
  <c r="R27" i="9" s="1"/>
  <c r="G182" i="8"/>
  <c r="R181" i="9" s="1"/>
  <c r="G406" i="8"/>
  <c r="R405" i="9" s="1"/>
  <c r="G419" i="8"/>
  <c r="R418" i="9" s="1"/>
  <c r="G433" i="8"/>
  <c r="R432" i="9" s="1"/>
  <c r="G56" i="8"/>
  <c r="R55" i="9" s="1"/>
  <c r="G83" i="8"/>
  <c r="R82" i="9" s="1"/>
  <c r="G65" i="8"/>
  <c r="R64" i="9" s="1"/>
  <c r="G138" i="8"/>
  <c r="R137" i="9" s="1"/>
  <c r="G294" i="8"/>
  <c r="R293" i="9" s="1"/>
  <c r="G277" i="8"/>
  <c r="R276" i="9" s="1"/>
  <c r="G414" i="8"/>
  <c r="R413" i="9" s="1"/>
  <c r="G422" i="8"/>
  <c r="R421" i="9" s="1"/>
  <c r="G447" i="8"/>
  <c r="R446" i="9" s="1"/>
  <c r="G149" i="8"/>
  <c r="R148" i="9" s="1"/>
  <c r="G52" i="8"/>
  <c r="R51" i="9" s="1"/>
  <c r="G311" i="8"/>
  <c r="R310" i="9" s="1"/>
  <c r="G434" i="8"/>
  <c r="R433" i="9" s="1"/>
  <c r="G92" i="8"/>
  <c r="R91" i="9" s="1"/>
  <c r="G355" i="8"/>
  <c r="R354" i="9" s="1"/>
  <c r="G364" i="8"/>
  <c r="R363" i="9" s="1"/>
  <c r="G17" i="8"/>
  <c r="R16" i="9" s="1"/>
  <c r="G361" i="8"/>
  <c r="R360" i="9" s="1"/>
  <c r="G337" i="8"/>
  <c r="R336" i="9" s="1"/>
  <c r="G335" i="8"/>
  <c r="R334" i="9" s="1"/>
  <c r="G141" i="8"/>
  <c r="R140" i="9" s="1"/>
  <c r="G44" i="8"/>
  <c r="R43" i="9" s="1"/>
  <c r="G392" i="8"/>
  <c r="R391" i="9" s="1"/>
  <c r="G142" i="8"/>
  <c r="R141" i="9" s="1"/>
  <c r="G317" i="8"/>
  <c r="R316" i="9" s="1"/>
  <c r="G248" i="8"/>
  <c r="R247" i="9" s="1"/>
  <c r="G130" i="8"/>
  <c r="R129" i="9" s="1"/>
  <c r="G14" i="8"/>
  <c r="R13" i="9" s="1"/>
  <c r="G309" i="8"/>
  <c r="R308" i="9" s="1"/>
  <c r="G77" i="8"/>
  <c r="R76" i="9" s="1"/>
  <c r="G251" i="8"/>
  <c r="R250" i="9" s="1"/>
  <c r="G384" i="8"/>
  <c r="R383" i="9" s="1"/>
  <c r="G381" i="8"/>
  <c r="R380" i="9" s="1"/>
  <c r="G19" i="8"/>
  <c r="R18" i="9" s="1"/>
  <c r="G50" i="8"/>
  <c r="R49" i="9" s="1"/>
  <c r="G198" i="8"/>
  <c r="R197" i="9" s="1"/>
  <c r="G353" i="8"/>
  <c r="R352" i="9" s="1"/>
  <c r="G341" i="8"/>
  <c r="R340" i="9" s="1"/>
  <c r="G346" i="8"/>
  <c r="R345" i="9" s="1"/>
  <c r="G375" i="8"/>
  <c r="R374" i="9" s="1"/>
  <c r="D209" i="8"/>
  <c r="O208" i="9" s="1"/>
  <c r="D188" i="8"/>
  <c r="O187" i="9" s="1"/>
  <c r="D372" i="8"/>
  <c r="O371" i="9" s="1"/>
  <c r="D199" i="8"/>
  <c r="O198" i="9" s="1"/>
  <c r="D317" i="8"/>
  <c r="O316" i="9" s="1"/>
  <c r="D351" i="8"/>
  <c r="O350" i="9" s="1"/>
  <c r="D43" i="8"/>
  <c r="O42" i="9" s="1"/>
  <c r="D180" i="8"/>
  <c r="O179" i="9" s="1"/>
  <c r="D247" i="8"/>
  <c r="O246" i="9" s="1"/>
  <c r="D230" i="8"/>
  <c r="O229" i="9" s="1"/>
  <c r="D250" i="8"/>
  <c r="O249" i="9" s="1"/>
  <c r="D83" i="8"/>
  <c r="O82" i="9" s="1"/>
  <c r="D429" i="8"/>
  <c r="O428" i="9" s="1"/>
  <c r="D62" i="8"/>
  <c r="O61" i="9" s="1"/>
  <c r="D166" i="8"/>
  <c r="O165" i="9" s="1"/>
  <c r="D126" i="8"/>
  <c r="O125" i="9" s="1"/>
  <c r="D229" i="8"/>
  <c r="O228" i="9" s="1"/>
  <c r="D215" i="8"/>
  <c r="O214" i="9" s="1"/>
  <c r="D148" i="8"/>
  <c r="O147" i="9" s="1"/>
  <c r="D197" i="8"/>
  <c r="O196" i="9" s="1"/>
  <c r="D137" i="8"/>
  <c r="O136" i="9" s="1"/>
  <c r="D124" i="8"/>
  <c r="O123" i="9" s="1"/>
  <c r="D403" i="8"/>
  <c r="O402" i="9" s="1"/>
  <c r="AK403" i="9" s="1"/>
  <c r="D234" i="8"/>
  <c r="O233" i="9" s="1"/>
  <c r="D381" i="8"/>
  <c r="O380" i="9" s="1"/>
  <c r="D306" i="8"/>
  <c r="O305" i="9" s="1"/>
  <c r="D200" i="8"/>
  <c r="O199" i="9" s="1"/>
  <c r="D455" i="8"/>
  <c r="O454" i="9" s="1"/>
  <c r="D266" i="8"/>
  <c r="O265" i="9" s="1"/>
  <c r="D322" i="8"/>
  <c r="O321" i="9" s="1"/>
  <c r="D46" i="8"/>
  <c r="O45" i="9" s="1"/>
  <c r="D299" i="8"/>
  <c r="O298" i="9" s="1"/>
  <c r="D140" i="8"/>
  <c r="O139" i="9" s="1"/>
  <c r="D121" i="8"/>
  <c r="O120" i="9" s="1"/>
  <c r="D228" i="8"/>
  <c r="O227" i="9" s="1"/>
  <c r="D122" i="8"/>
  <c r="O121" i="9" s="1"/>
  <c r="D158" i="8"/>
  <c r="O157" i="9" s="1"/>
  <c r="D184" i="8"/>
  <c r="O183" i="9" s="1"/>
  <c r="D223" i="8"/>
  <c r="O222" i="9" s="1"/>
  <c r="D233" i="8"/>
  <c r="O232" i="9" s="1"/>
  <c r="D424" i="8"/>
  <c r="O423" i="9" s="1"/>
  <c r="D87" i="8"/>
  <c r="O86" i="9" s="1"/>
  <c r="D221" i="8"/>
  <c r="O220" i="9" s="1"/>
  <c r="D71" i="8"/>
  <c r="O70" i="9" s="1"/>
  <c r="D360" i="8"/>
  <c r="O359" i="9" s="1"/>
  <c r="D186" i="8"/>
  <c r="O185" i="9" s="1"/>
  <c r="D52" i="8"/>
  <c r="O51" i="9" s="1"/>
  <c r="D279" i="8"/>
  <c r="O278" i="9" s="1"/>
  <c r="D104" i="8"/>
  <c r="O103" i="9" s="1"/>
  <c r="D19" i="8"/>
  <c r="O18" i="9" s="1"/>
  <c r="D419" i="8"/>
  <c r="O418" i="9" s="1"/>
  <c r="D433" i="8"/>
  <c r="O432" i="9" s="1"/>
  <c r="D28" i="8"/>
  <c r="O27" i="9" s="1"/>
  <c r="D362" i="8"/>
  <c r="O361" i="9" s="1"/>
  <c r="D8" i="8"/>
  <c r="O7" i="9" s="1"/>
  <c r="D111" i="8"/>
  <c r="O110" i="9" s="1"/>
  <c r="D172" i="8"/>
  <c r="O171" i="9" s="1"/>
  <c r="D49" i="8"/>
  <c r="O48" i="9" s="1"/>
  <c r="D418" i="8"/>
  <c r="O417" i="9" s="1"/>
  <c r="D435" i="8"/>
  <c r="O434" i="9" s="1"/>
  <c r="D242" i="8"/>
  <c r="O241" i="9" s="1"/>
  <c r="D289" i="8"/>
  <c r="O288" i="9" s="1"/>
  <c r="D461" i="8"/>
  <c r="O460" i="9" s="1"/>
  <c r="D294" i="8"/>
  <c r="O293" i="9" s="1"/>
  <c r="D157" i="8"/>
  <c r="O156" i="9" s="1"/>
  <c r="D198" i="8"/>
  <c r="O197" i="9" s="1"/>
  <c r="D404" i="8"/>
  <c r="O403" i="9" s="1"/>
  <c r="D470" i="8"/>
  <c r="O469" i="9" s="1"/>
  <c r="D338" i="8"/>
  <c r="O337" i="9" s="1"/>
  <c r="D70" i="8"/>
  <c r="O69" i="9" s="1"/>
  <c r="D48" i="8"/>
  <c r="O47" i="9" s="1"/>
  <c r="D270" i="8"/>
  <c r="O269" i="9" s="1"/>
  <c r="D305" i="8"/>
  <c r="O304" i="9" s="1"/>
  <c r="D333" i="8"/>
  <c r="O332" i="9" s="1"/>
  <c r="D226" i="8"/>
  <c r="O225" i="9" s="1"/>
  <c r="D25" i="8"/>
  <c r="O24" i="9" s="1"/>
  <c r="D183" i="8"/>
  <c r="O182" i="9" s="1"/>
  <c r="D263" i="8"/>
  <c r="D252" i="8"/>
  <c r="O251" i="9" s="1"/>
  <c r="D9" i="8"/>
  <c r="O8" i="9" s="1"/>
  <c r="D57" i="8"/>
  <c r="O56" i="9" s="1"/>
  <c r="D161" i="8"/>
  <c r="O160" i="9" s="1"/>
  <c r="D156" i="8"/>
  <c r="O155" i="9" s="1"/>
  <c r="D319" i="8"/>
  <c r="O318" i="9" s="1"/>
  <c r="D167" i="8"/>
  <c r="O166" i="9" s="1"/>
  <c r="D34" i="8"/>
  <c r="O33" i="9" s="1"/>
  <c r="D240" i="8"/>
  <c r="O239" i="9" s="1"/>
  <c r="D107" i="8"/>
  <c r="O106" i="9" s="1"/>
  <c r="D41" i="8"/>
  <c r="O40" i="9" s="1"/>
  <c r="D154" i="8"/>
  <c r="O153" i="9" s="1"/>
  <c r="D116" i="8"/>
  <c r="O115" i="9" s="1"/>
  <c r="D336" i="8"/>
  <c r="O335" i="9" s="1"/>
  <c r="D390" i="8"/>
  <c r="O389" i="9" s="1"/>
  <c r="D77" i="8"/>
  <c r="O76" i="9" s="1"/>
  <c r="D448" i="8"/>
  <c r="O447" i="9" s="1"/>
  <c r="D255" i="8"/>
  <c r="O254" i="9" s="1"/>
  <c r="D256" i="8"/>
  <c r="O255" i="9" s="1"/>
  <c r="D54" i="8"/>
  <c r="O53" i="9" s="1"/>
  <c r="D458" i="8"/>
  <c r="O457" i="9" s="1"/>
  <c r="D187" i="8"/>
  <c r="O186" i="9" s="1"/>
  <c r="D13" i="8"/>
  <c r="O12" i="9" s="1"/>
  <c r="D280" i="8"/>
  <c r="O279" i="9" s="1"/>
  <c r="D311" i="8"/>
  <c r="O310" i="9" s="1"/>
  <c r="D318" i="8"/>
  <c r="O317" i="9" s="1"/>
  <c r="D443" i="8"/>
  <c r="O442" i="9" s="1"/>
  <c r="D412" i="8"/>
  <c r="O411" i="9" s="1"/>
  <c r="D33" i="8"/>
  <c r="O32" i="9" s="1"/>
  <c r="D53" i="8"/>
  <c r="O52" i="9" s="1"/>
  <c r="D171" i="8"/>
  <c r="O170" i="9" s="1"/>
  <c r="D97" i="8"/>
  <c r="O96" i="9" s="1"/>
  <c r="D139" i="8"/>
  <c r="O138" i="9" s="1"/>
  <c r="D304" i="8"/>
  <c r="O303" i="9" s="1"/>
  <c r="D343" i="8"/>
  <c r="O342" i="9" s="1"/>
  <c r="D420" i="8"/>
  <c r="O419" i="9" s="1"/>
  <c r="D66" i="8"/>
  <c r="O65" i="9" s="1"/>
  <c r="D55" i="8"/>
  <c r="O54" i="9" s="1"/>
  <c r="D225" i="8"/>
  <c r="O224" i="9" s="1"/>
  <c r="D286" i="8"/>
  <c r="O285" i="9" s="1"/>
  <c r="D170" i="8"/>
  <c r="O169" i="9" s="1"/>
  <c r="D356" i="8"/>
  <c r="O355" i="9" s="1"/>
  <c r="D201" i="8"/>
  <c r="O200" i="9" s="1"/>
  <c r="D80" i="8"/>
  <c r="O79" i="9" s="1"/>
  <c r="D269" i="8"/>
  <c r="O268" i="9" s="1"/>
  <c r="D293" i="8"/>
  <c r="O292" i="9" s="1"/>
  <c r="D292" i="8"/>
  <c r="O291" i="9" s="1"/>
  <c r="D417" i="8"/>
  <c r="O416" i="9" s="1"/>
  <c r="D431" i="8"/>
  <c r="O430" i="9" s="1"/>
  <c r="D438" i="8"/>
  <c r="O437" i="9" s="1"/>
  <c r="D358" i="8"/>
  <c r="O357" i="9" s="1"/>
  <c r="D323" i="8"/>
  <c r="O322" i="9" s="1"/>
  <c r="D243" i="8"/>
  <c r="O242" i="9" s="1"/>
  <c r="D405" i="8"/>
  <c r="O404" i="9" s="1"/>
  <c r="D82" i="8"/>
  <c r="O81" i="9" s="1"/>
  <c r="D413" i="8"/>
  <c r="O412" i="9" s="1"/>
  <c r="D434" i="8"/>
  <c r="O433" i="9" s="1"/>
  <c r="D290" i="8"/>
  <c r="O289" i="9" s="1"/>
  <c r="D406" i="8"/>
  <c r="O405" i="9" s="1"/>
  <c r="D275" i="8"/>
  <c r="O274" i="9" s="1"/>
  <c r="D79" i="8"/>
  <c r="O78" i="9" s="1"/>
  <c r="D264" i="8"/>
  <c r="O263" i="9" s="1"/>
  <c r="D64" i="8"/>
  <c r="O63" i="9" s="1"/>
  <c r="D32" i="8"/>
  <c r="O31" i="9" s="1"/>
  <c r="D248" i="8"/>
  <c r="O247" i="9" s="1"/>
  <c r="D320" i="8"/>
  <c r="O319" i="9" s="1"/>
  <c r="D307" i="8"/>
  <c r="O306" i="9" s="1"/>
  <c r="D50" i="8"/>
  <c r="O49" i="9" s="1"/>
  <c r="D203" i="8"/>
  <c r="O202" i="9" s="1"/>
  <c r="D20" i="8"/>
  <c r="O19" i="9" s="1"/>
  <c r="D42" i="8"/>
  <c r="O41" i="9" s="1"/>
  <c r="D47" i="8"/>
  <c r="O46" i="9" s="1"/>
  <c r="D367" i="8"/>
  <c r="O366" i="9" s="1"/>
  <c r="D68" i="8"/>
  <c r="O67" i="9" s="1"/>
  <c r="D359" i="8"/>
  <c r="O358" i="9" s="1"/>
  <c r="D125" i="8"/>
  <c r="O124" i="9" s="1"/>
  <c r="D353" i="8"/>
  <c r="O352" i="9" s="1"/>
  <c r="D445" i="8"/>
  <c r="O444" i="9" s="1"/>
  <c r="D378" i="8"/>
  <c r="O377" i="9" s="1"/>
  <c r="D437" i="8"/>
  <c r="O436" i="9" s="1"/>
  <c r="D108" i="8"/>
  <c r="O107" i="9" s="1"/>
  <c r="D334" i="8"/>
  <c r="O333" i="9" s="1"/>
  <c r="D127" i="8"/>
  <c r="O126" i="9" s="1"/>
  <c r="D342" i="8"/>
  <c r="O341" i="9" s="1"/>
  <c r="D151" i="8"/>
  <c r="O150" i="9" s="1"/>
  <c r="D251" i="8"/>
  <c r="O250" i="9" s="1"/>
  <c r="D211" i="8"/>
  <c r="O210" i="9" s="1"/>
  <c r="D149" i="8"/>
  <c r="O148" i="9" s="1"/>
  <c r="D355" i="8"/>
  <c r="O354" i="9" s="1"/>
  <c r="D11" i="8"/>
  <c r="O10" i="9" s="1"/>
  <c r="D246" i="8"/>
  <c r="O245" i="9" s="1"/>
  <c r="D365" i="8"/>
  <c r="O364" i="9" s="1"/>
  <c r="D376" i="8"/>
  <c r="O375" i="9" s="1"/>
  <c r="D446" i="8"/>
  <c r="O445" i="9" s="1"/>
  <c r="D141" i="8"/>
  <c r="O140" i="9" s="1"/>
  <c r="D17" i="8"/>
  <c r="O16" i="9" s="1"/>
  <c r="D72" i="8"/>
  <c r="O71" i="9" s="1"/>
  <c r="D460" i="8"/>
  <c r="O459" i="9" s="1"/>
  <c r="D344" i="8"/>
  <c r="O343" i="9" s="1"/>
  <c r="D346" i="8"/>
  <c r="O345" i="9" s="1"/>
  <c r="D332" i="8"/>
  <c r="O331" i="9" s="1"/>
  <c r="E173" i="8"/>
  <c r="P172" i="9" s="1"/>
  <c r="E228" i="8"/>
  <c r="P227" i="9" s="1"/>
  <c r="E414" i="8"/>
  <c r="P413" i="9" s="1"/>
  <c r="E466" i="8"/>
  <c r="P465" i="9" s="1"/>
  <c r="E55" i="8"/>
  <c r="P54" i="9" s="1"/>
  <c r="E226" i="8"/>
  <c r="P225" i="9" s="1"/>
  <c r="E220" i="8"/>
  <c r="P219" i="9" s="1"/>
  <c r="E385" i="8"/>
  <c r="P384" i="9" s="1"/>
  <c r="E394" i="8"/>
  <c r="P393" i="9" s="1"/>
  <c r="E201" i="8"/>
  <c r="P200" i="9" s="1"/>
  <c r="E209" i="8"/>
  <c r="P208" i="9" s="1"/>
  <c r="E234" i="8"/>
  <c r="P233" i="9" s="1"/>
  <c r="E77" i="8"/>
  <c r="P76" i="9" s="1"/>
  <c r="E127" i="8"/>
  <c r="P126" i="9" s="1"/>
  <c r="E16" i="8"/>
  <c r="P15" i="9" s="1"/>
  <c r="E172" i="8"/>
  <c r="P171" i="9" s="1"/>
  <c r="E184" i="8"/>
  <c r="P183" i="9" s="1"/>
  <c r="E204" i="8"/>
  <c r="P203" i="9" s="1"/>
  <c r="E91" i="8"/>
  <c r="P90" i="9" s="1"/>
  <c r="E258" i="8"/>
  <c r="P257" i="9" s="1"/>
  <c r="E114" i="8"/>
  <c r="P113" i="9" s="1"/>
  <c r="E123" i="8"/>
  <c r="P122" i="9" s="1"/>
  <c r="E197" i="8"/>
  <c r="P196" i="9" s="1"/>
  <c r="E309" i="8"/>
  <c r="P308" i="9" s="1"/>
  <c r="E298" i="8"/>
  <c r="P297" i="9" s="1"/>
  <c r="E130" i="8"/>
  <c r="P129" i="9" s="1"/>
  <c r="E390" i="8"/>
  <c r="E222" i="8"/>
  <c r="P221" i="9" s="1"/>
  <c r="E30" i="8"/>
  <c r="P29" i="9" s="1"/>
  <c r="E382" i="8"/>
  <c r="P381" i="9" s="1"/>
  <c r="E391" i="8"/>
  <c r="P390" i="9" s="1"/>
  <c r="E67" i="8"/>
  <c r="P66" i="9" s="1"/>
  <c r="E183" i="8"/>
  <c r="P182" i="9" s="1"/>
  <c r="E316" i="8"/>
  <c r="P315" i="9" s="1"/>
  <c r="E229" i="8"/>
  <c r="P228" i="9" s="1"/>
  <c r="E432" i="8"/>
  <c r="P431" i="9" s="1"/>
  <c r="E286" i="8"/>
  <c r="P285" i="9" s="1"/>
  <c r="E455" i="8"/>
  <c r="P454" i="9" s="1"/>
  <c r="E81" i="8"/>
  <c r="P80" i="9" s="1"/>
  <c r="E200" i="8"/>
  <c r="P199" i="9" s="1"/>
  <c r="E233" i="8"/>
  <c r="P232" i="9" s="1"/>
  <c r="E269" i="8"/>
  <c r="P268" i="9" s="1"/>
  <c r="E8" i="8"/>
  <c r="P7" i="9" s="1"/>
  <c r="E181" i="8"/>
  <c r="P180" i="9" s="1"/>
  <c r="E211" i="8"/>
  <c r="P210" i="9" s="1"/>
  <c r="E324" i="8"/>
  <c r="P323" i="9" s="1"/>
  <c r="E380" i="8"/>
  <c r="P379" i="9" s="1"/>
  <c r="E250" i="8"/>
  <c r="P249" i="9" s="1"/>
  <c r="E434" i="8"/>
  <c r="P433" i="9" s="1"/>
  <c r="E256" i="8"/>
  <c r="P255" i="9" s="1"/>
  <c r="E310" i="8"/>
  <c r="P309" i="9" s="1"/>
  <c r="E41" i="8"/>
  <c r="P40" i="9" s="1"/>
  <c r="E246" i="8"/>
  <c r="P245" i="9" s="1"/>
  <c r="E443" i="8"/>
  <c r="P442" i="9" s="1"/>
  <c r="E257" i="8"/>
  <c r="P256" i="9" s="1"/>
  <c r="E156" i="8"/>
  <c r="P155" i="9" s="1"/>
  <c r="E340" i="8"/>
  <c r="P339" i="9" s="1"/>
  <c r="E413" i="8"/>
  <c r="P412" i="9" s="1"/>
  <c r="E160" i="8"/>
  <c r="P159" i="9" s="1"/>
  <c r="E290" i="8"/>
  <c r="P289" i="9" s="1"/>
  <c r="E148" i="8"/>
  <c r="P147" i="9" s="1"/>
  <c r="E167" i="8"/>
  <c r="P166" i="9" s="1"/>
  <c r="E214" i="8"/>
  <c r="P213" i="9" s="1"/>
  <c r="E210" i="8"/>
  <c r="P209" i="9" s="1"/>
  <c r="E139" i="8"/>
  <c r="P138" i="9" s="1"/>
  <c r="E49" i="8"/>
  <c r="P48" i="9" s="1"/>
  <c r="E375" i="8"/>
  <c r="P374" i="9" s="1"/>
  <c r="E225" i="8"/>
  <c r="P224" i="9" s="1"/>
  <c r="AC224" i="9" s="1"/>
  <c r="AP224" i="9" s="1"/>
  <c r="E47" i="8"/>
  <c r="P46" i="9" s="1"/>
  <c r="E202" i="8"/>
  <c r="P201" i="9" s="1"/>
  <c r="E143" i="8"/>
  <c r="P142" i="9" s="1"/>
  <c r="E158" i="8"/>
  <c r="P157" i="9" s="1"/>
  <c r="E336" i="8"/>
  <c r="P335" i="9" s="1"/>
  <c r="E275" i="8"/>
  <c r="P274" i="9" s="1"/>
  <c r="E272" i="8"/>
  <c r="P271" i="9" s="1"/>
  <c r="E355" i="8"/>
  <c r="P354" i="9" s="1"/>
  <c r="E232" i="8"/>
  <c r="P231" i="9" s="1"/>
  <c r="E44" i="8"/>
  <c r="P43" i="9" s="1"/>
  <c r="E223" i="8"/>
  <c r="P222" i="9" s="1"/>
  <c r="E459" i="8"/>
  <c r="P458" i="9" s="1"/>
  <c r="E339" i="8"/>
  <c r="P338" i="9" s="1"/>
  <c r="E447" i="8"/>
  <c r="P446" i="9" s="1"/>
  <c r="E364" i="8"/>
  <c r="P363" i="9" s="1"/>
  <c r="E195" i="8"/>
  <c r="P194" i="9" s="1"/>
  <c r="E69" i="8"/>
  <c r="P68" i="9" s="1"/>
  <c r="E108" i="8"/>
  <c r="P107" i="9" s="1"/>
  <c r="E357" i="8"/>
  <c r="P356" i="9" s="1"/>
  <c r="E418" i="8"/>
  <c r="P417" i="9" s="1"/>
  <c r="E180" i="8"/>
  <c r="P179" i="9" s="1"/>
  <c r="E274" i="8"/>
  <c r="P273" i="9" s="1"/>
  <c r="E330" i="8"/>
  <c r="P329" i="9" s="1"/>
  <c r="E423" i="8"/>
  <c r="P422" i="9" s="1"/>
  <c r="E51" i="8"/>
  <c r="P50" i="9" s="1"/>
  <c r="E230" i="8"/>
  <c r="P229" i="9" s="1"/>
  <c r="E103" i="8"/>
  <c r="P102" i="9" s="1"/>
  <c r="E179" i="8"/>
  <c r="P178" i="9" s="1"/>
  <c r="E241" i="8"/>
  <c r="P240" i="9" s="1"/>
  <c r="E80" i="8"/>
  <c r="P79" i="9" s="1"/>
  <c r="E66" i="8"/>
  <c r="P65" i="9" s="1"/>
  <c r="E187" i="8"/>
  <c r="P186" i="9" s="1"/>
  <c r="E247" i="8"/>
  <c r="P246" i="9" s="1"/>
  <c r="E154" i="8"/>
  <c r="P153" i="9" s="1"/>
  <c r="E396" i="8"/>
  <c r="P395" i="9" s="1"/>
  <c r="E64" i="8"/>
  <c r="P63" i="9" s="1"/>
  <c r="E244" i="8"/>
  <c r="P243" i="9" s="1"/>
  <c r="E353" i="8"/>
  <c r="P352" i="9" s="1"/>
  <c r="E433" i="8"/>
  <c r="P432" i="9" s="1"/>
  <c r="E294" i="8"/>
  <c r="P293" i="9" s="1"/>
  <c r="E344" i="8"/>
  <c r="P343" i="9" s="1"/>
  <c r="E438" i="8"/>
  <c r="P437" i="9" s="1"/>
  <c r="E345" i="8"/>
  <c r="P344" i="9" s="1"/>
  <c r="E360" i="8"/>
  <c r="P359" i="9" s="1"/>
  <c r="E82" i="8"/>
  <c r="P81" i="9" s="1"/>
  <c r="E102" i="8"/>
  <c r="E273" i="8"/>
  <c r="P272" i="9" s="1"/>
  <c r="E56" i="8"/>
  <c r="P55" i="9" s="1"/>
  <c r="E36" i="8"/>
  <c r="P35" i="9" s="1"/>
  <c r="E115" i="8"/>
  <c r="P114" i="9" s="1"/>
  <c r="E253" i="8"/>
  <c r="P252" i="9" s="1"/>
  <c r="E199" i="8"/>
  <c r="P198" i="9" s="1"/>
  <c r="E212" i="8"/>
  <c r="P211" i="9" s="1"/>
  <c r="E403" i="8"/>
  <c r="E248" i="8"/>
  <c r="P247" i="9" s="1"/>
  <c r="E242" i="8"/>
  <c r="P241" i="9" s="1"/>
  <c r="E240" i="8"/>
  <c r="P239" i="9" s="1"/>
  <c r="E26" i="8"/>
  <c r="P25" i="9" s="1"/>
  <c r="E93" i="8"/>
  <c r="P92" i="9" s="1"/>
  <c r="E126" i="8"/>
  <c r="P125" i="9" s="1"/>
  <c r="E307" i="8"/>
  <c r="P306" i="9" s="1"/>
  <c r="E185" i="8"/>
  <c r="P184" i="9" s="1"/>
  <c r="E46" i="8"/>
  <c r="P45" i="9" s="1"/>
  <c r="E90" i="8"/>
  <c r="P89" i="9" s="1"/>
  <c r="E263" i="8"/>
  <c r="P262" i="9" s="1"/>
  <c r="E280" i="8"/>
  <c r="P279" i="9" s="1"/>
  <c r="E153" i="8"/>
  <c r="P152" i="9" s="1"/>
  <c r="E169" i="8"/>
  <c r="P168" i="9" s="1"/>
  <c r="E85" i="8"/>
  <c r="P84" i="9" s="1"/>
  <c r="E379" i="8"/>
  <c r="P378" i="9" s="1"/>
  <c r="E378" i="8"/>
  <c r="P377" i="9" s="1"/>
  <c r="E470" i="8"/>
  <c r="P469" i="9" s="1"/>
  <c r="E174" i="8"/>
  <c r="P173" i="9" s="1"/>
  <c r="E437" i="8"/>
  <c r="P436" i="9" s="1"/>
  <c r="E436" i="8"/>
  <c r="P435" i="9" s="1"/>
  <c r="E291" i="8"/>
  <c r="P290" i="9" s="1"/>
  <c r="E395" i="8"/>
  <c r="P394" i="9" s="1"/>
  <c r="E151" i="8"/>
  <c r="P150" i="9" s="1"/>
  <c r="E299" i="8"/>
  <c r="P298" i="9" s="1"/>
  <c r="E277" i="8"/>
  <c r="P276" i="9" s="1"/>
  <c r="E366" i="8"/>
  <c r="P365" i="9" s="1"/>
  <c r="E271" i="8"/>
  <c r="P270" i="9" s="1"/>
  <c r="E19" i="8"/>
  <c r="P18" i="9" s="1"/>
  <c r="E43" i="8"/>
  <c r="P42" i="9" s="1"/>
  <c r="E203" i="8"/>
  <c r="P202" i="9" s="1"/>
  <c r="E373" i="8"/>
  <c r="P372" i="9" s="1"/>
  <c r="E471" i="8"/>
  <c r="P470" i="9" s="1"/>
  <c r="E359" i="8"/>
  <c r="P358" i="9" s="1"/>
  <c r="E420" i="8"/>
  <c r="P419" i="9" s="1"/>
  <c r="E87" i="8"/>
  <c r="P86" i="9" s="1"/>
  <c r="E14" i="8"/>
  <c r="P13" i="9" s="1"/>
  <c r="E331" i="8"/>
  <c r="P330" i="9" s="1"/>
  <c r="E337" i="8"/>
  <c r="P336" i="9" s="1"/>
  <c r="E34" i="8"/>
  <c r="P33" i="9" s="1"/>
  <c r="E15" i="8"/>
  <c r="P14" i="9" s="1"/>
  <c r="E363" i="8"/>
  <c r="P362" i="9" s="1"/>
  <c r="E419" i="8"/>
  <c r="P418" i="9" s="1"/>
  <c r="E243" i="8"/>
  <c r="P242" i="9" s="1"/>
  <c r="E397" i="8"/>
  <c r="P396" i="9" s="1"/>
  <c r="E50" i="8"/>
  <c r="P49" i="9" s="1"/>
  <c r="E323" i="8"/>
  <c r="P322" i="9" s="1"/>
  <c r="E376" i="8"/>
  <c r="P375" i="9" s="1"/>
  <c r="E404" i="8"/>
  <c r="P403" i="9" s="1"/>
  <c r="E407" i="8"/>
  <c r="P406" i="9" s="1"/>
  <c r="E70" i="8"/>
  <c r="P69" i="9" s="1"/>
  <c r="E12" i="8"/>
  <c r="P11" i="9" s="1"/>
  <c r="E251" i="8"/>
  <c r="P250" i="9" s="1"/>
  <c r="E346" i="8"/>
  <c r="P345" i="9" s="1"/>
  <c r="E188" i="8"/>
  <c r="P187" i="9" s="1"/>
  <c r="E445" i="8"/>
  <c r="P444" i="9" s="1"/>
  <c r="E338" i="8"/>
  <c r="P337" i="9" s="1"/>
  <c r="E358" i="8"/>
  <c r="P357" i="9" s="1"/>
  <c r="F193" i="8"/>
  <c r="Q192" i="9" s="1"/>
  <c r="F266" i="8"/>
  <c r="Q265" i="9" s="1"/>
  <c r="F110" i="8"/>
  <c r="Q109" i="9" s="1"/>
  <c r="F239" i="8"/>
  <c r="Q238" i="9" s="1"/>
  <c r="F69" i="8"/>
  <c r="Q68" i="9" s="1"/>
  <c r="F122" i="8"/>
  <c r="Q121" i="9" s="1"/>
  <c r="F317" i="8"/>
  <c r="Q316" i="9" s="1"/>
  <c r="F35" i="8"/>
  <c r="Q34" i="9" s="1"/>
  <c r="F83" i="8"/>
  <c r="Q82" i="9" s="1"/>
  <c r="F156" i="8"/>
  <c r="Q155" i="9" s="1"/>
  <c r="F94" i="8"/>
  <c r="Q93" i="9" s="1"/>
  <c r="F25" i="8"/>
  <c r="Q24" i="9" s="1"/>
  <c r="F67" i="8"/>
  <c r="Q66" i="9" s="1"/>
  <c r="F246" i="8"/>
  <c r="Q245" i="9" s="1"/>
  <c r="F161" i="8"/>
  <c r="Q160" i="9" s="1"/>
  <c r="F184" i="8"/>
  <c r="Q183" i="9" s="1"/>
  <c r="AC183" i="9" s="1"/>
  <c r="AP183" i="9" s="1"/>
  <c r="AS183" i="9" s="1"/>
  <c r="F265" i="8"/>
  <c r="Q264" i="9" s="1"/>
  <c r="F308" i="8"/>
  <c r="Q307" i="9" s="1"/>
  <c r="F5" i="8"/>
  <c r="Q4" i="9" s="1"/>
  <c r="F319" i="8"/>
  <c r="Q318" i="9" s="1"/>
  <c r="F209" i="8"/>
  <c r="Q208" i="9" s="1"/>
  <c r="F78" i="8"/>
  <c r="Q77" i="9" s="1"/>
  <c r="F316" i="8"/>
  <c r="Q315" i="9" s="1"/>
  <c r="F139" i="8"/>
  <c r="Q138" i="9" s="1"/>
  <c r="AC138" i="9" s="1"/>
  <c r="AP138" i="9" s="1"/>
  <c r="F281" i="8"/>
  <c r="Q280" i="9" s="1"/>
  <c r="F271" i="8"/>
  <c r="Q270" i="9" s="1"/>
  <c r="F15" i="8"/>
  <c r="Q14" i="9" s="1"/>
  <c r="F13" i="8"/>
  <c r="Q12" i="9" s="1"/>
  <c r="F52" i="8"/>
  <c r="Q51" i="9" s="1"/>
  <c r="F298" i="8"/>
  <c r="Q297" i="9" s="1"/>
  <c r="F129" i="8"/>
  <c r="Q128" i="9" s="1"/>
  <c r="F253" i="8"/>
  <c r="Q252" i="9" s="1"/>
  <c r="F229" i="8"/>
  <c r="Q228" i="9" s="1"/>
  <c r="F10" i="8"/>
  <c r="Q9" i="9" s="1"/>
  <c r="F11" i="8"/>
  <c r="Q10" i="9" s="1"/>
  <c r="F233" i="8"/>
  <c r="Q232" i="9" s="1"/>
  <c r="F34" i="8"/>
  <c r="Q33" i="9" s="1"/>
  <c r="F26" i="8"/>
  <c r="Q25" i="9" s="1"/>
  <c r="F81" i="8"/>
  <c r="Q80" i="9" s="1"/>
  <c r="F80" i="8"/>
  <c r="Q79" i="9" s="1"/>
  <c r="F90" i="8"/>
  <c r="Q89" i="9" s="1"/>
  <c r="F182" i="8"/>
  <c r="Q181" i="9" s="1"/>
  <c r="F201" i="8"/>
  <c r="Q200" i="9" s="1"/>
  <c r="F183" i="8"/>
  <c r="Q182" i="9" s="1"/>
  <c r="F14" i="8"/>
  <c r="Q13" i="9" s="1"/>
  <c r="F269" i="8"/>
  <c r="Q268" i="9" s="1"/>
  <c r="F212" i="8"/>
  <c r="Q211" i="9" s="1"/>
  <c r="F188" i="8"/>
  <c r="Q187" i="9" s="1"/>
  <c r="AC187" i="9" s="1"/>
  <c r="AP187" i="9" s="1"/>
  <c r="AS187" i="9" s="1"/>
  <c r="F214" i="8"/>
  <c r="Q213" i="9" s="1"/>
  <c r="F225" i="8"/>
  <c r="Q224" i="9" s="1"/>
  <c r="F126" i="8"/>
  <c r="Q125" i="9" s="1"/>
  <c r="F103" i="8"/>
  <c r="Q102" i="9" s="1"/>
  <c r="F255" i="8"/>
  <c r="Q254" i="9" s="1"/>
  <c r="F84" i="8"/>
  <c r="Q83" i="9" s="1"/>
  <c r="F63" i="8"/>
  <c r="Q62" i="9" s="1"/>
  <c r="F179" i="8"/>
  <c r="Q178" i="9" s="1"/>
  <c r="F6" i="8"/>
  <c r="Q5" i="9" s="1"/>
  <c r="F324" i="8"/>
  <c r="Q323" i="9" s="1"/>
  <c r="F95" i="8"/>
  <c r="Q94" i="9" s="1"/>
  <c r="F168" i="8"/>
  <c r="Q167" i="9" s="1"/>
  <c r="F278" i="8"/>
  <c r="Q277" i="9" s="1"/>
  <c r="F107" i="8"/>
  <c r="Q106" i="9" s="1"/>
  <c r="F289" i="8"/>
  <c r="Q288" i="9" s="1"/>
  <c r="F116" i="8"/>
  <c r="Q115" i="9" s="1"/>
  <c r="AC115" i="9" s="1"/>
  <c r="AP115" i="9" s="1"/>
  <c r="AS115" i="9" s="1"/>
  <c r="F77" i="8"/>
  <c r="F288" i="8"/>
  <c r="Q287" i="9" s="1"/>
  <c r="F82" i="8"/>
  <c r="Q81" i="9" s="1"/>
  <c r="F113" i="8"/>
  <c r="Q112" i="9" s="1"/>
  <c r="F106" i="8"/>
  <c r="Q105" i="9" s="1"/>
  <c r="F140" i="8"/>
  <c r="Q139" i="9" s="1"/>
  <c r="F181" i="8"/>
  <c r="Q180" i="9" s="1"/>
  <c r="F79" i="8"/>
  <c r="Q78" i="9" s="1"/>
  <c r="F287" i="8"/>
  <c r="Q286" i="9" s="1"/>
  <c r="F55" i="8"/>
  <c r="Q54" i="9" s="1"/>
  <c r="F57" i="8"/>
  <c r="Q56" i="9" s="1"/>
  <c r="F223" i="8"/>
  <c r="Q222" i="9" s="1"/>
  <c r="F108" i="8"/>
  <c r="Q107" i="9" s="1"/>
  <c r="F249" i="8"/>
  <c r="Q248" i="9" s="1"/>
  <c r="F304" i="8"/>
  <c r="Q303" i="9" s="1"/>
  <c r="F149" i="8"/>
  <c r="Q148" i="9" s="1"/>
  <c r="F244" i="8"/>
  <c r="Q243" i="9" s="1"/>
  <c r="F109" i="8"/>
  <c r="Q108" i="9" s="1"/>
  <c r="F154" i="8"/>
  <c r="Q153" i="9" s="1"/>
  <c r="F157" i="8"/>
  <c r="Q156" i="9" s="1"/>
  <c r="F286" i="8"/>
  <c r="Q285" i="9" s="1"/>
  <c r="F305" i="8"/>
  <c r="Q304" i="9" s="1"/>
  <c r="F273" i="8"/>
  <c r="Q272" i="9" s="1"/>
  <c r="F166" i="8"/>
  <c r="Q165" i="9" s="1"/>
  <c r="F263" i="8"/>
  <c r="Q262" i="9" s="1"/>
  <c r="F320" i="8"/>
  <c r="Q319" i="9" s="1"/>
  <c r="F234" i="8"/>
  <c r="Q233" i="9" s="1"/>
  <c r="F112" i="8"/>
  <c r="Q111" i="9" s="1"/>
  <c r="F143" i="8"/>
  <c r="Q142" i="9" s="1"/>
  <c r="F248" i="8"/>
  <c r="Q247" i="9" s="1"/>
  <c r="F17" i="8"/>
  <c r="Q16" i="9" s="1"/>
  <c r="F257" i="8"/>
  <c r="Q256" i="9" s="1"/>
  <c r="AC256" i="9" s="1"/>
  <c r="AP256" i="9" s="1"/>
  <c r="F155" i="8"/>
  <c r="Q154" i="9" s="1"/>
  <c r="F254" i="8"/>
  <c r="Q253" i="9" s="1"/>
  <c r="F252" i="8"/>
  <c r="Q251" i="9" s="1"/>
  <c r="F50" i="8"/>
  <c r="Q49" i="9" s="1"/>
  <c r="F51" i="8"/>
  <c r="Q50" i="9" s="1"/>
  <c r="F159" i="8"/>
  <c r="Q158" i="9" s="1"/>
  <c r="F66" i="8"/>
  <c r="Q65" i="9" s="1"/>
  <c r="F53" i="8"/>
  <c r="Q52" i="9" s="1"/>
  <c r="F247" i="8"/>
  <c r="Q246" i="9" s="1"/>
  <c r="F195" i="8"/>
  <c r="Q194" i="9" s="1"/>
  <c r="F186" i="8"/>
  <c r="Q185" i="9" s="1"/>
  <c r="F85" i="8"/>
  <c r="Q84" i="9" s="1"/>
  <c r="F124" i="8"/>
  <c r="Q123" i="9" s="1"/>
  <c r="F291" i="8"/>
  <c r="Q290" i="9" s="1"/>
  <c r="F297" i="8"/>
  <c r="Q296" i="9" s="1"/>
  <c r="F194" i="8"/>
  <c r="Q193" i="9" s="1"/>
  <c r="F48" i="8"/>
  <c r="Q47" i="9" s="1"/>
  <c r="F167" i="8"/>
  <c r="Q166" i="9" s="1"/>
  <c r="F12" i="8"/>
  <c r="Q11" i="9" s="1"/>
  <c r="F210" i="8"/>
  <c r="Q209" i="9" s="1"/>
  <c r="F226" i="8"/>
  <c r="Q225" i="9" s="1"/>
  <c r="F19" i="8"/>
  <c r="Q18" i="9" s="1"/>
  <c r="F224" i="8"/>
  <c r="Q223" i="9" s="1"/>
  <c r="F87" i="8"/>
  <c r="Q86" i="9" s="1"/>
  <c r="F142" i="8"/>
  <c r="Q141" i="9" s="1"/>
  <c r="F330" i="8"/>
  <c r="Q329" i="9" s="1"/>
  <c r="F334" i="8"/>
  <c r="Q333" i="9" s="1"/>
  <c r="F338" i="8"/>
  <c r="Q337" i="9" s="1"/>
  <c r="F342" i="8"/>
  <c r="Q341" i="9" s="1"/>
  <c r="F346" i="8"/>
  <c r="Q345" i="9" s="1"/>
  <c r="F353" i="8"/>
  <c r="Q352" i="9" s="1"/>
  <c r="F357" i="8"/>
  <c r="Q356" i="9" s="1"/>
  <c r="F361" i="8"/>
  <c r="Q360" i="9" s="1"/>
  <c r="F365" i="8"/>
  <c r="Q364" i="9" s="1"/>
  <c r="F372" i="8"/>
  <c r="Q371" i="9" s="1"/>
  <c r="F376" i="8"/>
  <c r="Q375" i="9" s="1"/>
  <c r="F380" i="8"/>
  <c r="Q379" i="9" s="1"/>
  <c r="F384" i="8"/>
  <c r="Q383" i="9" s="1"/>
  <c r="F391" i="8"/>
  <c r="Q390" i="9" s="1"/>
  <c r="F395" i="8"/>
  <c r="Q394" i="9" s="1"/>
  <c r="F406" i="8"/>
  <c r="Q405" i="9" s="1"/>
  <c r="F413" i="8"/>
  <c r="Q412" i="9" s="1"/>
  <c r="F417" i="8"/>
  <c r="Q416" i="9" s="1"/>
  <c r="F421" i="8"/>
  <c r="Q420" i="9" s="1"/>
  <c r="F432" i="8"/>
  <c r="Q431" i="9" s="1"/>
  <c r="F436" i="8"/>
  <c r="Q435" i="9" s="1"/>
  <c r="F443" i="8"/>
  <c r="Q442" i="9" s="1"/>
  <c r="F447" i="8"/>
  <c r="Q446" i="9" s="1"/>
  <c r="F458" i="8"/>
  <c r="Q457" i="9" s="1"/>
  <c r="F469" i="8"/>
  <c r="Q468" i="9" s="1"/>
  <c r="F331" i="8"/>
  <c r="Q330" i="9" s="1"/>
  <c r="F335" i="8"/>
  <c r="Q334" i="9" s="1"/>
  <c r="F339" i="8"/>
  <c r="Q338" i="9" s="1"/>
  <c r="F343" i="8"/>
  <c r="Q342" i="9" s="1"/>
  <c r="F354" i="8"/>
  <c r="Q353" i="9" s="1"/>
  <c r="F358" i="8"/>
  <c r="Q357" i="9" s="1"/>
  <c r="F362" i="8"/>
  <c r="Q361" i="9" s="1"/>
  <c r="F366" i="8"/>
  <c r="Q365" i="9" s="1"/>
  <c r="F373" i="8"/>
  <c r="Q372" i="9" s="1"/>
  <c r="F377" i="8"/>
  <c r="Q376" i="9" s="1"/>
  <c r="F381" i="8"/>
  <c r="Q380" i="9" s="1"/>
  <c r="F385" i="8"/>
  <c r="Q384" i="9" s="1"/>
  <c r="F392" i="8"/>
  <c r="Q391" i="9" s="1"/>
  <c r="F396" i="8"/>
  <c r="Q395" i="9" s="1"/>
  <c r="F403" i="8"/>
  <c r="Q402" i="9" s="1"/>
  <c r="F407" i="8"/>
  <c r="Q406" i="9" s="1"/>
  <c r="F414" i="8"/>
  <c r="Q413" i="9" s="1"/>
  <c r="F418" i="8"/>
  <c r="Q417" i="9" s="1"/>
  <c r="F422" i="8"/>
  <c r="Q421" i="9" s="1"/>
  <c r="F429" i="8"/>
  <c r="Q428" i="9" s="1"/>
  <c r="F433" i="8"/>
  <c r="Q432" i="9" s="1"/>
  <c r="F437" i="8"/>
  <c r="Q436" i="9" s="1"/>
  <c r="F444" i="8"/>
  <c r="Q443" i="9" s="1"/>
  <c r="F448" i="8"/>
  <c r="Q447" i="9" s="1"/>
  <c r="F455" i="8"/>
  <c r="Q454" i="9" s="1"/>
  <c r="F459" i="8"/>
  <c r="Q458" i="9" s="1"/>
  <c r="F466" i="8"/>
  <c r="Q465" i="9" s="1"/>
  <c r="F470" i="8"/>
  <c r="Q469" i="9" s="1"/>
  <c r="C253" i="8"/>
  <c r="N252" i="9" s="1"/>
  <c r="C272" i="8"/>
  <c r="N271" i="9" s="1"/>
  <c r="C182" i="8"/>
  <c r="N181" i="9" s="1"/>
  <c r="C54" i="8"/>
  <c r="N53" i="9" s="1"/>
  <c r="C90" i="8"/>
  <c r="N89" i="9" s="1"/>
  <c r="C183" i="8"/>
  <c r="N182" i="9" s="1"/>
  <c r="C122" i="8"/>
  <c r="N121" i="9" s="1"/>
  <c r="C51" i="8"/>
  <c r="N50" i="9" s="1"/>
  <c r="C93" i="8"/>
  <c r="N92" i="9" s="1"/>
  <c r="C254" i="8"/>
  <c r="N253" i="9" s="1"/>
  <c r="C405" i="8"/>
  <c r="N404" i="9" s="1"/>
  <c r="C446" i="8"/>
  <c r="N445" i="9" s="1"/>
  <c r="C436" i="8"/>
  <c r="N435" i="9" s="1"/>
  <c r="C434" i="8"/>
  <c r="N433" i="9" s="1"/>
  <c r="C278" i="8"/>
  <c r="N277" i="9" s="1"/>
  <c r="C77" i="8"/>
  <c r="N76" i="9" s="1"/>
  <c r="C12" i="8"/>
  <c r="N11" i="9" s="1"/>
  <c r="C103" i="8"/>
  <c r="N102" i="9" s="1"/>
  <c r="AC102" i="9" s="1"/>
  <c r="AP102" i="9" s="1"/>
  <c r="C112" i="8"/>
  <c r="N111" i="9" s="1"/>
  <c r="C115" i="8"/>
  <c r="N114" i="9" s="1"/>
  <c r="C148" i="8"/>
  <c r="N147" i="9" s="1"/>
  <c r="C68" i="8"/>
  <c r="N67" i="9" s="1"/>
  <c r="C245" i="8"/>
  <c r="N244" i="9" s="1"/>
  <c r="C44" i="8"/>
  <c r="N43" i="9" s="1"/>
  <c r="C123" i="8"/>
  <c r="N122" i="9" s="1"/>
  <c r="C85" i="8"/>
  <c r="N84" i="9" s="1"/>
  <c r="AC84" i="9" s="1"/>
  <c r="AP84" i="9" s="1"/>
  <c r="C255" i="8"/>
  <c r="N254" i="9" s="1"/>
  <c r="C166" i="8"/>
  <c r="N165" i="9" s="1"/>
  <c r="C13" i="8"/>
  <c r="N12" i="9" s="1"/>
  <c r="C459" i="8"/>
  <c r="N458" i="9" s="1"/>
  <c r="C424" i="8"/>
  <c r="N423" i="9" s="1"/>
  <c r="C468" i="8"/>
  <c r="N467" i="9" s="1"/>
  <c r="C421" i="8"/>
  <c r="N420" i="9" s="1"/>
  <c r="C447" i="8"/>
  <c r="N446" i="9" s="1"/>
  <c r="C415" i="8"/>
  <c r="N414" i="9" s="1"/>
  <c r="C456" i="8"/>
  <c r="N455" i="9" s="1"/>
  <c r="C226" i="8"/>
  <c r="N225" i="9" s="1"/>
  <c r="C243" i="8"/>
  <c r="N242" i="9" s="1"/>
  <c r="C200" i="8"/>
  <c r="N199" i="9" s="1"/>
  <c r="C35" i="8"/>
  <c r="N34" i="9" s="1"/>
  <c r="C161" i="8"/>
  <c r="N160" i="9" s="1"/>
  <c r="C181" i="8"/>
  <c r="N180" i="9" s="1"/>
  <c r="AC180" i="9" s="1"/>
  <c r="AP180" i="9" s="1"/>
  <c r="C199" i="8"/>
  <c r="N198" i="9" s="1"/>
  <c r="C412" i="8"/>
  <c r="N411" i="9" s="1"/>
  <c r="C171" i="8"/>
  <c r="N170" i="9" s="1"/>
  <c r="C157" i="8"/>
  <c r="N156" i="9" s="1"/>
  <c r="C277" i="8"/>
  <c r="N276" i="9" s="1"/>
  <c r="C160" i="8"/>
  <c r="N159" i="9" s="1"/>
  <c r="C130" i="8"/>
  <c r="N129" i="9" s="1"/>
  <c r="C239" i="8"/>
  <c r="N238" i="9" s="1"/>
  <c r="C36" i="8"/>
  <c r="N35" i="9" s="1"/>
  <c r="C279" i="8"/>
  <c r="N278" i="9" s="1"/>
  <c r="C26" i="8"/>
  <c r="N25" i="9" s="1"/>
  <c r="C170" i="8"/>
  <c r="N169" i="9" s="1"/>
  <c r="C56" i="8"/>
  <c r="N55" i="9" s="1"/>
  <c r="C240" i="8"/>
  <c r="N239" i="9" s="1"/>
  <c r="C84" i="8"/>
  <c r="N83" i="9" s="1"/>
  <c r="C222" i="8"/>
  <c r="N221" i="9" s="1"/>
  <c r="C267" i="8"/>
  <c r="N266" i="9" s="1"/>
  <c r="C209" i="8"/>
  <c r="N208" i="9" s="1"/>
  <c r="C249" i="8"/>
  <c r="N248" i="9" s="1"/>
  <c r="C228" i="8"/>
  <c r="N227" i="9" s="1"/>
  <c r="C172" i="8"/>
  <c r="N171" i="9" s="1"/>
  <c r="C49" i="8"/>
  <c r="N48" i="9" s="1"/>
  <c r="C419" i="8"/>
  <c r="N418" i="9" s="1"/>
  <c r="C450" i="8"/>
  <c r="N449" i="9" s="1"/>
  <c r="C431" i="8"/>
  <c r="N430" i="9" s="1"/>
  <c r="C246" i="8"/>
  <c r="N245" i="9" s="1"/>
  <c r="C129" i="8"/>
  <c r="N128" i="9" s="1"/>
  <c r="C72" i="8"/>
  <c r="N71" i="9" s="1"/>
  <c r="C137" i="8"/>
  <c r="N136" i="9" s="1"/>
  <c r="C17" i="8"/>
  <c r="N16" i="9" s="1"/>
  <c r="C64" i="8"/>
  <c r="N63" i="9" s="1"/>
  <c r="C151" i="8"/>
  <c r="N150" i="9" s="1"/>
  <c r="C460" i="8"/>
  <c r="N459" i="9" s="1"/>
  <c r="C150" i="8"/>
  <c r="C502" i="8"/>
  <c r="C396" i="8"/>
  <c r="C503" i="8" s="1"/>
  <c r="C32" i="8"/>
  <c r="N31" i="9" s="1"/>
  <c r="C29" i="8"/>
  <c r="N28" i="9" s="1"/>
  <c r="C88" i="8"/>
  <c r="N87" i="9" s="1"/>
  <c r="C275" i="8"/>
  <c r="N274" i="9" s="1"/>
  <c r="C188" i="8"/>
  <c r="N187" i="9" s="1"/>
  <c r="C169" i="8"/>
  <c r="N168" i="9" s="1"/>
  <c r="C20" i="8"/>
  <c r="N19" i="9" s="1"/>
  <c r="C46" i="8"/>
  <c r="N45" i="9" s="1"/>
  <c r="C42" i="8"/>
  <c r="N41" i="9" s="1"/>
  <c r="C186" i="8"/>
  <c r="N185" i="9" s="1"/>
  <c r="C81" i="8"/>
  <c r="C110" i="8"/>
  <c r="N109" i="9" s="1"/>
  <c r="C62" i="8"/>
  <c r="N61" i="9" s="1"/>
  <c r="C91" i="8"/>
  <c r="N90" i="9" s="1"/>
  <c r="C242" i="8"/>
  <c r="N241" i="9" s="1"/>
  <c r="C187" i="8"/>
  <c r="N186" i="9" s="1"/>
  <c r="C220" i="8"/>
  <c r="N219" i="9" s="1"/>
  <c r="C467" i="8"/>
  <c r="N466" i="9" s="1"/>
  <c r="C126" i="8"/>
  <c r="N125" i="9" s="1"/>
  <c r="C470" i="8"/>
  <c r="N469" i="9" s="1"/>
  <c r="C435" i="8"/>
  <c r="N434" i="9" s="1"/>
  <c r="C406" i="8"/>
  <c r="N405" i="9" s="1"/>
  <c r="C432" i="8"/>
  <c r="N431" i="9" s="1"/>
  <c r="C458" i="8"/>
  <c r="N457" i="9" s="1"/>
  <c r="C423" i="8"/>
  <c r="N422" i="9" s="1"/>
  <c r="C247" i="8"/>
  <c r="N246" i="9" s="1"/>
  <c r="C61" i="8"/>
  <c r="C203" i="8"/>
  <c r="N202" i="9" s="1"/>
  <c r="C65" i="8"/>
  <c r="N64" i="9" s="1"/>
  <c r="C152" i="8"/>
  <c r="N151" i="9" s="1"/>
  <c r="C155" i="8"/>
  <c r="N154" i="9" s="1"/>
  <c r="C143" i="8"/>
  <c r="N142" i="9" s="1"/>
  <c r="C241" i="8"/>
  <c r="N240" i="9" s="1"/>
  <c r="C138" i="8"/>
  <c r="N137" i="9" s="1"/>
  <c r="C271" i="8"/>
  <c r="N270" i="9" s="1"/>
  <c r="C52" i="8"/>
  <c r="N51" i="9" s="1"/>
  <c r="C433" i="8"/>
  <c r="N432" i="9" s="1"/>
  <c r="C251" i="8"/>
  <c r="N250" i="9" s="1"/>
  <c r="C43" i="8"/>
  <c r="N42" i="9" s="1"/>
  <c r="C102" i="8"/>
  <c r="C15" i="8"/>
  <c r="N14" i="9" s="1"/>
  <c r="C179" i="8"/>
  <c r="C156" i="8"/>
  <c r="N155" i="9" s="1"/>
  <c r="C8" i="8"/>
  <c r="C105" i="8"/>
  <c r="N104" i="9" s="1"/>
  <c r="C212" i="8"/>
  <c r="N211" i="9" s="1"/>
  <c r="C89" i="8"/>
  <c r="N88" i="9" s="1"/>
  <c r="C121" i="8"/>
  <c r="C213" i="8"/>
  <c r="N212" i="9" s="1"/>
  <c r="C215" i="8"/>
  <c r="N214" i="9" s="1"/>
  <c r="C69" i="8"/>
  <c r="N68" i="9" s="1"/>
  <c r="C109" i="8"/>
  <c r="N108" i="9" s="1"/>
  <c r="C499" i="8"/>
  <c r="C231" i="8"/>
  <c r="N230" i="9" s="1"/>
  <c r="C196" i="8"/>
  <c r="N195" i="9" s="1"/>
  <c r="C232" i="8"/>
  <c r="N231" i="9" s="1"/>
  <c r="C67" i="8"/>
  <c r="N66" i="9" s="1"/>
  <c r="C87" i="8"/>
  <c r="N86" i="9" s="1"/>
  <c r="C158" i="8"/>
  <c r="N157" i="9" s="1"/>
  <c r="C461" i="8"/>
  <c r="N460" i="9" s="1"/>
  <c r="C471" i="8"/>
  <c r="N470" i="9" s="1"/>
  <c r="C269" i="8"/>
  <c r="N268" i="9" s="1"/>
  <c r="C204" i="8"/>
  <c r="N203" i="9" s="1"/>
  <c r="C108" i="8"/>
  <c r="N107" i="9" s="1"/>
  <c r="C116" i="8"/>
  <c r="N115" i="9" s="1"/>
  <c r="C248" i="8"/>
  <c r="C107" i="8"/>
  <c r="N106" i="9" s="1"/>
  <c r="C154" i="8"/>
  <c r="N153" i="9" s="1"/>
  <c r="AC153" i="9" s="1"/>
  <c r="AP153" i="9" s="1"/>
  <c r="C159" i="8"/>
  <c r="N158" i="9" s="1"/>
  <c r="C407" i="8"/>
  <c r="N406" i="9" s="1"/>
  <c r="C168" i="8"/>
  <c r="C414" i="8"/>
  <c r="C420" i="8"/>
  <c r="N419" i="9" s="1"/>
  <c r="C18" i="8"/>
  <c r="N17" i="9" s="1"/>
  <c r="C498" i="8"/>
  <c r="C422" i="8"/>
  <c r="N421" i="9" s="1"/>
  <c r="C224" i="8"/>
  <c r="N223" i="9" s="1"/>
  <c r="C404" i="8"/>
  <c r="C504" i="8" s="1"/>
  <c r="N500" i="9" s="1"/>
  <c r="AX500" i="9" s="1"/>
  <c r="G263" i="8"/>
  <c r="R262" i="9" s="1"/>
  <c r="G390" i="8"/>
  <c r="G89" i="8"/>
  <c r="R88" i="9" s="1"/>
  <c r="G267" i="8"/>
  <c r="R266" i="9" s="1"/>
  <c r="G62" i="8"/>
  <c r="R61" i="9" s="1"/>
  <c r="G412" i="8"/>
  <c r="G310" i="8"/>
  <c r="R309" i="9" s="1"/>
  <c r="G67" i="8"/>
  <c r="R66" i="9" s="1"/>
  <c r="G46" i="8"/>
  <c r="R45" i="9" s="1"/>
  <c r="G47" i="8"/>
  <c r="R46" i="9" s="1"/>
  <c r="G365" i="8"/>
  <c r="R364" i="9" s="1"/>
  <c r="G158" i="8"/>
  <c r="R157" i="9" s="1"/>
  <c r="G124" i="8"/>
  <c r="R123" i="9" s="1"/>
  <c r="G215" i="8"/>
  <c r="R214" i="9" s="1"/>
  <c r="G155" i="8"/>
  <c r="R154" i="9" s="1"/>
  <c r="G78" i="8"/>
  <c r="R77" i="9" s="1"/>
  <c r="G31" i="8"/>
  <c r="R30" i="9" s="1"/>
  <c r="G221" i="8"/>
  <c r="R220" i="9" s="1"/>
  <c r="G69" i="8"/>
  <c r="R68" i="9" s="1"/>
  <c r="G228" i="8"/>
  <c r="R227" i="9" s="1"/>
  <c r="G291" i="8"/>
  <c r="R290" i="9" s="1"/>
  <c r="G241" i="8"/>
  <c r="R240" i="9" s="1"/>
  <c r="G247" i="8"/>
  <c r="R246" i="9" s="1"/>
  <c r="G123" i="8"/>
  <c r="R122" i="9" s="1"/>
  <c r="G159" i="8"/>
  <c r="R158" i="9" s="1"/>
  <c r="G204" i="8"/>
  <c r="R203" i="9" s="1"/>
  <c r="G304" i="8"/>
  <c r="G220" i="8"/>
  <c r="G268" i="8"/>
  <c r="R267" i="9" s="1"/>
  <c r="G35" i="8"/>
  <c r="R34" i="9" s="1"/>
  <c r="G27" i="8"/>
  <c r="R26" i="9" s="1"/>
  <c r="G252" i="8"/>
  <c r="R251" i="9" s="1"/>
  <c r="G103" i="8"/>
  <c r="R102" i="9" s="1"/>
  <c r="G107" i="8"/>
  <c r="R106" i="9" s="1"/>
  <c r="G459" i="8"/>
  <c r="R458" i="9" s="1"/>
  <c r="G226" i="8"/>
  <c r="R225" i="9" s="1"/>
  <c r="G183" i="8"/>
  <c r="R182" i="9" s="1"/>
  <c r="G245" i="8"/>
  <c r="R244" i="9" s="1"/>
  <c r="G174" i="8"/>
  <c r="R173" i="9" s="1"/>
  <c r="G169" i="8"/>
  <c r="R168" i="9" s="1"/>
  <c r="G66" i="8"/>
  <c r="R65" i="9" s="1"/>
  <c r="G338" i="8"/>
  <c r="R337" i="9" s="1"/>
  <c r="G391" i="8"/>
  <c r="R390" i="9" s="1"/>
  <c r="G413" i="8"/>
  <c r="R412" i="9" s="1"/>
  <c r="G421" i="8"/>
  <c r="R420" i="9" s="1"/>
  <c r="G445" i="8"/>
  <c r="R444" i="9" s="1"/>
  <c r="AK446" i="9" s="1"/>
  <c r="G57" i="8"/>
  <c r="R56" i="9" s="1"/>
  <c r="G18" i="8"/>
  <c r="R17" i="9" s="1"/>
  <c r="G186" i="8"/>
  <c r="R185" i="9" s="1"/>
  <c r="G321" i="8"/>
  <c r="R320" i="9" s="1"/>
  <c r="G93" i="8"/>
  <c r="R92" i="9" s="1"/>
  <c r="G324" i="8"/>
  <c r="R323" i="9" s="1"/>
  <c r="G398" i="8"/>
  <c r="R397" i="9" s="1"/>
  <c r="G416" i="8"/>
  <c r="R415" i="9" s="1"/>
  <c r="G424" i="8"/>
  <c r="R423" i="9" s="1"/>
  <c r="G460" i="8"/>
  <c r="R459" i="9" s="1"/>
  <c r="G438" i="8"/>
  <c r="R437" i="9" s="1"/>
  <c r="G161" i="8"/>
  <c r="R160" i="9" s="1"/>
  <c r="G329" i="8"/>
  <c r="R328" i="9" s="1"/>
  <c r="G378" i="8"/>
  <c r="R377" i="9" s="1"/>
  <c r="G71" i="8"/>
  <c r="R70" i="9" s="1"/>
  <c r="G358" i="8"/>
  <c r="R357" i="9" s="1"/>
  <c r="G15" i="8"/>
  <c r="R14" i="9" s="1"/>
  <c r="G354" i="8"/>
  <c r="R353" i="9" s="1"/>
  <c r="G363" i="8"/>
  <c r="R362" i="9" s="1"/>
  <c r="G340" i="8"/>
  <c r="R339" i="9" s="1"/>
  <c r="G137" i="8"/>
  <c r="R136" i="9" s="1"/>
  <c r="G223" i="8"/>
  <c r="R222" i="9" s="1"/>
  <c r="G295" i="8"/>
  <c r="R294" i="9" s="1"/>
  <c r="G196" i="8"/>
  <c r="R195" i="9" s="1"/>
  <c r="G6" i="8"/>
  <c r="R5" i="9" s="1"/>
  <c r="G128" i="8"/>
  <c r="R127" i="9" s="1"/>
  <c r="G173" i="8"/>
  <c r="R172" i="9" s="1"/>
  <c r="G112" i="8"/>
  <c r="R111" i="9" s="1"/>
  <c r="G122" i="8"/>
  <c r="R121" i="9" s="1"/>
  <c r="G70" i="8"/>
  <c r="R69" i="9" s="1"/>
  <c r="G184" i="8"/>
  <c r="R183" i="9" s="1"/>
  <c r="G36" i="8"/>
  <c r="R35" i="9" s="1"/>
  <c r="AC35" i="9" s="1"/>
  <c r="AP35" i="9" s="1"/>
  <c r="AS35" i="9" s="1"/>
  <c r="G393" i="8"/>
  <c r="R392" i="9" s="1"/>
  <c r="G129" i="8"/>
  <c r="R128" i="9" s="1"/>
  <c r="G7" i="8"/>
  <c r="R6" i="9" s="1"/>
  <c r="G224" i="8"/>
  <c r="R223" i="9" s="1"/>
  <c r="G449" i="8"/>
  <c r="R448" i="9" s="1"/>
  <c r="G342" i="8"/>
  <c r="R341" i="9" s="1"/>
  <c r="G352" i="8"/>
  <c r="R351" i="9" s="1"/>
  <c r="G253" i="8"/>
  <c r="R252" i="9" s="1"/>
  <c r="G429" i="8"/>
  <c r="R428" i="9" s="1"/>
  <c r="G214" i="8"/>
  <c r="R213" i="9" s="1"/>
  <c r="G233" i="8"/>
  <c r="R232" i="9" s="1"/>
  <c r="G287" i="8"/>
  <c r="R286" i="9" s="1"/>
  <c r="G20" i="8"/>
  <c r="R19" i="9" s="1"/>
  <c r="G136" i="8"/>
  <c r="R135" i="9" s="1"/>
  <c r="G306" i="8"/>
  <c r="R305" i="9" s="1"/>
  <c r="G51" i="8"/>
  <c r="R50" i="9" s="1"/>
  <c r="G195" i="8"/>
  <c r="G466" i="8"/>
  <c r="G332" i="8"/>
  <c r="R331" i="9" s="1"/>
  <c r="G48" i="8"/>
  <c r="R47" i="9" s="1"/>
  <c r="G94" i="8"/>
  <c r="R93" i="9" s="1"/>
  <c r="G320" i="8"/>
  <c r="G229" i="8"/>
  <c r="R228" i="9" s="1"/>
  <c r="G42" i="8"/>
  <c r="R41" i="9" s="1"/>
  <c r="G116" i="8"/>
  <c r="R115" i="9" s="1"/>
  <c r="G113" i="8"/>
  <c r="R112" i="9" s="1"/>
  <c r="G156" i="8"/>
  <c r="R155" i="9" s="1"/>
  <c r="G234" i="8"/>
  <c r="R233" i="9" s="1"/>
  <c r="G201" i="8"/>
  <c r="R200" i="9" s="1"/>
  <c r="G461" i="8"/>
  <c r="R460" i="9" s="1"/>
  <c r="G41" i="8"/>
  <c r="R40" i="9" s="1"/>
  <c r="G29" i="8"/>
  <c r="R28" i="9" s="1"/>
  <c r="G86" i="8"/>
  <c r="R85" i="9" s="1"/>
  <c r="G171" i="8"/>
  <c r="R170" i="9" s="1"/>
  <c r="G121" i="8"/>
  <c r="G143" i="8"/>
  <c r="R142" i="9" s="1"/>
  <c r="G160" i="8"/>
  <c r="R159" i="9" s="1"/>
  <c r="G102" i="8"/>
  <c r="G84" i="8"/>
  <c r="G403" i="8"/>
  <c r="G26" i="8"/>
  <c r="R25" i="9" s="1"/>
  <c r="G281" i="8"/>
  <c r="R280" i="9" s="1"/>
  <c r="G331" i="8"/>
  <c r="G293" i="8"/>
  <c r="R292" i="9" s="1"/>
  <c r="G232" i="8"/>
  <c r="R231" i="9" s="1"/>
  <c r="G106" i="8"/>
  <c r="R105" i="9" s="1"/>
  <c r="G305" i="8"/>
  <c r="R304" i="9" s="1"/>
  <c r="G448" i="8"/>
  <c r="R447" i="9" s="1"/>
  <c r="G140" i="8"/>
  <c r="R139" i="9" s="1"/>
  <c r="G435" i="8"/>
  <c r="R434" i="9" s="1"/>
  <c r="G366" i="8"/>
  <c r="R365" i="9" s="1"/>
  <c r="G135" i="8"/>
  <c r="R134" i="9" s="1"/>
  <c r="G396" i="8"/>
  <c r="R395" i="9" s="1"/>
  <c r="G415" i="8"/>
  <c r="R414" i="9" s="1"/>
  <c r="G423" i="8"/>
  <c r="R422" i="9" s="1"/>
  <c r="G456" i="8"/>
  <c r="R455" i="9" s="1"/>
  <c r="G85" i="8"/>
  <c r="R84" i="9" s="1"/>
  <c r="G242" i="8"/>
  <c r="G154" i="8"/>
  <c r="R153" i="9" s="1"/>
  <c r="G25" i="8"/>
  <c r="G288" i="8"/>
  <c r="R287" i="9" s="1"/>
  <c r="G376" i="8"/>
  <c r="R375" i="9" s="1"/>
  <c r="G405" i="8"/>
  <c r="R404" i="9" s="1"/>
  <c r="G418" i="8"/>
  <c r="R417" i="9" s="1"/>
  <c r="G432" i="8"/>
  <c r="R431" i="9" s="1"/>
  <c r="G213" i="8"/>
  <c r="G152" i="8"/>
  <c r="R151" i="9" s="1"/>
  <c r="G383" i="8"/>
  <c r="R382" i="9" s="1"/>
  <c r="G90" i="8"/>
  <c r="R89" i="9" s="1"/>
  <c r="G382" i="8"/>
  <c r="R381" i="9" s="1"/>
  <c r="G290" i="8"/>
  <c r="R289" i="9" s="1"/>
  <c r="G360" i="8"/>
  <c r="R359" i="9" s="1"/>
  <c r="G202" i="8"/>
  <c r="R201" i="9" s="1"/>
  <c r="G63" i="8"/>
  <c r="R62" i="9" s="1"/>
  <c r="AK65" i="9" s="1"/>
  <c r="G357" i="8"/>
  <c r="R356" i="9" s="1"/>
  <c r="G323" i="8"/>
  <c r="R322" i="9" s="1"/>
  <c r="G377" i="8"/>
  <c r="R376" i="9" s="1"/>
  <c r="G374" i="8"/>
  <c r="R373" i="9" s="1"/>
  <c r="G470" i="8"/>
  <c r="R469" i="9" s="1"/>
  <c r="G468" i="8"/>
  <c r="R467" i="9" s="1"/>
  <c r="G296" i="8"/>
  <c r="R295" i="9" s="1"/>
  <c r="G87" i="8"/>
  <c r="R86" i="9" s="1"/>
  <c r="G5" i="8"/>
  <c r="G30" i="8"/>
  <c r="R29" i="9" s="1"/>
  <c r="G322" i="8"/>
  <c r="R321" i="9" s="1"/>
  <c r="G33" i="8"/>
  <c r="R32" i="9" s="1"/>
  <c r="G373" i="8"/>
  <c r="G264" i="8"/>
  <c r="R263" i="9" s="1"/>
  <c r="G395" i="8"/>
  <c r="R394" i="9" s="1"/>
  <c r="G334" i="8"/>
  <c r="R333" i="9" s="1"/>
  <c r="G265" i="8"/>
  <c r="R264" i="9" s="1"/>
  <c r="G127" i="8"/>
  <c r="R126" i="9" s="1"/>
  <c r="G249" i="8"/>
  <c r="R248" i="9" s="1"/>
  <c r="G458" i="8"/>
  <c r="R457" i="9" s="1"/>
  <c r="G343" i="8"/>
  <c r="R342" i="9" s="1"/>
  <c r="G457" i="8"/>
  <c r="G508" i="8" s="1"/>
  <c r="R504" i="9" s="1"/>
  <c r="BB504" i="9" s="1"/>
  <c r="G307" i="8"/>
  <c r="R306" i="9" s="1"/>
  <c r="D112" i="8"/>
  <c r="O111" i="9" s="1"/>
  <c r="D278" i="8"/>
  <c r="O277" i="9" s="1"/>
  <c r="D136" i="8"/>
  <c r="O135" i="9" s="1"/>
  <c r="D102" i="8"/>
  <c r="O101" i="9" s="1"/>
  <c r="D329" i="8"/>
  <c r="D281" i="8"/>
  <c r="O280" i="9" s="1"/>
  <c r="D309" i="8"/>
  <c r="O308" i="9" s="1"/>
  <c r="D466" i="8"/>
  <c r="O465" i="9" s="1"/>
  <c r="D194" i="8"/>
  <c r="O193" i="9" s="1"/>
  <c r="D61" i="8"/>
  <c r="D291" i="8"/>
  <c r="O290" i="9" s="1"/>
  <c r="D204" i="8"/>
  <c r="O203" i="9" s="1"/>
  <c r="D35" i="8"/>
  <c r="O34" i="9" s="1"/>
  <c r="D78" i="8"/>
  <c r="O77" i="9" s="1"/>
  <c r="D45" i="8"/>
  <c r="O44" i="9" s="1"/>
  <c r="D214" i="8"/>
  <c r="O213" i="9" s="1"/>
  <c r="D271" i="8"/>
  <c r="O270" i="9" s="1"/>
  <c r="D169" i="8"/>
  <c r="O168" i="9" s="1"/>
  <c r="D377" i="8"/>
  <c r="O376" i="9" s="1"/>
  <c r="D308" i="8"/>
  <c r="O307" i="9" s="1"/>
  <c r="D16" i="8"/>
  <c r="O15" i="9" s="1"/>
  <c r="D272" i="8"/>
  <c r="O271" i="9" s="1"/>
  <c r="D7" i="8"/>
  <c r="O6" i="9" s="1"/>
  <c r="D93" i="8"/>
  <c r="O92" i="9" s="1"/>
  <c r="D244" i="8"/>
  <c r="O243" i="9" s="1"/>
  <c r="D84" i="8"/>
  <c r="O83" i="9" s="1"/>
  <c r="D268" i="8"/>
  <c r="O267" i="9" s="1"/>
  <c r="D316" i="8"/>
  <c r="O315" i="9" s="1"/>
  <c r="D5" i="8"/>
  <c r="D245" i="8"/>
  <c r="O244" i="9" s="1"/>
  <c r="D138" i="8"/>
  <c r="O137" i="9" s="1"/>
  <c r="D257" i="8"/>
  <c r="O256" i="9" s="1"/>
  <c r="D276" i="8"/>
  <c r="O275" i="9" s="1"/>
  <c r="D143" i="8"/>
  <c r="O142" i="9" s="1"/>
  <c r="D239" i="8"/>
  <c r="D51" i="8"/>
  <c r="O50" i="9" s="1"/>
  <c r="D254" i="8"/>
  <c r="O253" i="9" s="1"/>
  <c r="D63" i="8"/>
  <c r="O62" i="9" s="1"/>
  <c r="D310" i="8"/>
  <c r="O309" i="9" s="1"/>
  <c r="D468" i="8"/>
  <c r="O467" i="9" s="1"/>
  <c r="D416" i="8"/>
  <c r="O415" i="9" s="1"/>
  <c r="D459" i="8"/>
  <c r="O458" i="9" s="1"/>
  <c r="D339" i="8"/>
  <c r="O338" i="9" s="1"/>
  <c r="D18" i="8"/>
  <c r="O17" i="9" s="1"/>
  <c r="D258" i="8"/>
  <c r="O257" i="9" s="1"/>
  <c r="D86" i="8"/>
  <c r="O85" i="9" s="1"/>
  <c r="D340" i="8"/>
  <c r="O339" i="9" s="1"/>
  <c r="D396" i="8"/>
  <c r="O395" i="9" s="1"/>
  <c r="D160" i="8"/>
  <c r="O159" i="9" s="1"/>
  <c r="D85" i="8"/>
  <c r="O84" i="9" s="1"/>
  <c r="D168" i="8"/>
  <c r="O167" i="9" s="1"/>
  <c r="D415" i="8"/>
  <c r="O414" i="9" s="1"/>
  <c r="D423" i="8"/>
  <c r="O422" i="9" s="1"/>
  <c r="D471" i="8"/>
  <c r="O470" i="9" s="1"/>
  <c r="D354" i="8"/>
  <c r="O353" i="9" s="1"/>
  <c r="D265" i="8"/>
  <c r="O264" i="9" s="1"/>
  <c r="D364" i="8"/>
  <c r="O363" i="9" s="1"/>
  <c r="D395" i="8"/>
  <c r="O394" i="9" s="1"/>
  <c r="D105" i="8"/>
  <c r="O104" i="9" s="1"/>
  <c r="D150" i="8"/>
  <c r="O149" i="9" s="1"/>
  <c r="D430" i="8"/>
  <c r="O429" i="9" s="1"/>
  <c r="D232" i="8"/>
  <c r="O231" i="9" s="1"/>
  <c r="D397" i="8"/>
  <c r="O396" i="9" s="1"/>
  <c r="D398" i="8"/>
  <c r="O397" i="9" s="1"/>
  <c r="D128" i="8"/>
  <c r="O127" i="9" s="1"/>
  <c r="D103" i="8"/>
  <c r="O102" i="9" s="1"/>
  <c r="D196" i="8"/>
  <c r="O195" i="9" s="1"/>
  <c r="D88" i="8"/>
  <c r="O87" i="9" s="1"/>
  <c r="D331" i="8"/>
  <c r="O330" i="9" s="1"/>
  <c r="D392" i="8"/>
  <c r="O391" i="9" s="1"/>
  <c r="D65" i="8"/>
  <c r="O64" i="9" s="1"/>
  <c r="D297" i="8"/>
  <c r="O296" i="9" s="1"/>
  <c r="D213" i="8"/>
  <c r="O212" i="9" s="1"/>
  <c r="D113" i="8"/>
  <c r="O112" i="9" s="1"/>
  <c r="D469" i="8"/>
  <c r="O468" i="9" s="1"/>
  <c r="D222" i="8"/>
  <c r="O221" i="9" s="1"/>
  <c r="D6" i="8"/>
  <c r="O5" i="9" s="1"/>
  <c r="D179" i="8"/>
  <c r="O178" i="9" s="1"/>
  <c r="D91" i="8"/>
  <c r="O90" i="9" s="1"/>
  <c r="D110" i="8"/>
  <c r="O109" i="9" s="1"/>
  <c r="D31" i="8"/>
  <c r="O30" i="9" s="1"/>
  <c r="D44" i="8"/>
  <c r="O43" i="9" s="1"/>
  <c r="D69" i="8"/>
  <c r="O68" i="9" s="1"/>
  <c r="D253" i="8"/>
  <c r="O252" i="9" s="1"/>
  <c r="D90" i="8"/>
  <c r="O89" i="9" s="1"/>
  <c r="D380" i="8"/>
  <c r="O379" i="9" s="1"/>
  <c r="D115" i="8"/>
  <c r="O114" i="9" s="1"/>
  <c r="D30" i="8"/>
  <c r="O29" i="9" s="1"/>
  <c r="D36" i="8"/>
  <c r="O35" i="9" s="1"/>
  <c r="D123" i="8"/>
  <c r="O122" i="9" s="1"/>
  <c r="D193" i="8"/>
  <c r="D114" i="8"/>
  <c r="O113" i="9" s="1"/>
  <c r="D457" i="8"/>
  <c r="O456" i="9" s="1"/>
  <c r="D373" i="8"/>
  <c r="D135" i="8"/>
  <c r="O134" i="9" s="1"/>
  <c r="AK135" i="9" s="1"/>
  <c r="D185" i="8"/>
  <c r="O184" i="9" s="1"/>
  <c r="D56" i="8"/>
  <c r="O55" i="9" s="1"/>
  <c r="D153" i="8"/>
  <c r="O152" i="9" s="1"/>
  <c r="D212" i="8"/>
  <c r="O211" i="9" s="1"/>
  <c r="AC211" i="9" s="1"/>
  <c r="AP211" i="9" s="1"/>
  <c r="D295" i="8"/>
  <c r="O294" i="9" s="1"/>
  <c r="D287" i="8"/>
  <c r="O286" i="9" s="1"/>
  <c r="D130" i="8"/>
  <c r="O129" i="9" s="1"/>
  <c r="D106" i="8"/>
  <c r="O105" i="9" s="1"/>
  <c r="D267" i="8"/>
  <c r="O266" i="9" s="1"/>
  <c r="D94" i="8"/>
  <c r="O93" i="9" s="1"/>
  <c r="D321" i="8"/>
  <c r="O320" i="9" s="1"/>
  <c r="D152" i="8"/>
  <c r="O151" i="9" s="1"/>
  <c r="D89" i="8"/>
  <c r="O88" i="9" s="1"/>
  <c r="D195" i="8"/>
  <c r="O194" i="9" s="1"/>
  <c r="D210" i="8"/>
  <c r="D231" i="8"/>
  <c r="O230" i="9" s="1"/>
  <c r="D298" i="8"/>
  <c r="O297" i="9" s="1"/>
  <c r="D174" i="8"/>
  <c r="O173" i="9" s="1"/>
  <c r="D436" i="8"/>
  <c r="O435" i="9" s="1"/>
  <c r="D202" i="8"/>
  <c r="O201" i="9" s="1"/>
  <c r="D432" i="8"/>
  <c r="O431" i="9" s="1"/>
  <c r="D27" i="8"/>
  <c r="O26" i="9" s="1"/>
  <c r="D26" i="8"/>
  <c r="D227" i="8"/>
  <c r="O226" i="9" s="1"/>
  <c r="D173" i="8"/>
  <c r="O172" i="9" s="1"/>
  <c r="D96" i="8"/>
  <c r="O95" i="9" s="1"/>
  <c r="D220" i="8"/>
  <c r="O219" i="9" s="1"/>
  <c r="D296" i="8"/>
  <c r="O295" i="9" s="1"/>
  <c r="D129" i="8"/>
  <c r="O128" i="9" s="1"/>
  <c r="D249" i="8"/>
  <c r="O248" i="9" s="1"/>
  <c r="D407" i="8"/>
  <c r="D421" i="8"/>
  <c r="O420" i="9" s="1"/>
  <c r="D447" i="8"/>
  <c r="O446" i="9" s="1"/>
  <c r="D330" i="8"/>
  <c r="O329" i="9" s="1"/>
  <c r="D366" i="8"/>
  <c r="O365" i="9" s="1"/>
  <c r="D444" i="8"/>
  <c r="O443" i="9" s="1"/>
  <c r="D391" i="8"/>
  <c r="O390" i="9" s="1"/>
  <c r="D241" i="8"/>
  <c r="O240" i="9" s="1"/>
  <c r="D422" i="8"/>
  <c r="O421" i="9" s="1"/>
  <c r="D450" i="8"/>
  <c r="O449" i="9" s="1"/>
  <c r="D393" i="8"/>
  <c r="O392" i="9" s="1"/>
  <c r="D394" i="8"/>
  <c r="O393" i="9" s="1"/>
  <c r="D288" i="8"/>
  <c r="O287" i="9" s="1"/>
  <c r="D324" i="8"/>
  <c r="O323" i="9" s="1"/>
  <c r="D92" i="8"/>
  <c r="O91" i="9" s="1"/>
  <c r="D181" i="8"/>
  <c r="O180" i="9" s="1"/>
  <c r="D335" i="8"/>
  <c r="O334" i="9" s="1"/>
  <c r="D29" i="8"/>
  <c r="O28" i="9" s="1"/>
  <c r="D337" i="8"/>
  <c r="O336" i="9" s="1"/>
  <c r="D12" i="8"/>
  <c r="O11" i="9" s="1"/>
  <c r="D159" i="8"/>
  <c r="O158" i="9" s="1"/>
  <c r="D95" i="8"/>
  <c r="O94" i="9" s="1"/>
  <c r="D67" i="8"/>
  <c r="O66" i="9" s="1"/>
  <c r="D14" i="8"/>
  <c r="O13" i="9" s="1"/>
  <c r="D274" i="8"/>
  <c r="O273" i="9" s="1"/>
  <c r="D81" i="8"/>
  <c r="D379" i="8"/>
  <c r="O378" i="9" s="1"/>
  <c r="D155" i="8"/>
  <c r="O154" i="9" s="1"/>
  <c r="D15" i="8"/>
  <c r="O14" i="9" s="1"/>
  <c r="AC14" i="9" s="1"/>
  <c r="AP14" i="9" s="1"/>
  <c r="D384" i="8"/>
  <c r="O383" i="9" s="1"/>
  <c r="D361" i="8"/>
  <c r="O360" i="9" s="1"/>
  <c r="D374" i="8"/>
  <c r="O373" i="9" s="1"/>
  <c r="D273" i="8"/>
  <c r="O272" i="9" s="1"/>
  <c r="D10" i="8"/>
  <c r="O9" i="9" s="1"/>
  <c r="AC9" i="9" s="1"/>
  <c r="AP9" i="9" s="1"/>
  <c r="AS9" i="9" s="1"/>
  <c r="D345" i="8"/>
  <c r="O344" i="9" s="1"/>
  <c r="D142" i="8"/>
  <c r="O141" i="9" s="1"/>
  <c r="D341" i="8"/>
  <c r="O340" i="9" s="1"/>
  <c r="D414" i="8"/>
  <c r="D375" i="8"/>
  <c r="O374" i="9" s="1"/>
  <c r="D109" i="8"/>
  <c r="O108" i="9" s="1"/>
  <c r="D363" i="8"/>
  <c r="O362" i="9" s="1"/>
  <c r="D383" i="8"/>
  <c r="O382" i="9" s="1"/>
  <c r="D357" i="8"/>
  <c r="O356" i="9" s="1"/>
  <c r="D449" i="8"/>
  <c r="O448" i="9" s="1"/>
  <c r="D382" i="8"/>
  <c r="O381" i="9" s="1"/>
  <c r="D352" i="8"/>
  <c r="D224" i="8"/>
  <c r="D182" i="8"/>
  <c r="D467" i="8"/>
  <c r="D385" i="8"/>
  <c r="O384" i="9" s="1"/>
  <c r="D456" i="8"/>
  <c r="E333" i="8"/>
  <c r="P332" i="9" s="1"/>
  <c r="E305" i="8"/>
  <c r="P304" i="9" s="1"/>
  <c r="E96" i="8"/>
  <c r="P95" i="9" s="1"/>
  <c r="E239" i="8"/>
  <c r="P238" i="9" s="1"/>
  <c r="E136" i="8"/>
  <c r="P135" i="9" s="1"/>
  <c r="E317" i="8"/>
  <c r="P316" i="9" s="1"/>
  <c r="E322" i="8"/>
  <c r="P321" i="9" s="1"/>
  <c r="E383" i="8"/>
  <c r="P382" i="9" s="1"/>
  <c r="E392" i="8"/>
  <c r="P391" i="9" s="1"/>
  <c r="E111" i="8"/>
  <c r="P110" i="9" s="1"/>
  <c r="E11" i="8"/>
  <c r="P10" i="9" s="1"/>
  <c r="E372" i="8"/>
  <c r="P371" i="9" s="1"/>
  <c r="E13" i="8"/>
  <c r="P12" i="9" s="1"/>
  <c r="E168" i="8"/>
  <c r="P167" i="9" s="1"/>
  <c r="E71" i="8"/>
  <c r="P70" i="9" s="1"/>
  <c r="E62" i="8"/>
  <c r="P61" i="9" s="1"/>
  <c r="E94" i="8"/>
  <c r="P93" i="9" s="1"/>
  <c r="E122" i="8"/>
  <c r="P121" i="9" s="1"/>
  <c r="AC121" i="9" s="1"/>
  <c r="AP121" i="9" s="1"/>
  <c r="AS121" i="9" s="1"/>
  <c r="E231" i="8"/>
  <c r="P230" i="9" s="1"/>
  <c r="E110" i="8"/>
  <c r="P109" i="9" s="1"/>
  <c r="E116" i="8"/>
  <c r="P115" i="9" s="1"/>
  <c r="E104" i="8"/>
  <c r="P103" i="9" s="1"/>
  <c r="E329" i="8"/>
  <c r="P328" i="9" s="1"/>
  <c r="E304" i="8"/>
  <c r="P303" i="9" s="1"/>
  <c r="E289" i="8"/>
  <c r="P288" i="9" s="1"/>
  <c r="E270" i="8"/>
  <c r="P269" i="9" s="1"/>
  <c r="E467" i="8"/>
  <c r="P466" i="9" s="1"/>
  <c r="E7" i="8"/>
  <c r="P6" i="9" s="1"/>
  <c r="E384" i="8"/>
  <c r="P383" i="9" s="1"/>
  <c r="E393" i="8"/>
  <c r="P392" i="9" s="1"/>
  <c r="E194" i="8"/>
  <c r="P193" i="9" s="1"/>
  <c r="E18" i="8"/>
  <c r="P17" i="9" s="1"/>
  <c r="E429" i="8"/>
  <c r="P428" i="9" s="1"/>
  <c r="E35" i="8"/>
  <c r="P34" i="9" s="1"/>
  <c r="E9" i="8"/>
  <c r="P8" i="9" s="1"/>
  <c r="E227" i="8"/>
  <c r="P226" i="9" s="1"/>
  <c r="E45" i="8"/>
  <c r="P44" i="9" s="1"/>
  <c r="E297" i="8"/>
  <c r="P296" i="9" s="1"/>
  <c r="E321" i="8"/>
  <c r="P320" i="9" s="1"/>
  <c r="E135" i="8"/>
  <c r="E95" i="8"/>
  <c r="P94" i="9" s="1"/>
  <c r="E84" i="8"/>
  <c r="P83" i="9" s="1"/>
  <c r="E28" i="8"/>
  <c r="P27" i="9" s="1"/>
  <c r="E381" i="8"/>
  <c r="P380" i="9" s="1"/>
  <c r="E320" i="8"/>
  <c r="P319" i="9" s="1"/>
  <c r="E107" i="8"/>
  <c r="P106" i="9" s="1"/>
  <c r="AC106" i="9" s="1"/>
  <c r="AP106" i="9" s="1"/>
  <c r="E42" i="8"/>
  <c r="E319" i="8"/>
  <c r="P318" i="9" s="1"/>
  <c r="E20" i="8"/>
  <c r="P19" i="9" s="1"/>
  <c r="E171" i="8"/>
  <c r="P170" i="9" s="1"/>
  <c r="E65" i="8"/>
  <c r="P64" i="9" s="1"/>
  <c r="E54" i="8"/>
  <c r="P53" i="9" s="1"/>
  <c r="E137" i="8"/>
  <c r="P136" i="9" s="1"/>
  <c r="E106" i="8"/>
  <c r="P105" i="9" s="1"/>
  <c r="E166" i="8"/>
  <c r="P165" i="9" s="1"/>
  <c r="E83" i="8"/>
  <c r="P82" i="9" s="1"/>
  <c r="AC82" i="9" s="1"/>
  <c r="AP82" i="9" s="1"/>
  <c r="E121" i="8"/>
  <c r="P120" i="9" s="1"/>
  <c r="E92" i="8"/>
  <c r="P91" i="9" s="1"/>
  <c r="E361" i="8"/>
  <c r="P360" i="9" s="1"/>
  <c r="E342" i="8"/>
  <c r="P341" i="9" s="1"/>
  <c r="E266" i="8"/>
  <c r="P265" i="9" s="1"/>
  <c r="E149" i="8"/>
  <c r="E255" i="8"/>
  <c r="P254" i="9" s="1"/>
  <c r="AC254" i="9" s="1"/>
  <c r="AP254" i="9" s="1"/>
  <c r="AS254" i="9" s="1"/>
  <c r="E29" i="8"/>
  <c r="P28" i="9" s="1"/>
  <c r="E138" i="8"/>
  <c r="P137" i="9" s="1"/>
  <c r="E72" i="8"/>
  <c r="P71" i="9" s="1"/>
  <c r="E224" i="8"/>
  <c r="P223" i="9" s="1"/>
  <c r="E215" i="8"/>
  <c r="P214" i="9" s="1"/>
  <c r="E61" i="8"/>
  <c r="E32" i="8"/>
  <c r="P31" i="9" s="1"/>
  <c r="E450" i="8"/>
  <c r="P449" i="9" s="1"/>
  <c r="E78" i="8"/>
  <c r="P77" i="9" s="1"/>
  <c r="E264" i="8"/>
  <c r="P263" i="9" s="1"/>
  <c r="E292" i="8"/>
  <c r="P291" i="9" s="1"/>
  <c r="E352" i="8"/>
  <c r="P351" i="9" s="1"/>
  <c r="E141" i="8"/>
  <c r="P140" i="9" s="1"/>
  <c r="E152" i="8"/>
  <c r="P151" i="9" s="1"/>
  <c r="E435" i="8"/>
  <c r="P434" i="9" s="1"/>
  <c r="E374" i="8"/>
  <c r="E417" i="8"/>
  <c r="P416" i="9" s="1"/>
  <c r="E5" i="8"/>
  <c r="P4" i="9" s="1"/>
  <c r="E377" i="8"/>
  <c r="P376" i="9" s="1"/>
  <c r="E198" i="8"/>
  <c r="P197" i="9" s="1"/>
  <c r="E421" i="8"/>
  <c r="P420" i="9" s="1"/>
  <c r="E422" i="8"/>
  <c r="P421" i="9" s="1"/>
  <c r="E456" i="8"/>
  <c r="P455" i="9" s="1"/>
  <c r="E155" i="8"/>
  <c r="P154" i="9" s="1"/>
  <c r="E288" i="8"/>
  <c r="P287" i="9" s="1"/>
  <c r="E142" i="8"/>
  <c r="P141" i="9" s="1"/>
  <c r="E351" i="8"/>
  <c r="P350" i="9" s="1"/>
  <c r="E276" i="8"/>
  <c r="P275" i="9" s="1"/>
  <c r="E245" i="8"/>
  <c r="E68" i="8"/>
  <c r="P67" i="9" s="1"/>
  <c r="E170" i="8"/>
  <c r="E405" i="8"/>
  <c r="P404" i="9" s="1"/>
  <c r="E105" i="8"/>
  <c r="P104" i="9" s="1"/>
  <c r="E10" i="8"/>
  <c r="P9" i="9" s="1"/>
  <c r="E33" i="8"/>
  <c r="P32" i="9" s="1"/>
  <c r="E140" i="8"/>
  <c r="P139" i="9" s="1"/>
  <c r="E89" i="8"/>
  <c r="P88" i="9" s="1"/>
  <c r="E27" i="8"/>
  <c r="P26" i="9" s="1"/>
  <c r="E79" i="8"/>
  <c r="P78" i="9" s="1"/>
  <c r="E334" i="8"/>
  <c r="P333" i="9" s="1"/>
  <c r="E293" i="8"/>
  <c r="P292" i="9" s="1"/>
  <c r="E265" i="8"/>
  <c r="P264" i="9" s="1"/>
  <c r="E424" i="8"/>
  <c r="P423" i="9" s="1"/>
  <c r="E341" i="8"/>
  <c r="P340" i="9" s="1"/>
  <c r="E356" i="8"/>
  <c r="P355" i="9" s="1"/>
  <c r="E52" i="8"/>
  <c r="P51" i="9" s="1"/>
  <c r="E457" i="8"/>
  <c r="P456" i="9" s="1"/>
  <c r="E196" i="8"/>
  <c r="P195" i="9" s="1"/>
  <c r="E88" i="8"/>
  <c r="P87" i="9" s="1"/>
  <c r="E25" i="8"/>
  <c r="P24" i="9" s="1"/>
  <c r="E306" i="8"/>
  <c r="P305" i="9" s="1"/>
  <c r="E254" i="8"/>
  <c r="P253" i="9" s="1"/>
  <c r="E252" i="8"/>
  <c r="P251" i="9" s="1"/>
  <c r="E112" i="8"/>
  <c r="P111" i="9" s="1"/>
  <c r="E31" i="8"/>
  <c r="P30" i="9" s="1"/>
  <c r="E318" i="8"/>
  <c r="E268" i="8"/>
  <c r="P267" i="9" s="1"/>
  <c r="E267" i="8"/>
  <c r="P266" i="9" s="1"/>
  <c r="E113" i="8"/>
  <c r="P112" i="9" s="1"/>
  <c r="E281" i="8"/>
  <c r="P280" i="9" s="1"/>
  <c r="E444" i="8"/>
  <c r="E308" i="8"/>
  <c r="P307" i="9" s="1"/>
  <c r="E311" i="8"/>
  <c r="P310" i="9" s="1"/>
  <c r="E412" i="8"/>
  <c r="P411" i="9" s="1"/>
  <c r="E458" i="8"/>
  <c r="E367" i="8"/>
  <c r="P366" i="9" s="1"/>
  <c r="E295" i="8"/>
  <c r="P294" i="9" s="1"/>
  <c r="E157" i="8"/>
  <c r="P156" i="9" s="1"/>
  <c r="E109" i="8"/>
  <c r="P108" i="9" s="1"/>
  <c r="E287" i="8"/>
  <c r="P286" i="9" s="1"/>
  <c r="E449" i="8"/>
  <c r="P448" i="9" s="1"/>
  <c r="E57" i="8"/>
  <c r="P56" i="9" s="1"/>
  <c r="AC56" i="9" s="1"/>
  <c r="AP56" i="9" s="1"/>
  <c r="AS56" i="9" s="1"/>
  <c r="E461" i="8"/>
  <c r="P460" i="9" s="1"/>
  <c r="E249" i="8"/>
  <c r="P248" i="9" s="1"/>
  <c r="E406" i="8"/>
  <c r="P405" i="9" s="1"/>
  <c r="E365" i="8"/>
  <c r="P364" i="9" s="1"/>
  <c r="E124" i="8"/>
  <c r="P123" i="9" s="1"/>
  <c r="E182" i="8"/>
  <c r="P181" i="9" s="1"/>
  <c r="E448" i="8"/>
  <c r="P447" i="9" s="1"/>
  <c r="E446" i="8"/>
  <c r="P445" i="9" s="1"/>
  <c r="E161" i="8"/>
  <c r="P160" i="9" s="1"/>
  <c r="AC160" i="9" s="1"/>
  <c r="AP160" i="9" s="1"/>
  <c r="AS160" i="9" s="1"/>
  <c r="E213" i="8"/>
  <c r="E97" i="8"/>
  <c r="P96" i="9" s="1"/>
  <c r="E186" i="8"/>
  <c r="P185" i="9" s="1"/>
  <c r="E354" i="8"/>
  <c r="P353" i="9" s="1"/>
  <c r="E48" i="8"/>
  <c r="P47" i="9" s="1"/>
  <c r="E398" i="8"/>
  <c r="P397" i="9" s="1"/>
  <c r="E460" i="8"/>
  <c r="P459" i="9" s="1"/>
  <c r="E129" i="8"/>
  <c r="P128" i="9" s="1"/>
  <c r="E332" i="8"/>
  <c r="P331" i="9" s="1"/>
  <c r="E416" i="8"/>
  <c r="P415" i="9" s="1"/>
  <c r="E221" i="8"/>
  <c r="E6" i="8"/>
  <c r="E296" i="8"/>
  <c r="P295" i="9" s="1"/>
  <c r="E193" i="8"/>
  <c r="E415" i="8"/>
  <c r="E63" i="8"/>
  <c r="P62" i="9" s="1"/>
  <c r="E469" i="8"/>
  <c r="P468" i="9" s="1"/>
  <c r="E17" i="8"/>
  <c r="P16" i="9" s="1"/>
  <c r="E125" i="8"/>
  <c r="P124" i="9" s="1"/>
  <c r="E150" i="8"/>
  <c r="P149" i="9" s="1"/>
  <c r="E86" i="8"/>
  <c r="P85" i="9" s="1"/>
  <c r="E159" i="8"/>
  <c r="P158" i="9" s="1"/>
  <c r="E53" i="8"/>
  <c r="P52" i="9" s="1"/>
  <c r="E335" i="8"/>
  <c r="P334" i="9" s="1"/>
  <c r="E362" i="8"/>
  <c r="P361" i="9" s="1"/>
  <c r="E431" i="8"/>
  <c r="P430" i="9" s="1"/>
  <c r="E128" i="8"/>
  <c r="P127" i="9" s="1"/>
  <c r="E430" i="8"/>
  <c r="E343" i="8"/>
  <c r="P342" i="9" s="1"/>
  <c r="E468" i="8"/>
  <c r="E279" i="8"/>
  <c r="P278" i="9" s="1"/>
  <c r="F152" i="8"/>
  <c r="Q151" i="9" s="1"/>
  <c r="F41" i="8"/>
  <c r="F33" i="8"/>
  <c r="Q32" i="9" s="1"/>
  <c r="F200" i="8"/>
  <c r="Q199" i="9" s="1"/>
  <c r="F93" i="8"/>
  <c r="Q92" i="9" s="1"/>
  <c r="F123" i="8"/>
  <c r="Q122" i="9" s="1"/>
  <c r="F8" i="8"/>
  <c r="Q7" i="9" s="1"/>
  <c r="F221" i="8"/>
  <c r="Q220" i="9" s="1"/>
  <c r="F89" i="8"/>
  <c r="Q88" i="9" s="1"/>
  <c r="F323" i="8"/>
  <c r="Q322" i="9" s="1"/>
  <c r="F148" i="8"/>
  <c r="F72" i="8"/>
  <c r="Q71" i="9" s="1"/>
  <c r="F220" i="8"/>
  <c r="Q219" i="9" s="1"/>
  <c r="F30" i="8"/>
  <c r="Q29" i="9" s="1"/>
  <c r="F306" i="8"/>
  <c r="Q305" i="9" s="1"/>
  <c r="F198" i="8"/>
  <c r="Q197" i="9" s="1"/>
  <c r="F290" i="8"/>
  <c r="Q289" i="9" s="1"/>
  <c r="F115" i="8"/>
  <c r="Q114" i="9" s="1"/>
  <c r="F135" i="8"/>
  <c r="F171" i="8"/>
  <c r="Q170" i="9" s="1"/>
  <c r="F160" i="8"/>
  <c r="Q159" i="9" s="1"/>
  <c r="F307" i="8"/>
  <c r="Q306" i="9" s="1"/>
  <c r="F280" i="8"/>
  <c r="Q279" i="9" s="1"/>
  <c r="F240" i="8"/>
  <c r="Q239" i="9" s="1"/>
  <c r="F88" i="8"/>
  <c r="Q87" i="9" s="1"/>
  <c r="F9" i="8"/>
  <c r="Q8" i="9" s="1"/>
  <c r="F187" i="8"/>
  <c r="Q186" i="9" s="1"/>
  <c r="F102" i="8"/>
  <c r="Q101" i="9" s="1"/>
  <c r="F32" i="8"/>
  <c r="Q31" i="9" s="1"/>
  <c r="F125" i="8"/>
  <c r="Q124" i="9" s="1"/>
  <c r="F232" i="8"/>
  <c r="Q231" i="9" s="1"/>
  <c r="F121" i="8"/>
  <c r="Q120" i="9" s="1"/>
  <c r="F61" i="8"/>
  <c r="F299" i="8"/>
  <c r="Q298" i="9" s="1"/>
  <c r="F199" i="8"/>
  <c r="Q198" i="9" s="1"/>
  <c r="F62" i="8"/>
  <c r="Q61" i="9" s="1"/>
  <c r="F172" i="8"/>
  <c r="Q171" i="9" s="1"/>
  <c r="F242" i="8"/>
  <c r="Q241" i="9" s="1"/>
  <c r="F71" i="8"/>
  <c r="Q70" i="9" s="1"/>
  <c r="F293" i="8"/>
  <c r="Q292" i="9" s="1"/>
  <c r="F322" i="8"/>
  <c r="Q321" i="9" s="1"/>
  <c r="F68" i="8"/>
  <c r="Q67" i="9" s="1"/>
  <c r="F292" i="8"/>
  <c r="Q291" i="9" s="1"/>
  <c r="F196" i="8"/>
  <c r="Q195" i="9" s="1"/>
  <c r="F27" i="8"/>
  <c r="Q26" i="9" s="1"/>
  <c r="F130" i="8"/>
  <c r="Q129" i="9" s="1"/>
  <c r="F272" i="8"/>
  <c r="Q271" i="9" s="1"/>
  <c r="F267" i="8"/>
  <c r="Q266" i="9" s="1"/>
  <c r="F56" i="8"/>
  <c r="Q55" i="9" s="1"/>
  <c r="F222" i="8"/>
  <c r="Q221" i="9" s="1"/>
  <c r="F128" i="8"/>
  <c r="Q127" i="9" s="1"/>
  <c r="F158" i="8"/>
  <c r="Q157" i="9" s="1"/>
  <c r="F70" i="8"/>
  <c r="Q69" i="9" s="1"/>
  <c r="AC69" i="9" s="1"/>
  <c r="AP69" i="9" s="1"/>
  <c r="F204" i="8"/>
  <c r="Q203" i="9" s="1"/>
  <c r="F36" i="8"/>
  <c r="Q35" i="9" s="1"/>
  <c r="F311" i="8"/>
  <c r="Q310" i="9" s="1"/>
  <c r="F31" i="8"/>
  <c r="Q30" i="9" s="1"/>
  <c r="F243" i="8"/>
  <c r="Q242" i="9" s="1"/>
  <c r="F111" i="8"/>
  <c r="Q110" i="9" s="1"/>
  <c r="F276" i="8"/>
  <c r="Q275" i="9" s="1"/>
  <c r="F64" i="8"/>
  <c r="Q63" i="9" s="1"/>
  <c r="F202" i="8"/>
  <c r="Q201" i="9" s="1"/>
  <c r="F46" i="8"/>
  <c r="Q45" i="9" s="1"/>
  <c r="F29" i="8"/>
  <c r="Q28" i="9" s="1"/>
  <c r="F256" i="8"/>
  <c r="Q255" i="9" s="1"/>
  <c r="AC255" i="9" s="1"/>
  <c r="AP255" i="9" s="1"/>
  <c r="F213" i="8"/>
  <c r="Q212" i="9" s="1"/>
  <c r="F136" i="8"/>
  <c r="Q135" i="9" s="1"/>
  <c r="F65" i="8"/>
  <c r="Q64" i="9" s="1"/>
  <c r="F294" i="8"/>
  <c r="Q293" i="9" s="1"/>
  <c r="F153" i="8"/>
  <c r="Q152" i="9" s="1"/>
  <c r="F170" i="8"/>
  <c r="Q169" i="9" s="1"/>
  <c r="F18" i="8"/>
  <c r="Q17" i="9" s="1"/>
  <c r="F49" i="8"/>
  <c r="Q48" i="9" s="1"/>
  <c r="F197" i="8"/>
  <c r="Q196" i="9" s="1"/>
  <c r="F150" i="8"/>
  <c r="Q149" i="9" s="1"/>
  <c r="F174" i="8"/>
  <c r="Q173" i="9" s="1"/>
  <c r="F227" i="8"/>
  <c r="Q226" i="9" s="1"/>
  <c r="F211" i="8"/>
  <c r="Q210" i="9" s="1"/>
  <c r="F28" i="8"/>
  <c r="Q27" i="9" s="1"/>
  <c r="F141" i="8"/>
  <c r="Q140" i="9" s="1"/>
  <c r="F296" i="8"/>
  <c r="Q295" i="9" s="1"/>
  <c r="F91" i="8"/>
  <c r="Q90" i="9" s="1"/>
  <c r="F228" i="8"/>
  <c r="Q227" i="9" s="1"/>
  <c r="AC227" i="9" s="1"/>
  <c r="AP227" i="9" s="1"/>
  <c r="F245" i="8"/>
  <c r="Q244" i="9" s="1"/>
  <c r="F295" i="8"/>
  <c r="Q294" i="9" s="1"/>
  <c r="F43" i="8"/>
  <c r="Q42" i="9" s="1"/>
  <c r="F241" i="8"/>
  <c r="Q240" i="9" s="1"/>
  <c r="F127" i="8"/>
  <c r="Q126" i="9" s="1"/>
  <c r="F114" i="8"/>
  <c r="Q113" i="9" s="1"/>
  <c r="AC113" i="9" s="1"/>
  <c r="AP113" i="9" s="1"/>
  <c r="F318" i="8"/>
  <c r="Q317" i="9" s="1"/>
  <c r="F173" i="8"/>
  <c r="Q172" i="9" s="1"/>
  <c r="AC172" i="9" s="1"/>
  <c r="AP172" i="9" s="1"/>
  <c r="F185" i="8"/>
  <c r="Q184" i="9" s="1"/>
  <c r="F138" i="8"/>
  <c r="Q137" i="9" s="1"/>
  <c r="F47" i="8"/>
  <c r="Q46" i="9" s="1"/>
  <c r="F321" i="8"/>
  <c r="Q320" i="9" s="1"/>
  <c r="F215" i="8"/>
  <c r="Q214" i="9" s="1"/>
  <c r="F310" i="8"/>
  <c r="Q309" i="9" s="1"/>
  <c r="F20" i="8"/>
  <c r="Q19" i="9" s="1"/>
  <c r="AC19" i="9" s="1"/>
  <c r="AP19" i="9" s="1"/>
  <c r="AS19" i="9" s="1"/>
  <c r="F230" i="8"/>
  <c r="Q229" i="9" s="1"/>
  <c r="AC229" i="9" s="1"/>
  <c r="AP229" i="9" s="1"/>
  <c r="F250" i="8"/>
  <c r="Q249" i="9" s="1"/>
  <c r="F203" i="8"/>
  <c r="Q202" i="9" s="1"/>
  <c r="F7" i="8"/>
  <c r="Q6" i="9" s="1"/>
  <c r="F251" i="8"/>
  <c r="Q250" i="9" s="1"/>
  <c r="F137" i="8"/>
  <c r="Q136" i="9" s="1"/>
  <c r="AC136" i="9" s="1"/>
  <c r="AP136" i="9" s="1"/>
  <c r="F42" i="8"/>
  <c r="Q41" i="9" s="1"/>
  <c r="F44" i="8"/>
  <c r="Q43" i="9" s="1"/>
  <c r="F96" i="8"/>
  <c r="Q95" i="9" s="1"/>
  <c r="F268" i="8"/>
  <c r="Q267" i="9" s="1"/>
  <c r="F92" i="8"/>
  <c r="Q91" i="9" s="1"/>
  <c r="F105" i="8"/>
  <c r="Q104" i="9" s="1"/>
  <c r="F45" i="8"/>
  <c r="Q44" i="9" s="1"/>
  <c r="F16" i="8"/>
  <c r="Q15" i="9" s="1"/>
  <c r="F231" i="8"/>
  <c r="Q230" i="9" s="1"/>
  <c r="F275" i="8"/>
  <c r="Q274" i="9" s="1"/>
  <c r="F274" i="8"/>
  <c r="Q273" i="9" s="1"/>
  <c r="AC273" i="9" s="1"/>
  <c r="AP273" i="9" s="1"/>
  <c r="F180" i="8"/>
  <c r="Q179" i="9" s="1"/>
  <c r="F258" i="8"/>
  <c r="Q257" i="9" s="1"/>
  <c r="F54" i="8"/>
  <c r="Q53" i="9" s="1"/>
  <c r="F277" i="8"/>
  <c r="Q276" i="9" s="1"/>
  <c r="F86" i="8"/>
  <c r="Q85" i="9" s="1"/>
  <c r="F309" i="8"/>
  <c r="Q308" i="9" s="1"/>
  <c r="F97" i="8"/>
  <c r="Q96" i="9" s="1"/>
  <c r="F151" i="8"/>
  <c r="Q150" i="9" s="1"/>
  <c r="F169" i="8"/>
  <c r="F104" i="8"/>
  <c r="Q103" i="9" s="1"/>
  <c r="F270" i="8"/>
  <c r="Q269" i="9" s="1"/>
  <c r="F264" i="8"/>
  <c r="F332" i="8"/>
  <c r="Q331" i="9" s="1"/>
  <c r="F336" i="8"/>
  <c r="Q335" i="9" s="1"/>
  <c r="F340" i="8"/>
  <c r="Q339" i="9" s="1"/>
  <c r="F344" i="8"/>
  <c r="Q343" i="9" s="1"/>
  <c r="F351" i="8"/>
  <c r="Q350" i="9" s="1"/>
  <c r="F355" i="8"/>
  <c r="Q354" i="9" s="1"/>
  <c r="F359" i="8"/>
  <c r="Q358" i="9" s="1"/>
  <c r="F363" i="8"/>
  <c r="Q362" i="9" s="1"/>
  <c r="F367" i="8"/>
  <c r="Q366" i="9" s="1"/>
  <c r="F374" i="8"/>
  <c r="Q373" i="9" s="1"/>
  <c r="F378" i="8"/>
  <c r="Q377" i="9" s="1"/>
  <c r="F382" i="8"/>
  <c r="Q381" i="9" s="1"/>
  <c r="F393" i="8"/>
  <c r="Q392" i="9" s="1"/>
  <c r="F397" i="8"/>
  <c r="Q396" i="9" s="1"/>
  <c r="F404" i="8"/>
  <c r="Q403" i="9" s="1"/>
  <c r="F415" i="8"/>
  <c r="Q414" i="9" s="1"/>
  <c r="F419" i="8"/>
  <c r="Q418" i="9" s="1"/>
  <c r="AC418" i="9" s="1"/>
  <c r="AP418" i="9" s="1"/>
  <c r="AS418" i="9" s="1"/>
  <c r="F423" i="8"/>
  <c r="Q422" i="9" s="1"/>
  <c r="F430" i="8"/>
  <c r="Q429" i="9" s="1"/>
  <c r="F434" i="8"/>
  <c r="Q433" i="9" s="1"/>
  <c r="F438" i="8"/>
  <c r="Q437" i="9" s="1"/>
  <c r="F445" i="8"/>
  <c r="Q444" i="9" s="1"/>
  <c r="F449" i="8"/>
  <c r="Q448" i="9" s="1"/>
  <c r="F456" i="8"/>
  <c r="Q455" i="9" s="1"/>
  <c r="F460" i="8"/>
  <c r="Q459" i="9" s="1"/>
  <c r="F467" i="8"/>
  <c r="Q466" i="9" s="1"/>
  <c r="F471" i="8"/>
  <c r="Q470" i="9" s="1"/>
  <c r="AC470" i="9" s="1"/>
  <c r="F329" i="8"/>
  <c r="Q328" i="9" s="1"/>
  <c r="F333" i="8"/>
  <c r="Q332" i="9" s="1"/>
  <c r="F337" i="8"/>
  <c r="Q336" i="9" s="1"/>
  <c r="F341" i="8"/>
  <c r="Q340" i="9" s="1"/>
  <c r="F345" i="8"/>
  <c r="Q344" i="9" s="1"/>
  <c r="F352" i="8"/>
  <c r="Q351" i="9" s="1"/>
  <c r="F356" i="8"/>
  <c r="Q355" i="9" s="1"/>
  <c r="F360" i="8"/>
  <c r="Q359" i="9" s="1"/>
  <c r="F364" i="8"/>
  <c r="Q363" i="9" s="1"/>
  <c r="F375" i="8"/>
  <c r="Q374" i="9" s="1"/>
  <c r="F379" i="8"/>
  <c r="Q378" i="9" s="1"/>
  <c r="F383" i="8"/>
  <c r="Q382" i="9" s="1"/>
  <c r="F390" i="8"/>
  <c r="Q389" i="9" s="1"/>
  <c r="F394" i="8"/>
  <c r="Q393" i="9" s="1"/>
  <c r="F398" i="8"/>
  <c r="Q397" i="9" s="1"/>
  <c r="F405" i="8"/>
  <c r="Q404" i="9" s="1"/>
  <c r="F412" i="8"/>
  <c r="Q411" i="9" s="1"/>
  <c r="F416" i="8"/>
  <c r="Q415" i="9" s="1"/>
  <c r="F420" i="8"/>
  <c r="Q419" i="9" s="1"/>
  <c r="AC419" i="9" s="1"/>
  <c r="AP419" i="9" s="1"/>
  <c r="AS419" i="9" s="1"/>
  <c r="F424" i="8"/>
  <c r="Q423" i="9" s="1"/>
  <c r="F431" i="8"/>
  <c r="Q430" i="9" s="1"/>
  <c r="F435" i="8"/>
  <c r="Q434" i="9" s="1"/>
  <c r="F446" i="8"/>
  <c r="F450" i="8"/>
  <c r="Q449" i="9" s="1"/>
  <c r="F457" i="8"/>
  <c r="Q456" i="9" s="1"/>
  <c r="F461" i="8"/>
  <c r="Q460" i="9" s="1"/>
  <c r="F468" i="8"/>
  <c r="Q467" i="9" s="1"/>
  <c r="AR469" i="9"/>
  <c r="Q401" i="9"/>
  <c r="Q427" i="9"/>
  <c r="Q453" i="9"/>
  <c r="Q464" i="9"/>
  <c r="Q349" i="9"/>
  <c r="Q388" i="9"/>
  <c r="Q410" i="9"/>
  <c r="Q370" i="9"/>
  <c r="Q441" i="9"/>
  <c r="N39" i="9"/>
  <c r="N328" i="9"/>
  <c r="N309" i="9"/>
  <c r="AC166" i="9"/>
  <c r="AP166" i="9" s="1"/>
  <c r="AC8" i="9"/>
  <c r="AP8" i="9" s="1"/>
  <c r="AS8" i="9" s="1"/>
  <c r="N100" i="9"/>
  <c r="N289" i="9"/>
  <c r="N275" i="9"/>
  <c r="N320" i="9"/>
  <c r="N177" i="9"/>
  <c r="N335" i="9"/>
  <c r="N297" i="9"/>
  <c r="N380" i="9"/>
  <c r="N339" i="9"/>
  <c r="N310" i="9"/>
  <c r="N323" i="9"/>
  <c r="N294" i="9"/>
  <c r="N306" i="9"/>
  <c r="N261" i="9"/>
  <c r="N280" i="9"/>
  <c r="N23" i="9"/>
  <c r="N464" i="9"/>
  <c r="AR465" i="9" s="1"/>
  <c r="N191" i="9"/>
  <c r="N304" i="9"/>
  <c r="AC139" i="9"/>
  <c r="AP139" i="9" s="1"/>
  <c r="N133" i="9"/>
  <c r="N307" i="9"/>
  <c r="AC81" i="9"/>
  <c r="AP81" i="9" s="1"/>
  <c r="AS81" i="9" s="1"/>
  <c r="N207" i="9"/>
  <c r="AC13" i="9"/>
  <c r="AP13" i="9" s="1"/>
  <c r="AS13" i="9" s="1"/>
  <c r="N218" i="9"/>
  <c r="N340" i="9"/>
  <c r="AC49" i="9"/>
  <c r="AP49" i="9" s="1"/>
  <c r="AS49" i="9" s="1"/>
  <c r="N317" i="9"/>
  <c r="N377" i="9"/>
  <c r="N332" i="9"/>
  <c r="N316" i="9"/>
  <c r="N344" i="9"/>
  <c r="N394" i="9"/>
  <c r="N287" i="9"/>
  <c r="N331" i="9"/>
  <c r="N291" i="9"/>
  <c r="N318" i="9"/>
  <c r="N334" i="9"/>
  <c r="N392" i="9"/>
  <c r="N441" i="9"/>
  <c r="N338" i="9"/>
  <c r="N292" i="9"/>
  <c r="N345" i="9"/>
  <c r="R410" i="9"/>
  <c r="R146" i="9"/>
  <c r="R23" i="9"/>
  <c r="R401" i="9"/>
  <c r="AK182" i="9"/>
  <c r="R164" i="9"/>
  <c r="R441" i="9"/>
  <c r="R100" i="9"/>
  <c r="R388" i="9"/>
  <c r="R279" i="9"/>
  <c r="R464" i="9"/>
  <c r="R218" i="9"/>
  <c r="R314" i="9"/>
  <c r="R39" i="9"/>
  <c r="O453" i="9"/>
  <c r="O237" i="9"/>
  <c r="O441" i="9"/>
  <c r="O261" i="9"/>
  <c r="O327" i="9"/>
  <c r="O133" i="9"/>
  <c r="O370" i="9"/>
  <c r="O39" i="9"/>
  <c r="O191" i="9"/>
  <c r="O276" i="9"/>
  <c r="O3" i="9"/>
  <c r="O410" i="9"/>
  <c r="O23" i="9"/>
  <c r="P191" i="9"/>
  <c r="P388" i="9"/>
  <c r="P133" i="9"/>
  <c r="P75" i="9"/>
  <c r="P401" i="9"/>
  <c r="P100" i="9"/>
  <c r="P302" i="9"/>
  <c r="P39" i="9"/>
  <c r="P23" i="9"/>
  <c r="P119" i="9"/>
  <c r="P327" i="9"/>
  <c r="P277" i="9"/>
  <c r="P441" i="9"/>
  <c r="Q75" i="9"/>
  <c r="Q3" i="9"/>
  <c r="Q133" i="9"/>
  <c r="Q191" i="9"/>
  <c r="Q237" i="9"/>
  <c r="Q23" i="9"/>
  <c r="Q327" i="9"/>
  <c r="Q119" i="9"/>
  <c r="Q278" i="9"/>
  <c r="Q100" i="9"/>
  <c r="Q146" i="9"/>
  <c r="Q284" i="9"/>
  <c r="Q39" i="9"/>
  <c r="N322" i="9"/>
  <c r="AC182" i="9"/>
  <c r="AP182" i="9" s="1"/>
  <c r="AS182" i="9" s="1"/>
  <c r="AK24" i="9"/>
  <c r="N290" i="9"/>
  <c r="AC11" i="9"/>
  <c r="AP11" i="9" s="1"/>
  <c r="AS11" i="9" s="1"/>
  <c r="AC458" i="9"/>
  <c r="AP458" i="9" s="1"/>
  <c r="N164" i="9"/>
  <c r="N319" i="9"/>
  <c r="N389" i="9"/>
  <c r="N329" i="9"/>
  <c r="N305" i="9"/>
  <c r="N390" i="9"/>
  <c r="N75" i="9"/>
  <c r="AK208" i="9"/>
  <c r="N119" i="9"/>
  <c r="N453" i="9"/>
  <c r="N146" i="9"/>
  <c r="AC245" i="9"/>
  <c r="AP245" i="9" s="1"/>
  <c r="N342" i="9"/>
  <c r="AC63" i="9"/>
  <c r="AP63" i="9" s="1"/>
  <c r="N376" i="9"/>
  <c r="N288" i="9"/>
  <c r="N303" i="9"/>
  <c r="AC31" i="9"/>
  <c r="AP31" i="9" s="1"/>
  <c r="AS31" i="9" s="1"/>
  <c r="N383" i="9"/>
  <c r="N379" i="9"/>
  <c r="N298" i="9"/>
  <c r="N391" i="9"/>
  <c r="N427" i="9"/>
  <c r="N402" i="9"/>
  <c r="AC432" i="9"/>
  <c r="AP432" i="9" s="1"/>
  <c r="AS432" i="9" s="1"/>
  <c r="N295" i="9"/>
  <c r="N410" i="9"/>
  <c r="N337" i="9"/>
  <c r="AC155" i="9"/>
  <c r="AP155" i="9" s="1"/>
  <c r="AS155" i="9" s="1"/>
  <c r="N315" i="9"/>
  <c r="N237" i="9"/>
  <c r="AC268" i="9"/>
  <c r="AP268" i="9" s="1"/>
  <c r="N286" i="9"/>
  <c r="N341" i="9"/>
  <c r="N378" i="9"/>
  <c r="N384" i="9"/>
  <c r="N321" i="9"/>
  <c r="N333" i="9"/>
  <c r="N293" i="9"/>
  <c r="N296" i="9"/>
  <c r="N285" i="9"/>
  <c r="N308" i="9"/>
  <c r="N382" i="9"/>
  <c r="N393" i="9"/>
  <c r="N336" i="9"/>
  <c r="N343" i="9"/>
  <c r="N381" i="9"/>
  <c r="N330" i="9"/>
  <c r="N401" i="9"/>
  <c r="R302" i="9"/>
  <c r="R261" i="9"/>
  <c r="R119" i="9"/>
  <c r="R237" i="9"/>
  <c r="R191" i="9"/>
  <c r="R207" i="9"/>
  <c r="R327" i="9"/>
  <c r="R370" i="9"/>
  <c r="R284" i="9"/>
  <c r="R427" i="9"/>
  <c r="R75" i="9"/>
  <c r="R3" i="9"/>
  <c r="R133" i="9"/>
  <c r="R349" i="9"/>
  <c r="R453" i="9"/>
  <c r="R177" i="9"/>
  <c r="O146" i="9"/>
  <c r="O401" i="9"/>
  <c r="O284" i="9"/>
  <c r="O207" i="9"/>
  <c r="O314" i="9"/>
  <c r="O75" i="9"/>
  <c r="O302" i="9"/>
  <c r="O388" i="9"/>
  <c r="O349" i="9"/>
  <c r="O218" i="9"/>
  <c r="O427" i="9"/>
  <c r="O177" i="9"/>
  <c r="O164" i="9"/>
  <c r="O119" i="9"/>
  <c r="O100" i="9"/>
  <c r="O464" i="9"/>
  <c r="P207" i="9"/>
  <c r="P370" i="9"/>
  <c r="P261" i="9"/>
  <c r="P146" i="9"/>
  <c r="P427" i="9"/>
  <c r="P237" i="9"/>
  <c r="P218" i="9"/>
  <c r="P164" i="9"/>
  <c r="P464" i="9"/>
  <c r="P314" i="9"/>
  <c r="P177" i="9"/>
  <c r="P453" i="9"/>
  <c r="P3" i="9"/>
  <c r="P284" i="9"/>
  <c r="P410" i="9"/>
  <c r="P349" i="9"/>
  <c r="Q302" i="9"/>
  <c r="Q314" i="9"/>
  <c r="Q207" i="9"/>
  <c r="Q218" i="9"/>
  <c r="Q164" i="9"/>
  <c r="Q261" i="9"/>
  <c r="Q177" i="9"/>
  <c r="AC250" i="9" l="1"/>
  <c r="AP250" i="9" s="1"/>
  <c r="AS250" i="9" s="1"/>
  <c r="AC447" i="9"/>
  <c r="AP447" i="9" s="1"/>
  <c r="AC78" i="9"/>
  <c r="AP78" i="9" s="1"/>
  <c r="C495" i="8"/>
  <c r="N491" i="9" s="1"/>
  <c r="AK134" i="9"/>
  <c r="AC239" i="9"/>
  <c r="AP239" i="9" s="1"/>
  <c r="AC435" i="9"/>
  <c r="AP435" i="9" s="1"/>
  <c r="AS435" i="9" s="1"/>
  <c r="AC33" i="9"/>
  <c r="AP33" i="9" s="1"/>
  <c r="AS33" i="9" s="1"/>
  <c r="AC79" i="9"/>
  <c r="AP79" i="9" s="1"/>
  <c r="AC412" i="9"/>
  <c r="AP412" i="9" s="1"/>
  <c r="AS412" i="9" s="1"/>
  <c r="AC396" i="9"/>
  <c r="AP396" i="9" s="1"/>
  <c r="AS396" i="9" s="1"/>
  <c r="AC257" i="9"/>
  <c r="AP257" i="9" s="1"/>
  <c r="AC10" i="9"/>
  <c r="AP10" i="9" s="1"/>
  <c r="AS10" i="9" s="1"/>
  <c r="AC94" i="9"/>
  <c r="AP94" i="9" s="1"/>
  <c r="AS94" i="9" s="1"/>
  <c r="C487" i="8"/>
  <c r="N483" i="9" s="1"/>
  <c r="AX483" i="9" s="1"/>
  <c r="AK454" i="9"/>
  <c r="AC242" i="9"/>
  <c r="AP242" i="9" s="1"/>
  <c r="AC222" i="9"/>
  <c r="AP222" i="9" s="1"/>
  <c r="AC198" i="9"/>
  <c r="AP198" i="9" s="1"/>
  <c r="AC103" i="9"/>
  <c r="AP103" i="9" s="1"/>
  <c r="AS103" i="9" s="1"/>
  <c r="AC150" i="9"/>
  <c r="AP150" i="9" s="1"/>
  <c r="AK316" i="9"/>
  <c r="AC404" i="9"/>
  <c r="AP404" i="9" s="1"/>
  <c r="AC141" i="9"/>
  <c r="AP141" i="9" s="1"/>
  <c r="AC243" i="9"/>
  <c r="AP243" i="9" s="1"/>
  <c r="AS243" i="9" s="1"/>
  <c r="G493" i="8"/>
  <c r="R489" i="9" s="1"/>
  <c r="BB489" i="9" s="1"/>
  <c r="AC265" i="9"/>
  <c r="AP265" i="9" s="1"/>
  <c r="AC442" i="9"/>
  <c r="AP442" i="9" s="1"/>
  <c r="AS442" i="9" s="1"/>
  <c r="AC454" i="9"/>
  <c r="AP454" i="9" s="1"/>
  <c r="AS454" i="9" s="1"/>
  <c r="AC225" i="9"/>
  <c r="AP225" i="9" s="1"/>
  <c r="AC107" i="9"/>
  <c r="AP107" i="9" s="1"/>
  <c r="AS107" i="9" s="1"/>
  <c r="AC449" i="9"/>
  <c r="AP449" i="9" s="1"/>
  <c r="AS449" i="9" s="1"/>
  <c r="AC423" i="9"/>
  <c r="AP423" i="9" s="1"/>
  <c r="AS423" i="9" s="1"/>
  <c r="AC437" i="9"/>
  <c r="AP437" i="9" s="1"/>
  <c r="AS437" i="9" s="1"/>
  <c r="AC269" i="9"/>
  <c r="AP269" i="9" s="1"/>
  <c r="AS269" i="9" s="1"/>
  <c r="AC274" i="9"/>
  <c r="AP274" i="9" s="1"/>
  <c r="AS274" i="9" s="1"/>
  <c r="AC42" i="9"/>
  <c r="AP42" i="9" s="1"/>
  <c r="AS42" i="9" s="1"/>
  <c r="AC173" i="9"/>
  <c r="AP173" i="9" s="1"/>
  <c r="AS173" i="9" s="1"/>
  <c r="AC253" i="9"/>
  <c r="AP253" i="9" s="1"/>
  <c r="AS253" i="9" s="1"/>
  <c r="AC12" i="9"/>
  <c r="AP12" i="9" s="1"/>
  <c r="AS12" i="9" s="1"/>
  <c r="D491" i="8"/>
  <c r="O487" i="9" s="1"/>
  <c r="AY487" i="9" s="1"/>
  <c r="D490" i="8"/>
  <c r="O486" i="9" s="1"/>
  <c r="AC446" i="9"/>
  <c r="AP446" i="9" s="1"/>
  <c r="AS446" i="9" s="1"/>
  <c r="D504" i="8"/>
  <c r="O500" i="9" s="1"/>
  <c r="AY500" i="9" s="1"/>
  <c r="AC252" i="9"/>
  <c r="AP252" i="9" s="1"/>
  <c r="AS252" i="9" s="1"/>
  <c r="AC213" i="9"/>
  <c r="AP213" i="9" s="1"/>
  <c r="AS213" i="9" s="1"/>
  <c r="G481" i="8"/>
  <c r="R477" i="9" s="1"/>
  <c r="BB477" i="9" s="1"/>
  <c r="AC232" i="9"/>
  <c r="AP232" i="9" s="1"/>
  <c r="C490" i="8"/>
  <c r="N486" i="9" s="1"/>
  <c r="AC54" i="9"/>
  <c r="AP54" i="9" s="1"/>
  <c r="AS54" i="9" s="1"/>
  <c r="AC436" i="9"/>
  <c r="AP436" i="9" s="1"/>
  <c r="AS436" i="9" s="1"/>
  <c r="AK429" i="9"/>
  <c r="AC67" i="9"/>
  <c r="AP67" i="9" s="1"/>
  <c r="AK121" i="9"/>
  <c r="AC165" i="9"/>
  <c r="AP165" i="9" s="1"/>
  <c r="P60" i="9"/>
  <c r="E484" i="8"/>
  <c r="O60" i="9"/>
  <c r="D484" i="8"/>
  <c r="N60" i="9"/>
  <c r="C484" i="8"/>
  <c r="Q60" i="9"/>
  <c r="AC60" i="9" s="1"/>
  <c r="AP60" i="9" s="1"/>
  <c r="AS60" i="9" s="1"/>
  <c r="F484" i="8"/>
  <c r="R60" i="9"/>
  <c r="G484" i="8"/>
  <c r="AC104" i="9"/>
  <c r="AP104" i="9" s="1"/>
  <c r="AC17" i="9"/>
  <c r="AP17" i="9" s="1"/>
  <c r="AS17" i="9" s="1"/>
  <c r="AC28" i="9"/>
  <c r="AP28" i="9" s="1"/>
  <c r="AS28" i="9" s="1"/>
  <c r="AC71" i="9"/>
  <c r="AP71" i="9" s="1"/>
  <c r="AS71" i="9" s="1"/>
  <c r="E494" i="8"/>
  <c r="P490" i="9" s="1"/>
  <c r="AC490" i="9" s="1"/>
  <c r="E493" i="8"/>
  <c r="P489" i="9" s="1"/>
  <c r="AZ489" i="9" s="1"/>
  <c r="E499" i="8"/>
  <c r="P495" i="9" s="1"/>
  <c r="AZ495" i="9" s="1"/>
  <c r="AC26" i="9"/>
  <c r="AP26" i="9" s="1"/>
  <c r="AC61" i="9"/>
  <c r="AP61" i="9" s="1"/>
  <c r="AC186" i="9"/>
  <c r="AP186" i="9" s="1"/>
  <c r="AS186" i="9" s="1"/>
  <c r="AC272" i="9"/>
  <c r="AP272" i="9" s="1"/>
  <c r="AC70" i="9"/>
  <c r="AP70" i="9" s="1"/>
  <c r="E506" i="8"/>
  <c r="P502" i="9" s="1"/>
  <c r="AZ502" i="9" s="1"/>
  <c r="D508" i="8"/>
  <c r="O504" i="9" s="1"/>
  <c r="AY504" i="9" s="1"/>
  <c r="D509" i="8"/>
  <c r="O505" i="9" s="1"/>
  <c r="AY505" i="9" s="1"/>
  <c r="D494" i="8"/>
  <c r="O490" i="9" s="1"/>
  <c r="AC89" i="9"/>
  <c r="AP89" i="9" s="1"/>
  <c r="AC111" i="9"/>
  <c r="AP111" i="9" s="1"/>
  <c r="AC417" i="9"/>
  <c r="AP417" i="9" s="1"/>
  <c r="AC208" i="9"/>
  <c r="AP208" i="9" s="1"/>
  <c r="AS208" i="9" s="1"/>
  <c r="AC51" i="9"/>
  <c r="AP51" i="9" s="1"/>
  <c r="AS51" i="9" s="1"/>
  <c r="AC142" i="9"/>
  <c r="AP142" i="9" s="1"/>
  <c r="AS142" i="9" s="1"/>
  <c r="AC246" i="9"/>
  <c r="AP246" i="9" s="1"/>
  <c r="AK465" i="9"/>
  <c r="AC469" i="9"/>
  <c r="AC233" i="9"/>
  <c r="AP233" i="9" s="1"/>
  <c r="AS233" i="9" s="1"/>
  <c r="AC200" i="9"/>
  <c r="AP200" i="9" s="1"/>
  <c r="AC422" i="9"/>
  <c r="AP422" i="9" s="1"/>
  <c r="AS422" i="9" s="1"/>
  <c r="AK428" i="9"/>
  <c r="AC431" i="9"/>
  <c r="AP431" i="9" s="1"/>
  <c r="AS431" i="9" s="1"/>
  <c r="AC434" i="9"/>
  <c r="AP434" i="9" s="1"/>
  <c r="AS434" i="9" s="1"/>
  <c r="AC125" i="9"/>
  <c r="AP125" i="9" s="1"/>
  <c r="AS125" i="9" s="1"/>
  <c r="AC214" i="9"/>
  <c r="AP214" i="9" s="1"/>
  <c r="AC46" i="9"/>
  <c r="AP46" i="9" s="1"/>
  <c r="AC126" i="9"/>
  <c r="AP126" i="9" s="1"/>
  <c r="AS126" i="9" s="1"/>
  <c r="AC201" i="9"/>
  <c r="AP201" i="9" s="1"/>
  <c r="D501" i="8"/>
  <c r="O497" i="9" s="1"/>
  <c r="D493" i="8"/>
  <c r="O489" i="9" s="1"/>
  <c r="AY489" i="9" s="1"/>
  <c r="AK304" i="9"/>
  <c r="G502" i="8"/>
  <c r="R498" i="9" s="1"/>
  <c r="BB498" i="9" s="1"/>
  <c r="G501" i="8"/>
  <c r="R497" i="9" s="1"/>
  <c r="BB497" i="9" s="1"/>
  <c r="F507" i="8"/>
  <c r="Q503" i="9" s="1"/>
  <c r="BA503" i="9" s="1"/>
  <c r="F496" i="8"/>
  <c r="AC137" i="9"/>
  <c r="AP137" i="9" s="1"/>
  <c r="AC45" i="9"/>
  <c r="AP45" i="9" s="1"/>
  <c r="AS45" i="9" s="1"/>
  <c r="AC123" i="9"/>
  <c r="AP123" i="9" s="1"/>
  <c r="AC405" i="9"/>
  <c r="AP405" i="9" s="1"/>
  <c r="AC251" i="9"/>
  <c r="AP251" i="9" s="1"/>
  <c r="AC270" i="9"/>
  <c r="AP270" i="9" s="1"/>
  <c r="AC64" i="9"/>
  <c r="AP64" i="9" s="1"/>
  <c r="AK64" i="9"/>
  <c r="F490" i="8"/>
  <c r="Q486" i="9" s="1"/>
  <c r="AK414" i="9"/>
  <c r="AC87" i="9"/>
  <c r="AP87" i="9" s="1"/>
  <c r="AC135" i="9"/>
  <c r="AP135" i="9" s="1"/>
  <c r="AS135" i="9" s="1"/>
  <c r="AC95" i="9"/>
  <c r="AP95" i="9" s="1"/>
  <c r="AS95" i="9" s="1"/>
  <c r="AK390" i="9"/>
  <c r="AC129" i="9"/>
  <c r="AP129" i="9" s="1"/>
  <c r="AS129" i="9" s="1"/>
  <c r="AC152" i="9"/>
  <c r="AP152" i="9" s="1"/>
  <c r="AC109" i="9"/>
  <c r="AP109" i="9" s="1"/>
  <c r="AC271" i="9"/>
  <c r="AP271" i="9" s="1"/>
  <c r="AS271" i="9" s="1"/>
  <c r="AC77" i="9"/>
  <c r="AP77" i="9" s="1"/>
  <c r="AC203" i="9"/>
  <c r="AP203" i="9" s="1"/>
  <c r="AS203" i="9" s="1"/>
  <c r="E505" i="8"/>
  <c r="P501" i="9" s="1"/>
  <c r="AZ501" i="9" s="1"/>
  <c r="AC91" i="9"/>
  <c r="AP91" i="9" s="1"/>
  <c r="AS91" i="9" s="1"/>
  <c r="AC110" i="9"/>
  <c r="AP110" i="9" s="1"/>
  <c r="AC154" i="9"/>
  <c r="AP154" i="9" s="1"/>
  <c r="AS154" i="9" s="1"/>
  <c r="D485" i="8"/>
  <c r="O481" i="9" s="1"/>
  <c r="AC420" i="9"/>
  <c r="AP420" i="9" s="1"/>
  <c r="AC93" i="9"/>
  <c r="AP93" i="9" s="1"/>
  <c r="AS93" i="9" s="1"/>
  <c r="AC55" i="9"/>
  <c r="AP55" i="9" s="1"/>
  <c r="AS55" i="9" s="1"/>
  <c r="D492" i="8"/>
  <c r="O488" i="9" s="1"/>
  <c r="AY488" i="9" s="1"/>
  <c r="AC44" i="9"/>
  <c r="AP44" i="9" s="1"/>
  <c r="AS44" i="9" s="1"/>
  <c r="AC34" i="9"/>
  <c r="AP34" i="9" s="1"/>
  <c r="AS34" i="9" s="1"/>
  <c r="AC193" i="9"/>
  <c r="AP193" i="9" s="1"/>
  <c r="AS193" i="9" s="1"/>
  <c r="AC264" i="9"/>
  <c r="AP264" i="9" s="1"/>
  <c r="AS264" i="9" s="1"/>
  <c r="G504" i="8"/>
  <c r="R500" i="9" s="1"/>
  <c r="BB500" i="9" s="1"/>
  <c r="AK138" i="9"/>
  <c r="AK289" i="9"/>
  <c r="AC421" i="9"/>
  <c r="AP421" i="9" s="1"/>
  <c r="AS421" i="9" s="1"/>
  <c r="AC231" i="9"/>
  <c r="AP231" i="9" s="1"/>
  <c r="N395" i="9"/>
  <c r="AC395" i="9" s="1"/>
  <c r="AP395" i="9" s="1"/>
  <c r="AC157" i="9"/>
  <c r="AP157" i="9" s="1"/>
  <c r="AS157" i="9" s="1"/>
  <c r="AK374" i="9"/>
  <c r="AC96" i="9"/>
  <c r="AP96" i="9" s="1"/>
  <c r="AS96" i="9" s="1"/>
  <c r="AC184" i="9"/>
  <c r="AP184" i="9" s="1"/>
  <c r="AK41" i="9"/>
  <c r="AC43" i="9"/>
  <c r="AP43" i="9" s="1"/>
  <c r="AS43" i="9" s="1"/>
  <c r="AC221" i="9"/>
  <c r="AP221" i="9" s="1"/>
  <c r="AK166" i="9"/>
  <c r="AK44" i="9"/>
  <c r="AC50" i="9"/>
  <c r="AP50" i="9" s="1"/>
  <c r="AK354" i="9"/>
  <c r="AC86" i="9"/>
  <c r="AP86" i="9" s="1"/>
  <c r="AS86" i="9" s="1"/>
  <c r="AK180" i="9"/>
  <c r="AK305" i="9"/>
  <c r="AC240" i="9"/>
  <c r="AP240" i="9" s="1"/>
  <c r="AS240" i="9" s="1"/>
  <c r="AK443" i="9"/>
  <c r="AK148" i="9"/>
  <c r="AC105" i="9"/>
  <c r="AP105" i="9" s="1"/>
  <c r="AS105" i="9" s="1"/>
  <c r="AK102" i="9"/>
  <c r="AK286" i="9"/>
  <c r="AC68" i="9"/>
  <c r="AP68" i="9" s="1"/>
  <c r="AK62" i="9"/>
  <c r="AC90" i="9"/>
  <c r="AP90" i="9" s="1"/>
  <c r="AS90" i="9" s="1"/>
  <c r="AC428" i="9"/>
  <c r="AP428" i="9" s="1"/>
  <c r="AS428" i="9" s="1"/>
  <c r="AK432" i="9"/>
  <c r="AK219" i="9"/>
  <c r="AC66" i="9"/>
  <c r="AP66" i="9" s="1"/>
  <c r="AK61" i="9"/>
  <c r="AC195" i="9"/>
  <c r="AP195" i="9" s="1"/>
  <c r="AS195" i="9" s="1"/>
  <c r="AC185" i="9"/>
  <c r="AP185" i="9" s="1"/>
  <c r="AS185" i="9" s="1"/>
  <c r="F505" i="8"/>
  <c r="Q501" i="9" s="1"/>
  <c r="BA501" i="9" s="1"/>
  <c r="F503" i="8"/>
  <c r="Q499" i="9" s="1"/>
  <c r="F502" i="8"/>
  <c r="Q498" i="9" s="1"/>
  <c r="BA498" i="9" s="1"/>
  <c r="AK405" i="9"/>
  <c r="AK392" i="9"/>
  <c r="Q263" i="9"/>
  <c r="AC263" i="9" s="1"/>
  <c r="AP263" i="9" s="1"/>
  <c r="Q168" i="9"/>
  <c r="AC168" i="9" s="1"/>
  <c r="AP168" i="9" s="1"/>
  <c r="E509" i="8"/>
  <c r="P505" i="9" s="1"/>
  <c r="AZ505" i="9" s="1"/>
  <c r="E492" i="8"/>
  <c r="P488" i="9" s="1"/>
  <c r="AZ488" i="9" s="1"/>
  <c r="E481" i="8"/>
  <c r="P477" i="9" s="1"/>
  <c r="AZ477" i="9" s="1"/>
  <c r="AC397" i="9"/>
  <c r="AP397" i="9" s="1"/>
  <c r="AS397" i="9" s="1"/>
  <c r="P212" i="9"/>
  <c r="AK210" i="9" s="1"/>
  <c r="E508" i="8"/>
  <c r="P504" i="9" s="1"/>
  <c r="AZ504" i="9" s="1"/>
  <c r="AC267" i="9"/>
  <c r="AP267" i="9" s="1"/>
  <c r="O455" i="9"/>
  <c r="AK455" i="9" s="1"/>
  <c r="O466" i="9"/>
  <c r="AK466" i="9" s="1"/>
  <c r="O181" i="9"/>
  <c r="AC181" i="9" s="1"/>
  <c r="AP181" i="9" s="1"/>
  <c r="O223" i="9"/>
  <c r="AK220" i="9" s="1"/>
  <c r="O351" i="9"/>
  <c r="AK351" i="9" s="1"/>
  <c r="D487" i="8"/>
  <c r="O483" i="9" s="1"/>
  <c r="AY483" i="9" s="1"/>
  <c r="D505" i="8"/>
  <c r="O501" i="9" s="1"/>
  <c r="AY501" i="9" s="1"/>
  <c r="D506" i="8"/>
  <c r="O502" i="9" s="1"/>
  <c r="AY502" i="9" s="1"/>
  <c r="O406" i="9"/>
  <c r="AC406" i="9" s="1"/>
  <c r="AP406" i="9" s="1"/>
  <c r="AS406" i="9" s="1"/>
  <c r="D498" i="8"/>
  <c r="O494" i="9" s="1"/>
  <c r="AY494" i="9" s="1"/>
  <c r="D502" i="8"/>
  <c r="O498" i="9" s="1"/>
  <c r="AY498" i="9" s="1"/>
  <c r="D500" i="8"/>
  <c r="O496" i="9" s="1"/>
  <c r="G491" i="8"/>
  <c r="R487" i="9" s="1"/>
  <c r="BB487" i="9" s="1"/>
  <c r="R456" i="9"/>
  <c r="AK458" i="9" s="1"/>
  <c r="R372" i="9"/>
  <c r="AK375" i="9" s="1"/>
  <c r="R4" i="9"/>
  <c r="AK7" i="9" s="1"/>
  <c r="G500" i="8"/>
  <c r="R496" i="9" s="1"/>
  <c r="BB496" i="9" s="1"/>
  <c r="G485" i="8"/>
  <c r="R481" i="9" s="1"/>
  <c r="BB481" i="9" s="1"/>
  <c r="G487" i="8"/>
  <c r="R483" i="9" s="1"/>
  <c r="BB483" i="9" s="1"/>
  <c r="G483" i="8"/>
  <c r="R479" i="9" s="1"/>
  <c r="BB479" i="9" s="1"/>
  <c r="G492" i="8"/>
  <c r="R488" i="9" s="1"/>
  <c r="BB488" i="9" s="1"/>
  <c r="G498" i="8"/>
  <c r="R494" i="9" s="1"/>
  <c r="BB494" i="9" s="1"/>
  <c r="G505" i="8"/>
  <c r="R501" i="9" s="1"/>
  <c r="BB501" i="9" s="1"/>
  <c r="G503" i="8"/>
  <c r="R499" i="9" s="1"/>
  <c r="BB499" i="9" s="1"/>
  <c r="C505" i="8"/>
  <c r="N501" i="9" s="1"/>
  <c r="AX501" i="9" s="1"/>
  <c r="C481" i="8"/>
  <c r="C491" i="8"/>
  <c r="N487" i="9" s="1"/>
  <c r="AX487" i="9" s="1"/>
  <c r="C486" i="8"/>
  <c r="N482" i="9" s="1"/>
  <c r="C508" i="8"/>
  <c r="N504" i="9" s="1"/>
  <c r="AX504" i="9" s="1"/>
  <c r="C506" i="8"/>
  <c r="N502" i="9" s="1"/>
  <c r="AX502" i="9" s="1"/>
  <c r="C509" i="8"/>
  <c r="N505" i="9" s="1"/>
  <c r="AX505" i="9" s="1"/>
  <c r="C494" i="8"/>
  <c r="N490" i="9" s="1"/>
  <c r="C485" i="8"/>
  <c r="N481" i="9" s="1"/>
  <c r="AX481" i="9" s="1"/>
  <c r="F499" i="8"/>
  <c r="Q495" i="9" s="1"/>
  <c r="BA495" i="9" s="1"/>
  <c r="AK318" i="9"/>
  <c r="AC266" i="9"/>
  <c r="AP266" i="9" s="1"/>
  <c r="E502" i="8"/>
  <c r="P498" i="9" s="1"/>
  <c r="AZ498" i="9" s="1"/>
  <c r="D503" i="8"/>
  <c r="O499" i="9" s="1"/>
  <c r="D482" i="8"/>
  <c r="O478" i="9" s="1"/>
  <c r="D499" i="8"/>
  <c r="O495" i="9" s="1"/>
  <c r="AY495" i="9" s="1"/>
  <c r="D497" i="8"/>
  <c r="O493" i="9" s="1"/>
  <c r="AY493" i="9" s="1"/>
  <c r="D495" i="8"/>
  <c r="O491" i="9" s="1"/>
  <c r="AY491" i="9" s="1"/>
  <c r="D481" i="8"/>
  <c r="O477" i="9" s="1"/>
  <c r="AY477" i="9" s="1"/>
  <c r="G496" i="8"/>
  <c r="R492" i="9" s="1"/>
  <c r="BB492" i="9" s="1"/>
  <c r="G482" i="8"/>
  <c r="R478" i="9" s="1"/>
  <c r="BB478" i="9" s="1"/>
  <c r="G495" i="8"/>
  <c r="R491" i="9" s="1"/>
  <c r="BB491" i="9" s="1"/>
  <c r="G486" i="8"/>
  <c r="R482" i="9" s="1"/>
  <c r="BB482" i="9" s="1"/>
  <c r="G499" i="8"/>
  <c r="R495" i="9" s="1"/>
  <c r="BB495" i="9" s="1"/>
  <c r="G509" i="8"/>
  <c r="R505" i="9" s="1"/>
  <c r="BB505" i="9" s="1"/>
  <c r="G497" i="8"/>
  <c r="R493" i="9" s="1"/>
  <c r="BB493" i="9" s="1"/>
  <c r="G506" i="8"/>
  <c r="R502" i="9" s="1"/>
  <c r="BB502" i="9" s="1"/>
  <c r="G494" i="8"/>
  <c r="R490" i="9" s="1"/>
  <c r="BB490" i="9" s="1"/>
  <c r="C489" i="8"/>
  <c r="N485" i="9" s="1"/>
  <c r="D496" i="8"/>
  <c r="C493" i="8"/>
  <c r="N489" i="9" s="1"/>
  <c r="AX489" i="9" s="1"/>
  <c r="C482" i="8"/>
  <c r="N478" i="9" s="1"/>
  <c r="AX478" i="9" s="1"/>
  <c r="D507" i="8"/>
  <c r="O503" i="9" s="1"/>
  <c r="AY503" i="9" s="1"/>
  <c r="G489" i="8"/>
  <c r="R485" i="9" s="1"/>
  <c r="BB485" i="9" s="1"/>
  <c r="C507" i="8"/>
  <c r="N503" i="9" s="1"/>
  <c r="AX503" i="9" s="1"/>
  <c r="C483" i="8"/>
  <c r="N479" i="9" s="1"/>
  <c r="AX479" i="9" s="1"/>
  <c r="G507" i="8"/>
  <c r="R503" i="9" s="1"/>
  <c r="BB503" i="9" s="1"/>
  <c r="G490" i="8"/>
  <c r="R486" i="9" s="1"/>
  <c r="BB486" i="9" s="1"/>
  <c r="N443" i="9"/>
  <c r="AK442" i="9" s="1"/>
  <c r="C496" i="8"/>
  <c r="C492" i="8"/>
  <c r="N488" i="9" s="1"/>
  <c r="AX488" i="9" s="1"/>
  <c r="AK331" i="9"/>
  <c r="AK468" i="9"/>
  <c r="AK457" i="9"/>
  <c r="AC444" i="9"/>
  <c r="AP444" i="9" s="1"/>
  <c r="AS444" i="9" s="1"/>
  <c r="AC433" i="9"/>
  <c r="AP433" i="9" s="1"/>
  <c r="AS433" i="9" s="1"/>
  <c r="AC230" i="9"/>
  <c r="AP230" i="9" s="1"/>
  <c r="AK6" i="9"/>
  <c r="AC6" i="9"/>
  <c r="AP6" i="9" s="1"/>
  <c r="AS6" i="9" s="1"/>
  <c r="AC249" i="9"/>
  <c r="AP249" i="9" s="1"/>
  <c r="AK241" i="9"/>
  <c r="AC140" i="9"/>
  <c r="AP140" i="9" s="1"/>
  <c r="AC210" i="9"/>
  <c r="AP210" i="9" s="1"/>
  <c r="AK211" i="9"/>
  <c r="AC196" i="9"/>
  <c r="AP196" i="9" s="1"/>
  <c r="AS196" i="9" s="1"/>
  <c r="AK195" i="9"/>
  <c r="AC159" i="9"/>
  <c r="AP159" i="9" s="1"/>
  <c r="AS159" i="9" s="1"/>
  <c r="AK288" i="9"/>
  <c r="AK306" i="9"/>
  <c r="AK222" i="9"/>
  <c r="AC88" i="9"/>
  <c r="AP88" i="9" s="1"/>
  <c r="AS88" i="9" s="1"/>
  <c r="AC92" i="9"/>
  <c r="AP92" i="9" s="1"/>
  <c r="AS92" i="9" s="1"/>
  <c r="AC32" i="9"/>
  <c r="AP32" i="9" s="1"/>
  <c r="AS32" i="9" s="1"/>
  <c r="AC151" i="9"/>
  <c r="AP151" i="9" s="1"/>
  <c r="AC430" i="9"/>
  <c r="AP430" i="9" s="1"/>
  <c r="AS430" i="9" s="1"/>
  <c r="AC158" i="9"/>
  <c r="AP158" i="9" s="1"/>
  <c r="AC16" i="9"/>
  <c r="AP16" i="9" s="1"/>
  <c r="AS16" i="9" s="1"/>
  <c r="AG70" i="9"/>
  <c r="AG65" i="9"/>
  <c r="AG62" i="9"/>
  <c r="AG63" i="9"/>
  <c r="AG61" i="9"/>
  <c r="AG66" i="9"/>
  <c r="T65" i="9"/>
  <c r="AC62" i="9"/>
  <c r="AP62" i="9" s="1"/>
  <c r="AG67" i="9"/>
  <c r="AG69" i="9"/>
  <c r="T62" i="9"/>
  <c r="T61" i="9"/>
  <c r="AG64" i="9"/>
  <c r="AG68" i="9"/>
  <c r="T63" i="9"/>
  <c r="T64" i="9"/>
  <c r="AK63" i="9"/>
  <c r="AC415" i="9"/>
  <c r="AP415" i="9" s="1"/>
  <c r="AS415" i="9" s="1"/>
  <c r="AC128" i="9"/>
  <c r="AP128" i="9" s="1"/>
  <c r="AS128" i="9" s="1"/>
  <c r="AK352" i="9"/>
  <c r="AC460" i="9"/>
  <c r="AP460" i="9" s="1"/>
  <c r="AS460" i="9" s="1"/>
  <c r="AC448" i="9"/>
  <c r="AP448" i="9" s="1"/>
  <c r="AS448" i="9" s="1"/>
  <c r="AC108" i="9"/>
  <c r="AP108" i="9" s="1"/>
  <c r="AC112" i="9"/>
  <c r="AP112" i="9" s="1"/>
  <c r="AC30" i="9"/>
  <c r="AP30" i="9" s="1"/>
  <c r="AS30" i="9" s="1"/>
  <c r="AK26" i="9"/>
  <c r="AK353" i="9"/>
  <c r="AK431" i="9"/>
  <c r="AC53" i="9"/>
  <c r="AP53" i="9" s="1"/>
  <c r="AS53" i="9" s="1"/>
  <c r="AC179" i="9"/>
  <c r="AP179" i="9" s="1"/>
  <c r="AK181" i="9"/>
  <c r="AC15" i="9"/>
  <c r="AP15" i="9" s="1"/>
  <c r="AS15" i="9" s="1"/>
  <c r="AC202" i="9"/>
  <c r="AP202" i="9" s="1"/>
  <c r="AC27" i="9"/>
  <c r="AP27" i="9" s="1"/>
  <c r="AK27" i="9"/>
  <c r="AC226" i="9"/>
  <c r="AP226" i="9" s="1"/>
  <c r="AC48" i="9"/>
  <c r="AP48" i="9" s="1"/>
  <c r="AC170" i="9"/>
  <c r="AP170" i="9" s="1"/>
  <c r="AK168" i="9"/>
  <c r="AC114" i="9"/>
  <c r="AP114" i="9" s="1"/>
  <c r="AK104" i="9"/>
  <c r="AC197" i="9"/>
  <c r="AP197" i="9" s="1"/>
  <c r="AC29" i="9"/>
  <c r="AP29" i="9" s="1"/>
  <c r="AS29" i="9" s="1"/>
  <c r="AC122" i="9"/>
  <c r="AP122" i="9" s="1"/>
  <c r="AK123" i="9"/>
  <c r="AC199" i="9"/>
  <c r="AP199" i="9" s="1"/>
  <c r="AC127" i="9"/>
  <c r="AP127" i="9" s="1"/>
  <c r="AS127" i="9" s="1"/>
  <c r="AC52" i="9"/>
  <c r="AP52" i="9" s="1"/>
  <c r="AC85" i="9"/>
  <c r="AP85" i="9" s="1"/>
  <c r="AS85" i="9" s="1"/>
  <c r="AK78" i="9"/>
  <c r="AK122" i="9"/>
  <c r="AC124" i="9"/>
  <c r="AP124" i="9" s="1"/>
  <c r="AC468" i="9"/>
  <c r="AK330" i="9"/>
  <c r="AC459" i="9"/>
  <c r="AP459" i="9" s="1"/>
  <c r="AS459" i="9" s="1"/>
  <c r="AC47" i="9"/>
  <c r="AP47" i="9" s="1"/>
  <c r="AC248" i="9"/>
  <c r="AP248" i="9" s="1"/>
  <c r="AS248" i="9" s="1"/>
  <c r="AK287" i="9"/>
  <c r="AC156" i="9"/>
  <c r="AP156" i="9" s="1"/>
  <c r="AS156" i="9" s="1"/>
  <c r="Q445" i="9"/>
  <c r="AK445" i="9" s="1"/>
  <c r="F494" i="8"/>
  <c r="Q490" i="9" s="1"/>
  <c r="F488" i="8"/>
  <c r="Q484" i="9" s="1"/>
  <c r="BA484" i="9" s="1"/>
  <c r="F489" i="8"/>
  <c r="Q485" i="9" s="1"/>
  <c r="BA485" i="9" s="1"/>
  <c r="F483" i="8"/>
  <c r="Q479" i="9" s="1"/>
  <c r="BA479" i="9" s="1"/>
  <c r="E501" i="8"/>
  <c r="P497" i="9" s="1"/>
  <c r="E497" i="8"/>
  <c r="P493" i="9" s="1"/>
  <c r="AZ493" i="9" s="1"/>
  <c r="E507" i="8"/>
  <c r="P503" i="9" s="1"/>
  <c r="AZ503" i="9" s="1"/>
  <c r="E482" i="8"/>
  <c r="P478" i="9" s="1"/>
  <c r="AZ478" i="9" s="1"/>
  <c r="P480" i="9"/>
  <c r="E496" i="8"/>
  <c r="E485" i="8"/>
  <c r="P481" i="9" s="1"/>
  <c r="AZ481" i="9" s="1"/>
  <c r="E483" i="8"/>
  <c r="P479" i="9" s="1"/>
  <c r="AZ479" i="9" s="1"/>
  <c r="E498" i="8"/>
  <c r="P494" i="9" s="1"/>
  <c r="AZ494" i="9" s="1"/>
  <c r="E500" i="8"/>
  <c r="P496" i="9" s="1"/>
  <c r="F508" i="8"/>
  <c r="Q504" i="9" s="1"/>
  <c r="BA504" i="9" s="1"/>
  <c r="F504" i="8"/>
  <c r="Q500" i="9" s="1"/>
  <c r="BA500" i="9" s="1"/>
  <c r="F492" i="8"/>
  <c r="Q488" i="9" s="1"/>
  <c r="BA488" i="9" s="1"/>
  <c r="F485" i="8"/>
  <c r="Q481" i="9" s="1"/>
  <c r="BA481" i="9" s="1"/>
  <c r="F500" i="8"/>
  <c r="Q496" i="9" s="1"/>
  <c r="F509" i="8"/>
  <c r="Q505" i="9" s="1"/>
  <c r="BA505" i="9" s="1"/>
  <c r="F506" i="8"/>
  <c r="Q502" i="9" s="1"/>
  <c r="BA502" i="9" s="1"/>
  <c r="F501" i="8"/>
  <c r="Q497" i="9" s="1"/>
  <c r="BA497" i="9" s="1"/>
  <c r="F491" i="8"/>
  <c r="Q487" i="9" s="1"/>
  <c r="BA487" i="9" s="1"/>
  <c r="F493" i="8"/>
  <c r="Q489" i="9" s="1"/>
  <c r="BA489" i="9" s="1"/>
  <c r="F482" i="8"/>
  <c r="Q478" i="9" s="1"/>
  <c r="BA478" i="9" s="1"/>
  <c r="Q480" i="9"/>
  <c r="F487" i="8"/>
  <c r="Q483" i="9" s="1"/>
  <c r="BA483" i="9" s="1"/>
  <c r="F486" i="8"/>
  <c r="Q482" i="9" s="1"/>
  <c r="BA482" i="9" s="1"/>
  <c r="F495" i="8"/>
  <c r="Q491" i="9" s="1"/>
  <c r="BA491" i="9" s="1"/>
  <c r="F498" i="8"/>
  <c r="Q494" i="9" s="1"/>
  <c r="BA494" i="9" s="1"/>
  <c r="Q134" i="9"/>
  <c r="Q147" i="9"/>
  <c r="Q40" i="9"/>
  <c r="P467" i="9"/>
  <c r="P429" i="9"/>
  <c r="P414" i="9"/>
  <c r="AK413" i="9" s="1"/>
  <c r="P192" i="9"/>
  <c r="P5" i="9"/>
  <c r="P220" i="9"/>
  <c r="E491" i="8"/>
  <c r="P487" i="9" s="1"/>
  <c r="AZ487" i="9" s="1"/>
  <c r="P457" i="9"/>
  <c r="P443" i="9"/>
  <c r="P317" i="9"/>
  <c r="AK317" i="9" s="1"/>
  <c r="E490" i="8"/>
  <c r="P486" i="9" s="1"/>
  <c r="P169" i="9"/>
  <c r="E495" i="8"/>
  <c r="P491" i="9" s="1"/>
  <c r="P244" i="9"/>
  <c r="E489" i="8"/>
  <c r="P485" i="9" s="1"/>
  <c r="AZ485" i="9" s="1"/>
  <c r="E487" i="8"/>
  <c r="P483" i="9" s="1"/>
  <c r="AZ483" i="9" s="1"/>
  <c r="E488" i="8"/>
  <c r="P484" i="9" s="1"/>
  <c r="F481" i="8"/>
  <c r="Q477" i="9" s="1"/>
  <c r="BA477" i="9" s="1"/>
  <c r="E504" i="8"/>
  <c r="P500" i="9" s="1"/>
  <c r="AZ500" i="9" s="1"/>
  <c r="E486" i="8"/>
  <c r="P482" i="9" s="1"/>
  <c r="E503" i="8"/>
  <c r="P499" i="9" s="1"/>
  <c r="P373" i="9"/>
  <c r="AK373" i="9" s="1"/>
  <c r="P148" i="9"/>
  <c r="P41" i="9"/>
  <c r="P134" i="9"/>
  <c r="D486" i="8"/>
  <c r="O482" i="9" s="1"/>
  <c r="AY482" i="9" s="1"/>
  <c r="O238" i="9"/>
  <c r="O4" i="9"/>
  <c r="D489" i="8"/>
  <c r="O485" i="9" s="1"/>
  <c r="AY485" i="9" s="1"/>
  <c r="O328" i="9"/>
  <c r="AK329" i="9" s="1"/>
  <c r="G488" i="8"/>
  <c r="R484" i="9" s="1"/>
  <c r="BB484" i="9" s="1"/>
  <c r="R212" i="9"/>
  <c r="R24" i="9"/>
  <c r="R241" i="9"/>
  <c r="R330" i="9"/>
  <c r="AK332" i="9" s="1"/>
  <c r="R402" i="9"/>
  <c r="AK406" i="9" s="1"/>
  <c r="R83" i="9"/>
  <c r="R101" i="9"/>
  <c r="R120" i="9"/>
  <c r="R319" i="9"/>
  <c r="AK319" i="9" s="1"/>
  <c r="R465" i="9"/>
  <c r="AG466" i="9" s="1"/>
  <c r="R194" i="9"/>
  <c r="R219" i="9"/>
  <c r="R303" i="9"/>
  <c r="AK307" i="9" s="1"/>
  <c r="R411" i="9"/>
  <c r="R389" i="9"/>
  <c r="AK393" i="9" s="1"/>
  <c r="N403" i="9"/>
  <c r="AC403" i="9" s="1"/>
  <c r="AP403" i="9" s="1"/>
  <c r="N413" i="9"/>
  <c r="N167" i="9"/>
  <c r="N247" i="9"/>
  <c r="N120" i="9"/>
  <c r="T123" i="9" s="1"/>
  <c r="N7" i="9"/>
  <c r="N178" i="9"/>
  <c r="N101" i="9"/>
  <c r="N80" i="9"/>
  <c r="N149" i="9"/>
  <c r="F497" i="8"/>
  <c r="Q493" i="9" s="1"/>
  <c r="BA493" i="9" s="1"/>
  <c r="Q76" i="9"/>
  <c r="P402" i="9"/>
  <c r="AK404" i="9" s="1"/>
  <c r="P101" i="9"/>
  <c r="P389" i="9"/>
  <c r="AK391" i="9" s="1"/>
  <c r="O480" i="9"/>
  <c r="D483" i="8"/>
  <c r="O479" i="9" s="1"/>
  <c r="AY479" i="9" s="1"/>
  <c r="O262" i="9"/>
  <c r="AC262" i="9" s="1"/>
  <c r="AP262" i="9" s="1"/>
  <c r="AS262" i="9" s="1"/>
  <c r="D488" i="8"/>
  <c r="O484" i="9" s="1"/>
  <c r="R167" i="9"/>
  <c r="R147" i="9"/>
  <c r="R480" i="9"/>
  <c r="BB480" i="9" s="1"/>
  <c r="C488" i="8"/>
  <c r="N484" i="9" s="1"/>
  <c r="N40" i="9"/>
  <c r="N192" i="9"/>
  <c r="N480" i="9"/>
  <c r="AC480" i="9" s="1"/>
  <c r="O413" i="9"/>
  <c r="O80" i="9"/>
  <c r="O25" i="9"/>
  <c r="O209" i="9"/>
  <c r="O372" i="9"/>
  <c r="AK372" i="9" s="1"/>
  <c r="O192" i="9"/>
  <c r="T330" i="9"/>
  <c r="T331" i="9"/>
  <c r="T285" i="9"/>
  <c r="AG285" i="9"/>
  <c r="AG293" i="9"/>
  <c r="AG286" i="9"/>
  <c r="AG295" i="9"/>
  <c r="T389" i="9"/>
  <c r="AG291" i="9"/>
  <c r="AG287" i="9"/>
  <c r="AG294" i="9"/>
  <c r="AG309" i="9"/>
  <c r="T288" i="9"/>
  <c r="T287" i="9"/>
  <c r="T391" i="9"/>
  <c r="AG395" i="9"/>
  <c r="AG263" i="9"/>
  <c r="AG271" i="9"/>
  <c r="AG343" i="9"/>
  <c r="AG296" i="9"/>
  <c r="AG341" i="9"/>
  <c r="AG315" i="9"/>
  <c r="AG391" i="9"/>
  <c r="AG288" i="9"/>
  <c r="AG342" i="9"/>
  <c r="AG290" i="9"/>
  <c r="AG292" i="9"/>
  <c r="AG392" i="9"/>
  <c r="AG331" i="9"/>
  <c r="AG332" i="9"/>
  <c r="AG340" i="9"/>
  <c r="AG297" i="9"/>
  <c r="AG335" i="9"/>
  <c r="AG275" i="9"/>
  <c r="AG289" i="9"/>
  <c r="T318" i="9"/>
  <c r="T286" i="9"/>
  <c r="T390" i="9"/>
  <c r="T393" i="9"/>
  <c r="T289" i="9"/>
  <c r="AG269" i="9"/>
  <c r="AG272" i="9"/>
  <c r="Q492" i="9"/>
  <c r="BA492" i="9" s="1"/>
  <c r="AC277" i="9"/>
  <c r="AP277" i="9" s="1"/>
  <c r="AS277" i="9" s="1"/>
  <c r="AC276" i="9"/>
  <c r="AP276" i="9" s="1"/>
  <c r="AS276" i="9" s="1"/>
  <c r="AK262" i="9"/>
  <c r="AC491" i="9"/>
  <c r="AC503" i="9"/>
  <c r="AC478" i="9"/>
  <c r="AC500" i="9"/>
  <c r="AC484" i="9"/>
  <c r="AC488" i="9"/>
  <c r="AC479" i="9"/>
  <c r="N494" i="9"/>
  <c r="AX494" i="9" s="1"/>
  <c r="N302" i="9"/>
  <c r="AC381" i="9"/>
  <c r="AP381" i="9" s="1"/>
  <c r="AS381" i="9" s="1"/>
  <c r="AK285" i="9"/>
  <c r="AC285" i="9"/>
  <c r="AP285" i="9" s="1"/>
  <c r="AS285" i="9" s="1"/>
  <c r="AC333" i="9"/>
  <c r="AP333" i="9" s="1"/>
  <c r="AC384" i="9"/>
  <c r="AP384" i="9" s="1"/>
  <c r="AS384" i="9" s="1"/>
  <c r="N353" i="9"/>
  <c r="AC286" i="9"/>
  <c r="AP286" i="9" s="1"/>
  <c r="AS286" i="9" s="1"/>
  <c r="AC337" i="9"/>
  <c r="AP337" i="9" s="1"/>
  <c r="AS337" i="9" s="1"/>
  <c r="AC379" i="9"/>
  <c r="AP379" i="9" s="1"/>
  <c r="AS379" i="9" s="1"/>
  <c r="AC383" i="9"/>
  <c r="AP383" i="9" s="1"/>
  <c r="AS383" i="9" s="1"/>
  <c r="AC453" i="9"/>
  <c r="AP453" i="9" s="1"/>
  <c r="AS453" i="9" s="1"/>
  <c r="AC119" i="9"/>
  <c r="AP119" i="9" s="1"/>
  <c r="AS119" i="9" s="1"/>
  <c r="AC390" i="9"/>
  <c r="AP390" i="9" s="1"/>
  <c r="AC305" i="9"/>
  <c r="AP305" i="9" s="1"/>
  <c r="AS305" i="9" s="1"/>
  <c r="AC290" i="9"/>
  <c r="AP290" i="9" s="1"/>
  <c r="AS290" i="9" s="1"/>
  <c r="P492" i="9"/>
  <c r="AK266" i="9"/>
  <c r="N357" i="9"/>
  <c r="N352" i="9"/>
  <c r="AC343" i="9"/>
  <c r="AP343" i="9" s="1"/>
  <c r="AS343" i="9" s="1"/>
  <c r="AC336" i="9"/>
  <c r="AP336" i="9" s="1"/>
  <c r="AS336" i="9" s="1"/>
  <c r="N358" i="9"/>
  <c r="AC308" i="9"/>
  <c r="AP308" i="9" s="1"/>
  <c r="AS308" i="9" s="1"/>
  <c r="AC296" i="9"/>
  <c r="AP296" i="9" s="1"/>
  <c r="AS296" i="9" s="1"/>
  <c r="N365" i="9"/>
  <c r="AC341" i="9"/>
  <c r="AP341" i="9" s="1"/>
  <c r="AS341" i="9" s="1"/>
  <c r="AC237" i="9"/>
  <c r="AP237" i="9" s="1"/>
  <c r="AS237" i="9" s="1"/>
  <c r="N495" i="9"/>
  <c r="AX495" i="9" s="1"/>
  <c r="N314" i="9"/>
  <c r="AC315" i="9"/>
  <c r="AP315" i="9" s="1"/>
  <c r="AS315" i="9" s="1"/>
  <c r="AK315" i="9"/>
  <c r="AC410" i="9"/>
  <c r="AP410" i="9" s="1"/>
  <c r="AS410" i="9" s="1"/>
  <c r="AC295" i="9"/>
  <c r="AP295" i="9" s="1"/>
  <c r="AS295" i="9" s="1"/>
  <c r="N3" i="9"/>
  <c r="N477" i="9"/>
  <c r="AX477" i="9" s="1"/>
  <c r="AC391" i="9"/>
  <c r="AP391" i="9" s="1"/>
  <c r="AC298" i="9"/>
  <c r="AP298" i="9" s="1"/>
  <c r="AS298" i="9" s="1"/>
  <c r="AK303" i="9"/>
  <c r="N498" i="9"/>
  <c r="AX498" i="9" s="1"/>
  <c r="N370" i="9"/>
  <c r="AC376" i="9"/>
  <c r="AP376" i="9" s="1"/>
  <c r="AS376" i="9" s="1"/>
  <c r="N359" i="9"/>
  <c r="N497" i="9"/>
  <c r="N349" i="9"/>
  <c r="AC146" i="9"/>
  <c r="AP146" i="9" s="1"/>
  <c r="AC278" i="9"/>
  <c r="AP278" i="9" s="1"/>
  <c r="AS278" i="9" s="1"/>
  <c r="AC329" i="9"/>
  <c r="AP329" i="9" s="1"/>
  <c r="AK389" i="9"/>
  <c r="AC389" i="9"/>
  <c r="AP389" i="9" s="1"/>
  <c r="O492" i="9"/>
  <c r="AC345" i="9"/>
  <c r="AP345" i="9" s="1"/>
  <c r="AS345" i="9" s="1"/>
  <c r="N496" i="9"/>
  <c r="N327" i="9"/>
  <c r="AC338" i="9"/>
  <c r="AP338" i="9" s="1"/>
  <c r="AC318" i="9"/>
  <c r="AP318" i="9" s="1"/>
  <c r="AS318" i="9" s="1"/>
  <c r="AC331" i="9"/>
  <c r="AP331" i="9" s="1"/>
  <c r="AC316" i="9"/>
  <c r="AP316" i="9" s="1"/>
  <c r="AS316" i="9" s="1"/>
  <c r="N360" i="9"/>
  <c r="AC332" i="9"/>
  <c r="AP332" i="9" s="1"/>
  <c r="N388" i="9"/>
  <c r="N499" i="9"/>
  <c r="AC340" i="9"/>
  <c r="AP340" i="9" s="1"/>
  <c r="AS340" i="9" s="1"/>
  <c r="AC218" i="9"/>
  <c r="AP218" i="9" s="1"/>
  <c r="AS218" i="9" s="1"/>
  <c r="N371" i="9"/>
  <c r="N366" i="9"/>
  <c r="AC307" i="9"/>
  <c r="AP307" i="9" s="1"/>
  <c r="AS307" i="9" s="1"/>
  <c r="AC133" i="9"/>
  <c r="AP133" i="9" s="1"/>
  <c r="AS133" i="9" s="1"/>
  <c r="AC261" i="9"/>
  <c r="AP261" i="9" s="1"/>
  <c r="AS261" i="9" s="1"/>
  <c r="N362" i="9"/>
  <c r="N356" i="9"/>
  <c r="N372" i="9"/>
  <c r="N363" i="9"/>
  <c r="AC297" i="9"/>
  <c r="AP297" i="9" s="1"/>
  <c r="AS297" i="9" s="1"/>
  <c r="AC335" i="9"/>
  <c r="AP335" i="9" s="1"/>
  <c r="AS335" i="9" s="1"/>
  <c r="AC275" i="9"/>
  <c r="AP275" i="9" s="1"/>
  <c r="AS275" i="9" s="1"/>
  <c r="AC279" i="9"/>
  <c r="AP279" i="9" s="1"/>
  <c r="AS279" i="9" s="1"/>
  <c r="AC100" i="9"/>
  <c r="AP100" i="9" s="1"/>
  <c r="AS100" i="9" s="1"/>
  <c r="N373" i="9"/>
  <c r="AC39" i="9"/>
  <c r="AP39" i="9" s="1"/>
  <c r="AC401" i="9"/>
  <c r="AP401" i="9" s="1"/>
  <c r="AS401" i="9" s="1"/>
  <c r="AC330" i="9"/>
  <c r="AP330" i="9" s="1"/>
  <c r="AC393" i="9"/>
  <c r="AP393" i="9" s="1"/>
  <c r="AC382" i="9"/>
  <c r="AP382" i="9" s="1"/>
  <c r="AS382" i="9" s="1"/>
  <c r="AC293" i="9"/>
  <c r="AP293" i="9" s="1"/>
  <c r="AS293" i="9" s="1"/>
  <c r="AC321" i="9"/>
  <c r="AP321" i="9" s="1"/>
  <c r="AS321" i="9" s="1"/>
  <c r="AC378" i="9"/>
  <c r="AP378" i="9" s="1"/>
  <c r="AS378" i="9" s="1"/>
  <c r="AK402" i="9"/>
  <c r="AC427" i="9"/>
  <c r="AP427" i="9" s="1"/>
  <c r="AS427" i="9" s="1"/>
  <c r="AC288" i="9"/>
  <c r="AP288" i="9" s="1"/>
  <c r="AS288" i="9" s="1"/>
  <c r="N351" i="9"/>
  <c r="AC342" i="9"/>
  <c r="AP342" i="9" s="1"/>
  <c r="AC75" i="9"/>
  <c r="AP75" i="9" s="1"/>
  <c r="AS75" i="9" s="1"/>
  <c r="AC319" i="9"/>
  <c r="AP319" i="9" s="1"/>
  <c r="AS319" i="9" s="1"/>
  <c r="AC164" i="9"/>
  <c r="AP164" i="9" s="1"/>
  <c r="AS164" i="9" s="1"/>
  <c r="AC322" i="9"/>
  <c r="AP322" i="9" s="1"/>
  <c r="AS322" i="9" s="1"/>
  <c r="AK265" i="9"/>
  <c r="AK264" i="9"/>
  <c r="N375" i="9"/>
  <c r="N364" i="9"/>
  <c r="AC292" i="9"/>
  <c r="AP292" i="9" s="1"/>
  <c r="AS292" i="9" s="1"/>
  <c r="AC441" i="9"/>
  <c r="AP441" i="9" s="1"/>
  <c r="AS441" i="9" s="1"/>
  <c r="AC392" i="9"/>
  <c r="AP392" i="9" s="1"/>
  <c r="AC334" i="9"/>
  <c r="AP334" i="9" s="1"/>
  <c r="AS334" i="9" s="1"/>
  <c r="AC291" i="9"/>
  <c r="AP291" i="9" s="1"/>
  <c r="AS291" i="9" s="1"/>
  <c r="AC287" i="9"/>
  <c r="AP287" i="9" s="1"/>
  <c r="AS287" i="9" s="1"/>
  <c r="AC394" i="9"/>
  <c r="AP394" i="9" s="1"/>
  <c r="AS394" i="9" s="1"/>
  <c r="N355" i="9"/>
  <c r="AC344" i="9"/>
  <c r="AP344" i="9" s="1"/>
  <c r="AS344" i="9" s="1"/>
  <c r="AC377" i="9"/>
  <c r="AP377" i="9" s="1"/>
  <c r="AS377" i="9" s="1"/>
  <c r="N361" i="9"/>
  <c r="AC207" i="9"/>
  <c r="AP207" i="9" s="1"/>
  <c r="AS207" i="9" s="1"/>
  <c r="AC304" i="9"/>
  <c r="AP304" i="9" s="1"/>
  <c r="AS304" i="9" s="1"/>
  <c r="N374" i="9"/>
  <c r="AC191" i="9"/>
  <c r="AP191" i="9" s="1"/>
  <c r="AS191" i="9" s="1"/>
  <c r="AC464" i="9"/>
  <c r="AC23" i="9"/>
  <c r="AP23" i="9" s="1"/>
  <c r="AS23" i="9" s="1"/>
  <c r="AC280" i="9"/>
  <c r="AP280" i="9" s="1"/>
  <c r="AS280" i="9" s="1"/>
  <c r="N492" i="9"/>
  <c r="AX492" i="9" s="1"/>
  <c r="N350" i="9"/>
  <c r="N354" i="9"/>
  <c r="AC306" i="9"/>
  <c r="AP306" i="9" s="1"/>
  <c r="AC294" i="9"/>
  <c r="AP294" i="9" s="1"/>
  <c r="AS294" i="9" s="1"/>
  <c r="AC323" i="9"/>
  <c r="AP323" i="9" s="1"/>
  <c r="AS323" i="9" s="1"/>
  <c r="AC310" i="9"/>
  <c r="AP310" i="9" s="1"/>
  <c r="AS310" i="9" s="1"/>
  <c r="AC339" i="9"/>
  <c r="AP339" i="9" s="1"/>
  <c r="AS339" i="9" s="1"/>
  <c r="AC380" i="9"/>
  <c r="AP380" i="9" s="1"/>
  <c r="AS380" i="9" s="1"/>
  <c r="N284" i="9"/>
  <c r="N493" i="9"/>
  <c r="AX493" i="9" s="1"/>
  <c r="AC177" i="9"/>
  <c r="AP177" i="9" s="1"/>
  <c r="AC320" i="9"/>
  <c r="AP320" i="9" s="1"/>
  <c r="AS320" i="9" s="1"/>
  <c r="AC289" i="9"/>
  <c r="AP289" i="9" s="1"/>
  <c r="AS289" i="9" s="1"/>
  <c r="AC309" i="9"/>
  <c r="AP309" i="9" s="1"/>
  <c r="AS309" i="9" s="1"/>
  <c r="AC328" i="9"/>
  <c r="AP328" i="9" s="1"/>
  <c r="AK328" i="9"/>
  <c r="AG264" i="9" l="1"/>
  <c r="AG396" i="9"/>
  <c r="AG334" i="9"/>
  <c r="AG321" i="9"/>
  <c r="AC502" i="9"/>
  <c r="T404" i="9"/>
  <c r="T262" i="9"/>
  <c r="T305" i="9"/>
  <c r="AG322" i="9"/>
  <c r="AC456" i="9"/>
  <c r="AP456" i="9" s="1"/>
  <c r="T5" i="9"/>
  <c r="T403" i="9"/>
  <c r="T405" i="9"/>
  <c r="AG305" i="9"/>
  <c r="AC485" i="9"/>
  <c r="AC486" i="9"/>
  <c r="AG274" i="9"/>
  <c r="AG328" i="9"/>
  <c r="AG268" i="9"/>
  <c r="AG304" i="9"/>
  <c r="AG303" i="9"/>
  <c r="AG276" i="9"/>
  <c r="AC466" i="9"/>
  <c r="AC483" i="9"/>
  <c r="AG403" i="9"/>
  <c r="AG308" i="9"/>
  <c r="T263" i="9"/>
  <c r="AG344" i="9"/>
  <c r="T402" i="9"/>
  <c r="T265" i="9"/>
  <c r="AC303" i="9"/>
  <c r="AP303" i="9" s="1"/>
  <c r="AS303" i="9" s="1"/>
  <c r="AC402" i="9"/>
  <c r="AP402" i="9" s="1"/>
  <c r="AS402" i="9" s="1"/>
  <c r="AC317" i="9"/>
  <c r="AP317" i="9" s="1"/>
  <c r="AS317" i="9" s="1"/>
  <c r="AC482" i="9"/>
  <c r="AC505" i="9"/>
  <c r="AK263" i="9"/>
  <c r="AC481" i="9"/>
  <c r="AC504" i="9"/>
  <c r="AC487" i="9"/>
  <c r="AC489" i="9"/>
  <c r="AC501" i="9"/>
  <c r="AG404" i="9"/>
  <c r="AG279" i="9"/>
  <c r="AG265" i="9"/>
  <c r="AG278" i="9"/>
  <c r="AG270" i="9"/>
  <c r="T266" i="9"/>
  <c r="T307" i="9"/>
  <c r="T264" i="9"/>
  <c r="T306" i="9"/>
  <c r="T316" i="9"/>
  <c r="AG320" i="9"/>
  <c r="AG317" i="9"/>
  <c r="AG316" i="9"/>
  <c r="AG318" i="9"/>
  <c r="AG319" i="9"/>
  <c r="AG337" i="9"/>
  <c r="T315" i="9"/>
  <c r="AG336" i="9"/>
  <c r="AG330" i="9"/>
  <c r="AG277" i="9"/>
  <c r="AG262" i="9"/>
  <c r="AG267" i="9"/>
  <c r="AG266" i="9"/>
  <c r="AG405" i="9"/>
  <c r="T406" i="9"/>
  <c r="T304" i="9"/>
  <c r="T317" i="9"/>
  <c r="T392" i="9"/>
  <c r="AG339" i="9"/>
  <c r="AG306" i="9"/>
  <c r="AG307" i="9"/>
  <c r="AG394" i="9"/>
  <c r="AG338" i="9"/>
  <c r="AG389" i="9"/>
  <c r="AG329" i="9"/>
  <c r="AG390" i="9"/>
  <c r="T303" i="9"/>
  <c r="AG402" i="9"/>
  <c r="AG333" i="9"/>
  <c r="AG273" i="9"/>
  <c r="T319" i="9"/>
  <c r="T329" i="9"/>
  <c r="T328" i="9"/>
  <c r="T332" i="9"/>
  <c r="AG196" i="9"/>
  <c r="AG179" i="9"/>
  <c r="AG228" i="9"/>
  <c r="AG140" i="9"/>
  <c r="AC455" i="9"/>
  <c r="AP455" i="9" s="1"/>
  <c r="AS455" i="9" s="1"/>
  <c r="T168" i="9"/>
  <c r="AG393" i="9"/>
  <c r="AC223" i="9"/>
  <c r="AP223" i="9" s="1"/>
  <c r="AK179" i="9"/>
  <c r="AG415" i="9"/>
  <c r="AG32" i="9"/>
  <c r="T241" i="9"/>
  <c r="AG159" i="9"/>
  <c r="AK193" i="9"/>
  <c r="T193" i="9"/>
  <c r="AG208" i="9"/>
  <c r="AG211" i="9"/>
  <c r="T210" i="9"/>
  <c r="AC209" i="9"/>
  <c r="AP209" i="9" s="1"/>
  <c r="AS209" i="9" s="1"/>
  <c r="AK209" i="9"/>
  <c r="AG213" i="9"/>
  <c r="AG209" i="9"/>
  <c r="T209" i="9"/>
  <c r="T208" i="9"/>
  <c r="T77" i="9"/>
  <c r="AK77" i="9"/>
  <c r="AG50" i="9"/>
  <c r="AG40" i="9"/>
  <c r="AG46" i="9"/>
  <c r="AG54" i="9"/>
  <c r="AG43" i="9"/>
  <c r="AG55" i="9"/>
  <c r="AG45" i="9"/>
  <c r="AG51" i="9"/>
  <c r="AC40" i="9"/>
  <c r="AP40" i="9" s="1"/>
  <c r="AK40" i="9"/>
  <c r="AG44" i="9"/>
  <c r="T40" i="9"/>
  <c r="AG49" i="9"/>
  <c r="AG42" i="9"/>
  <c r="T44" i="9"/>
  <c r="T41" i="9"/>
  <c r="T169" i="9"/>
  <c r="AK169" i="9"/>
  <c r="T103" i="9"/>
  <c r="AK103" i="9"/>
  <c r="T79" i="9"/>
  <c r="AG77" i="9"/>
  <c r="AG91" i="9"/>
  <c r="AG94" i="9"/>
  <c r="AG84" i="9"/>
  <c r="AG87" i="9"/>
  <c r="AC76" i="9"/>
  <c r="AP76" i="9" s="1"/>
  <c r="AS76" i="9" s="1"/>
  <c r="AG76" i="9"/>
  <c r="AG89" i="9"/>
  <c r="AG79" i="9"/>
  <c r="AG93" i="9"/>
  <c r="AG78" i="9"/>
  <c r="AG95" i="9"/>
  <c r="AG82" i="9"/>
  <c r="AG81" i="9"/>
  <c r="AG90" i="9"/>
  <c r="AG86" i="9"/>
  <c r="AK79" i="9"/>
  <c r="AK147" i="9"/>
  <c r="T147" i="9"/>
  <c r="AG149" i="9"/>
  <c r="AC149" i="9"/>
  <c r="AP149" i="9" s="1"/>
  <c r="AG105" i="9"/>
  <c r="AG102" i="9"/>
  <c r="AG109" i="9"/>
  <c r="T101" i="9"/>
  <c r="T102" i="9"/>
  <c r="AC101" i="9"/>
  <c r="AP101" i="9" s="1"/>
  <c r="AG103" i="9"/>
  <c r="AG110" i="9"/>
  <c r="AG113" i="9"/>
  <c r="AG111" i="9"/>
  <c r="AG101" i="9"/>
  <c r="AG104" i="9"/>
  <c r="AG107" i="9"/>
  <c r="AG106" i="9"/>
  <c r="AK101" i="9"/>
  <c r="AG7" i="9"/>
  <c r="AK3" i="9"/>
  <c r="AC7" i="9"/>
  <c r="AP7" i="9" s="1"/>
  <c r="AS7" i="9" s="1"/>
  <c r="AG247" i="9"/>
  <c r="AC247" i="9"/>
  <c r="AP247" i="9" s="1"/>
  <c r="T238" i="9"/>
  <c r="AK238" i="9"/>
  <c r="AK411" i="9"/>
  <c r="AC413" i="9"/>
  <c r="AP413" i="9" s="1"/>
  <c r="T411" i="9"/>
  <c r="AG413" i="9"/>
  <c r="AG194" i="9"/>
  <c r="T196" i="9"/>
  <c r="AC194" i="9"/>
  <c r="AP194" i="9" s="1"/>
  <c r="AK196" i="9"/>
  <c r="AK105" i="9"/>
  <c r="T105" i="9"/>
  <c r="AG241" i="9"/>
  <c r="T242" i="9"/>
  <c r="AK242" i="9"/>
  <c r="AC241" i="9"/>
  <c r="AP241" i="9" s="1"/>
  <c r="AG212" i="9"/>
  <c r="T212" i="9"/>
  <c r="AK212" i="9"/>
  <c r="AC212" i="9"/>
  <c r="AP212" i="9" s="1"/>
  <c r="AG11" i="9"/>
  <c r="AG8" i="9"/>
  <c r="AG10" i="9"/>
  <c r="AG9" i="9"/>
  <c r="AG12" i="9"/>
  <c r="AG14" i="9"/>
  <c r="AC4" i="9"/>
  <c r="AP4" i="9" s="1"/>
  <c r="AS4" i="9" s="1"/>
  <c r="AG18" i="9"/>
  <c r="AG4" i="9"/>
  <c r="AG13" i="9"/>
  <c r="AG17" i="9"/>
  <c r="AK4" i="9"/>
  <c r="T42" i="9"/>
  <c r="AC41" i="9"/>
  <c r="AP41" i="9" s="1"/>
  <c r="AS41" i="9" s="1"/>
  <c r="AK42" i="9"/>
  <c r="AG41" i="9"/>
  <c r="T240" i="9"/>
  <c r="AC244" i="9"/>
  <c r="AP244" i="9" s="1"/>
  <c r="AG244" i="9"/>
  <c r="AK240" i="9"/>
  <c r="T167" i="9"/>
  <c r="AG169" i="9"/>
  <c r="AC169" i="9"/>
  <c r="AP169" i="9" s="1"/>
  <c r="AS169" i="9" s="1"/>
  <c r="AK167" i="9"/>
  <c r="AG457" i="9"/>
  <c r="T456" i="9"/>
  <c r="AK456" i="9"/>
  <c r="AC457" i="9"/>
  <c r="AP457" i="9" s="1"/>
  <c r="AG220" i="9"/>
  <c r="AC220" i="9"/>
  <c r="AP220" i="9" s="1"/>
  <c r="T221" i="9"/>
  <c r="AK221" i="9"/>
  <c r="T194" i="9"/>
  <c r="AK194" i="9"/>
  <c r="AG435" i="9"/>
  <c r="AG428" i="9"/>
  <c r="T429" i="9"/>
  <c r="AG431" i="9"/>
  <c r="T430" i="9"/>
  <c r="AG436" i="9"/>
  <c r="AG429" i="9"/>
  <c r="T428" i="9"/>
  <c r="AG434" i="9"/>
  <c r="AG432" i="9"/>
  <c r="T432" i="9"/>
  <c r="AC429" i="9"/>
  <c r="AP429" i="9" s="1"/>
  <c r="AS429" i="9" s="1"/>
  <c r="AK430" i="9"/>
  <c r="AK43" i="9"/>
  <c r="T43" i="9"/>
  <c r="T137" i="9"/>
  <c r="AK137" i="9"/>
  <c r="AC411" i="9"/>
  <c r="AP411" i="9" s="1"/>
  <c r="AG420" i="9"/>
  <c r="AG416" i="9"/>
  <c r="AG421" i="9"/>
  <c r="AG422" i="9"/>
  <c r="AG411" i="9"/>
  <c r="AG156" i="9"/>
  <c r="AG47" i="9"/>
  <c r="T122" i="9"/>
  <c r="AG124" i="9"/>
  <c r="AG85" i="9"/>
  <c r="AG52" i="9"/>
  <c r="AG127" i="9"/>
  <c r="AG199" i="9"/>
  <c r="AG29" i="9"/>
  <c r="AG197" i="9"/>
  <c r="T104" i="9"/>
  <c r="AG114" i="9"/>
  <c r="AG170" i="9"/>
  <c r="AG226" i="9"/>
  <c r="T27" i="9"/>
  <c r="AG27" i="9"/>
  <c r="AG202" i="9"/>
  <c r="AG15" i="9"/>
  <c r="AG53" i="9"/>
  <c r="T431" i="9"/>
  <c r="AG16" i="9"/>
  <c r="AG158" i="9"/>
  <c r="AG430" i="9"/>
  <c r="AG151" i="9"/>
  <c r="AC219" i="9"/>
  <c r="AP219" i="9" s="1"/>
  <c r="T220" i="9"/>
  <c r="AG231" i="9"/>
  <c r="AG227" i="9"/>
  <c r="AG225" i="9"/>
  <c r="AG232" i="9"/>
  <c r="T219" i="9"/>
  <c r="AG210" i="9"/>
  <c r="AG6" i="9"/>
  <c r="T457" i="9"/>
  <c r="T454" i="9"/>
  <c r="T455" i="9"/>
  <c r="AG454" i="9"/>
  <c r="AG25" i="9"/>
  <c r="T25" i="9"/>
  <c r="AC25" i="9"/>
  <c r="AP25" i="9" s="1"/>
  <c r="AK25" i="9"/>
  <c r="T412" i="9"/>
  <c r="AK412" i="9"/>
  <c r="AG200" i="9"/>
  <c r="AG192" i="9"/>
  <c r="AG198" i="9"/>
  <c r="AG195" i="9"/>
  <c r="AK192" i="9"/>
  <c r="AG201" i="9"/>
  <c r="AC192" i="9"/>
  <c r="AP192" i="9" s="1"/>
  <c r="T192" i="9"/>
  <c r="AG193" i="9"/>
  <c r="AK151" i="9"/>
  <c r="T151" i="9"/>
  <c r="AC80" i="9"/>
  <c r="AP80" i="9" s="1"/>
  <c r="T76" i="9"/>
  <c r="AG80" i="9"/>
  <c r="AK76" i="9"/>
  <c r="AG181" i="9"/>
  <c r="AG182" i="9"/>
  <c r="AG184" i="9"/>
  <c r="T182" i="9"/>
  <c r="AG185" i="9"/>
  <c r="T178" i="9"/>
  <c r="T179" i="9"/>
  <c r="AK178" i="9"/>
  <c r="AG183" i="9"/>
  <c r="AG180" i="9"/>
  <c r="AG186" i="9"/>
  <c r="AG178" i="9"/>
  <c r="T180" i="9"/>
  <c r="AC178" i="9"/>
  <c r="AP178" i="9" s="1"/>
  <c r="AS178" i="9" s="1"/>
  <c r="AG120" i="9"/>
  <c r="AK120" i="9"/>
  <c r="AG121" i="9"/>
  <c r="AG123" i="9"/>
  <c r="AG126" i="9"/>
  <c r="T121" i="9"/>
  <c r="AG125" i="9"/>
  <c r="T120" i="9"/>
  <c r="AC120" i="9"/>
  <c r="AP120" i="9" s="1"/>
  <c r="AG166" i="9"/>
  <c r="T166" i="9"/>
  <c r="T165" i="9"/>
  <c r="AG171" i="9"/>
  <c r="AG167" i="9"/>
  <c r="AK165" i="9"/>
  <c r="AG172" i="9"/>
  <c r="AG165" i="9"/>
  <c r="AG168" i="9"/>
  <c r="AC167" i="9"/>
  <c r="AP167" i="9" s="1"/>
  <c r="T415" i="9"/>
  <c r="AK415" i="9"/>
  <c r="T223" i="9"/>
  <c r="AK223" i="9"/>
  <c r="T465" i="9"/>
  <c r="AG469" i="9"/>
  <c r="T469" i="9"/>
  <c r="AK469" i="9"/>
  <c r="AG465" i="9"/>
  <c r="T466" i="9"/>
  <c r="AC465" i="9"/>
  <c r="T124" i="9"/>
  <c r="AK124" i="9"/>
  <c r="AG83" i="9"/>
  <c r="AC83" i="9"/>
  <c r="AP83" i="9" s="1"/>
  <c r="T80" i="9"/>
  <c r="AK80" i="9"/>
  <c r="AG24" i="9"/>
  <c r="AG26" i="9"/>
  <c r="AG33" i="9"/>
  <c r="AG34" i="9"/>
  <c r="AG31" i="9"/>
  <c r="AC24" i="9"/>
  <c r="AP24" i="9" s="1"/>
  <c r="AS24" i="9" s="1"/>
  <c r="T24" i="9"/>
  <c r="AG28" i="9"/>
  <c r="T28" i="9"/>
  <c r="AK28" i="9"/>
  <c r="AG252" i="9"/>
  <c r="AG253" i="9"/>
  <c r="AG256" i="9"/>
  <c r="AG242" i="9"/>
  <c r="AG238" i="9"/>
  <c r="AG245" i="9"/>
  <c r="AG240" i="9"/>
  <c r="AG250" i="9"/>
  <c r="AC238" i="9"/>
  <c r="AP238" i="9" s="1"/>
  <c r="AK239" i="9"/>
  <c r="AG255" i="9"/>
  <c r="AG251" i="9"/>
  <c r="AG243" i="9"/>
  <c r="AG254" i="9"/>
  <c r="AG239" i="9"/>
  <c r="AG246" i="9"/>
  <c r="T239" i="9"/>
  <c r="AG134" i="9"/>
  <c r="AG138" i="9"/>
  <c r="AG141" i="9"/>
  <c r="AG135" i="9"/>
  <c r="AG136" i="9"/>
  <c r="T138" i="9"/>
  <c r="T135" i="9"/>
  <c r="AC134" i="9"/>
  <c r="AP134" i="9" s="1"/>
  <c r="AK136" i="9"/>
  <c r="T134" i="9"/>
  <c r="AG139" i="9"/>
  <c r="AG137" i="9"/>
  <c r="T136" i="9"/>
  <c r="AG148" i="9"/>
  <c r="T149" i="9"/>
  <c r="AC148" i="9"/>
  <c r="AP148" i="9" s="1"/>
  <c r="AK149" i="9"/>
  <c r="AG447" i="9"/>
  <c r="AG442" i="9"/>
  <c r="AG443" i="9"/>
  <c r="AG446" i="9"/>
  <c r="T443" i="9"/>
  <c r="AC443" i="9"/>
  <c r="AP443" i="9" s="1"/>
  <c r="AS443" i="9" s="1"/>
  <c r="AK444" i="9"/>
  <c r="T442" i="9"/>
  <c r="T446" i="9"/>
  <c r="T444" i="9"/>
  <c r="AG5" i="9"/>
  <c r="AC5" i="9"/>
  <c r="AP5" i="9" s="1"/>
  <c r="AS5" i="9" s="1"/>
  <c r="AK5" i="9"/>
  <c r="AG414" i="9"/>
  <c r="AC414" i="9"/>
  <c r="AP414" i="9" s="1"/>
  <c r="AG467" i="9"/>
  <c r="T467" i="9"/>
  <c r="AK467" i="9"/>
  <c r="AC467" i="9"/>
  <c r="AG147" i="9"/>
  <c r="AG157" i="9"/>
  <c r="AG153" i="9"/>
  <c r="T150" i="9"/>
  <c r="AK150" i="9"/>
  <c r="AG152" i="9"/>
  <c r="T148" i="9"/>
  <c r="AG150" i="9"/>
  <c r="AG154" i="9"/>
  <c r="AG155" i="9"/>
  <c r="AC147" i="9"/>
  <c r="AP147" i="9" s="1"/>
  <c r="AG445" i="9"/>
  <c r="AC445" i="9"/>
  <c r="AP445" i="9" s="1"/>
  <c r="AS445" i="9" s="1"/>
  <c r="T413" i="9"/>
  <c r="AG417" i="9"/>
  <c r="AG412" i="9"/>
  <c r="T414" i="9"/>
  <c r="AG419" i="9"/>
  <c r="AG418" i="9"/>
  <c r="AG248" i="9"/>
  <c r="AG459" i="9"/>
  <c r="AG468" i="9"/>
  <c r="T78" i="9"/>
  <c r="AG122" i="9"/>
  <c r="AG48" i="9"/>
  <c r="T181" i="9"/>
  <c r="AG456" i="9"/>
  <c r="AG30" i="9"/>
  <c r="T26" i="9"/>
  <c r="AG112" i="9"/>
  <c r="AG108" i="9"/>
  <c r="AG448" i="9"/>
  <c r="AG128" i="9"/>
  <c r="AG92" i="9"/>
  <c r="AG88" i="9"/>
  <c r="T222" i="9"/>
  <c r="AG223" i="9"/>
  <c r="AG219" i="9"/>
  <c r="AG221" i="9"/>
  <c r="AG222" i="9"/>
  <c r="AG229" i="9"/>
  <c r="AG224" i="9"/>
  <c r="T195" i="9"/>
  <c r="T211" i="9"/>
  <c r="AG249" i="9"/>
  <c r="AG230" i="9"/>
  <c r="AG433" i="9"/>
  <c r="T445" i="9"/>
  <c r="AG444" i="9"/>
  <c r="AG458" i="9"/>
  <c r="AG455" i="9"/>
  <c r="T458" i="9"/>
  <c r="T468" i="9"/>
  <c r="AG382" i="9"/>
  <c r="AG354" i="9"/>
  <c r="AG361" i="9"/>
  <c r="AG375" i="9"/>
  <c r="AG351" i="9"/>
  <c r="AG372" i="9"/>
  <c r="AG362" i="9"/>
  <c r="AG360" i="9"/>
  <c r="AG359" i="9"/>
  <c r="R507" i="9"/>
  <c r="T478" i="9"/>
  <c r="AG365" i="9"/>
  <c r="AG352" i="9"/>
  <c r="AG353" i="9"/>
  <c r="AG383" i="9"/>
  <c r="AG379" i="9"/>
  <c r="AG381" i="9"/>
  <c r="T479" i="9"/>
  <c r="AG376" i="9"/>
  <c r="AG350" i="9"/>
  <c r="T350" i="9"/>
  <c r="T351" i="9"/>
  <c r="T352" i="9"/>
  <c r="T353" i="9"/>
  <c r="T354" i="9"/>
  <c r="AG374" i="9"/>
  <c r="AG355" i="9"/>
  <c r="AG364" i="9"/>
  <c r="AG373" i="9"/>
  <c r="AG363" i="9"/>
  <c r="AG356" i="9"/>
  <c r="T371" i="9"/>
  <c r="AG371" i="9"/>
  <c r="T375" i="9"/>
  <c r="T372" i="9"/>
  <c r="T373" i="9"/>
  <c r="T374" i="9"/>
  <c r="T4" i="9"/>
  <c r="AG358" i="9"/>
  <c r="AG357" i="9"/>
  <c r="T481" i="9"/>
  <c r="T8" i="9"/>
  <c r="AG380" i="9"/>
  <c r="AG377" i="9"/>
  <c r="T7" i="9"/>
  <c r="AG378" i="9"/>
  <c r="T480" i="9"/>
  <c r="T482" i="9"/>
  <c r="T6" i="9"/>
  <c r="AC493" i="9"/>
  <c r="AC492" i="9"/>
  <c r="AC499" i="9"/>
  <c r="AC496" i="9"/>
  <c r="AC498" i="9"/>
  <c r="AC477" i="9"/>
  <c r="AC497" i="9"/>
  <c r="AC495" i="9"/>
  <c r="AC494" i="9"/>
  <c r="AC284" i="9"/>
  <c r="AP284" i="9" s="1"/>
  <c r="AS284" i="9" s="1"/>
  <c r="AK350" i="9"/>
  <c r="AC350" i="9"/>
  <c r="AP350" i="9" s="1"/>
  <c r="AC374" i="9"/>
  <c r="AP374" i="9" s="1"/>
  <c r="AS374" i="9" s="1"/>
  <c r="AC364" i="9"/>
  <c r="AP364" i="9" s="1"/>
  <c r="AC372" i="9"/>
  <c r="AP372" i="9" s="1"/>
  <c r="AS372" i="9" s="1"/>
  <c r="AC356" i="9"/>
  <c r="AP356" i="9" s="1"/>
  <c r="AC362" i="9"/>
  <c r="AP362" i="9" s="1"/>
  <c r="AS362" i="9" s="1"/>
  <c r="AC366" i="9"/>
  <c r="AP366" i="9" s="1"/>
  <c r="AC371" i="9"/>
  <c r="AP371" i="9" s="1"/>
  <c r="AS371" i="9" s="1"/>
  <c r="AK371" i="9"/>
  <c r="AC349" i="9"/>
  <c r="AP349" i="9" s="1"/>
  <c r="AS349" i="9" s="1"/>
  <c r="AC359" i="9"/>
  <c r="AP359" i="9" s="1"/>
  <c r="AS359" i="9" s="1"/>
  <c r="AC370" i="9"/>
  <c r="AP370" i="9" s="1"/>
  <c r="AS370" i="9" s="1"/>
  <c r="AC3" i="9"/>
  <c r="AP3" i="9" s="1"/>
  <c r="AC353" i="9"/>
  <c r="AP353" i="9" s="1"/>
  <c r="AC302" i="9"/>
  <c r="AP302" i="9" s="1"/>
  <c r="AS302" i="9" s="1"/>
  <c r="AC354" i="9"/>
  <c r="AP354" i="9" s="1"/>
  <c r="AC361" i="9"/>
  <c r="AP361" i="9" s="1"/>
  <c r="AC355" i="9"/>
  <c r="AP355" i="9" s="1"/>
  <c r="AC375" i="9"/>
  <c r="AP375" i="9" s="1"/>
  <c r="AS375" i="9" s="1"/>
  <c r="AC351" i="9"/>
  <c r="AP351" i="9" s="1"/>
  <c r="AC373" i="9"/>
  <c r="AP373" i="9" s="1"/>
  <c r="AS373" i="9" s="1"/>
  <c r="AC363" i="9"/>
  <c r="AP363" i="9" s="1"/>
  <c r="AC388" i="9"/>
  <c r="AP388" i="9" s="1"/>
  <c r="AS388" i="9" s="1"/>
  <c r="AC360" i="9"/>
  <c r="AP360" i="9" s="1"/>
  <c r="AC327" i="9"/>
  <c r="AP327" i="9" s="1"/>
  <c r="AS327" i="9" s="1"/>
  <c r="AC314" i="9"/>
  <c r="AP314" i="9" s="1"/>
  <c r="AS314" i="9" s="1"/>
  <c r="AC365" i="9"/>
  <c r="AP365" i="9" s="1"/>
  <c r="AC358" i="9"/>
  <c r="AP358" i="9" s="1"/>
  <c r="AC352" i="9"/>
  <c r="AP352" i="9" s="1"/>
  <c r="AC357" i="9"/>
  <c r="AP357" i="9" s="1"/>
  <c r="AS357" i="9" s="1"/>
  <c r="OC46" i="3"/>
  <c r="OC46" i="2"/>
  <c r="OC46" i="4"/>
  <c r="OC46" i="5"/>
  <c r="OC46" i="1"/>
  <c r="AS3" i="9" l="1"/>
  <c r="AP1" i="9"/>
  <c r="OB46" i="5"/>
  <c r="OB46" i="2"/>
  <c r="OB46" i="3"/>
  <c r="OB46" i="4"/>
  <c r="OB46" i="1"/>
  <c r="NZ52" i="2" l="1"/>
  <c r="O476" i="8" s="1"/>
  <c r="NX52" i="2"/>
  <c r="NV52" i="2"/>
  <c r="NT52" i="2"/>
  <c r="NR52" i="2"/>
  <c r="O465" i="8" s="1"/>
  <c r="NP52" i="2"/>
  <c r="NN52" i="2"/>
  <c r="NL52" i="2"/>
  <c r="NJ52" i="2"/>
  <c r="O454" i="8" s="1"/>
  <c r="NH52" i="2"/>
  <c r="NF52" i="2"/>
  <c r="ND52" i="2"/>
  <c r="NB52" i="2"/>
  <c r="MZ52" i="2"/>
  <c r="MX52" i="2"/>
  <c r="MV52" i="2"/>
  <c r="MT52" i="2"/>
  <c r="MR52" i="2"/>
  <c r="MP52" i="2"/>
  <c r="O428" i="8" s="1"/>
  <c r="MN52" i="2"/>
  <c r="ML52" i="2"/>
  <c r="MJ52" i="2"/>
  <c r="MH52" i="2"/>
  <c r="MF52" i="2"/>
  <c r="MD52" i="2"/>
  <c r="MB52" i="2"/>
  <c r="O411" i="8" s="1"/>
  <c r="LZ52" i="2"/>
  <c r="LX52" i="2"/>
  <c r="LV52" i="2"/>
  <c r="O402" i="8" s="1"/>
  <c r="LT52" i="2"/>
  <c r="LR52" i="2"/>
  <c r="LP52" i="2"/>
  <c r="LN52" i="2"/>
  <c r="LL52" i="2"/>
  <c r="O389" i="8" s="1"/>
  <c r="LJ52" i="2"/>
  <c r="LH52" i="2"/>
  <c r="LF52" i="2"/>
  <c r="LD52" i="2"/>
  <c r="LB52" i="2"/>
  <c r="KZ52" i="2"/>
  <c r="KX52" i="2"/>
  <c r="KV52" i="2"/>
  <c r="KT52" i="2"/>
  <c r="KR52" i="2"/>
  <c r="KP52" i="2"/>
  <c r="KN52" i="2"/>
  <c r="KL52" i="2"/>
  <c r="KJ52" i="2"/>
  <c r="KH52" i="2"/>
  <c r="KF52" i="2"/>
  <c r="KD52" i="2"/>
  <c r="KB52" i="2"/>
  <c r="JZ52" i="2"/>
  <c r="JX52" i="2"/>
  <c r="JV52" i="2"/>
  <c r="JT52" i="2"/>
  <c r="JR52" i="2"/>
  <c r="JP52" i="2"/>
  <c r="JN52" i="2"/>
  <c r="JL52" i="2"/>
  <c r="O328" i="8" s="1"/>
  <c r="JJ52" i="2"/>
  <c r="JH52" i="2"/>
  <c r="JF52" i="2"/>
  <c r="JD52" i="2"/>
  <c r="JB52" i="2"/>
  <c r="O315" i="8" s="1"/>
  <c r="IZ52" i="2"/>
  <c r="IX52" i="2"/>
  <c r="IV52" i="2"/>
  <c r="IT52" i="2"/>
  <c r="IR52" i="2"/>
  <c r="IP52" i="2"/>
  <c r="IN52" i="2"/>
  <c r="IL52" i="2"/>
  <c r="IJ52" i="2"/>
  <c r="IH52" i="2"/>
  <c r="IF52" i="2"/>
  <c r="ID52" i="2"/>
  <c r="O285" i="8" s="1"/>
  <c r="IB52" i="2"/>
  <c r="HZ52" i="2"/>
  <c r="HX52" i="2"/>
  <c r="HV52" i="2"/>
  <c r="HT52" i="2"/>
  <c r="HR52" i="2"/>
  <c r="HP52" i="2"/>
  <c r="HN52" i="2"/>
  <c r="HL52" i="2"/>
  <c r="HJ52" i="2"/>
  <c r="O262" i="8" s="1"/>
  <c r="HH52" i="2"/>
  <c r="HF52" i="2"/>
  <c r="HD52" i="2"/>
  <c r="HB52" i="2"/>
  <c r="GZ52" i="2"/>
  <c r="GX52" i="2"/>
  <c r="GV52" i="2"/>
  <c r="GT52" i="2"/>
  <c r="GR52" i="2"/>
  <c r="GP52" i="2"/>
  <c r="GN52" i="2"/>
  <c r="GL52" i="2"/>
  <c r="GJ52" i="2"/>
  <c r="GH52" i="2"/>
  <c r="GF52" i="2"/>
  <c r="GD52" i="2"/>
  <c r="GB52" i="2"/>
  <c r="FZ52" i="2"/>
  <c r="FX52" i="2"/>
  <c r="FV52" i="2"/>
  <c r="FT52" i="2"/>
  <c r="FR52" i="2"/>
  <c r="FP52" i="2"/>
  <c r="FN52" i="2"/>
  <c r="FL52" i="2"/>
  <c r="FJ52" i="2"/>
  <c r="FH52" i="2"/>
  <c r="FF52" i="2"/>
  <c r="FD52" i="2"/>
  <c r="O192" i="8" s="1"/>
  <c r="FB52" i="2"/>
  <c r="EZ52" i="2"/>
  <c r="EX52" i="2"/>
  <c r="EV52" i="2"/>
  <c r="ET52" i="2"/>
  <c r="ER52" i="2"/>
  <c r="EP52" i="2"/>
  <c r="EN52" i="2"/>
  <c r="EL52" i="2"/>
  <c r="EJ52" i="2"/>
  <c r="EH52" i="2"/>
  <c r="EF52" i="2"/>
  <c r="ED52" i="2"/>
  <c r="EB52" i="2"/>
  <c r="DZ52" i="2"/>
  <c r="DX52" i="2"/>
  <c r="DV52" i="2"/>
  <c r="DT52" i="2"/>
  <c r="O147" i="8" s="1"/>
  <c r="DR52" i="2"/>
  <c r="DP52" i="2"/>
  <c r="DN52" i="2"/>
  <c r="DL52" i="2"/>
  <c r="DJ52" i="2"/>
  <c r="O134" i="8" s="1"/>
  <c r="DH52" i="2"/>
  <c r="DF52" i="2"/>
  <c r="DD52" i="2"/>
  <c r="DB52" i="2"/>
  <c r="CZ52" i="2"/>
  <c r="CX52" i="2"/>
  <c r="CV52" i="2"/>
  <c r="CT52" i="2"/>
  <c r="CR52" i="2"/>
  <c r="NY52" i="2"/>
  <c r="O475" i="8" s="1"/>
  <c r="O510" i="8" s="1"/>
  <c r="NW52" i="2"/>
  <c r="NU52" i="2"/>
  <c r="NS52" i="2"/>
  <c r="NQ52" i="2"/>
  <c r="NO52" i="2"/>
  <c r="NM52" i="2"/>
  <c r="NK52" i="2"/>
  <c r="NI52" i="2"/>
  <c r="NG52" i="2"/>
  <c r="NE52" i="2"/>
  <c r="NC52" i="2"/>
  <c r="NA52" i="2"/>
  <c r="O442" i="8" s="1"/>
  <c r="MY52" i="2"/>
  <c r="MW52" i="2"/>
  <c r="MU52" i="2"/>
  <c r="MS52" i="2"/>
  <c r="MQ52" i="2"/>
  <c r="MO52" i="2"/>
  <c r="MM52" i="2"/>
  <c r="MK52" i="2"/>
  <c r="MI52" i="2"/>
  <c r="MG52" i="2"/>
  <c r="ME52" i="2"/>
  <c r="MC52" i="2"/>
  <c r="MA52" i="2"/>
  <c r="LY52" i="2"/>
  <c r="LW52" i="2"/>
  <c r="LU52" i="2"/>
  <c r="LS52" i="2"/>
  <c r="LQ52" i="2"/>
  <c r="LO52" i="2"/>
  <c r="LM52" i="2"/>
  <c r="LK52" i="2"/>
  <c r="LI52" i="2"/>
  <c r="LG52" i="2"/>
  <c r="LE52" i="2"/>
  <c r="LC52" i="2"/>
  <c r="LA52" i="2"/>
  <c r="KY52" i="2"/>
  <c r="KW52" i="2"/>
  <c r="O371" i="8" s="1"/>
  <c r="KU52" i="2"/>
  <c r="KS52" i="2"/>
  <c r="KQ52" i="2"/>
  <c r="KO52" i="2"/>
  <c r="KM52" i="2"/>
  <c r="KK52" i="2"/>
  <c r="KI52" i="2"/>
  <c r="KG52" i="2"/>
  <c r="KE52" i="2"/>
  <c r="O350" i="8" s="1"/>
  <c r="KC52" i="2"/>
  <c r="KA52" i="2"/>
  <c r="JY52" i="2"/>
  <c r="JW52" i="2"/>
  <c r="JU52" i="2"/>
  <c r="JS52" i="2"/>
  <c r="JQ52" i="2"/>
  <c r="JO52" i="2"/>
  <c r="JM52" i="2"/>
  <c r="JK52" i="2"/>
  <c r="JI52" i="2"/>
  <c r="JG52" i="2"/>
  <c r="JE52" i="2"/>
  <c r="JC52" i="2"/>
  <c r="JA52" i="2"/>
  <c r="IY52" i="2"/>
  <c r="IW52" i="2"/>
  <c r="IU52" i="2"/>
  <c r="IS52" i="2"/>
  <c r="O303" i="8" s="1"/>
  <c r="IQ52" i="2"/>
  <c r="IO52" i="2"/>
  <c r="IM52" i="2"/>
  <c r="IK52" i="2"/>
  <c r="II52" i="2"/>
  <c r="IG52" i="2"/>
  <c r="IE52" i="2"/>
  <c r="IC52" i="2"/>
  <c r="IA52" i="2"/>
  <c r="HY52" i="2"/>
  <c r="HW52" i="2"/>
  <c r="HU52" i="2"/>
  <c r="HS52" i="2"/>
  <c r="HQ52" i="2"/>
  <c r="HO52" i="2"/>
  <c r="HM52" i="2"/>
  <c r="HK52" i="2"/>
  <c r="HI52" i="2"/>
  <c r="HG52" i="2"/>
  <c r="HE52" i="2"/>
  <c r="HC52" i="2"/>
  <c r="HA52" i="2"/>
  <c r="GY52" i="2"/>
  <c r="GW52" i="2"/>
  <c r="GU52" i="2"/>
  <c r="GS52" i="2"/>
  <c r="GQ52" i="2"/>
  <c r="GO52" i="2"/>
  <c r="O238" i="8" s="1"/>
  <c r="GM52" i="2"/>
  <c r="GK52" i="2"/>
  <c r="GI52" i="2"/>
  <c r="GG52" i="2"/>
  <c r="GE52" i="2"/>
  <c r="GC52" i="2"/>
  <c r="GA52" i="2"/>
  <c r="FY52" i="2"/>
  <c r="O219" i="8" s="1"/>
  <c r="FW52" i="2"/>
  <c r="FU52" i="2"/>
  <c r="FS52" i="2"/>
  <c r="FQ52" i="2"/>
  <c r="O208" i="8" s="1"/>
  <c r="FO52" i="2"/>
  <c r="FM52" i="2"/>
  <c r="FK52" i="2"/>
  <c r="FI52" i="2"/>
  <c r="FG52" i="2"/>
  <c r="FE52" i="2"/>
  <c r="FC52" i="2"/>
  <c r="FA52" i="2"/>
  <c r="EY52" i="2"/>
  <c r="EW52" i="2"/>
  <c r="EU52" i="2"/>
  <c r="ES52" i="2"/>
  <c r="O178" i="8" s="1"/>
  <c r="EQ52" i="2"/>
  <c r="EO52" i="2"/>
  <c r="EM52" i="2"/>
  <c r="EK52" i="2"/>
  <c r="EI52" i="2"/>
  <c r="O165" i="8" s="1"/>
  <c r="EG52" i="2"/>
  <c r="EE52" i="2"/>
  <c r="EC52" i="2"/>
  <c r="EA52" i="2"/>
  <c r="DY52" i="2"/>
  <c r="DW52" i="2"/>
  <c r="DU52" i="2"/>
  <c r="DS52" i="2"/>
  <c r="DQ52" i="2"/>
  <c r="DO52" i="2"/>
  <c r="DM52" i="2"/>
  <c r="DK52" i="2"/>
  <c r="DI52" i="2"/>
  <c r="DG52" i="2"/>
  <c r="DE52" i="2"/>
  <c r="DC52" i="2"/>
  <c r="DA52" i="2"/>
  <c r="CY52" i="2"/>
  <c r="O120" i="8" s="1"/>
  <c r="CW52" i="2"/>
  <c r="CU52" i="2"/>
  <c r="CS52" i="2"/>
  <c r="CP52" i="2"/>
  <c r="CN52" i="2"/>
  <c r="CL52" i="2"/>
  <c r="CJ52" i="2"/>
  <c r="CH52" i="2"/>
  <c r="CF52" i="2"/>
  <c r="CD52" i="2"/>
  <c r="CB52" i="2"/>
  <c r="BZ52" i="2"/>
  <c r="BX52" i="2"/>
  <c r="BV52" i="2"/>
  <c r="BT52" i="2"/>
  <c r="BR52" i="2"/>
  <c r="BP52" i="2"/>
  <c r="BN52" i="2"/>
  <c r="BL52" i="2"/>
  <c r="BJ52" i="2"/>
  <c r="BH52" i="2"/>
  <c r="BF52" i="2"/>
  <c r="BD52" i="2"/>
  <c r="BB52" i="2"/>
  <c r="AZ52" i="2"/>
  <c r="AX52" i="2"/>
  <c r="AV52" i="2"/>
  <c r="AT52" i="2"/>
  <c r="AR52" i="2"/>
  <c r="AP52" i="2"/>
  <c r="AN52" i="2"/>
  <c r="AL52" i="2"/>
  <c r="AJ52" i="2"/>
  <c r="AH52" i="2"/>
  <c r="AF52" i="2"/>
  <c r="AD52" i="2"/>
  <c r="AB52" i="2"/>
  <c r="Z52" i="2"/>
  <c r="X52" i="2"/>
  <c r="V52" i="2"/>
  <c r="O24" i="8" s="1"/>
  <c r="T52" i="2"/>
  <c r="R52" i="2"/>
  <c r="P52" i="2"/>
  <c r="N52" i="2"/>
  <c r="L52" i="2"/>
  <c r="J52" i="2"/>
  <c r="H52" i="2"/>
  <c r="F52" i="2"/>
  <c r="CQ52" i="2"/>
  <c r="CO52" i="2"/>
  <c r="CM52" i="2"/>
  <c r="CK52" i="2"/>
  <c r="CI52" i="2"/>
  <c r="O101" i="8" s="1"/>
  <c r="CG52" i="2"/>
  <c r="CE52" i="2"/>
  <c r="CC52" i="2"/>
  <c r="CA52" i="2"/>
  <c r="BY52" i="2"/>
  <c r="BW52" i="2"/>
  <c r="BU52" i="2"/>
  <c r="BS52" i="2"/>
  <c r="BQ52" i="2"/>
  <c r="BO52" i="2"/>
  <c r="BM52" i="2"/>
  <c r="O76" i="8" s="1"/>
  <c r="BK52" i="2"/>
  <c r="BI52" i="2"/>
  <c r="BG52" i="2"/>
  <c r="BE52" i="2"/>
  <c r="BC52" i="2"/>
  <c r="BA52" i="2"/>
  <c r="AY52" i="2"/>
  <c r="AW52" i="2"/>
  <c r="AU52" i="2"/>
  <c r="AS52" i="2"/>
  <c r="AQ52" i="2"/>
  <c r="AO52" i="2"/>
  <c r="AM52" i="2"/>
  <c r="AK52" i="2"/>
  <c r="AI52" i="2"/>
  <c r="O40" i="8" s="1"/>
  <c r="AG52" i="2"/>
  <c r="AE52" i="2"/>
  <c r="AC52" i="2"/>
  <c r="AA52" i="2"/>
  <c r="Y52" i="2"/>
  <c r="W52" i="2"/>
  <c r="U52" i="2"/>
  <c r="S52" i="2"/>
  <c r="Q52" i="2"/>
  <c r="O52" i="2"/>
  <c r="M52" i="2"/>
  <c r="K52" i="2"/>
  <c r="I52" i="2"/>
  <c r="G52" i="2"/>
  <c r="E52" i="2"/>
  <c r="O4" i="8" s="1"/>
  <c r="NZ52" i="1"/>
  <c r="N476" i="8" s="1"/>
  <c r="NX52" i="1"/>
  <c r="NV52" i="1"/>
  <c r="NT52" i="1"/>
  <c r="NR52" i="1"/>
  <c r="N465" i="8" s="1"/>
  <c r="NP52" i="1"/>
  <c r="NN52" i="1"/>
  <c r="NL52" i="1"/>
  <c r="NJ52" i="1"/>
  <c r="N454" i="8" s="1"/>
  <c r="NH52" i="1"/>
  <c r="NF52" i="1"/>
  <c r="ND52" i="1"/>
  <c r="NB52" i="1"/>
  <c r="MZ52" i="1"/>
  <c r="MX52" i="1"/>
  <c r="MV52" i="1"/>
  <c r="MT52" i="1"/>
  <c r="MR52" i="1"/>
  <c r="MP52" i="1"/>
  <c r="N428" i="8" s="1"/>
  <c r="MN52" i="1"/>
  <c r="ML52" i="1"/>
  <c r="MJ52" i="1"/>
  <c r="MH52" i="1"/>
  <c r="MF52" i="1"/>
  <c r="MD52" i="1"/>
  <c r="MB52" i="1"/>
  <c r="N411" i="8" s="1"/>
  <c r="LZ52" i="1"/>
  <c r="LX52" i="1"/>
  <c r="LV52" i="1"/>
  <c r="N402" i="8" s="1"/>
  <c r="LT52" i="1"/>
  <c r="LR52" i="1"/>
  <c r="LP52" i="1"/>
  <c r="LN52" i="1"/>
  <c r="LL52" i="1"/>
  <c r="N389" i="8" s="1"/>
  <c r="LJ52" i="1"/>
  <c r="LH52" i="1"/>
  <c r="LF52" i="1"/>
  <c r="LD52" i="1"/>
  <c r="LB52" i="1"/>
  <c r="KZ52" i="1"/>
  <c r="KX52" i="1"/>
  <c r="KV52" i="1"/>
  <c r="KT52" i="1"/>
  <c r="KR52" i="1"/>
  <c r="KP52" i="1"/>
  <c r="KN52" i="1"/>
  <c r="KL52" i="1"/>
  <c r="KJ52" i="1"/>
  <c r="KH52" i="1"/>
  <c r="KF52" i="1"/>
  <c r="KD52" i="1"/>
  <c r="KB52" i="1"/>
  <c r="JZ52" i="1"/>
  <c r="JX52" i="1"/>
  <c r="JV52" i="1"/>
  <c r="JT52" i="1"/>
  <c r="JR52" i="1"/>
  <c r="JP52" i="1"/>
  <c r="JN52" i="1"/>
  <c r="JL52" i="1"/>
  <c r="N328" i="8" s="1"/>
  <c r="JJ52" i="1"/>
  <c r="JH52" i="1"/>
  <c r="JF52" i="1"/>
  <c r="JD52" i="1"/>
  <c r="JB52" i="1"/>
  <c r="N315" i="8" s="1"/>
  <c r="IZ52" i="1"/>
  <c r="IX52" i="1"/>
  <c r="IV52" i="1"/>
  <c r="IT52" i="1"/>
  <c r="IR52" i="1"/>
  <c r="IP52" i="1"/>
  <c r="IN52" i="1"/>
  <c r="IL52" i="1"/>
  <c r="IJ52" i="1"/>
  <c r="IH52" i="1"/>
  <c r="IF52" i="1"/>
  <c r="ID52" i="1"/>
  <c r="N285" i="8" s="1"/>
  <c r="IB52" i="1"/>
  <c r="HZ52" i="1"/>
  <c r="HX52" i="1"/>
  <c r="HV52" i="1"/>
  <c r="HT52" i="1"/>
  <c r="HR52" i="1"/>
  <c r="HP52" i="1"/>
  <c r="HN52" i="1"/>
  <c r="HL52" i="1"/>
  <c r="HJ52" i="1"/>
  <c r="N262" i="8" s="1"/>
  <c r="HH52" i="1"/>
  <c r="HF52" i="1"/>
  <c r="HD52" i="1"/>
  <c r="HB52" i="1"/>
  <c r="GZ52" i="1"/>
  <c r="GX52" i="1"/>
  <c r="GV52" i="1"/>
  <c r="GT52" i="1"/>
  <c r="GR52" i="1"/>
  <c r="GP52" i="1"/>
  <c r="GN52" i="1"/>
  <c r="GL52" i="1"/>
  <c r="GJ52" i="1"/>
  <c r="GH52" i="1"/>
  <c r="GF52" i="1"/>
  <c r="GD52" i="1"/>
  <c r="GB52" i="1"/>
  <c r="FZ52" i="1"/>
  <c r="FX52" i="1"/>
  <c r="FV52" i="1"/>
  <c r="FT52" i="1"/>
  <c r="FR52" i="1"/>
  <c r="FP52" i="1"/>
  <c r="FN52" i="1"/>
  <c r="FL52" i="1"/>
  <c r="FJ52" i="1"/>
  <c r="FH52" i="1"/>
  <c r="FF52" i="1"/>
  <c r="FD52" i="1"/>
  <c r="N192" i="8" s="1"/>
  <c r="FB52" i="1"/>
  <c r="EZ52" i="1"/>
  <c r="EX52" i="1"/>
  <c r="EV52" i="1"/>
  <c r="ET52" i="1"/>
  <c r="ER52" i="1"/>
  <c r="EP52" i="1"/>
  <c r="EN52" i="1"/>
  <c r="EL52" i="1"/>
  <c r="NY52" i="1"/>
  <c r="N475" i="8" s="1"/>
  <c r="N510" i="8" s="1"/>
  <c r="NW52" i="1"/>
  <c r="NU52" i="1"/>
  <c r="NS52" i="1"/>
  <c r="NQ52" i="1"/>
  <c r="NO52" i="1"/>
  <c r="NM52" i="1"/>
  <c r="NK52" i="1"/>
  <c r="NI52" i="1"/>
  <c r="NG52" i="1"/>
  <c r="NE52" i="1"/>
  <c r="NC52" i="1"/>
  <c r="NA52" i="1"/>
  <c r="N442" i="8" s="1"/>
  <c r="MY52" i="1"/>
  <c r="MW52" i="1"/>
  <c r="MU52" i="1"/>
  <c r="MS52" i="1"/>
  <c r="MQ52" i="1"/>
  <c r="MO52" i="1"/>
  <c r="MM52" i="1"/>
  <c r="MK52" i="1"/>
  <c r="MI52" i="1"/>
  <c r="MG52" i="1"/>
  <c r="ME52" i="1"/>
  <c r="MC52" i="1"/>
  <c r="MA52" i="1"/>
  <c r="LY52" i="1"/>
  <c r="LW52" i="1"/>
  <c r="LU52" i="1"/>
  <c r="LS52" i="1"/>
  <c r="LQ52" i="1"/>
  <c r="LO52" i="1"/>
  <c r="LM52" i="1"/>
  <c r="LK52" i="1"/>
  <c r="LI52" i="1"/>
  <c r="LG52" i="1"/>
  <c r="LE52" i="1"/>
  <c r="LC52" i="1"/>
  <c r="LA52" i="1"/>
  <c r="KY52" i="1"/>
  <c r="KW52" i="1"/>
  <c r="N371" i="8" s="1"/>
  <c r="KU52" i="1"/>
  <c r="KS52" i="1"/>
  <c r="KQ52" i="1"/>
  <c r="KO52" i="1"/>
  <c r="KM52" i="1"/>
  <c r="KK52" i="1"/>
  <c r="KI52" i="1"/>
  <c r="KG52" i="1"/>
  <c r="KE52" i="1"/>
  <c r="N350" i="8" s="1"/>
  <c r="KC52" i="1"/>
  <c r="KA52" i="1"/>
  <c r="JY52" i="1"/>
  <c r="JW52" i="1"/>
  <c r="JU52" i="1"/>
  <c r="JS52" i="1"/>
  <c r="JQ52" i="1"/>
  <c r="JO52" i="1"/>
  <c r="JM52" i="1"/>
  <c r="JK52" i="1"/>
  <c r="JI52" i="1"/>
  <c r="JG52" i="1"/>
  <c r="JE52" i="1"/>
  <c r="JC52" i="1"/>
  <c r="JA52" i="1"/>
  <c r="IY52" i="1"/>
  <c r="IW52" i="1"/>
  <c r="IU52" i="1"/>
  <c r="IS52" i="1"/>
  <c r="N303" i="8" s="1"/>
  <c r="IQ52" i="1"/>
  <c r="IO52" i="1"/>
  <c r="IM52" i="1"/>
  <c r="IK52" i="1"/>
  <c r="II52" i="1"/>
  <c r="IG52" i="1"/>
  <c r="IE52" i="1"/>
  <c r="IC52" i="1"/>
  <c r="IA52" i="1"/>
  <c r="HY52" i="1"/>
  <c r="HW52" i="1"/>
  <c r="HU52" i="1"/>
  <c r="HS52" i="1"/>
  <c r="HQ52" i="1"/>
  <c r="HO52" i="1"/>
  <c r="HM52" i="1"/>
  <c r="HK52" i="1"/>
  <c r="HI52" i="1"/>
  <c r="HG52" i="1"/>
  <c r="HE52" i="1"/>
  <c r="HC52" i="1"/>
  <c r="HA52" i="1"/>
  <c r="GY52" i="1"/>
  <c r="GW52" i="1"/>
  <c r="GU52" i="1"/>
  <c r="GS52" i="1"/>
  <c r="GQ52" i="1"/>
  <c r="GO52" i="1"/>
  <c r="N238" i="8" s="1"/>
  <c r="GM52" i="1"/>
  <c r="GK52" i="1"/>
  <c r="GI52" i="1"/>
  <c r="GG52" i="1"/>
  <c r="GE52" i="1"/>
  <c r="GC52" i="1"/>
  <c r="GA52" i="1"/>
  <c r="FY52" i="1"/>
  <c r="N219" i="8" s="1"/>
  <c r="FW52" i="1"/>
  <c r="FU52" i="1"/>
  <c r="FS52" i="1"/>
  <c r="FQ52" i="1"/>
  <c r="N208" i="8" s="1"/>
  <c r="FO52" i="1"/>
  <c r="FM52" i="1"/>
  <c r="FK52" i="1"/>
  <c r="FI52" i="1"/>
  <c r="FG52" i="1"/>
  <c r="FE52" i="1"/>
  <c r="FC52" i="1"/>
  <c r="FA52" i="1"/>
  <c r="EY52" i="1"/>
  <c r="EW52" i="1"/>
  <c r="EU52" i="1"/>
  <c r="ES52" i="1"/>
  <c r="N178" i="8" s="1"/>
  <c r="EQ52" i="1"/>
  <c r="EO52" i="1"/>
  <c r="EM52" i="1"/>
  <c r="EK52" i="1"/>
  <c r="EI52" i="1"/>
  <c r="N165" i="8" s="1"/>
  <c r="EG52" i="1"/>
  <c r="EE52" i="1"/>
  <c r="EC52" i="1"/>
  <c r="EA52" i="1"/>
  <c r="DY52" i="1"/>
  <c r="DW52" i="1"/>
  <c r="DU52" i="1"/>
  <c r="DS52" i="1"/>
  <c r="DQ52" i="1"/>
  <c r="DO52" i="1"/>
  <c r="DM52" i="1"/>
  <c r="DK52" i="1"/>
  <c r="DI52" i="1"/>
  <c r="DG52" i="1"/>
  <c r="DE52" i="1"/>
  <c r="DC52" i="1"/>
  <c r="DA52" i="1"/>
  <c r="CY52" i="1"/>
  <c r="N120" i="8" s="1"/>
  <c r="CW52" i="1"/>
  <c r="CU52" i="1"/>
  <c r="CS52" i="1"/>
  <c r="CQ52" i="1"/>
  <c r="CO52" i="1"/>
  <c r="CM52" i="1"/>
  <c r="CK52" i="1"/>
  <c r="CI52" i="1"/>
  <c r="N101" i="8" s="1"/>
  <c r="CG52" i="1"/>
  <c r="CE52" i="1"/>
  <c r="CC52" i="1"/>
  <c r="CA52" i="1"/>
  <c r="BY52" i="1"/>
  <c r="BW52" i="1"/>
  <c r="BU52" i="1"/>
  <c r="BS52" i="1"/>
  <c r="BQ52" i="1"/>
  <c r="BO52" i="1"/>
  <c r="BM52" i="1"/>
  <c r="N76" i="8" s="1"/>
  <c r="BK52" i="1"/>
  <c r="BI52" i="1"/>
  <c r="BG52" i="1"/>
  <c r="BE52" i="1"/>
  <c r="BC52" i="1"/>
  <c r="BA52" i="1"/>
  <c r="AY52" i="1"/>
  <c r="AW52" i="1"/>
  <c r="AU52" i="1"/>
  <c r="AS52" i="1"/>
  <c r="AQ52" i="1"/>
  <c r="AO52" i="1"/>
  <c r="AM52" i="1"/>
  <c r="AK52" i="1"/>
  <c r="AI52" i="1"/>
  <c r="N40" i="8" s="1"/>
  <c r="AG52" i="1"/>
  <c r="AE52" i="1"/>
  <c r="AC52" i="1"/>
  <c r="AA52" i="1"/>
  <c r="Y52" i="1"/>
  <c r="W52" i="1"/>
  <c r="U52" i="1"/>
  <c r="S52" i="1"/>
  <c r="Q52" i="1"/>
  <c r="O52" i="1"/>
  <c r="M52" i="1"/>
  <c r="K52" i="1"/>
  <c r="I52" i="1"/>
  <c r="G52" i="1"/>
  <c r="E52" i="1"/>
  <c r="N4" i="8" s="1"/>
  <c r="EJ52" i="1"/>
  <c r="EH52" i="1"/>
  <c r="EF52" i="1"/>
  <c r="ED52" i="1"/>
  <c r="EB52" i="1"/>
  <c r="DZ52" i="1"/>
  <c r="DX52" i="1"/>
  <c r="DV52" i="1"/>
  <c r="DT52" i="1"/>
  <c r="N147" i="8" s="1"/>
  <c r="DR52" i="1"/>
  <c r="DP52" i="1"/>
  <c r="DN52" i="1"/>
  <c r="DL52" i="1"/>
  <c r="DJ52" i="1"/>
  <c r="N134" i="8" s="1"/>
  <c r="DH52" i="1"/>
  <c r="DF52" i="1"/>
  <c r="DD52" i="1"/>
  <c r="DB52" i="1"/>
  <c r="CZ52" i="1"/>
  <c r="CX52" i="1"/>
  <c r="CV52" i="1"/>
  <c r="CT52" i="1"/>
  <c r="CR52" i="1"/>
  <c r="CP52" i="1"/>
  <c r="CN52" i="1"/>
  <c r="CL52" i="1"/>
  <c r="CJ52" i="1"/>
  <c r="CH52" i="1"/>
  <c r="CF52" i="1"/>
  <c r="CD52" i="1"/>
  <c r="CB52" i="1"/>
  <c r="BZ52" i="1"/>
  <c r="BX52" i="1"/>
  <c r="BV52" i="1"/>
  <c r="BT52" i="1"/>
  <c r="BR52" i="1"/>
  <c r="BP52" i="1"/>
  <c r="BN52" i="1"/>
  <c r="BL52" i="1"/>
  <c r="BJ52" i="1"/>
  <c r="BH52" i="1"/>
  <c r="BF52" i="1"/>
  <c r="BD52" i="1"/>
  <c r="BB52" i="1"/>
  <c r="AZ52" i="1"/>
  <c r="AX52" i="1"/>
  <c r="AV52" i="1"/>
  <c r="AT52" i="1"/>
  <c r="AR52" i="1"/>
  <c r="AP52" i="1"/>
  <c r="AN52" i="1"/>
  <c r="AL52" i="1"/>
  <c r="AJ52" i="1"/>
  <c r="AH52" i="1"/>
  <c r="AF52" i="1"/>
  <c r="AD52" i="1"/>
  <c r="AB52" i="1"/>
  <c r="Z52" i="1"/>
  <c r="X52" i="1"/>
  <c r="V52" i="1"/>
  <c r="N24" i="8" s="1"/>
  <c r="T52" i="1"/>
  <c r="R52" i="1"/>
  <c r="P52" i="1"/>
  <c r="N52" i="1"/>
  <c r="L52" i="1"/>
  <c r="J52" i="1"/>
  <c r="H52" i="1"/>
  <c r="F52" i="1"/>
  <c r="NX52" i="3"/>
  <c r="NV52" i="3"/>
  <c r="NT52" i="3"/>
  <c r="NR52" i="3"/>
  <c r="P465" i="8" s="1"/>
  <c r="NP52" i="3"/>
  <c r="NN52" i="3"/>
  <c r="NL52" i="3"/>
  <c r="NJ52" i="3"/>
  <c r="P454" i="8" s="1"/>
  <c r="NH52" i="3"/>
  <c r="NF52" i="3"/>
  <c r="ND52" i="3"/>
  <c r="NB52" i="3"/>
  <c r="MZ52" i="3"/>
  <c r="MX52" i="3"/>
  <c r="MV52" i="3"/>
  <c r="MT52" i="3"/>
  <c r="MR52" i="3"/>
  <c r="MP52" i="3"/>
  <c r="P428" i="8" s="1"/>
  <c r="MN52" i="3"/>
  <c r="ML52" i="3"/>
  <c r="MJ52" i="3"/>
  <c r="MH52" i="3"/>
  <c r="MF52" i="3"/>
  <c r="MD52" i="3"/>
  <c r="MB52" i="3"/>
  <c r="P411" i="8" s="1"/>
  <c r="LZ52" i="3"/>
  <c r="LX52" i="3"/>
  <c r="LV52" i="3"/>
  <c r="P402" i="8" s="1"/>
  <c r="LT52" i="3"/>
  <c r="LR52" i="3"/>
  <c r="LP52" i="3"/>
  <c r="LN52" i="3"/>
  <c r="LL52" i="3"/>
  <c r="P389" i="8" s="1"/>
  <c r="LJ52" i="3"/>
  <c r="LH52" i="3"/>
  <c r="LF52" i="3"/>
  <c r="LD52" i="3"/>
  <c r="LB52" i="3"/>
  <c r="KZ52" i="3"/>
  <c r="KX52" i="3"/>
  <c r="KV52" i="3"/>
  <c r="KT52" i="3"/>
  <c r="KR52" i="3"/>
  <c r="KP52" i="3"/>
  <c r="KN52" i="3"/>
  <c r="KL52" i="3"/>
  <c r="KJ52" i="3"/>
  <c r="KH52" i="3"/>
  <c r="KF52" i="3"/>
  <c r="KD52" i="3"/>
  <c r="KB52" i="3"/>
  <c r="JZ52" i="3"/>
  <c r="JX52" i="3"/>
  <c r="JV52" i="3"/>
  <c r="JT52" i="3"/>
  <c r="JR52" i="3"/>
  <c r="JP52" i="3"/>
  <c r="JN52" i="3"/>
  <c r="JL52" i="3"/>
  <c r="P328" i="8" s="1"/>
  <c r="JJ52" i="3"/>
  <c r="JH52" i="3"/>
  <c r="JF52" i="3"/>
  <c r="JD52" i="3"/>
  <c r="JB52" i="3"/>
  <c r="P315" i="8" s="1"/>
  <c r="IZ52" i="3"/>
  <c r="IX52" i="3"/>
  <c r="IV52" i="3"/>
  <c r="IT52" i="3"/>
  <c r="IR52" i="3"/>
  <c r="IP52" i="3"/>
  <c r="IN52" i="3"/>
  <c r="IL52" i="3"/>
  <c r="IJ52" i="3"/>
  <c r="IH52" i="3"/>
  <c r="IF52" i="3"/>
  <c r="ID52" i="3"/>
  <c r="P285" i="8" s="1"/>
  <c r="IB52" i="3"/>
  <c r="HZ52" i="3"/>
  <c r="HX52" i="3"/>
  <c r="HV52" i="3"/>
  <c r="HT52" i="3"/>
  <c r="HR52" i="3"/>
  <c r="HP52" i="3"/>
  <c r="HN52" i="3"/>
  <c r="HL52" i="3"/>
  <c r="NY52" i="3"/>
  <c r="P475" i="8" s="1"/>
  <c r="P510" i="8" s="1"/>
  <c r="NW52" i="3"/>
  <c r="NU52" i="3"/>
  <c r="NS52" i="3"/>
  <c r="NQ52" i="3"/>
  <c r="NO52" i="3"/>
  <c r="NM52" i="3"/>
  <c r="NK52" i="3"/>
  <c r="NI52" i="3"/>
  <c r="NG52" i="3"/>
  <c r="NE52" i="3"/>
  <c r="NC52" i="3"/>
  <c r="NA52" i="3"/>
  <c r="P442" i="8" s="1"/>
  <c r="MY52" i="3"/>
  <c r="MW52" i="3"/>
  <c r="MU52" i="3"/>
  <c r="MS52" i="3"/>
  <c r="MQ52" i="3"/>
  <c r="MO52" i="3"/>
  <c r="MM52" i="3"/>
  <c r="MK52" i="3"/>
  <c r="MI52" i="3"/>
  <c r="MG52" i="3"/>
  <c r="ME52" i="3"/>
  <c r="MC52" i="3"/>
  <c r="MA52" i="3"/>
  <c r="LY52" i="3"/>
  <c r="LW52" i="3"/>
  <c r="LU52" i="3"/>
  <c r="LS52" i="3"/>
  <c r="LQ52" i="3"/>
  <c r="LO52" i="3"/>
  <c r="LM52" i="3"/>
  <c r="LK52" i="3"/>
  <c r="LI52" i="3"/>
  <c r="LG52" i="3"/>
  <c r="LE52" i="3"/>
  <c r="LC52" i="3"/>
  <c r="LA52" i="3"/>
  <c r="KY52" i="3"/>
  <c r="KW52" i="3"/>
  <c r="P371" i="8" s="1"/>
  <c r="KU52" i="3"/>
  <c r="KS52" i="3"/>
  <c r="KQ52" i="3"/>
  <c r="KO52" i="3"/>
  <c r="KM52" i="3"/>
  <c r="KK52" i="3"/>
  <c r="KI52" i="3"/>
  <c r="KG52" i="3"/>
  <c r="KE52" i="3"/>
  <c r="P350" i="8" s="1"/>
  <c r="KC52" i="3"/>
  <c r="KA52" i="3"/>
  <c r="JY52" i="3"/>
  <c r="JW52" i="3"/>
  <c r="JU52" i="3"/>
  <c r="JS52" i="3"/>
  <c r="JQ52" i="3"/>
  <c r="JO52" i="3"/>
  <c r="JM52" i="3"/>
  <c r="JK52" i="3"/>
  <c r="JI52" i="3"/>
  <c r="JG52" i="3"/>
  <c r="JE52" i="3"/>
  <c r="JC52" i="3"/>
  <c r="JA52" i="3"/>
  <c r="IY52" i="3"/>
  <c r="IW52" i="3"/>
  <c r="IU52" i="3"/>
  <c r="IS52" i="3"/>
  <c r="P303" i="8" s="1"/>
  <c r="IQ52" i="3"/>
  <c r="IO52" i="3"/>
  <c r="IM52" i="3"/>
  <c r="IK52" i="3"/>
  <c r="II52" i="3"/>
  <c r="IG52" i="3"/>
  <c r="IE52" i="3"/>
  <c r="IC52" i="3"/>
  <c r="IA52" i="3"/>
  <c r="HY52" i="3"/>
  <c r="HW52" i="3"/>
  <c r="HU52" i="3"/>
  <c r="HS52" i="3"/>
  <c r="HQ52" i="3"/>
  <c r="HO52" i="3"/>
  <c r="HM52" i="3"/>
  <c r="HJ52" i="3"/>
  <c r="P262" i="8" s="1"/>
  <c r="HH52" i="3"/>
  <c r="HF52" i="3"/>
  <c r="HD52" i="3"/>
  <c r="HB52" i="3"/>
  <c r="GZ52" i="3"/>
  <c r="GX52" i="3"/>
  <c r="GV52" i="3"/>
  <c r="GT52" i="3"/>
  <c r="GR52" i="3"/>
  <c r="GP52" i="3"/>
  <c r="GN52" i="3"/>
  <c r="GL52" i="3"/>
  <c r="GJ52" i="3"/>
  <c r="GH52" i="3"/>
  <c r="GF52" i="3"/>
  <c r="GD52" i="3"/>
  <c r="GB52" i="3"/>
  <c r="FZ52" i="3"/>
  <c r="FX52" i="3"/>
  <c r="FV52" i="3"/>
  <c r="FT52" i="3"/>
  <c r="FR52" i="3"/>
  <c r="FP52" i="3"/>
  <c r="FN52" i="3"/>
  <c r="FL52" i="3"/>
  <c r="FJ52" i="3"/>
  <c r="FH52" i="3"/>
  <c r="FF52" i="3"/>
  <c r="FD52" i="3"/>
  <c r="P192" i="8" s="1"/>
  <c r="FB52" i="3"/>
  <c r="EZ52" i="3"/>
  <c r="EX52" i="3"/>
  <c r="EV52" i="3"/>
  <c r="ET52" i="3"/>
  <c r="ER52" i="3"/>
  <c r="EP52" i="3"/>
  <c r="EN52" i="3"/>
  <c r="EL52" i="3"/>
  <c r="EJ52" i="3"/>
  <c r="EH52" i="3"/>
  <c r="EF52" i="3"/>
  <c r="ED52" i="3"/>
  <c r="EB52" i="3"/>
  <c r="DZ52" i="3"/>
  <c r="DX52" i="3"/>
  <c r="DV52" i="3"/>
  <c r="DT52" i="3"/>
  <c r="P147" i="8" s="1"/>
  <c r="DR52" i="3"/>
  <c r="DP52" i="3"/>
  <c r="DN52" i="3"/>
  <c r="DL52" i="3"/>
  <c r="DJ52" i="3"/>
  <c r="P134" i="8" s="1"/>
  <c r="DH52" i="3"/>
  <c r="DF52" i="3"/>
  <c r="DD52" i="3"/>
  <c r="DB52" i="3"/>
  <c r="CZ52" i="3"/>
  <c r="CX52" i="3"/>
  <c r="CV52" i="3"/>
  <c r="CT52" i="3"/>
  <c r="CR52" i="3"/>
  <c r="CP52" i="3"/>
  <c r="CN52" i="3"/>
  <c r="CL52" i="3"/>
  <c r="CJ52" i="3"/>
  <c r="CH52" i="3"/>
  <c r="CF52" i="3"/>
  <c r="CD52" i="3"/>
  <c r="CB52" i="3"/>
  <c r="BZ52" i="3"/>
  <c r="BX52" i="3"/>
  <c r="BV52" i="3"/>
  <c r="BT52" i="3"/>
  <c r="BR52" i="3"/>
  <c r="BP52" i="3"/>
  <c r="BN52" i="3"/>
  <c r="BL52" i="3"/>
  <c r="BJ52" i="3"/>
  <c r="BH52" i="3"/>
  <c r="BF52" i="3"/>
  <c r="BD52" i="3"/>
  <c r="BB52" i="3"/>
  <c r="AZ52" i="3"/>
  <c r="AX52" i="3"/>
  <c r="HK52" i="3"/>
  <c r="HI52" i="3"/>
  <c r="HG52" i="3"/>
  <c r="HE52" i="3"/>
  <c r="HC52" i="3"/>
  <c r="HA52" i="3"/>
  <c r="GY52" i="3"/>
  <c r="GW52" i="3"/>
  <c r="GU52" i="3"/>
  <c r="GS52" i="3"/>
  <c r="GQ52" i="3"/>
  <c r="GO52" i="3"/>
  <c r="P238" i="8" s="1"/>
  <c r="GM52" i="3"/>
  <c r="GK52" i="3"/>
  <c r="GI52" i="3"/>
  <c r="GG52" i="3"/>
  <c r="GE52" i="3"/>
  <c r="GC52" i="3"/>
  <c r="GA52" i="3"/>
  <c r="FY52" i="3"/>
  <c r="P219" i="8" s="1"/>
  <c r="FW52" i="3"/>
  <c r="FU52" i="3"/>
  <c r="FS52" i="3"/>
  <c r="FQ52" i="3"/>
  <c r="P208" i="8" s="1"/>
  <c r="FO52" i="3"/>
  <c r="FM52" i="3"/>
  <c r="FK52" i="3"/>
  <c r="FI52" i="3"/>
  <c r="FG52" i="3"/>
  <c r="FE52" i="3"/>
  <c r="FC52" i="3"/>
  <c r="FA52" i="3"/>
  <c r="EY52" i="3"/>
  <c r="EW52" i="3"/>
  <c r="EU52" i="3"/>
  <c r="ES52" i="3"/>
  <c r="P178" i="8" s="1"/>
  <c r="EQ52" i="3"/>
  <c r="EO52" i="3"/>
  <c r="EM52" i="3"/>
  <c r="EK52" i="3"/>
  <c r="EI52" i="3"/>
  <c r="P165" i="8" s="1"/>
  <c r="EG52" i="3"/>
  <c r="EE52" i="3"/>
  <c r="EC52" i="3"/>
  <c r="EA52" i="3"/>
  <c r="DY52" i="3"/>
  <c r="DW52" i="3"/>
  <c r="DU52" i="3"/>
  <c r="DS52" i="3"/>
  <c r="DQ52" i="3"/>
  <c r="DO52" i="3"/>
  <c r="DM52" i="3"/>
  <c r="DK52" i="3"/>
  <c r="DI52" i="3"/>
  <c r="DG52" i="3"/>
  <c r="DE52" i="3"/>
  <c r="DC52" i="3"/>
  <c r="DA52" i="3"/>
  <c r="CY52" i="3"/>
  <c r="P120" i="8" s="1"/>
  <c r="CW52" i="3"/>
  <c r="CU52" i="3"/>
  <c r="CS52" i="3"/>
  <c r="CQ52" i="3"/>
  <c r="CO52" i="3"/>
  <c r="CM52" i="3"/>
  <c r="CK52" i="3"/>
  <c r="CI52" i="3"/>
  <c r="P101" i="8" s="1"/>
  <c r="CG52" i="3"/>
  <c r="CE52" i="3"/>
  <c r="CC52" i="3"/>
  <c r="CA52" i="3"/>
  <c r="BY52" i="3"/>
  <c r="BW52" i="3"/>
  <c r="BU52" i="3"/>
  <c r="BS52" i="3"/>
  <c r="BQ52" i="3"/>
  <c r="BO52" i="3"/>
  <c r="BM52" i="3"/>
  <c r="P76" i="8" s="1"/>
  <c r="BK52" i="3"/>
  <c r="BI52" i="3"/>
  <c r="BG52" i="3"/>
  <c r="BE52" i="3"/>
  <c r="BC52" i="3"/>
  <c r="BA52" i="3"/>
  <c r="AY52" i="3"/>
  <c r="AV52" i="3"/>
  <c r="AT52" i="3"/>
  <c r="AR52" i="3"/>
  <c r="AP52" i="3"/>
  <c r="AN52" i="3"/>
  <c r="AL52" i="3"/>
  <c r="AJ52" i="3"/>
  <c r="AH52" i="3"/>
  <c r="AF52" i="3"/>
  <c r="AD52" i="3"/>
  <c r="AB52" i="3"/>
  <c r="Z52" i="3"/>
  <c r="X52" i="3"/>
  <c r="V52" i="3"/>
  <c r="P24" i="8" s="1"/>
  <c r="T52" i="3"/>
  <c r="R52" i="3"/>
  <c r="P52" i="3"/>
  <c r="N52" i="3"/>
  <c r="L52" i="3"/>
  <c r="J52" i="3"/>
  <c r="H52" i="3"/>
  <c r="F52" i="3"/>
  <c r="AW52" i="3"/>
  <c r="AU52" i="3"/>
  <c r="AS52" i="3"/>
  <c r="AQ52" i="3"/>
  <c r="AO52" i="3"/>
  <c r="AM52" i="3"/>
  <c r="AK52" i="3"/>
  <c r="AI52" i="3"/>
  <c r="P40" i="8" s="1"/>
  <c r="AG52" i="3"/>
  <c r="AE52" i="3"/>
  <c r="AC52" i="3"/>
  <c r="AA52" i="3"/>
  <c r="Y52" i="3"/>
  <c r="W52" i="3"/>
  <c r="U52" i="3"/>
  <c r="S52" i="3"/>
  <c r="Q52" i="3"/>
  <c r="O52" i="3"/>
  <c r="M52" i="3"/>
  <c r="K52" i="3"/>
  <c r="I52" i="3"/>
  <c r="G52" i="3"/>
  <c r="E52" i="3"/>
  <c r="P4" i="8" s="1"/>
  <c r="NY52" i="5"/>
  <c r="L475" i="8" s="1"/>
  <c r="NW52" i="5"/>
  <c r="NU52" i="5"/>
  <c r="NS52" i="5"/>
  <c r="NQ52" i="5"/>
  <c r="NO52" i="5"/>
  <c r="NM52" i="5"/>
  <c r="NK52" i="5"/>
  <c r="NI52" i="5"/>
  <c r="NG52" i="5"/>
  <c r="NE52" i="5"/>
  <c r="NC52" i="5"/>
  <c r="NA52" i="5"/>
  <c r="L442" i="8" s="1"/>
  <c r="MY52" i="5"/>
  <c r="MW52" i="5"/>
  <c r="MU52" i="5"/>
  <c r="MS52" i="5"/>
  <c r="MQ52" i="5"/>
  <c r="MO52" i="5"/>
  <c r="MM52" i="5"/>
  <c r="MK52" i="5"/>
  <c r="MI52" i="5"/>
  <c r="MG52" i="5"/>
  <c r="ME52" i="5"/>
  <c r="MC52" i="5"/>
  <c r="MA52" i="5"/>
  <c r="LY52" i="5"/>
  <c r="LW52" i="5"/>
  <c r="LU52" i="5"/>
  <c r="LS52" i="5"/>
  <c r="LQ52" i="5"/>
  <c r="LO52" i="5"/>
  <c r="LM52" i="5"/>
  <c r="LK52" i="5"/>
  <c r="LI52" i="5"/>
  <c r="LG52" i="5"/>
  <c r="LE52" i="5"/>
  <c r="LC52" i="5"/>
  <c r="LA52" i="5"/>
  <c r="KY52" i="5"/>
  <c r="KW52" i="5"/>
  <c r="L371" i="8" s="1"/>
  <c r="KU52" i="5"/>
  <c r="KS52" i="5"/>
  <c r="KQ52" i="5"/>
  <c r="KO52" i="5"/>
  <c r="KM52" i="5"/>
  <c r="KK52" i="5"/>
  <c r="KI52" i="5"/>
  <c r="KG52" i="5"/>
  <c r="KE52" i="5"/>
  <c r="L350" i="8" s="1"/>
  <c r="KC52" i="5"/>
  <c r="KA52" i="5"/>
  <c r="JY52" i="5"/>
  <c r="JW52" i="5"/>
  <c r="JU52" i="5"/>
  <c r="JS52" i="5"/>
  <c r="JQ52" i="5"/>
  <c r="JO52" i="5"/>
  <c r="JM52" i="5"/>
  <c r="JK52" i="5"/>
  <c r="JI52" i="5"/>
  <c r="JG52" i="5"/>
  <c r="JE52" i="5"/>
  <c r="JC52" i="5"/>
  <c r="JA52" i="5"/>
  <c r="IY52" i="5"/>
  <c r="IW52" i="5"/>
  <c r="IU52" i="5"/>
  <c r="IS52" i="5"/>
  <c r="L303" i="8" s="1"/>
  <c r="IQ52" i="5"/>
  <c r="IO52" i="5"/>
  <c r="IM52" i="5"/>
  <c r="IK52" i="5"/>
  <c r="II52" i="5"/>
  <c r="IG52" i="5"/>
  <c r="IE52" i="5"/>
  <c r="IC52" i="5"/>
  <c r="IA52" i="5"/>
  <c r="HY52" i="5"/>
  <c r="HW52" i="5"/>
  <c r="NZ52" i="5"/>
  <c r="L476" i="8" s="1"/>
  <c r="NX52" i="5"/>
  <c r="NV52" i="5"/>
  <c r="NT52" i="5"/>
  <c r="NR52" i="5"/>
  <c r="L465" i="8" s="1"/>
  <c r="NP52" i="5"/>
  <c r="NN52" i="5"/>
  <c r="NL52" i="5"/>
  <c r="NJ52" i="5"/>
  <c r="L454" i="8" s="1"/>
  <c r="NH52" i="5"/>
  <c r="NF52" i="5"/>
  <c r="ND52" i="5"/>
  <c r="NB52" i="5"/>
  <c r="MZ52" i="5"/>
  <c r="MX52" i="5"/>
  <c r="MV52" i="5"/>
  <c r="MT52" i="5"/>
  <c r="MR52" i="5"/>
  <c r="MP52" i="5"/>
  <c r="L428" i="8" s="1"/>
  <c r="MN52" i="5"/>
  <c r="ML52" i="5"/>
  <c r="MJ52" i="5"/>
  <c r="MH52" i="5"/>
  <c r="MF52" i="5"/>
  <c r="MD52" i="5"/>
  <c r="MB52" i="5"/>
  <c r="L411" i="8" s="1"/>
  <c r="LZ52" i="5"/>
  <c r="LX52" i="5"/>
  <c r="LV52" i="5"/>
  <c r="L402" i="8" s="1"/>
  <c r="LT52" i="5"/>
  <c r="LR52" i="5"/>
  <c r="LP52" i="5"/>
  <c r="LN52" i="5"/>
  <c r="LL52" i="5"/>
  <c r="L389" i="8" s="1"/>
  <c r="LJ52" i="5"/>
  <c r="LH52" i="5"/>
  <c r="LF52" i="5"/>
  <c r="LD52" i="5"/>
  <c r="LB52" i="5"/>
  <c r="KZ52" i="5"/>
  <c r="KX52" i="5"/>
  <c r="KV52" i="5"/>
  <c r="KT52" i="5"/>
  <c r="KR52" i="5"/>
  <c r="KP52" i="5"/>
  <c r="KN52" i="5"/>
  <c r="KL52" i="5"/>
  <c r="KJ52" i="5"/>
  <c r="KH52" i="5"/>
  <c r="KF52" i="5"/>
  <c r="KD52" i="5"/>
  <c r="KB52" i="5"/>
  <c r="JZ52" i="5"/>
  <c r="JX52" i="5"/>
  <c r="JV52" i="5"/>
  <c r="JT52" i="5"/>
  <c r="JR52" i="5"/>
  <c r="JP52" i="5"/>
  <c r="JN52" i="5"/>
  <c r="JL52" i="5"/>
  <c r="L328" i="8" s="1"/>
  <c r="JJ52" i="5"/>
  <c r="JH52" i="5"/>
  <c r="JF52" i="5"/>
  <c r="JD52" i="5"/>
  <c r="JB52" i="5"/>
  <c r="L315" i="8" s="1"/>
  <c r="IZ52" i="5"/>
  <c r="IX52" i="5"/>
  <c r="IV52" i="5"/>
  <c r="IT52" i="5"/>
  <c r="IR52" i="5"/>
  <c r="IP52" i="5"/>
  <c r="IN52" i="5"/>
  <c r="IL52" i="5"/>
  <c r="IJ52" i="5"/>
  <c r="IH52" i="5"/>
  <c r="IF52" i="5"/>
  <c r="ID52" i="5"/>
  <c r="L285" i="8" s="1"/>
  <c r="IB52" i="5"/>
  <c r="HZ52" i="5"/>
  <c r="HX52" i="5"/>
  <c r="HU52" i="5"/>
  <c r="HS52" i="5"/>
  <c r="HQ52" i="5"/>
  <c r="HO52" i="5"/>
  <c r="HM52" i="5"/>
  <c r="HK52" i="5"/>
  <c r="HI52" i="5"/>
  <c r="HG52" i="5"/>
  <c r="HE52" i="5"/>
  <c r="HC52" i="5"/>
  <c r="HA52" i="5"/>
  <c r="GY52" i="5"/>
  <c r="GW52" i="5"/>
  <c r="GU52" i="5"/>
  <c r="GS52" i="5"/>
  <c r="GQ52" i="5"/>
  <c r="GO52" i="5"/>
  <c r="L238" i="8" s="1"/>
  <c r="GM52" i="5"/>
  <c r="GK52" i="5"/>
  <c r="GI52" i="5"/>
  <c r="GG52" i="5"/>
  <c r="GE52" i="5"/>
  <c r="GC52" i="5"/>
  <c r="GA52" i="5"/>
  <c r="FY52" i="5"/>
  <c r="L219" i="8" s="1"/>
  <c r="FW52" i="5"/>
  <c r="FU52" i="5"/>
  <c r="FS52" i="5"/>
  <c r="FQ52" i="5"/>
  <c r="L208" i="8" s="1"/>
  <c r="FO52" i="5"/>
  <c r="FM52" i="5"/>
  <c r="FK52" i="5"/>
  <c r="FI52" i="5"/>
  <c r="FG52" i="5"/>
  <c r="FE52" i="5"/>
  <c r="FC52" i="5"/>
  <c r="FA52" i="5"/>
  <c r="EY52" i="5"/>
  <c r="EW52" i="5"/>
  <c r="EU52" i="5"/>
  <c r="ES52" i="5"/>
  <c r="L178" i="8" s="1"/>
  <c r="EQ52" i="5"/>
  <c r="EO52" i="5"/>
  <c r="EM52" i="5"/>
  <c r="EK52" i="5"/>
  <c r="EI52" i="5"/>
  <c r="L165" i="8" s="1"/>
  <c r="EG52" i="5"/>
  <c r="EE52" i="5"/>
  <c r="EC52" i="5"/>
  <c r="EA52" i="5"/>
  <c r="DY52" i="5"/>
  <c r="DW52" i="5"/>
  <c r="DU52" i="5"/>
  <c r="DS52" i="5"/>
  <c r="DQ52" i="5"/>
  <c r="DO52" i="5"/>
  <c r="DM52" i="5"/>
  <c r="DK52" i="5"/>
  <c r="DI52" i="5"/>
  <c r="DG52" i="5"/>
  <c r="DE52" i="5"/>
  <c r="DC52" i="5"/>
  <c r="DA52" i="5"/>
  <c r="CY52" i="5"/>
  <c r="L120" i="8" s="1"/>
  <c r="CW52" i="5"/>
  <c r="CU52" i="5"/>
  <c r="CS52" i="5"/>
  <c r="CQ52" i="5"/>
  <c r="CO52" i="5"/>
  <c r="CM52" i="5"/>
  <c r="CK52" i="5"/>
  <c r="CI52" i="5"/>
  <c r="L101" i="8" s="1"/>
  <c r="CG52" i="5"/>
  <c r="CE52" i="5"/>
  <c r="CC52" i="5"/>
  <c r="CA52" i="5"/>
  <c r="BY52" i="5"/>
  <c r="BW52" i="5"/>
  <c r="BU52" i="5"/>
  <c r="BS52" i="5"/>
  <c r="BQ52" i="5"/>
  <c r="BO52" i="5"/>
  <c r="BM52" i="5"/>
  <c r="L76" i="8" s="1"/>
  <c r="BK52" i="5"/>
  <c r="BI52" i="5"/>
  <c r="BG52" i="5"/>
  <c r="BE52" i="5"/>
  <c r="BC52" i="5"/>
  <c r="BA52" i="5"/>
  <c r="AY52" i="5"/>
  <c r="AW52" i="5"/>
  <c r="AU52" i="5"/>
  <c r="AS52" i="5"/>
  <c r="AQ52" i="5"/>
  <c r="AO52" i="5"/>
  <c r="AM52" i="5"/>
  <c r="AK52" i="5"/>
  <c r="AI52" i="5"/>
  <c r="L40" i="8" s="1"/>
  <c r="AG52" i="5"/>
  <c r="AE52" i="5"/>
  <c r="AC52" i="5"/>
  <c r="AA52" i="5"/>
  <c r="Y52" i="5"/>
  <c r="W52" i="5"/>
  <c r="U52" i="5"/>
  <c r="S52" i="5"/>
  <c r="Q52" i="5"/>
  <c r="O52" i="5"/>
  <c r="M52" i="5"/>
  <c r="K52" i="5"/>
  <c r="I52" i="5"/>
  <c r="G52" i="5"/>
  <c r="E52" i="5"/>
  <c r="L4" i="8" s="1"/>
  <c r="HV52" i="5"/>
  <c r="HT52" i="5"/>
  <c r="HR52" i="5"/>
  <c r="HP52" i="5"/>
  <c r="HN52" i="5"/>
  <c r="HL52" i="5"/>
  <c r="HJ52" i="5"/>
  <c r="L262" i="8" s="1"/>
  <c r="HH52" i="5"/>
  <c r="HF52" i="5"/>
  <c r="HD52" i="5"/>
  <c r="HB52" i="5"/>
  <c r="GZ52" i="5"/>
  <c r="GX52" i="5"/>
  <c r="GV52" i="5"/>
  <c r="GT52" i="5"/>
  <c r="GR52" i="5"/>
  <c r="GP52" i="5"/>
  <c r="GN52" i="5"/>
  <c r="GL52" i="5"/>
  <c r="GJ52" i="5"/>
  <c r="GH52" i="5"/>
  <c r="GF52" i="5"/>
  <c r="GD52" i="5"/>
  <c r="GB52" i="5"/>
  <c r="FZ52" i="5"/>
  <c r="FX52" i="5"/>
  <c r="FV52" i="5"/>
  <c r="FT52" i="5"/>
  <c r="FR52" i="5"/>
  <c r="FP52" i="5"/>
  <c r="FN52" i="5"/>
  <c r="FL52" i="5"/>
  <c r="FJ52" i="5"/>
  <c r="FH52" i="5"/>
  <c r="FF52" i="5"/>
  <c r="FD52" i="5"/>
  <c r="L192" i="8" s="1"/>
  <c r="FB52" i="5"/>
  <c r="EZ52" i="5"/>
  <c r="EX52" i="5"/>
  <c r="EV52" i="5"/>
  <c r="ET52" i="5"/>
  <c r="ER52" i="5"/>
  <c r="EP52" i="5"/>
  <c r="EN52" i="5"/>
  <c r="EL52" i="5"/>
  <c r="EJ52" i="5"/>
  <c r="EH52" i="5"/>
  <c r="EF52" i="5"/>
  <c r="ED52" i="5"/>
  <c r="EB52" i="5"/>
  <c r="DZ52" i="5"/>
  <c r="DX52" i="5"/>
  <c r="DV52" i="5"/>
  <c r="DT52" i="5"/>
  <c r="L147" i="8" s="1"/>
  <c r="DR52" i="5"/>
  <c r="DP52" i="5"/>
  <c r="DN52" i="5"/>
  <c r="DL52" i="5"/>
  <c r="DJ52" i="5"/>
  <c r="L134" i="8" s="1"/>
  <c r="DH52" i="5"/>
  <c r="DF52" i="5"/>
  <c r="DD52" i="5"/>
  <c r="DB52" i="5"/>
  <c r="CZ52" i="5"/>
  <c r="CX52" i="5"/>
  <c r="CV52" i="5"/>
  <c r="CT52" i="5"/>
  <c r="CR52" i="5"/>
  <c r="CP52" i="5"/>
  <c r="CN52" i="5"/>
  <c r="CL52" i="5"/>
  <c r="CJ52" i="5"/>
  <c r="CH52" i="5"/>
  <c r="CF52" i="5"/>
  <c r="CD52" i="5"/>
  <c r="CB52" i="5"/>
  <c r="BZ52" i="5"/>
  <c r="BX52" i="5"/>
  <c r="BV52" i="5"/>
  <c r="BT52" i="5"/>
  <c r="BR52" i="5"/>
  <c r="BP52" i="5"/>
  <c r="BN52" i="5"/>
  <c r="BL52" i="5"/>
  <c r="BJ52" i="5"/>
  <c r="BH52" i="5"/>
  <c r="BF52" i="5"/>
  <c r="BD52" i="5"/>
  <c r="BB52" i="5"/>
  <c r="AZ52" i="5"/>
  <c r="AX52" i="5"/>
  <c r="AV52" i="5"/>
  <c r="AT52" i="5"/>
  <c r="AR52" i="5"/>
  <c r="AP52" i="5"/>
  <c r="AN52" i="5"/>
  <c r="AL52" i="5"/>
  <c r="AJ52" i="5"/>
  <c r="AH52" i="5"/>
  <c r="AF52" i="5"/>
  <c r="AD52" i="5"/>
  <c r="AB52" i="5"/>
  <c r="Z52" i="5"/>
  <c r="X52" i="5"/>
  <c r="V52" i="5"/>
  <c r="L24" i="8" s="1"/>
  <c r="T52" i="5"/>
  <c r="R52" i="5"/>
  <c r="P52" i="5"/>
  <c r="N52" i="5"/>
  <c r="L52" i="5"/>
  <c r="J52" i="5"/>
  <c r="H52" i="5"/>
  <c r="F52" i="5"/>
  <c r="NY52" i="4"/>
  <c r="M475" i="8" s="1"/>
  <c r="NW52" i="4"/>
  <c r="NU52" i="4"/>
  <c r="NS52" i="4"/>
  <c r="NQ52" i="4"/>
  <c r="NO52" i="4"/>
  <c r="NM52" i="4"/>
  <c r="NK52" i="4"/>
  <c r="NI52" i="4"/>
  <c r="NG52" i="4"/>
  <c r="NE52" i="4"/>
  <c r="NC52" i="4"/>
  <c r="NA52" i="4"/>
  <c r="M442" i="8" s="1"/>
  <c r="MY52" i="4"/>
  <c r="MW52" i="4"/>
  <c r="MU52" i="4"/>
  <c r="MS52" i="4"/>
  <c r="MQ52" i="4"/>
  <c r="MO52" i="4"/>
  <c r="MM52" i="4"/>
  <c r="MK52" i="4"/>
  <c r="MI52" i="4"/>
  <c r="MG52" i="4"/>
  <c r="ME52" i="4"/>
  <c r="MC52" i="4"/>
  <c r="MA52" i="4"/>
  <c r="LY52" i="4"/>
  <c r="LW52" i="4"/>
  <c r="LU52" i="4"/>
  <c r="LS52" i="4"/>
  <c r="LQ52" i="4"/>
  <c r="LO52" i="4"/>
  <c r="LM52" i="4"/>
  <c r="LK52" i="4"/>
  <c r="LI52" i="4"/>
  <c r="LG52" i="4"/>
  <c r="LE52" i="4"/>
  <c r="LC52" i="4"/>
  <c r="LA52" i="4"/>
  <c r="KY52" i="4"/>
  <c r="KW52" i="4"/>
  <c r="M371" i="8" s="1"/>
  <c r="KU52" i="4"/>
  <c r="KS52" i="4"/>
  <c r="KQ52" i="4"/>
  <c r="KO52" i="4"/>
  <c r="KM52" i="4"/>
  <c r="KK52" i="4"/>
  <c r="KI52" i="4"/>
  <c r="KG52" i="4"/>
  <c r="KE52" i="4"/>
  <c r="M350" i="8" s="1"/>
  <c r="KC52" i="4"/>
  <c r="KA52" i="4"/>
  <c r="JY52" i="4"/>
  <c r="JW52" i="4"/>
  <c r="JU52" i="4"/>
  <c r="JS52" i="4"/>
  <c r="JQ52" i="4"/>
  <c r="JO52" i="4"/>
  <c r="JM52" i="4"/>
  <c r="JK52" i="4"/>
  <c r="JI52" i="4"/>
  <c r="JG52" i="4"/>
  <c r="JE52" i="4"/>
  <c r="JC52" i="4"/>
  <c r="JA52" i="4"/>
  <c r="IY52" i="4"/>
  <c r="IW52" i="4"/>
  <c r="IU52" i="4"/>
  <c r="IS52" i="4"/>
  <c r="M303" i="8" s="1"/>
  <c r="IQ52" i="4"/>
  <c r="IO52" i="4"/>
  <c r="IM52" i="4"/>
  <c r="IK52" i="4"/>
  <c r="II52" i="4"/>
  <c r="IG52" i="4"/>
  <c r="IE52" i="4"/>
  <c r="IC52" i="4"/>
  <c r="IA52" i="4"/>
  <c r="HY52" i="4"/>
  <c r="HW52" i="4"/>
  <c r="HU52" i="4"/>
  <c r="HS52" i="4"/>
  <c r="HQ52" i="4"/>
  <c r="HO52" i="4"/>
  <c r="HM52" i="4"/>
  <c r="HK52" i="4"/>
  <c r="HI52" i="4"/>
  <c r="HG52" i="4"/>
  <c r="HE52" i="4"/>
  <c r="HC52" i="4"/>
  <c r="HA52" i="4"/>
  <c r="GY52" i="4"/>
  <c r="GW52" i="4"/>
  <c r="GU52" i="4"/>
  <c r="GS52" i="4"/>
  <c r="GQ52" i="4"/>
  <c r="GO52" i="4"/>
  <c r="M238" i="8" s="1"/>
  <c r="GM52" i="4"/>
  <c r="GK52" i="4"/>
  <c r="GI52" i="4"/>
  <c r="GG52" i="4"/>
  <c r="GE52" i="4"/>
  <c r="GC52" i="4"/>
  <c r="GA52" i="4"/>
  <c r="FY52" i="4"/>
  <c r="M219" i="8" s="1"/>
  <c r="FW52" i="4"/>
  <c r="FU52" i="4"/>
  <c r="FS52" i="4"/>
  <c r="FQ52" i="4"/>
  <c r="M208" i="8" s="1"/>
  <c r="FO52" i="4"/>
  <c r="FM52" i="4"/>
  <c r="FK52" i="4"/>
  <c r="FI52" i="4"/>
  <c r="FG52" i="4"/>
  <c r="FE52" i="4"/>
  <c r="FC52" i="4"/>
  <c r="FA52" i="4"/>
  <c r="EY52" i="4"/>
  <c r="EW52" i="4"/>
  <c r="EU52" i="4"/>
  <c r="ES52" i="4"/>
  <c r="M178" i="8" s="1"/>
  <c r="EQ52" i="4"/>
  <c r="EO52" i="4"/>
  <c r="EM52" i="4"/>
  <c r="EK52" i="4"/>
  <c r="EI52" i="4"/>
  <c r="M165" i="8" s="1"/>
  <c r="EG52" i="4"/>
  <c r="EE52" i="4"/>
  <c r="EC52" i="4"/>
  <c r="EA52" i="4"/>
  <c r="DY52" i="4"/>
  <c r="DW52" i="4"/>
  <c r="DU52" i="4"/>
  <c r="DS52" i="4"/>
  <c r="DQ52" i="4"/>
  <c r="DO52" i="4"/>
  <c r="DM52" i="4"/>
  <c r="DK52" i="4"/>
  <c r="DI52" i="4"/>
  <c r="DG52" i="4"/>
  <c r="DE52" i="4"/>
  <c r="DC52" i="4"/>
  <c r="DA52" i="4"/>
  <c r="CY52" i="4"/>
  <c r="M120" i="8" s="1"/>
  <c r="CW52" i="4"/>
  <c r="CU52" i="4"/>
  <c r="CS52" i="4"/>
  <c r="CQ52" i="4"/>
  <c r="CO52" i="4"/>
  <c r="CM52" i="4"/>
  <c r="CK52" i="4"/>
  <c r="CI52" i="4"/>
  <c r="M101" i="8" s="1"/>
  <c r="CG52" i="4"/>
  <c r="CE52" i="4"/>
  <c r="CC52" i="4"/>
  <c r="CA52" i="4"/>
  <c r="BY52" i="4"/>
  <c r="BW52" i="4"/>
  <c r="BU52" i="4"/>
  <c r="BS52" i="4"/>
  <c r="BQ52" i="4"/>
  <c r="BO52" i="4"/>
  <c r="BM52" i="4"/>
  <c r="M76" i="8" s="1"/>
  <c r="BK52" i="4"/>
  <c r="BI52" i="4"/>
  <c r="BG52" i="4"/>
  <c r="BE52" i="4"/>
  <c r="BC52" i="4"/>
  <c r="BA52" i="4"/>
  <c r="AY52" i="4"/>
  <c r="AW52" i="4"/>
  <c r="AU52" i="4"/>
  <c r="AS52" i="4"/>
  <c r="AQ52" i="4"/>
  <c r="AO52" i="4"/>
  <c r="AM52" i="4"/>
  <c r="AK52" i="4"/>
  <c r="AI52" i="4"/>
  <c r="M40" i="8" s="1"/>
  <c r="AG52" i="4"/>
  <c r="AE52" i="4"/>
  <c r="AC52" i="4"/>
  <c r="AA52" i="4"/>
  <c r="Y52" i="4"/>
  <c r="W52" i="4"/>
  <c r="U52" i="4"/>
  <c r="S52" i="4"/>
  <c r="Q52" i="4"/>
  <c r="O52" i="4"/>
  <c r="M52" i="4"/>
  <c r="K52" i="4"/>
  <c r="I52" i="4"/>
  <c r="G52" i="4"/>
  <c r="E52" i="4"/>
  <c r="M4" i="8" s="1"/>
  <c r="NZ52" i="4"/>
  <c r="M476" i="8" s="1"/>
  <c r="NX52" i="4"/>
  <c r="NV52" i="4"/>
  <c r="NT52" i="4"/>
  <c r="NR52" i="4"/>
  <c r="M465" i="8" s="1"/>
  <c r="NP52" i="4"/>
  <c r="NN52" i="4"/>
  <c r="NL52" i="4"/>
  <c r="NJ52" i="4"/>
  <c r="M454" i="8" s="1"/>
  <c r="NH52" i="4"/>
  <c r="NF52" i="4"/>
  <c r="ND52" i="4"/>
  <c r="NB52" i="4"/>
  <c r="MZ52" i="4"/>
  <c r="MX52" i="4"/>
  <c r="MV52" i="4"/>
  <c r="MT52" i="4"/>
  <c r="MR52" i="4"/>
  <c r="MP52" i="4"/>
  <c r="M428" i="8" s="1"/>
  <c r="MN52" i="4"/>
  <c r="ML52" i="4"/>
  <c r="MJ52" i="4"/>
  <c r="MH52" i="4"/>
  <c r="MF52" i="4"/>
  <c r="MD52" i="4"/>
  <c r="MB52" i="4"/>
  <c r="M411" i="8" s="1"/>
  <c r="LZ52" i="4"/>
  <c r="LX52" i="4"/>
  <c r="LV52" i="4"/>
  <c r="M402" i="8" s="1"/>
  <c r="LT52" i="4"/>
  <c r="LR52" i="4"/>
  <c r="LP52" i="4"/>
  <c r="LN52" i="4"/>
  <c r="LL52" i="4"/>
  <c r="M389" i="8" s="1"/>
  <c r="LJ52" i="4"/>
  <c r="LH52" i="4"/>
  <c r="LF52" i="4"/>
  <c r="LD52" i="4"/>
  <c r="LB52" i="4"/>
  <c r="KZ52" i="4"/>
  <c r="KX52" i="4"/>
  <c r="KV52" i="4"/>
  <c r="KT52" i="4"/>
  <c r="KR52" i="4"/>
  <c r="KP52" i="4"/>
  <c r="KN52" i="4"/>
  <c r="KL52" i="4"/>
  <c r="KJ52" i="4"/>
  <c r="KH52" i="4"/>
  <c r="KF52" i="4"/>
  <c r="KD52" i="4"/>
  <c r="KB52" i="4"/>
  <c r="JZ52" i="4"/>
  <c r="JX52" i="4"/>
  <c r="JV52" i="4"/>
  <c r="JT52" i="4"/>
  <c r="JR52" i="4"/>
  <c r="JP52" i="4"/>
  <c r="JN52" i="4"/>
  <c r="JL52" i="4"/>
  <c r="M328" i="8" s="1"/>
  <c r="JJ52" i="4"/>
  <c r="JH52" i="4"/>
  <c r="JF52" i="4"/>
  <c r="JD52" i="4"/>
  <c r="JB52" i="4"/>
  <c r="M315" i="8" s="1"/>
  <c r="IZ52" i="4"/>
  <c r="IX52" i="4"/>
  <c r="IV52" i="4"/>
  <c r="IT52" i="4"/>
  <c r="IR52" i="4"/>
  <c r="IP52" i="4"/>
  <c r="IN52" i="4"/>
  <c r="IL52" i="4"/>
  <c r="IJ52" i="4"/>
  <c r="IH52" i="4"/>
  <c r="IF52" i="4"/>
  <c r="ID52" i="4"/>
  <c r="M285" i="8" s="1"/>
  <c r="IB52" i="4"/>
  <c r="HZ52" i="4"/>
  <c r="HX52" i="4"/>
  <c r="HV52" i="4"/>
  <c r="HT52" i="4"/>
  <c r="HR52" i="4"/>
  <c r="HP52" i="4"/>
  <c r="HN52" i="4"/>
  <c r="HL52" i="4"/>
  <c r="HJ52" i="4"/>
  <c r="M262" i="8" s="1"/>
  <c r="HH52" i="4"/>
  <c r="HF52" i="4"/>
  <c r="HD52" i="4"/>
  <c r="HB52" i="4"/>
  <c r="GZ52" i="4"/>
  <c r="GX52" i="4"/>
  <c r="GV52" i="4"/>
  <c r="GT52" i="4"/>
  <c r="GR52" i="4"/>
  <c r="GP52" i="4"/>
  <c r="GN52" i="4"/>
  <c r="GL52" i="4"/>
  <c r="GJ52" i="4"/>
  <c r="GH52" i="4"/>
  <c r="GF52" i="4"/>
  <c r="GD52" i="4"/>
  <c r="GB52" i="4"/>
  <c r="FZ52" i="4"/>
  <c r="FX52" i="4"/>
  <c r="FV52" i="4"/>
  <c r="FT52" i="4"/>
  <c r="FR52" i="4"/>
  <c r="FP52" i="4"/>
  <c r="FN52" i="4"/>
  <c r="FL52" i="4"/>
  <c r="FJ52" i="4"/>
  <c r="FH52" i="4"/>
  <c r="FF52" i="4"/>
  <c r="FD52" i="4"/>
  <c r="M192" i="8" s="1"/>
  <c r="FB52" i="4"/>
  <c r="EZ52" i="4"/>
  <c r="EX52" i="4"/>
  <c r="EV52" i="4"/>
  <c r="ET52" i="4"/>
  <c r="ER52" i="4"/>
  <c r="EP52" i="4"/>
  <c r="EN52" i="4"/>
  <c r="EL52" i="4"/>
  <c r="EJ52" i="4"/>
  <c r="EH52" i="4"/>
  <c r="EF52" i="4"/>
  <c r="ED52" i="4"/>
  <c r="EB52" i="4"/>
  <c r="DZ52" i="4"/>
  <c r="DX52" i="4"/>
  <c r="DV52" i="4"/>
  <c r="DT52" i="4"/>
  <c r="M147" i="8" s="1"/>
  <c r="DR52" i="4"/>
  <c r="DP52" i="4"/>
  <c r="DN52" i="4"/>
  <c r="DL52" i="4"/>
  <c r="DJ52" i="4"/>
  <c r="M134" i="8" s="1"/>
  <c r="DH52" i="4"/>
  <c r="DF52" i="4"/>
  <c r="DD52" i="4"/>
  <c r="DB52" i="4"/>
  <c r="CZ52" i="4"/>
  <c r="CX52" i="4"/>
  <c r="CV52" i="4"/>
  <c r="CT52" i="4"/>
  <c r="CR52" i="4"/>
  <c r="CP52" i="4"/>
  <c r="CN52" i="4"/>
  <c r="CL52" i="4"/>
  <c r="CJ52" i="4"/>
  <c r="CH52" i="4"/>
  <c r="CF52" i="4"/>
  <c r="CD52" i="4"/>
  <c r="CB52" i="4"/>
  <c r="BZ52" i="4"/>
  <c r="BX52" i="4"/>
  <c r="BV52" i="4"/>
  <c r="BT52" i="4"/>
  <c r="BR52" i="4"/>
  <c r="BP52" i="4"/>
  <c r="BN52" i="4"/>
  <c r="BL52" i="4"/>
  <c r="BJ52" i="4"/>
  <c r="BH52" i="4"/>
  <c r="BF52" i="4"/>
  <c r="BD52" i="4"/>
  <c r="BB52" i="4"/>
  <c r="AZ52" i="4"/>
  <c r="AX52" i="4"/>
  <c r="AV52" i="4"/>
  <c r="AT52" i="4"/>
  <c r="AR52" i="4"/>
  <c r="AP52" i="4"/>
  <c r="AN52" i="4"/>
  <c r="AL52" i="4"/>
  <c r="AJ52" i="4"/>
  <c r="AH52" i="4"/>
  <c r="AF52" i="4"/>
  <c r="AD52" i="4"/>
  <c r="AB52" i="4"/>
  <c r="Z52" i="4"/>
  <c r="X52" i="4"/>
  <c r="V52" i="4"/>
  <c r="M24" i="8" s="1"/>
  <c r="T52" i="4"/>
  <c r="R52" i="4"/>
  <c r="P52" i="4"/>
  <c r="N52" i="4"/>
  <c r="L52" i="4"/>
  <c r="J52" i="4"/>
  <c r="H52" i="4"/>
  <c r="F52" i="4"/>
  <c r="M510" i="8" l="1"/>
  <c r="M7" i="8"/>
  <c r="X6" i="9" s="1"/>
  <c r="M15" i="8"/>
  <c r="X14" i="9" s="1"/>
  <c r="M26" i="8"/>
  <c r="X25" i="9" s="1"/>
  <c r="M41" i="8"/>
  <c r="X40" i="9" s="1"/>
  <c r="M49" i="8"/>
  <c r="X48" i="9" s="1"/>
  <c r="M57" i="8"/>
  <c r="X56" i="9" s="1"/>
  <c r="M68" i="8"/>
  <c r="X67" i="9" s="1"/>
  <c r="M79" i="8"/>
  <c r="X78" i="9" s="1"/>
  <c r="M87" i="8"/>
  <c r="X86" i="9" s="1"/>
  <c r="M95" i="8"/>
  <c r="X94" i="9" s="1"/>
  <c r="M106" i="8"/>
  <c r="X105" i="9" s="1"/>
  <c r="M110" i="8"/>
  <c r="X109" i="9" s="1"/>
  <c r="M121" i="8"/>
  <c r="X120" i="9" s="1"/>
  <c r="M125" i="8"/>
  <c r="X124" i="9" s="1"/>
  <c r="M129" i="8"/>
  <c r="X128" i="9" s="1"/>
  <c r="C128" i="9" s="1"/>
  <c r="M136" i="8"/>
  <c r="X135" i="9" s="1"/>
  <c r="M140" i="8"/>
  <c r="X139" i="9" s="1"/>
  <c r="M151" i="8"/>
  <c r="X150" i="9" s="1"/>
  <c r="M155" i="8"/>
  <c r="X154" i="9" s="1"/>
  <c r="M166" i="8"/>
  <c r="X165" i="9" s="1"/>
  <c r="M170" i="8"/>
  <c r="X169" i="9" s="1"/>
  <c r="M174" i="8"/>
  <c r="X173" i="9" s="1"/>
  <c r="C173" i="9" s="1"/>
  <c r="M181" i="8"/>
  <c r="X180" i="9" s="1"/>
  <c r="C180" i="9" s="1"/>
  <c r="M185" i="8"/>
  <c r="X184" i="9" s="1"/>
  <c r="M196" i="8"/>
  <c r="X195" i="9" s="1"/>
  <c r="M204" i="8"/>
  <c r="X203" i="9" s="1"/>
  <c r="C203" i="9" s="1"/>
  <c r="M215" i="8"/>
  <c r="X214" i="9" s="1"/>
  <c r="C214" i="9" s="1"/>
  <c r="M226" i="8"/>
  <c r="X225" i="9" s="1"/>
  <c r="M234" i="8"/>
  <c r="X233" i="9" s="1"/>
  <c r="C233" i="9" s="1"/>
  <c r="M241" i="8"/>
  <c r="X240" i="9" s="1"/>
  <c r="M249" i="8"/>
  <c r="X248" i="9" s="1"/>
  <c r="C248" i="9" s="1"/>
  <c r="M257" i="8"/>
  <c r="X256" i="9" s="1"/>
  <c r="M268" i="8"/>
  <c r="X267" i="9" s="1"/>
  <c r="M276" i="8"/>
  <c r="X275" i="9" s="1"/>
  <c r="M287" i="8"/>
  <c r="X286" i="9" s="1"/>
  <c r="M291" i="8"/>
  <c r="X290" i="9" s="1"/>
  <c r="M299" i="8"/>
  <c r="X298" i="9" s="1"/>
  <c r="C298" i="9" s="1"/>
  <c r="M306" i="8"/>
  <c r="X305" i="9" s="1"/>
  <c r="M310" i="8"/>
  <c r="X309" i="9" s="1"/>
  <c r="AL304" i="9" s="1"/>
  <c r="AM304" i="9" s="1"/>
  <c r="M317" i="8"/>
  <c r="X316" i="9" s="1"/>
  <c r="M321" i="8"/>
  <c r="X320" i="9" s="1"/>
  <c r="M332" i="8"/>
  <c r="X331" i="9" s="1"/>
  <c r="M344" i="8"/>
  <c r="X343" i="9" s="1"/>
  <c r="M355" i="8"/>
  <c r="X354" i="9" s="1"/>
  <c r="M367" i="8"/>
  <c r="X366" i="9" s="1"/>
  <c r="C366" i="9" s="1"/>
  <c r="M393" i="8"/>
  <c r="X392" i="9" s="1"/>
  <c r="M397" i="8"/>
  <c r="X396" i="9" s="1"/>
  <c r="C396" i="9" s="1"/>
  <c r="M404" i="8"/>
  <c r="X403" i="9" s="1"/>
  <c r="M415" i="8"/>
  <c r="X414" i="9" s="1"/>
  <c r="M423" i="8"/>
  <c r="X422" i="9" s="1"/>
  <c r="M438" i="8"/>
  <c r="X437" i="9" s="1"/>
  <c r="C437" i="9" s="1"/>
  <c r="M12" i="8"/>
  <c r="X11" i="9" s="1"/>
  <c r="M20" i="8"/>
  <c r="X19" i="9" s="1"/>
  <c r="C19" i="9" s="1"/>
  <c r="M42" i="8"/>
  <c r="X41" i="9" s="1"/>
  <c r="M84" i="8"/>
  <c r="X83" i="9" s="1"/>
  <c r="C83" i="9" s="1"/>
  <c r="M92" i="8"/>
  <c r="X91" i="9" s="1"/>
  <c r="M103" i="8"/>
  <c r="X102" i="9" s="1"/>
  <c r="M111" i="8"/>
  <c r="X110" i="9" s="1"/>
  <c r="M122" i="8"/>
  <c r="X121" i="9" s="1"/>
  <c r="M130" i="8"/>
  <c r="X129" i="9" s="1"/>
  <c r="C129" i="9" s="1"/>
  <c r="M141" i="8"/>
  <c r="X140" i="9" s="1"/>
  <c r="M148" i="8"/>
  <c r="X147" i="9" s="1"/>
  <c r="M156" i="8"/>
  <c r="X155" i="9" s="1"/>
  <c r="C155" i="9" s="1"/>
  <c r="M160" i="8"/>
  <c r="X159" i="9" s="1"/>
  <c r="M167" i="8"/>
  <c r="X166" i="9" s="1"/>
  <c r="M171" i="8"/>
  <c r="X170" i="9" s="1"/>
  <c r="M182" i="8"/>
  <c r="X181" i="9" s="1"/>
  <c r="M186" i="8"/>
  <c r="X185" i="9" s="1"/>
  <c r="M197" i="8"/>
  <c r="X196" i="9" s="1"/>
  <c r="M201" i="8"/>
  <c r="X200" i="9" s="1"/>
  <c r="M223" i="8"/>
  <c r="X222" i="9" s="1"/>
  <c r="C222" i="9" s="1"/>
  <c r="M227" i="8"/>
  <c r="X226" i="9" s="1"/>
  <c r="M231" i="8"/>
  <c r="X230" i="9" s="1"/>
  <c r="M242" i="8"/>
  <c r="X241" i="9" s="1"/>
  <c r="M250" i="8"/>
  <c r="X249" i="9" s="1"/>
  <c r="M254" i="8"/>
  <c r="X253" i="9" s="1"/>
  <c r="M265" i="8"/>
  <c r="X264" i="9" s="1"/>
  <c r="M269" i="8"/>
  <c r="X268" i="9" s="1"/>
  <c r="M277" i="8"/>
  <c r="X276" i="9" s="1"/>
  <c r="C276" i="9" s="1"/>
  <c r="M281" i="8"/>
  <c r="X280" i="9" s="1"/>
  <c r="C280" i="9" s="1"/>
  <c r="M288" i="8"/>
  <c r="X287" i="9" s="1"/>
  <c r="M292" i="8"/>
  <c r="X291" i="9" s="1"/>
  <c r="M296" i="8"/>
  <c r="X295" i="9" s="1"/>
  <c r="M307" i="8"/>
  <c r="X306" i="9" s="1"/>
  <c r="M322" i="8"/>
  <c r="X321" i="9" s="1"/>
  <c r="M337" i="8"/>
  <c r="X336" i="9" s="1"/>
  <c r="M379" i="8"/>
  <c r="X378" i="9" s="1"/>
  <c r="C378" i="9" s="1"/>
  <c r="M390" i="8"/>
  <c r="M398" i="8"/>
  <c r="X397" i="9" s="1"/>
  <c r="C397" i="9" s="1"/>
  <c r="M405" i="8"/>
  <c r="X404" i="9" s="1"/>
  <c r="M416" i="8"/>
  <c r="X415" i="9" s="1"/>
  <c r="M420" i="8"/>
  <c r="X419" i="9" s="1"/>
  <c r="M431" i="8"/>
  <c r="X430" i="9" s="1"/>
  <c r="C430" i="9" s="1"/>
  <c r="M435" i="8"/>
  <c r="X434" i="9" s="1"/>
  <c r="C434" i="9" s="1"/>
  <c r="M446" i="8"/>
  <c r="X445" i="9" s="1"/>
  <c r="C445" i="9" s="1"/>
  <c r="L11" i="8"/>
  <c r="W10" i="9" s="1"/>
  <c r="L19" i="8"/>
  <c r="W18" i="9" s="1"/>
  <c r="L30" i="8"/>
  <c r="W29" i="9" s="1"/>
  <c r="L41" i="8"/>
  <c r="W40" i="9" s="1"/>
  <c r="L45" i="8"/>
  <c r="W44" i="9" s="1"/>
  <c r="L53" i="8"/>
  <c r="W52" i="9" s="1"/>
  <c r="L57" i="8"/>
  <c r="W56" i="9" s="1"/>
  <c r="L68" i="8"/>
  <c r="W67" i="9" s="1"/>
  <c r="B67" i="9" s="1"/>
  <c r="L79" i="8"/>
  <c r="W78" i="9" s="1"/>
  <c r="L87" i="8"/>
  <c r="W86" i="9" s="1"/>
  <c r="L95" i="8"/>
  <c r="W94" i="9" s="1"/>
  <c r="L106" i="8"/>
  <c r="W105" i="9" s="1"/>
  <c r="L110" i="8"/>
  <c r="W109" i="9" s="1"/>
  <c r="L121" i="8"/>
  <c r="W120" i="9" s="1"/>
  <c r="L125" i="8"/>
  <c r="W124" i="9" s="1"/>
  <c r="L129" i="8"/>
  <c r="W128" i="9" s="1"/>
  <c r="B128" i="9" s="1"/>
  <c r="L136" i="8"/>
  <c r="W135" i="9" s="1"/>
  <c r="L140" i="8"/>
  <c r="W139" i="9" s="1"/>
  <c r="L151" i="8"/>
  <c r="W150" i="9" s="1"/>
  <c r="L155" i="8"/>
  <c r="W154" i="9" s="1"/>
  <c r="L159" i="8"/>
  <c r="W158" i="9" s="1"/>
  <c r="L170" i="8"/>
  <c r="W169" i="9" s="1"/>
  <c r="L174" i="8"/>
  <c r="W173" i="9" s="1"/>
  <c r="L181" i="8"/>
  <c r="W180" i="9" s="1"/>
  <c r="B180" i="9" s="1"/>
  <c r="L185" i="8"/>
  <c r="W184" i="9" s="1"/>
  <c r="L196" i="8"/>
  <c r="W195" i="9" s="1"/>
  <c r="L204" i="8"/>
  <c r="W203" i="9" s="1"/>
  <c r="L211" i="8"/>
  <c r="W210" i="9" s="1"/>
  <c r="L222" i="8"/>
  <c r="W221" i="9" s="1"/>
  <c r="L226" i="8"/>
  <c r="W225" i="9" s="1"/>
  <c r="L245" i="8"/>
  <c r="W244" i="9" s="1"/>
  <c r="L12" i="8"/>
  <c r="W11" i="9" s="1"/>
  <c r="B11" i="9" s="1"/>
  <c r="L31" i="8"/>
  <c r="W30" i="9" s="1"/>
  <c r="L84" i="8"/>
  <c r="W83" i="9" s="1"/>
  <c r="L92" i="8"/>
  <c r="W91" i="9" s="1"/>
  <c r="L103" i="8"/>
  <c r="W102" i="9" s="1"/>
  <c r="L111" i="8"/>
  <c r="W110" i="9" s="1"/>
  <c r="L122" i="8"/>
  <c r="W121" i="9" s="1"/>
  <c r="L141" i="8"/>
  <c r="W140" i="9" s="1"/>
  <c r="L186" i="8"/>
  <c r="W185" i="9" s="1"/>
  <c r="L197" i="8"/>
  <c r="W196" i="9" s="1"/>
  <c r="L201" i="8"/>
  <c r="W200" i="9" s="1"/>
  <c r="L223" i="8"/>
  <c r="W222" i="9" s="1"/>
  <c r="L227" i="8"/>
  <c r="W226" i="9" s="1"/>
  <c r="L231" i="8"/>
  <c r="W230" i="9" s="1"/>
  <c r="L242" i="8"/>
  <c r="W241" i="9" s="1"/>
  <c r="L254" i="8"/>
  <c r="W253" i="9" s="1"/>
  <c r="L289" i="8"/>
  <c r="W288" i="9" s="1"/>
  <c r="B288" i="9" s="1"/>
  <c r="L293" i="8"/>
  <c r="W292" i="9" s="1"/>
  <c r="L297" i="8"/>
  <c r="W296" i="9" s="1"/>
  <c r="L304" i="8"/>
  <c r="W303" i="9" s="1"/>
  <c r="L308" i="8"/>
  <c r="W307" i="9" s="1"/>
  <c r="L319" i="8"/>
  <c r="W318" i="9" s="1"/>
  <c r="L330" i="8"/>
  <c r="W329" i="9" s="1"/>
  <c r="L338" i="8"/>
  <c r="W337" i="9" s="1"/>
  <c r="L346" i="8"/>
  <c r="W345" i="9" s="1"/>
  <c r="B345" i="9" s="1"/>
  <c r="L357" i="8"/>
  <c r="W356" i="9" s="1"/>
  <c r="L372" i="8"/>
  <c r="W371" i="9" s="1"/>
  <c r="L406" i="8"/>
  <c r="W405" i="9" s="1"/>
  <c r="L413" i="8"/>
  <c r="W412" i="9" s="1"/>
  <c r="L417" i="8"/>
  <c r="W416" i="9" s="1"/>
  <c r="L421" i="8"/>
  <c r="W420" i="9" s="1"/>
  <c r="L432" i="8"/>
  <c r="W431" i="9" s="1"/>
  <c r="L458" i="8"/>
  <c r="W457" i="9" s="1"/>
  <c r="B457" i="9" s="1"/>
  <c r="L469" i="8"/>
  <c r="W468" i="9" s="1"/>
  <c r="L277" i="8"/>
  <c r="W276" i="9" s="1"/>
  <c r="L281" i="8"/>
  <c r="W280" i="9" s="1"/>
  <c r="L288" i="8"/>
  <c r="W287" i="9" s="1"/>
  <c r="L296" i="8"/>
  <c r="W295" i="9" s="1"/>
  <c r="L307" i="8"/>
  <c r="W306" i="9" s="1"/>
  <c r="L311" i="8"/>
  <c r="W310" i="9" s="1"/>
  <c r="L318" i="8"/>
  <c r="W317" i="9" s="1"/>
  <c r="B317" i="9" s="1"/>
  <c r="L322" i="8"/>
  <c r="W321" i="9" s="1"/>
  <c r="L329" i="8"/>
  <c r="W328" i="9" s="1"/>
  <c r="L333" i="8"/>
  <c r="W332" i="9" s="1"/>
  <c r="L337" i="8"/>
  <c r="W336" i="9" s="1"/>
  <c r="L341" i="8"/>
  <c r="W340" i="9" s="1"/>
  <c r="L345" i="8"/>
  <c r="W344" i="9" s="1"/>
  <c r="L352" i="8"/>
  <c r="W351" i="9" s="1"/>
  <c r="L356" i="8"/>
  <c r="W355" i="9" s="1"/>
  <c r="B355" i="9" s="1"/>
  <c r="L360" i="8"/>
  <c r="W359" i="9" s="1"/>
  <c r="L364" i="8"/>
  <c r="W363" i="9" s="1"/>
  <c r="L375" i="8"/>
  <c r="W374" i="9" s="1"/>
  <c r="L379" i="8"/>
  <c r="W378" i="9" s="1"/>
  <c r="L383" i="8"/>
  <c r="W382" i="9" s="1"/>
  <c r="L390" i="8"/>
  <c r="W389" i="9" s="1"/>
  <c r="L394" i="8"/>
  <c r="W393" i="9" s="1"/>
  <c r="L398" i="8"/>
  <c r="W397" i="9" s="1"/>
  <c r="B397" i="9" s="1"/>
  <c r="L405" i="8"/>
  <c r="W404" i="9" s="1"/>
  <c r="L412" i="8"/>
  <c r="W411" i="9" s="1"/>
  <c r="L416" i="8"/>
  <c r="W415" i="9" s="1"/>
  <c r="L420" i="8"/>
  <c r="W419" i="9" s="1"/>
  <c r="L424" i="8"/>
  <c r="W423" i="9" s="1"/>
  <c r="L431" i="8"/>
  <c r="W430" i="9" s="1"/>
  <c r="L435" i="8"/>
  <c r="W434" i="9" s="1"/>
  <c r="L446" i="8"/>
  <c r="W445" i="9" s="1"/>
  <c r="B445" i="9" s="1"/>
  <c r="L450" i="8"/>
  <c r="W449" i="9" s="1"/>
  <c r="L457" i="8"/>
  <c r="W456" i="9" s="1"/>
  <c r="L461" i="8"/>
  <c r="W460" i="9" s="1"/>
  <c r="L468" i="8"/>
  <c r="W467" i="9" s="1"/>
  <c r="L510" i="8"/>
  <c r="P6" i="8"/>
  <c r="AA5" i="9" s="1"/>
  <c r="P10" i="8"/>
  <c r="AA9" i="9" s="1"/>
  <c r="P14" i="8"/>
  <c r="AA13" i="9" s="1"/>
  <c r="F13" i="9" s="1"/>
  <c r="P18" i="8"/>
  <c r="AA17" i="9" s="1"/>
  <c r="P25" i="8"/>
  <c r="AA24" i="9" s="1"/>
  <c r="P29" i="8"/>
  <c r="AA28" i="9" s="1"/>
  <c r="P33" i="8"/>
  <c r="AA32" i="9" s="1"/>
  <c r="P44" i="8"/>
  <c r="AA43" i="9" s="1"/>
  <c r="P48" i="8"/>
  <c r="AA47" i="9" s="1"/>
  <c r="P52" i="8"/>
  <c r="AA51" i="9" s="1"/>
  <c r="P5" i="8"/>
  <c r="AA4" i="9" s="1"/>
  <c r="F4" i="9" s="1"/>
  <c r="P9" i="8"/>
  <c r="AA8" i="9" s="1"/>
  <c r="P13" i="8"/>
  <c r="AA12" i="9" s="1"/>
  <c r="P17" i="8"/>
  <c r="AA16" i="9" s="1"/>
  <c r="P28" i="8"/>
  <c r="AA27" i="9" s="1"/>
  <c r="P32" i="8"/>
  <c r="AA31" i="9" s="1"/>
  <c r="P36" i="8"/>
  <c r="AA35" i="9" s="1"/>
  <c r="F35" i="9" s="1"/>
  <c r="P43" i="8"/>
  <c r="AA42" i="9" s="1"/>
  <c r="P47" i="8"/>
  <c r="AA46" i="9" s="1"/>
  <c r="F46" i="9" s="1"/>
  <c r="P51" i="8"/>
  <c r="AA50" i="9" s="1"/>
  <c r="P56" i="8"/>
  <c r="AA55" i="9" s="1"/>
  <c r="P63" i="8"/>
  <c r="AA62" i="9" s="1"/>
  <c r="P67" i="8"/>
  <c r="AA66" i="9" s="1"/>
  <c r="P71" i="8"/>
  <c r="AA70" i="9" s="1"/>
  <c r="P78" i="8"/>
  <c r="AA77" i="9" s="1"/>
  <c r="P82" i="8"/>
  <c r="AA81" i="9" s="1"/>
  <c r="P86" i="8"/>
  <c r="AA85" i="9" s="1"/>
  <c r="F85" i="9" s="1"/>
  <c r="P90" i="8"/>
  <c r="AA89" i="9" s="1"/>
  <c r="P94" i="8"/>
  <c r="AA93" i="9" s="1"/>
  <c r="P105" i="8"/>
  <c r="AA104" i="9" s="1"/>
  <c r="P109" i="8"/>
  <c r="AA108" i="9" s="1"/>
  <c r="P113" i="8"/>
  <c r="AA112" i="9" s="1"/>
  <c r="P124" i="8"/>
  <c r="AA123" i="9" s="1"/>
  <c r="P128" i="8"/>
  <c r="AA127" i="9" s="1"/>
  <c r="P135" i="8"/>
  <c r="AA134" i="9" s="1"/>
  <c r="P139" i="8"/>
  <c r="AA138" i="9" s="1"/>
  <c r="P143" i="8"/>
  <c r="AA142" i="9" s="1"/>
  <c r="F142" i="9" s="1"/>
  <c r="P150" i="8"/>
  <c r="AA149" i="9" s="1"/>
  <c r="P154" i="8"/>
  <c r="AA153" i="9" s="1"/>
  <c r="P158" i="8"/>
  <c r="AA157" i="9" s="1"/>
  <c r="P169" i="8"/>
  <c r="AA168" i="9" s="1"/>
  <c r="P173" i="8"/>
  <c r="AA172" i="9" s="1"/>
  <c r="P180" i="8"/>
  <c r="AA179" i="9" s="1"/>
  <c r="P184" i="8"/>
  <c r="AA183" i="9" s="1"/>
  <c r="P188" i="8"/>
  <c r="AA187" i="9" s="1"/>
  <c r="F187" i="9" s="1"/>
  <c r="P195" i="8"/>
  <c r="AA194" i="9" s="1"/>
  <c r="P199" i="8"/>
  <c r="AA198" i="9" s="1"/>
  <c r="P203" i="8"/>
  <c r="AA202" i="9" s="1"/>
  <c r="P210" i="8"/>
  <c r="AA209" i="9" s="1"/>
  <c r="P214" i="8"/>
  <c r="AA213" i="9" s="1"/>
  <c r="P221" i="8"/>
  <c r="AA220" i="9" s="1"/>
  <c r="P225" i="8"/>
  <c r="AA224" i="9" s="1"/>
  <c r="P229" i="8"/>
  <c r="AA228" i="9" s="1"/>
  <c r="P233" i="8"/>
  <c r="AA232" i="9" s="1"/>
  <c r="P240" i="8"/>
  <c r="AA239" i="9" s="1"/>
  <c r="P244" i="8"/>
  <c r="AA243" i="9" s="1"/>
  <c r="P248" i="8"/>
  <c r="AA247" i="9" s="1"/>
  <c r="P252" i="8"/>
  <c r="AA251" i="9" s="1"/>
  <c r="P256" i="8"/>
  <c r="AA255" i="9" s="1"/>
  <c r="P263" i="8"/>
  <c r="AA262" i="9" s="1"/>
  <c r="P57" i="8"/>
  <c r="AA56" i="9" s="1"/>
  <c r="P64" i="8"/>
  <c r="AA63" i="9" s="1"/>
  <c r="P68" i="8"/>
  <c r="AA67" i="9" s="1"/>
  <c r="P72" i="8"/>
  <c r="AA71" i="9" s="1"/>
  <c r="F71" i="9" s="1"/>
  <c r="P79" i="8"/>
  <c r="AA78" i="9" s="1"/>
  <c r="P83" i="8"/>
  <c r="AA82" i="9" s="1"/>
  <c r="P87" i="8"/>
  <c r="AA86" i="9" s="1"/>
  <c r="AD86" i="9" s="1"/>
  <c r="P91" i="8"/>
  <c r="AA90" i="9" s="1"/>
  <c r="P95" i="8"/>
  <c r="AA94" i="9" s="1"/>
  <c r="P102" i="8"/>
  <c r="P106" i="8"/>
  <c r="AA105" i="9" s="1"/>
  <c r="P110" i="8"/>
  <c r="AA109" i="9" s="1"/>
  <c r="P114" i="8"/>
  <c r="AA113" i="9" s="1"/>
  <c r="P121" i="8"/>
  <c r="P125" i="8"/>
  <c r="AA124" i="9" s="1"/>
  <c r="P129" i="8"/>
  <c r="AA128" i="9" s="1"/>
  <c r="P136" i="8"/>
  <c r="AA135" i="9" s="1"/>
  <c r="P140" i="8"/>
  <c r="AA139" i="9" s="1"/>
  <c r="P151" i="8"/>
  <c r="AA150" i="9" s="1"/>
  <c r="P155" i="8"/>
  <c r="AA154" i="9" s="1"/>
  <c r="P159" i="8"/>
  <c r="AA158" i="9" s="1"/>
  <c r="P166" i="8"/>
  <c r="AA165" i="9" s="1"/>
  <c r="P170" i="8"/>
  <c r="AA169" i="9" s="1"/>
  <c r="F169" i="9" s="1"/>
  <c r="P174" i="8"/>
  <c r="AA173" i="9" s="1"/>
  <c r="F173" i="9" s="1"/>
  <c r="P181" i="8"/>
  <c r="AA180" i="9" s="1"/>
  <c r="P185" i="8"/>
  <c r="AA184" i="9" s="1"/>
  <c r="P196" i="8"/>
  <c r="AA195" i="9" s="1"/>
  <c r="P200" i="8"/>
  <c r="AA199" i="9" s="1"/>
  <c r="P204" i="8"/>
  <c r="AA203" i="9" s="1"/>
  <c r="F203" i="9" s="1"/>
  <c r="P211" i="8"/>
  <c r="AA210" i="9" s="1"/>
  <c r="P215" i="8"/>
  <c r="AA214" i="9" s="1"/>
  <c r="F214" i="9" s="1"/>
  <c r="P222" i="8"/>
  <c r="AA221" i="9" s="1"/>
  <c r="P226" i="8"/>
  <c r="AA225" i="9" s="1"/>
  <c r="P230" i="8"/>
  <c r="AA229" i="9" s="1"/>
  <c r="P234" i="8"/>
  <c r="AA233" i="9" s="1"/>
  <c r="F233" i="9" s="1"/>
  <c r="P241" i="8"/>
  <c r="AA240" i="9" s="1"/>
  <c r="P245" i="8"/>
  <c r="AA244" i="9" s="1"/>
  <c r="P249" i="8"/>
  <c r="AA248" i="9" s="1"/>
  <c r="P253" i="8"/>
  <c r="AA252" i="9" s="1"/>
  <c r="P257" i="8"/>
  <c r="AA256" i="9" s="1"/>
  <c r="P265" i="8"/>
  <c r="AA264" i="9" s="1"/>
  <c r="P269" i="8"/>
  <c r="AA268" i="9" s="1"/>
  <c r="P273" i="8"/>
  <c r="AA272" i="9" s="1"/>
  <c r="P277" i="8"/>
  <c r="AA276" i="9" s="1"/>
  <c r="P281" i="8"/>
  <c r="AA280" i="9" s="1"/>
  <c r="P288" i="8"/>
  <c r="AA287" i="9" s="1"/>
  <c r="P292" i="8"/>
  <c r="AA291" i="9" s="1"/>
  <c r="F291" i="9" s="1"/>
  <c r="P296" i="8"/>
  <c r="AA295" i="9" s="1"/>
  <c r="P307" i="8"/>
  <c r="AA306" i="9" s="1"/>
  <c r="F306" i="9" s="1"/>
  <c r="P311" i="8"/>
  <c r="AA310" i="9" s="1"/>
  <c r="F310" i="9" s="1"/>
  <c r="P318" i="8"/>
  <c r="AA317" i="9" s="1"/>
  <c r="F317" i="9" s="1"/>
  <c r="P322" i="8"/>
  <c r="AA321" i="9" s="1"/>
  <c r="P329" i="8"/>
  <c r="AA328" i="9" s="1"/>
  <c r="F328" i="9" s="1"/>
  <c r="P333" i="8"/>
  <c r="AA332" i="9" s="1"/>
  <c r="P337" i="8"/>
  <c r="AA336" i="9" s="1"/>
  <c r="F336" i="9" s="1"/>
  <c r="P341" i="8"/>
  <c r="AA340" i="9" s="1"/>
  <c r="P345" i="8"/>
  <c r="AA344" i="9" s="1"/>
  <c r="F344" i="9" s="1"/>
  <c r="P352" i="8"/>
  <c r="AA351" i="9" s="1"/>
  <c r="P356" i="8"/>
  <c r="AA355" i="9" s="1"/>
  <c r="F355" i="9" s="1"/>
  <c r="P360" i="8"/>
  <c r="AA359" i="9" s="1"/>
  <c r="P364" i="8"/>
  <c r="AA363" i="9" s="1"/>
  <c r="F363" i="9" s="1"/>
  <c r="P375" i="8"/>
  <c r="AA374" i="9" s="1"/>
  <c r="P379" i="8"/>
  <c r="AA378" i="9" s="1"/>
  <c r="AD378" i="9" s="1"/>
  <c r="P383" i="8"/>
  <c r="AA382" i="9" s="1"/>
  <c r="P390" i="8"/>
  <c r="AA389" i="9" s="1"/>
  <c r="F389" i="9" s="1"/>
  <c r="P394" i="8"/>
  <c r="AA393" i="9" s="1"/>
  <c r="P398" i="8"/>
  <c r="AA397" i="9" s="1"/>
  <c r="P405" i="8"/>
  <c r="AA404" i="9" s="1"/>
  <c r="P412" i="8"/>
  <c r="AA411" i="9" s="1"/>
  <c r="P416" i="8"/>
  <c r="AA415" i="9" s="1"/>
  <c r="P420" i="8"/>
  <c r="AA419" i="9" s="1"/>
  <c r="F419" i="9" s="1"/>
  <c r="P424" i="8"/>
  <c r="AA423" i="9" s="1"/>
  <c r="F423" i="9" s="1"/>
  <c r="P431" i="8"/>
  <c r="AA430" i="9" s="1"/>
  <c r="F430" i="9" s="1"/>
  <c r="P435" i="8"/>
  <c r="AA434" i="9" s="1"/>
  <c r="F434" i="9" s="1"/>
  <c r="P446" i="8"/>
  <c r="AA445" i="9" s="1"/>
  <c r="P450" i="8"/>
  <c r="AA449" i="9" s="1"/>
  <c r="F449" i="9" s="1"/>
  <c r="P457" i="8"/>
  <c r="AA456" i="9" s="1"/>
  <c r="F456" i="9" s="1"/>
  <c r="P461" i="8"/>
  <c r="AA460" i="9" s="1"/>
  <c r="F460" i="9" s="1"/>
  <c r="P468" i="8"/>
  <c r="AA467" i="9" s="1"/>
  <c r="F467" i="9" s="1"/>
  <c r="P266" i="8"/>
  <c r="AA265" i="9" s="1"/>
  <c r="P270" i="8"/>
  <c r="AA269" i="9" s="1"/>
  <c r="F269" i="9" s="1"/>
  <c r="P274" i="8"/>
  <c r="AA273" i="9" s="1"/>
  <c r="P278" i="8"/>
  <c r="AA277" i="9" s="1"/>
  <c r="F277" i="9" s="1"/>
  <c r="P289" i="8"/>
  <c r="AA288" i="9" s="1"/>
  <c r="P293" i="8"/>
  <c r="AA292" i="9" s="1"/>
  <c r="P297" i="8"/>
  <c r="AA296" i="9" s="1"/>
  <c r="P304" i="8"/>
  <c r="P308" i="8"/>
  <c r="AA307" i="9" s="1"/>
  <c r="P319" i="8"/>
  <c r="AA318" i="9" s="1"/>
  <c r="P323" i="8"/>
  <c r="AA322" i="9" s="1"/>
  <c r="P330" i="8"/>
  <c r="AA329" i="9" s="1"/>
  <c r="F329" i="9" s="1"/>
  <c r="P334" i="8"/>
  <c r="AA333" i="9" s="1"/>
  <c r="P338" i="8"/>
  <c r="AA337" i="9" s="1"/>
  <c r="F337" i="9" s="1"/>
  <c r="P342" i="8"/>
  <c r="AA341" i="9" s="1"/>
  <c r="P346" i="8"/>
  <c r="AA345" i="9" s="1"/>
  <c r="F345" i="9" s="1"/>
  <c r="P353" i="8"/>
  <c r="AA352" i="9" s="1"/>
  <c r="P357" i="8"/>
  <c r="AA356" i="9" s="1"/>
  <c r="F356" i="9" s="1"/>
  <c r="P361" i="8"/>
  <c r="AA360" i="9" s="1"/>
  <c r="P365" i="8"/>
  <c r="AA364" i="9" s="1"/>
  <c r="F364" i="9" s="1"/>
  <c r="P372" i="8"/>
  <c r="AA371" i="9" s="1"/>
  <c r="P376" i="8"/>
  <c r="AA375" i="9" s="1"/>
  <c r="F375" i="9" s="1"/>
  <c r="P380" i="8"/>
  <c r="AA379" i="9" s="1"/>
  <c r="P384" i="8"/>
  <c r="AA383" i="9" s="1"/>
  <c r="F383" i="9" s="1"/>
  <c r="P391" i="8"/>
  <c r="AA390" i="9" s="1"/>
  <c r="P395" i="8"/>
  <c r="AA394" i="9" s="1"/>
  <c r="F394" i="9" s="1"/>
  <c r="P406" i="8"/>
  <c r="AA405" i="9" s="1"/>
  <c r="P413" i="8"/>
  <c r="AA412" i="9" s="1"/>
  <c r="P417" i="8"/>
  <c r="AA416" i="9" s="1"/>
  <c r="P421" i="8"/>
  <c r="AA420" i="9" s="1"/>
  <c r="P432" i="8"/>
  <c r="AA431" i="9" s="1"/>
  <c r="F431" i="9" s="1"/>
  <c r="P436" i="8"/>
  <c r="AA435" i="9" s="1"/>
  <c r="F435" i="9" s="1"/>
  <c r="P443" i="8"/>
  <c r="AA442" i="9" s="1"/>
  <c r="P447" i="8"/>
  <c r="AA446" i="9" s="1"/>
  <c r="P458" i="8"/>
  <c r="AA457" i="9" s="1"/>
  <c r="P469" i="8"/>
  <c r="AA468" i="9" s="1"/>
  <c r="F468" i="9" s="1"/>
  <c r="N5" i="8"/>
  <c r="Y4" i="9" s="1"/>
  <c r="N9" i="8"/>
  <c r="Y8" i="9" s="1"/>
  <c r="D8" i="9" s="1"/>
  <c r="N13" i="8"/>
  <c r="Y12" i="9" s="1"/>
  <c r="N17" i="8"/>
  <c r="Y16" i="9" s="1"/>
  <c r="D16" i="9" s="1"/>
  <c r="N28" i="8"/>
  <c r="Y27" i="9" s="1"/>
  <c r="N32" i="8"/>
  <c r="Y31" i="9" s="1"/>
  <c r="D31" i="9" s="1"/>
  <c r="N36" i="8"/>
  <c r="Y35" i="9" s="1"/>
  <c r="D35" i="9" s="1"/>
  <c r="N43" i="8"/>
  <c r="Y42" i="9" s="1"/>
  <c r="D42" i="9" s="1"/>
  <c r="N47" i="8"/>
  <c r="Y46" i="9" s="1"/>
  <c r="N51" i="8"/>
  <c r="Y50" i="9" s="1"/>
  <c r="D50" i="9" s="1"/>
  <c r="N55" i="8"/>
  <c r="Y54" i="9" s="1"/>
  <c r="N62" i="8"/>
  <c r="Y61" i="9" s="1"/>
  <c r="D61" i="9" s="1"/>
  <c r="N66" i="8"/>
  <c r="Y65" i="9" s="1"/>
  <c r="N70" i="8"/>
  <c r="Y69" i="9" s="1"/>
  <c r="N77" i="8"/>
  <c r="Y76" i="9" s="1"/>
  <c r="N81" i="8"/>
  <c r="Y80" i="9" s="1"/>
  <c r="D80" i="9" s="1"/>
  <c r="N85" i="8"/>
  <c r="Y84" i="9" s="1"/>
  <c r="N89" i="8"/>
  <c r="Y88" i="9" s="1"/>
  <c r="D88" i="9" s="1"/>
  <c r="N93" i="8"/>
  <c r="Y92" i="9" s="1"/>
  <c r="N97" i="8"/>
  <c r="Y96" i="9" s="1"/>
  <c r="D96" i="9" s="1"/>
  <c r="N104" i="8"/>
  <c r="Y103" i="9" s="1"/>
  <c r="N108" i="8"/>
  <c r="Y107" i="9" s="1"/>
  <c r="N112" i="8"/>
  <c r="Y111" i="9" s="1"/>
  <c r="N116" i="8"/>
  <c r="Y115" i="9" s="1"/>
  <c r="D115" i="9" s="1"/>
  <c r="N123" i="8"/>
  <c r="Y122" i="9" s="1"/>
  <c r="N127" i="8"/>
  <c r="Y126" i="9" s="1"/>
  <c r="D126" i="9" s="1"/>
  <c r="N138" i="8"/>
  <c r="Y137" i="9" s="1"/>
  <c r="N142" i="8"/>
  <c r="Y141" i="9" s="1"/>
  <c r="D141" i="9" s="1"/>
  <c r="N149" i="8"/>
  <c r="Y148" i="9" s="1"/>
  <c r="N153" i="8"/>
  <c r="Y152" i="9" s="1"/>
  <c r="D152" i="9" s="1"/>
  <c r="N157" i="8"/>
  <c r="Y156" i="9" s="1"/>
  <c r="N161" i="8"/>
  <c r="Y160" i="9" s="1"/>
  <c r="D160" i="9" s="1"/>
  <c r="N8" i="8"/>
  <c r="Y7" i="9" s="1"/>
  <c r="N12" i="8"/>
  <c r="Y11" i="9" s="1"/>
  <c r="D11" i="9" s="1"/>
  <c r="N16" i="8"/>
  <c r="Y15" i="9" s="1"/>
  <c r="N20" i="8"/>
  <c r="Y19" i="9" s="1"/>
  <c r="D19" i="9" s="1"/>
  <c r="N27" i="8"/>
  <c r="Y26" i="9" s="1"/>
  <c r="N31" i="8"/>
  <c r="Y30" i="9" s="1"/>
  <c r="N35" i="8"/>
  <c r="Y34" i="9" s="1"/>
  <c r="N42" i="8"/>
  <c r="Y41" i="9" s="1"/>
  <c r="N46" i="8"/>
  <c r="Y45" i="9" s="1"/>
  <c r="N50" i="8"/>
  <c r="Y49" i="9" s="1"/>
  <c r="D49" i="9" s="1"/>
  <c r="N54" i="8"/>
  <c r="Y53" i="9" s="1"/>
  <c r="N61" i="8"/>
  <c r="N65" i="8"/>
  <c r="Y64" i="9" s="1"/>
  <c r="N69" i="8"/>
  <c r="Y68" i="9" s="1"/>
  <c r="N80" i="8"/>
  <c r="Y79" i="9" s="1"/>
  <c r="N84" i="8"/>
  <c r="Y83" i="9" s="1"/>
  <c r="D83" i="9" s="1"/>
  <c r="N88" i="8"/>
  <c r="Y87" i="9" s="1"/>
  <c r="N92" i="8"/>
  <c r="Y91" i="9" s="1"/>
  <c r="D91" i="9" s="1"/>
  <c r="N96" i="8"/>
  <c r="Y95" i="9" s="1"/>
  <c r="N103" i="8"/>
  <c r="Y102" i="9" s="1"/>
  <c r="N107" i="8"/>
  <c r="Y106" i="9" s="1"/>
  <c r="N111" i="8"/>
  <c r="Y110" i="9" s="1"/>
  <c r="N115" i="8"/>
  <c r="Y114" i="9" s="1"/>
  <c r="N122" i="8"/>
  <c r="Y121" i="9" s="1"/>
  <c r="N126" i="8"/>
  <c r="Y125" i="9" s="1"/>
  <c r="N130" i="8"/>
  <c r="Y129" i="9" s="1"/>
  <c r="D129" i="9" s="1"/>
  <c r="N137" i="8"/>
  <c r="Y136" i="9" s="1"/>
  <c r="N141" i="8"/>
  <c r="Y140" i="9" s="1"/>
  <c r="N148" i="8"/>
  <c r="Y147" i="9" s="1"/>
  <c r="N152" i="8"/>
  <c r="Y151" i="9" s="1"/>
  <c r="D151" i="9" s="1"/>
  <c r="N156" i="8"/>
  <c r="Y155" i="9" s="1"/>
  <c r="N160" i="8"/>
  <c r="Y159" i="9" s="1"/>
  <c r="N167" i="8"/>
  <c r="Y166" i="9" s="1"/>
  <c r="N171" i="8"/>
  <c r="Y170" i="9" s="1"/>
  <c r="N182" i="8"/>
  <c r="Y181" i="9" s="1"/>
  <c r="N186" i="8"/>
  <c r="Y185" i="9" s="1"/>
  <c r="D185" i="9" s="1"/>
  <c r="N193" i="8"/>
  <c r="Y192" i="9" s="1"/>
  <c r="N197" i="8"/>
  <c r="Y196" i="9" s="1"/>
  <c r="D196" i="9" s="1"/>
  <c r="N201" i="8"/>
  <c r="Y200" i="9" s="1"/>
  <c r="N212" i="8"/>
  <c r="Y211" i="9" s="1"/>
  <c r="D211" i="9" s="1"/>
  <c r="N223" i="8"/>
  <c r="Y222" i="9" s="1"/>
  <c r="N227" i="8"/>
  <c r="Y226" i="9" s="1"/>
  <c r="D226" i="9" s="1"/>
  <c r="N231" i="8"/>
  <c r="Y230" i="9" s="1"/>
  <c r="N242" i="8"/>
  <c r="Y241" i="9" s="1"/>
  <c r="D241" i="9" s="1"/>
  <c r="N246" i="8"/>
  <c r="Y245" i="9" s="1"/>
  <c r="N250" i="8"/>
  <c r="Y249" i="9" s="1"/>
  <c r="N254" i="8"/>
  <c r="Y253" i="9" s="1"/>
  <c r="N258" i="8"/>
  <c r="Y257" i="9" s="1"/>
  <c r="D257" i="9" s="1"/>
  <c r="N265" i="8"/>
  <c r="Y264" i="9" s="1"/>
  <c r="N269" i="8"/>
  <c r="Y268" i="9" s="1"/>
  <c r="N273" i="8"/>
  <c r="Y272" i="9" s="1"/>
  <c r="N277" i="8"/>
  <c r="Y276" i="9" s="1"/>
  <c r="N281" i="8"/>
  <c r="Y280" i="9" s="1"/>
  <c r="D280" i="9" s="1"/>
  <c r="N288" i="8"/>
  <c r="Y287" i="9" s="1"/>
  <c r="N292" i="8"/>
  <c r="Y291" i="9" s="1"/>
  <c r="N296" i="8"/>
  <c r="Y295" i="9" s="1"/>
  <c r="N307" i="8"/>
  <c r="Y306" i="9" s="1"/>
  <c r="N311" i="8"/>
  <c r="Y310" i="9" s="1"/>
  <c r="D310" i="9" s="1"/>
  <c r="N318" i="8"/>
  <c r="Y317" i="9" s="1"/>
  <c r="N322" i="8"/>
  <c r="Y321" i="9" s="1"/>
  <c r="D321" i="9" s="1"/>
  <c r="N329" i="8"/>
  <c r="Y328" i="9" s="1"/>
  <c r="N333" i="8"/>
  <c r="Y332" i="9" s="1"/>
  <c r="N337" i="8"/>
  <c r="Y336" i="9" s="1"/>
  <c r="N341" i="8"/>
  <c r="Y340" i="9" s="1"/>
  <c r="N345" i="8"/>
  <c r="Y344" i="9" s="1"/>
  <c r="N352" i="8"/>
  <c r="Y351" i="9" s="1"/>
  <c r="N356" i="8"/>
  <c r="Y355" i="9" s="1"/>
  <c r="N360" i="8"/>
  <c r="Y359" i="9" s="1"/>
  <c r="D359" i="9" s="1"/>
  <c r="N364" i="8"/>
  <c r="Y363" i="9" s="1"/>
  <c r="N375" i="8"/>
  <c r="Y374" i="9" s="1"/>
  <c r="D374" i="9" s="1"/>
  <c r="N379" i="8"/>
  <c r="Y378" i="9" s="1"/>
  <c r="N383" i="8"/>
  <c r="Y382" i="9" s="1"/>
  <c r="N390" i="8"/>
  <c r="Y389" i="9" s="1"/>
  <c r="N394" i="8"/>
  <c r="Y393" i="9" s="1"/>
  <c r="D393" i="9" s="1"/>
  <c r="N398" i="8"/>
  <c r="Y397" i="9" s="1"/>
  <c r="D397" i="9" s="1"/>
  <c r="N405" i="8"/>
  <c r="Y404" i="9" s="1"/>
  <c r="AD404" i="9" s="1"/>
  <c r="N412" i="8"/>
  <c r="Y411" i="9" s="1"/>
  <c r="N416" i="8"/>
  <c r="Y415" i="9" s="1"/>
  <c r="N420" i="8"/>
  <c r="Y419" i="9" s="1"/>
  <c r="N424" i="8"/>
  <c r="Y423" i="9" s="1"/>
  <c r="D423" i="9" s="1"/>
  <c r="N431" i="8"/>
  <c r="Y430" i="9" s="1"/>
  <c r="D430" i="9" s="1"/>
  <c r="N435" i="8"/>
  <c r="Y434" i="9" s="1"/>
  <c r="D434" i="9" s="1"/>
  <c r="N446" i="8"/>
  <c r="Y445" i="9" s="1"/>
  <c r="N450" i="8"/>
  <c r="Y449" i="9" s="1"/>
  <c r="D449" i="9" s="1"/>
  <c r="N457" i="8"/>
  <c r="Y456" i="9" s="1"/>
  <c r="N461" i="8"/>
  <c r="Y460" i="9" s="1"/>
  <c r="D460" i="9" s="1"/>
  <c r="N468" i="8"/>
  <c r="Y467" i="9" s="1"/>
  <c r="N170" i="8"/>
  <c r="Y169" i="9" s="1"/>
  <c r="N174" i="8"/>
  <c r="Y173" i="9" s="1"/>
  <c r="D173" i="9" s="1"/>
  <c r="N181" i="8"/>
  <c r="Y180" i="9" s="1"/>
  <c r="N185" i="8"/>
  <c r="Y184" i="9" s="1"/>
  <c r="N196" i="8"/>
  <c r="Y195" i="9" s="1"/>
  <c r="AD195" i="9" s="1"/>
  <c r="N200" i="8"/>
  <c r="Y199" i="9" s="1"/>
  <c r="N204" i="8"/>
  <c r="Y203" i="9" s="1"/>
  <c r="D203" i="9" s="1"/>
  <c r="N211" i="8"/>
  <c r="Y210" i="9" s="1"/>
  <c r="N215" i="8"/>
  <c r="Y214" i="9" s="1"/>
  <c r="D214" i="9" s="1"/>
  <c r="N222" i="8"/>
  <c r="Y221" i="9" s="1"/>
  <c r="N226" i="8"/>
  <c r="Y225" i="9" s="1"/>
  <c r="N230" i="8"/>
  <c r="Y229" i="9" s="1"/>
  <c r="N234" i="8"/>
  <c r="Y233" i="9" s="1"/>
  <c r="D233" i="9" s="1"/>
  <c r="N241" i="8"/>
  <c r="Y240" i="9" s="1"/>
  <c r="N245" i="8"/>
  <c r="Y244" i="9" s="1"/>
  <c r="N249" i="8"/>
  <c r="Y248" i="9" s="1"/>
  <c r="N253" i="8"/>
  <c r="Y252" i="9" s="1"/>
  <c r="D252" i="9" s="1"/>
  <c r="N257" i="8"/>
  <c r="Y256" i="9" s="1"/>
  <c r="N264" i="8"/>
  <c r="Y263" i="9" s="1"/>
  <c r="D263" i="9" s="1"/>
  <c r="N268" i="8"/>
  <c r="Y267" i="9" s="1"/>
  <c r="N272" i="8"/>
  <c r="Y271" i="9" s="1"/>
  <c r="D271" i="9" s="1"/>
  <c r="N276" i="8"/>
  <c r="Y275" i="9" s="1"/>
  <c r="N280" i="8"/>
  <c r="Y279" i="9" s="1"/>
  <c r="D279" i="9" s="1"/>
  <c r="N287" i="8"/>
  <c r="Y286" i="9" s="1"/>
  <c r="N291" i="8"/>
  <c r="Y290" i="9" s="1"/>
  <c r="D290" i="9" s="1"/>
  <c r="N295" i="8"/>
  <c r="Y294" i="9" s="1"/>
  <c r="N299" i="8"/>
  <c r="Y298" i="9" s="1"/>
  <c r="D298" i="9" s="1"/>
  <c r="N306" i="8"/>
  <c r="Y305" i="9" s="1"/>
  <c r="N310" i="8"/>
  <c r="Y309" i="9" s="1"/>
  <c r="D309" i="9" s="1"/>
  <c r="N317" i="8"/>
  <c r="Y316" i="9" s="1"/>
  <c r="N321" i="8"/>
  <c r="Y320" i="9" s="1"/>
  <c r="N332" i="8"/>
  <c r="Y331" i="9" s="1"/>
  <c r="N336" i="8"/>
  <c r="Y335" i="9" s="1"/>
  <c r="D335" i="9" s="1"/>
  <c r="N340" i="8"/>
  <c r="Y339" i="9" s="1"/>
  <c r="N344" i="8"/>
  <c r="Y343" i="9" s="1"/>
  <c r="D343" i="9" s="1"/>
  <c r="N351" i="8"/>
  <c r="Y350" i="9" s="1"/>
  <c r="N355" i="8"/>
  <c r="Y354" i="9" s="1"/>
  <c r="D354" i="9" s="1"/>
  <c r="N359" i="8"/>
  <c r="Y358" i="9" s="1"/>
  <c r="N363" i="8"/>
  <c r="Y362" i="9" s="1"/>
  <c r="D362" i="9" s="1"/>
  <c r="N367" i="8"/>
  <c r="Y366" i="9" s="1"/>
  <c r="D366" i="9" s="1"/>
  <c r="N374" i="8"/>
  <c r="Y373" i="9" s="1"/>
  <c r="N378" i="8"/>
  <c r="Y377" i="9" s="1"/>
  <c r="N382" i="8"/>
  <c r="Y381" i="9" s="1"/>
  <c r="N393" i="8"/>
  <c r="Y392" i="9" s="1"/>
  <c r="N397" i="8"/>
  <c r="Y396" i="9" s="1"/>
  <c r="D396" i="9" s="1"/>
  <c r="N404" i="8"/>
  <c r="Y403" i="9" s="1"/>
  <c r="N415" i="8"/>
  <c r="Y414" i="9" s="1"/>
  <c r="D414" i="9" s="1"/>
  <c r="N419" i="8"/>
  <c r="Y418" i="9" s="1"/>
  <c r="N423" i="8"/>
  <c r="Y422" i="9" s="1"/>
  <c r="D422" i="9" s="1"/>
  <c r="N430" i="8"/>
  <c r="Y429" i="9" s="1"/>
  <c r="D429" i="9" s="1"/>
  <c r="N434" i="8"/>
  <c r="Y433" i="9" s="1"/>
  <c r="D433" i="9" s="1"/>
  <c r="N438" i="8"/>
  <c r="Y437" i="9" s="1"/>
  <c r="D437" i="9" s="1"/>
  <c r="N445" i="8"/>
  <c r="Y444" i="9" s="1"/>
  <c r="D444" i="9" s="1"/>
  <c r="N449" i="8"/>
  <c r="Y448" i="9" s="1"/>
  <c r="N456" i="8"/>
  <c r="Y455" i="9" s="1"/>
  <c r="D455" i="9" s="1"/>
  <c r="N460" i="8"/>
  <c r="Y459" i="9" s="1"/>
  <c r="N467" i="8"/>
  <c r="Y466" i="9" s="1"/>
  <c r="D466" i="9" s="1"/>
  <c r="N471" i="8"/>
  <c r="Y470" i="9" s="1"/>
  <c r="D470" i="9" s="1"/>
  <c r="O8" i="8"/>
  <c r="Z7" i="9" s="1"/>
  <c r="E7" i="9" s="1"/>
  <c r="O12" i="8"/>
  <c r="Z11" i="9" s="1"/>
  <c r="O16" i="8"/>
  <c r="Z15" i="9" s="1"/>
  <c r="O20" i="8"/>
  <c r="Z19" i="9" s="1"/>
  <c r="E19" i="9" s="1"/>
  <c r="O27" i="8"/>
  <c r="Z26" i="9" s="1"/>
  <c r="O31" i="8"/>
  <c r="Z30" i="9" s="1"/>
  <c r="O35" i="8"/>
  <c r="Z34" i="9" s="1"/>
  <c r="O42" i="8"/>
  <c r="Z41" i="9" s="1"/>
  <c r="O46" i="8"/>
  <c r="Z45" i="9" s="1"/>
  <c r="O50" i="8"/>
  <c r="Z49" i="9" s="1"/>
  <c r="O54" i="8"/>
  <c r="Z53" i="9" s="1"/>
  <c r="AD53" i="9" s="1"/>
  <c r="O61" i="8"/>
  <c r="O65" i="8"/>
  <c r="Z64" i="9" s="1"/>
  <c r="E64" i="9" s="1"/>
  <c r="O69" i="8"/>
  <c r="Z68" i="9" s="1"/>
  <c r="O80" i="8"/>
  <c r="Z79" i="9" s="1"/>
  <c r="E79" i="9" s="1"/>
  <c r="O84" i="8"/>
  <c r="Z83" i="9" s="1"/>
  <c r="O88" i="8"/>
  <c r="Z87" i="9" s="1"/>
  <c r="E87" i="9" s="1"/>
  <c r="O92" i="8"/>
  <c r="Z91" i="9" s="1"/>
  <c r="O96" i="8"/>
  <c r="Z95" i="9" s="1"/>
  <c r="E95" i="9" s="1"/>
  <c r="O103" i="8"/>
  <c r="Z102" i="9" s="1"/>
  <c r="O107" i="8"/>
  <c r="Z106" i="9" s="1"/>
  <c r="O5" i="8"/>
  <c r="Z4" i="9" s="1"/>
  <c r="O9" i="8"/>
  <c r="Z8" i="9" s="1"/>
  <c r="E8" i="9" s="1"/>
  <c r="O13" i="8"/>
  <c r="Z12" i="9" s="1"/>
  <c r="O17" i="8"/>
  <c r="Z16" i="9" s="1"/>
  <c r="E16" i="9" s="1"/>
  <c r="O28" i="8"/>
  <c r="Z27" i="9" s="1"/>
  <c r="O32" i="8"/>
  <c r="Z31" i="9" s="1"/>
  <c r="E31" i="9" s="1"/>
  <c r="O36" i="8"/>
  <c r="Z35" i="9" s="1"/>
  <c r="E35" i="9" s="1"/>
  <c r="O43" i="8"/>
  <c r="Z42" i="9" s="1"/>
  <c r="O47" i="8"/>
  <c r="Z46" i="9" s="1"/>
  <c r="O51" i="8"/>
  <c r="Z50" i="9" s="1"/>
  <c r="O55" i="8"/>
  <c r="Z54" i="9" s="1"/>
  <c r="O62" i="8"/>
  <c r="Z61" i="9" s="1"/>
  <c r="O66" i="8"/>
  <c r="Z65" i="9" s="1"/>
  <c r="O70" i="8"/>
  <c r="Z69" i="9" s="1"/>
  <c r="E69" i="9" s="1"/>
  <c r="O77" i="8"/>
  <c r="Z76" i="9" s="1"/>
  <c r="O81" i="8"/>
  <c r="Z80" i="9" s="1"/>
  <c r="E80" i="9" s="1"/>
  <c r="O85" i="8"/>
  <c r="Z84" i="9" s="1"/>
  <c r="O89" i="8"/>
  <c r="Z88" i="9" s="1"/>
  <c r="E88" i="9" s="1"/>
  <c r="O93" i="8"/>
  <c r="Z92" i="9" s="1"/>
  <c r="O97" i="8"/>
  <c r="Z96" i="9" s="1"/>
  <c r="E96" i="9" s="1"/>
  <c r="O104" i="8"/>
  <c r="Z103" i="9" s="1"/>
  <c r="O108" i="8"/>
  <c r="Z107" i="9" s="1"/>
  <c r="E107" i="9" s="1"/>
  <c r="O113" i="8"/>
  <c r="Z112" i="9" s="1"/>
  <c r="O124" i="8"/>
  <c r="Z123" i="9" s="1"/>
  <c r="O128" i="8"/>
  <c r="Z127" i="9" s="1"/>
  <c r="O135" i="8"/>
  <c r="Z134" i="9" s="1"/>
  <c r="O139" i="8"/>
  <c r="Z138" i="9" s="1"/>
  <c r="O143" i="8"/>
  <c r="Z142" i="9" s="1"/>
  <c r="E142" i="9" s="1"/>
  <c r="O150" i="8"/>
  <c r="Z149" i="9" s="1"/>
  <c r="O154" i="8"/>
  <c r="Z153" i="9" s="1"/>
  <c r="O158" i="8"/>
  <c r="Z157" i="9" s="1"/>
  <c r="O169" i="8"/>
  <c r="Z168" i="9" s="1"/>
  <c r="O173" i="8"/>
  <c r="Z172" i="9" s="1"/>
  <c r="O180" i="8"/>
  <c r="Z179" i="9" s="1"/>
  <c r="O184" i="8"/>
  <c r="Z183" i="9" s="1"/>
  <c r="O188" i="8"/>
  <c r="Z187" i="9" s="1"/>
  <c r="E187" i="9" s="1"/>
  <c r="O195" i="8"/>
  <c r="Z194" i="9" s="1"/>
  <c r="O199" i="8"/>
  <c r="Z198" i="9" s="1"/>
  <c r="E198" i="9" s="1"/>
  <c r="O203" i="8"/>
  <c r="Z202" i="9" s="1"/>
  <c r="O210" i="8"/>
  <c r="Z209" i="9" s="1"/>
  <c r="E209" i="9" s="1"/>
  <c r="O214" i="8"/>
  <c r="Z213" i="9" s="1"/>
  <c r="O221" i="8"/>
  <c r="Z220" i="9" s="1"/>
  <c r="E220" i="9" s="1"/>
  <c r="O225" i="8"/>
  <c r="Z224" i="9" s="1"/>
  <c r="O229" i="8"/>
  <c r="Z228" i="9" s="1"/>
  <c r="E228" i="9" s="1"/>
  <c r="O233" i="8"/>
  <c r="Z232" i="9" s="1"/>
  <c r="O240" i="8"/>
  <c r="Z239" i="9" s="1"/>
  <c r="E239" i="9" s="1"/>
  <c r="O244" i="8"/>
  <c r="Z243" i="9" s="1"/>
  <c r="O248" i="8"/>
  <c r="Z247" i="9" s="1"/>
  <c r="E247" i="9" s="1"/>
  <c r="O252" i="8"/>
  <c r="Z251" i="9" s="1"/>
  <c r="O256" i="8"/>
  <c r="Z255" i="9" s="1"/>
  <c r="E255" i="9" s="1"/>
  <c r="O263" i="8"/>
  <c r="Z262" i="9" s="1"/>
  <c r="O267" i="8"/>
  <c r="Z266" i="9" s="1"/>
  <c r="E266" i="9" s="1"/>
  <c r="O271" i="8"/>
  <c r="Z270" i="9" s="1"/>
  <c r="O275" i="8"/>
  <c r="Z274" i="9" s="1"/>
  <c r="E274" i="9" s="1"/>
  <c r="O279" i="8"/>
  <c r="Z278" i="9" s="1"/>
  <c r="O286" i="8"/>
  <c r="Z285" i="9" s="1"/>
  <c r="E285" i="9" s="1"/>
  <c r="O290" i="8"/>
  <c r="Z289" i="9" s="1"/>
  <c r="O294" i="8"/>
  <c r="Z293" i="9" s="1"/>
  <c r="E293" i="9" s="1"/>
  <c r="O298" i="8"/>
  <c r="Z297" i="9" s="1"/>
  <c r="O305" i="8"/>
  <c r="Z304" i="9" s="1"/>
  <c r="E304" i="9" s="1"/>
  <c r="O309" i="8"/>
  <c r="Z308" i="9" s="1"/>
  <c r="O316" i="8"/>
  <c r="Z315" i="9" s="1"/>
  <c r="E315" i="9" s="1"/>
  <c r="O320" i="8"/>
  <c r="Z319" i="9" s="1"/>
  <c r="O324" i="8"/>
  <c r="Z323" i="9" s="1"/>
  <c r="E323" i="9" s="1"/>
  <c r="O331" i="8"/>
  <c r="Z330" i="9" s="1"/>
  <c r="O335" i="8"/>
  <c r="Z334" i="9" s="1"/>
  <c r="E334" i="9" s="1"/>
  <c r="O339" i="8"/>
  <c r="Z338" i="9" s="1"/>
  <c r="O343" i="8"/>
  <c r="Z342" i="9" s="1"/>
  <c r="E342" i="9" s="1"/>
  <c r="O354" i="8"/>
  <c r="Z353" i="9" s="1"/>
  <c r="O358" i="8"/>
  <c r="Z357" i="9" s="1"/>
  <c r="AD357" i="9" s="1"/>
  <c r="O362" i="8"/>
  <c r="Z361" i="9" s="1"/>
  <c r="O366" i="8"/>
  <c r="Z365" i="9" s="1"/>
  <c r="O373" i="8"/>
  <c r="Z372" i="9" s="1"/>
  <c r="O377" i="8"/>
  <c r="Z376" i="9" s="1"/>
  <c r="O381" i="8"/>
  <c r="Z380" i="9" s="1"/>
  <c r="O385" i="8"/>
  <c r="Z384" i="9" s="1"/>
  <c r="E384" i="9" s="1"/>
  <c r="O392" i="8"/>
  <c r="Z391" i="9" s="1"/>
  <c r="O396" i="8"/>
  <c r="Z395" i="9" s="1"/>
  <c r="AD395" i="9" s="1"/>
  <c r="O403" i="8"/>
  <c r="Z402" i="9" s="1"/>
  <c r="O407" i="8"/>
  <c r="Z406" i="9" s="1"/>
  <c r="E406" i="9" s="1"/>
  <c r="O414" i="8"/>
  <c r="Z413" i="9" s="1"/>
  <c r="O418" i="8"/>
  <c r="Z417" i="9" s="1"/>
  <c r="O422" i="8"/>
  <c r="Z421" i="9" s="1"/>
  <c r="O429" i="8"/>
  <c r="Z428" i="9" s="1"/>
  <c r="E428" i="9" s="1"/>
  <c r="O433" i="8"/>
  <c r="Z432" i="9" s="1"/>
  <c r="E432" i="9" s="1"/>
  <c r="O437" i="8"/>
  <c r="Z436" i="9" s="1"/>
  <c r="E436" i="9" s="1"/>
  <c r="O444" i="8"/>
  <c r="Z443" i="9" s="1"/>
  <c r="O448" i="8"/>
  <c r="Z447" i="9" s="1"/>
  <c r="O455" i="8"/>
  <c r="Z454" i="9" s="1"/>
  <c r="O459" i="8"/>
  <c r="Z458" i="9" s="1"/>
  <c r="O466" i="8"/>
  <c r="Z465" i="9" s="1"/>
  <c r="O470" i="8"/>
  <c r="Z469" i="9" s="1"/>
  <c r="E469" i="9" s="1"/>
  <c r="O110" i="8"/>
  <c r="Z109" i="9" s="1"/>
  <c r="O114" i="8"/>
  <c r="Z113" i="9" s="1"/>
  <c r="AD113" i="9" s="1"/>
  <c r="O121" i="8"/>
  <c r="O125" i="8"/>
  <c r="Z124" i="9" s="1"/>
  <c r="O129" i="8"/>
  <c r="Z128" i="9" s="1"/>
  <c r="O136" i="8"/>
  <c r="Z135" i="9" s="1"/>
  <c r="O140" i="8"/>
  <c r="Z139" i="9" s="1"/>
  <c r="O151" i="8"/>
  <c r="Z150" i="9" s="1"/>
  <c r="E150" i="9" s="1"/>
  <c r="O155" i="8"/>
  <c r="Z154" i="9" s="1"/>
  <c r="O159" i="8"/>
  <c r="Z158" i="9" s="1"/>
  <c r="E158" i="9" s="1"/>
  <c r="O166" i="8"/>
  <c r="Z165" i="9" s="1"/>
  <c r="O170" i="8"/>
  <c r="Z169" i="9" s="1"/>
  <c r="E169" i="9" s="1"/>
  <c r="O174" i="8"/>
  <c r="Z173" i="9" s="1"/>
  <c r="E173" i="9" s="1"/>
  <c r="O181" i="8"/>
  <c r="Z180" i="9" s="1"/>
  <c r="E180" i="9" s="1"/>
  <c r="O185" i="8"/>
  <c r="Z184" i="9" s="1"/>
  <c r="O196" i="8"/>
  <c r="Z195" i="9" s="1"/>
  <c r="O200" i="8"/>
  <c r="Z199" i="9" s="1"/>
  <c r="O204" i="8"/>
  <c r="Z203" i="9" s="1"/>
  <c r="E203" i="9" s="1"/>
  <c r="O211" i="8"/>
  <c r="Z210" i="9" s="1"/>
  <c r="O215" i="8"/>
  <c r="Z214" i="9" s="1"/>
  <c r="E214" i="9" s="1"/>
  <c r="O222" i="8"/>
  <c r="Z221" i="9" s="1"/>
  <c r="O226" i="8"/>
  <c r="Z225" i="9" s="1"/>
  <c r="O230" i="8"/>
  <c r="Z229" i="9" s="1"/>
  <c r="O234" i="8"/>
  <c r="Z233" i="9" s="1"/>
  <c r="E233" i="9" s="1"/>
  <c r="O241" i="8"/>
  <c r="Z240" i="9" s="1"/>
  <c r="O245" i="8"/>
  <c r="Z244" i="9" s="1"/>
  <c r="O249" i="8"/>
  <c r="Z248" i="9" s="1"/>
  <c r="O253" i="8"/>
  <c r="Z252" i="9" s="1"/>
  <c r="O257" i="8"/>
  <c r="Z256" i="9" s="1"/>
  <c r="O264" i="8"/>
  <c r="Z263" i="9" s="1"/>
  <c r="O268" i="8"/>
  <c r="Z267" i="9" s="1"/>
  <c r="O272" i="8"/>
  <c r="Z271" i="9" s="1"/>
  <c r="O276" i="8"/>
  <c r="Z275" i="9" s="1"/>
  <c r="O280" i="8"/>
  <c r="Z279" i="9" s="1"/>
  <c r="O287" i="8"/>
  <c r="Z286" i="9" s="1"/>
  <c r="O291" i="8"/>
  <c r="Z290" i="9" s="1"/>
  <c r="E290" i="9" s="1"/>
  <c r="O295" i="8"/>
  <c r="Z294" i="9" s="1"/>
  <c r="O299" i="8"/>
  <c r="Z298" i="9" s="1"/>
  <c r="E298" i="9" s="1"/>
  <c r="O306" i="8"/>
  <c r="Z305" i="9" s="1"/>
  <c r="O310" i="8"/>
  <c r="Z309" i="9" s="1"/>
  <c r="O317" i="8"/>
  <c r="Z316" i="9" s="1"/>
  <c r="O321" i="8"/>
  <c r="Z320" i="9" s="1"/>
  <c r="E320" i="9" s="1"/>
  <c r="O332" i="8"/>
  <c r="Z331" i="9" s="1"/>
  <c r="O336" i="8"/>
  <c r="Z335" i="9" s="1"/>
  <c r="E335" i="9" s="1"/>
  <c r="O340" i="8"/>
  <c r="Z339" i="9" s="1"/>
  <c r="O344" i="8"/>
  <c r="Z343" i="9" s="1"/>
  <c r="E343" i="9" s="1"/>
  <c r="O351" i="8"/>
  <c r="Z350" i="9" s="1"/>
  <c r="O355" i="8"/>
  <c r="Z354" i="9" s="1"/>
  <c r="E354" i="9" s="1"/>
  <c r="O359" i="8"/>
  <c r="Z358" i="9" s="1"/>
  <c r="O363" i="8"/>
  <c r="Z362" i="9" s="1"/>
  <c r="E362" i="9" s="1"/>
  <c r="O367" i="8"/>
  <c r="Z366" i="9" s="1"/>
  <c r="E366" i="9" s="1"/>
  <c r="O374" i="8"/>
  <c r="Z373" i="9" s="1"/>
  <c r="E373" i="9" s="1"/>
  <c r="O378" i="8"/>
  <c r="Z377" i="9" s="1"/>
  <c r="O382" i="8"/>
  <c r="Z381" i="9" s="1"/>
  <c r="E381" i="9" s="1"/>
  <c r="O393" i="8"/>
  <c r="Z392" i="9" s="1"/>
  <c r="O397" i="8"/>
  <c r="Z396" i="9" s="1"/>
  <c r="O404" i="8"/>
  <c r="Z403" i="9" s="1"/>
  <c r="O415" i="8"/>
  <c r="Z414" i="9" s="1"/>
  <c r="E414" i="9" s="1"/>
  <c r="O419" i="8"/>
  <c r="Z418" i="9" s="1"/>
  <c r="O423" i="8"/>
  <c r="Z422" i="9" s="1"/>
  <c r="O430" i="8"/>
  <c r="Z429" i="9" s="1"/>
  <c r="E429" i="9" s="1"/>
  <c r="O434" i="8"/>
  <c r="Z433" i="9" s="1"/>
  <c r="E433" i="9" s="1"/>
  <c r="O438" i="8"/>
  <c r="Z437" i="9" s="1"/>
  <c r="E437" i="9" s="1"/>
  <c r="O445" i="8"/>
  <c r="Z444" i="9" s="1"/>
  <c r="E444" i="9" s="1"/>
  <c r="O449" i="8"/>
  <c r="Z448" i="9" s="1"/>
  <c r="O456" i="8"/>
  <c r="Z455" i="9" s="1"/>
  <c r="E455" i="9" s="1"/>
  <c r="O460" i="8"/>
  <c r="Z459" i="9" s="1"/>
  <c r="O467" i="8"/>
  <c r="Z466" i="9" s="1"/>
  <c r="E466" i="9" s="1"/>
  <c r="O471" i="8"/>
  <c r="Z470" i="9" s="1"/>
  <c r="E470" i="9" s="1"/>
  <c r="M11" i="8"/>
  <c r="X10" i="9" s="1"/>
  <c r="M19" i="8"/>
  <c r="X18" i="9" s="1"/>
  <c r="M30" i="8"/>
  <c r="X29" i="9" s="1"/>
  <c r="M34" i="8"/>
  <c r="X33" i="9" s="1"/>
  <c r="M45" i="8"/>
  <c r="X44" i="9" s="1"/>
  <c r="M53" i="8"/>
  <c r="X52" i="9" s="1"/>
  <c r="M64" i="8"/>
  <c r="X63" i="9" s="1"/>
  <c r="C63" i="9" s="1"/>
  <c r="M72" i="8"/>
  <c r="X71" i="9" s="1"/>
  <c r="C71" i="9" s="1"/>
  <c r="M83" i="8"/>
  <c r="X82" i="9" s="1"/>
  <c r="M91" i="8"/>
  <c r="X90" i="9" s="1"/>
  <c r="M102" i="8"/>
  <c r="X101" i="9" s="1"/>
  <c r="M114" i="8"/>
  <c r="X113" i="9" s="1"/>
  <c r="M159" i="8"/>
  <c r="X158" i="9" s="1"/>
  <c r="M200" i="8"/>
  <c r="X199" i="9" s="1"/>
  <c r="M211" i="8"/>
  <c r="X210" i="9" s="1"/>
  <c r="M222" i="8"/>
  <c r="X221" i="9" s="1"/>
  <c r="M230" i="8"/>
  <c r="X229" i="9" s="1"/>
  <c r="M245" i="8"/>
  <c r="X244" i="9" s="1"/>
  <c r="M253" i="8"/>
  <c r="X252" i="9" s="1"/>
  <c r="M264" i="8"/>
  <c r="X263" i="9" s="1"/>
  <c r="M272" i="8"/>
  <c r="X271" i="9" s="1"/>
  <c r="M280" i="8"/>
  <c r="X279" i="9" s="1"/>
  <c r="M295" i="8"/>
  <c r="X294" i="9" s="1"/>
  <c r="C294" i="9" s="1"/>
  <c r="M336" i="8"/>
  <c r="X335" i="9" s="1"/>
  <c r="M340" i="8"/>
  <c r="X339" i="9" s="1"/>
  <c r="C339" i="9" s="1"/>
  <c r="M351" i="8"/>
  <c r="X350" i="9" s="1"/>
  <c r="M359" i="8"/>
  <c r="X358" i="9" s="1"/>
  <c r="C358" i="9" s="1"/>
  <c r="M363" i="8"/>
  <c r="X362" i="9" s="1"/>
  <c r="M374" i="8"/>
  <c r="X373" i="9" s="1"/>
  <c r="C373" i="9" s="1"/>
  <c r="M378" i="8"/>
  <c r="X377" i="9" s="1"/>
  <c r="M382" i="8"/>
  <c r="X381" i="9" s="1"/>
  <c r="C381" i="9" s="1"/>
  <c r="M419" i="8"/>
  <c r="X418" i="9" s="1"/>
  <c r="M430" i="8"/>
  <c r="X429" i="9" s="1"/>
  <c r="C429" i="9" s="1"/>
  <c r="M434" i="8"/>
  <c r="X433" i="9" s="1"/>
  <c r="C433" i="9" s="1"/>
  <c r="M445" i="8"/>
  <c r="X444" i="9" s="1"/>
  <c r="C444" i="9" s="1"/>
  <c r="M449" i="8"/>
  <c r="X448" i="9" s="1"/>
  <c r="M456" i="8"/>
  <c r="X455" i="9" s="1"/>
  <c r="C455" i="9" s="1"/>
  <c r="M460" i="8"/>
  <c r="X459" i="9" s="1"/>
  <c r="M467" i="8"/>
  <c r="X466" i="9" s="1"/>
  <c r="C466" i="9" s="1"/>
  <c r="M471" i="8"/>
  <c r="X470" i="9" s="1"/>
  <c r="C470" i="9" s="1"/>
  <c r="M8" i="8"/>
  <c r="X7" i="9" s="1"/>
  <c r="C7" i="9" s="1"/>
  <c r="M16" i="8"/>
  <c r="X15" i="9" s="1"/>
  <c r="M27" i="8"/>
  <c r="X26" i="9" s="1"/>
  <c r="C26" i="9" s="1"/>
  <c r="M31" i="8"/>
  <c r="X30" i="9" s="1"/>
  <c r="M35" i="8"/>
  <c r="X34" i="9" s="1"/>
  <c r="C34" i="9" s="1"/>
  <c r="M46" i="8"/>
  <c r="X45" i="9" s="1"/>
  <c r="M50" i="8"/>
  <c r="X49" i="9" s="1"/>
  <c r="M54" i="8"/>
  <c r="X53" i="9" s="1"/>
  <c r="M61" i="8"/>
  <c r="M65" i="8"/>
  <c r="X64" i="9" s="1"/>
  <c r="M69" i="8"/>
  <c r="X68" i="9" s="1"/>
  <c r="C68" i="9" s="1"/>
  <c r="M80" i="8"/>
  <c r="X79" i="9" s="1"/>
  <c r="M88" i="8"/>
  <c r="X87" i="9" s="1"/>
  <c r="M96" i="8"/>
  <c r="X95" i="9" s="1"/>
  <c r="M107" i="8"/>
  <c r="X106" i="9" s="1"/>
  <c r="M115" i="8"/>
  <c r="X114" i="9" s="1"/>
  <c r="M126" i="8"/>
  <c r="X125" i="9" s="1"/>
  <c r="C125" i="9" s="1"/>
  <c r="M137" i="8"/>
  <c r="X136" i="9" s="1"/>
  <c r="M152" i="8"/>
  <c r="X151" i="9" s="1"/>
  <c r="M193" i="8"/>
  <c r="M212" i="8"/>
  <c r="X211" i="9" s="1"/>
  <c r="C211" i="9" s="1"/>
  <c r="M246" i="8"/>
  <c r="X245" i="9" s="1"/>
  <c r="M258" i="8"/>
  <c r="X257" i="9" s="1"/>
  <c r="M273" i="8"/>
  <c r="X272" i="9" s="1"/>
  <c r="M311" i="8"/>
  <c r="X310" i="9" s="1"/>
  <c r="C310" i="9" s="1"/>
  <c r="M318" i="8"/>
  <c r="X317" i="9" s="1"/>
  <c r="M329" i="8"/>
  <c r="X328" i="9" s="1"/>
  <c r="C328" i="9" s="1"/>
  <c r="M333" i="8"/>
  <c r="X332" i="9" s="1"/>
  <c r="M341" i="8"/>
  <c r="X340" i="9" s="1"/>
  <c r="C340" i="9" s="1"/>
  <c r="M345" i="8"/>
  <c r="X344" i="9" s="1"/>
  <c r="M352" i="8"/>
  <c r="X351" i="9" s="1"/>
  <c r="M356" i="8"/>
  <c r="X355" i="9" s="1"/>
  <c r="M360" i="8"/>
  <c r="X359" i="9" s="1"/>
  <c r="C359" i="9" s="1"/>
  <c r="M364" i="8"/>
  <c r="X363" i="9" s="1"/>
  <c r="M375" i="8"/>
  <c r="X374" i="9" s="1"/>
  <c r="C374" i="9" s="1"/>
  <c r="M383" i="8"/>
  <c r="X382" i="9" s="1"/>
  <c r="M394" i="8"/>
  <c r="X393" i="9" s="1"/>
  <c r="C393" i="9" s="1"/>
  <c r="M412" i="8"/>
  <c r="M424" i="8"/>
  <c r="X423" i="9" s="1"/>
  <c r="M450" i="8"/>
  <c r="X449" i="9" s="1"/>
  <c r="C449" i="9" s="1"/>
  <c r="M457" i="8"/>
  <c r="X456" i="9" s="1"/>
  <c r="M461" i="8"/>
  <c r="X460" i="9" s="1"/>
  <c r="C460" i="9" s="1"/>
  <c r="M468" i="8"/>
  <c r="X467" i="9" s="1"/>
  <c r="C467" i="9" s="1"/>
  <c r="L7" i="8"/>
  <c r="W6" i="9" s="1"/>
  <c r="L15" i="8"/>
  <c r="W14" i="9" s="1"/>
  <c r="L26" i="8"/>
  <c r="W25" i="9" s="1"/>
  <c r="L34" i="8"/>
  <c r="W33" i="9" s="1"/>
  <c r="L49" i="8"/>
  <c r="W48" i="9" s="1"/>
  <c r="L64" i="8"/>
  <c r="W63" i="9" s="1"/>
  <c r="L72" i="8"/>
  <c r="W71" i="9" s="1"/>
  <c r="L83" i="8"/>
  <c r="W82" i="9" s="1"/>
  <c r="L91" i="8"/>
  <c r="W90" i="9" s="1"/>
  <c r="L102" i="8"/>
  <c r="W101" i="9" s="1"/>
  <c r="B101" i="9" s="1"/>
  <c r="L114" i="8"/>
  <c r="W113" i="9" s="1"/>
  <c r="L166" i="8"/>
  <c r="W165" i="9" s="1"/>
  <c r="B165" i="9" s="1"/>
  <c r="L200" i="8"/>
  <c r="W199" i="9" s="1"/>
  <c r="L215" i="8"/>
  <c r="W214" i="9" s="1"/>
  <c r="L230" i="8"/>
  <c r="W229" i="9" s="1"/>
  <c r="L234" i="8"/>
  <c r="W233" i="9" s="1"/>
  <c r="B233" i="9" s="1"/>
  <c r="L241" i="8"/>
  <c r="W240" i="9" s="1"/>
  <c r="L249" i="8"/>
  <c r="W248" i="9" s="1"/>
  <c r="AD248" i="9" s="1"/>
  <c r="L253" i="8"/>
  <c r="W252" i="9" s="1"/>
  <c r="L257" i="8"/>
  <c r="W256" i="9" s="1"/>
  <c r="AD256" i="9" s="1"/>
  <c r="L264" i="8"/>
  <c r="W263" i="9" s="1"/>
  <c r="L268" i="8"/>
  <c r="W267" i="9" s="1"/>
  <c r="L272" i="8"/>
  <c r="W271" i="9" s="1"/>
  <c r="L8" i="8"/>
  <c r="W7" i="9" s="1"/>
  <c r="B7" i="9" s="1"/>
  <c r="L16" i="8"/>
  <c r="W15" i="9" s="1"/>
  <c r="L20" i="8"/>
  <c r="W19" i="9" s="1"/>
  <c r="B19" i="9" s="1"/>
  <c r="L27" i="8"/>
  <c r="W26" i="9" s="1"/>
  <c r="L35" i="8"/>
  <c r="W34" i="9" s="1"/>
  <c r="B34" i="9" s="1"/>
  <c r="L42" i="8"/>
  <c r="W41" i="9" s="1"/>
  <c r="L46" i="8"/>
  <c r="W45" i="9" s="1"/>
  <c r="B45" i="9" s="1"/>
  <c r="L50" i="8"/>
  <c r="W49" i="9" s="1"/>
  <c r="L54" i="8"/>
  <c r="W53" i="9" s="1"/>
  <c r="B53" i="9" s="1"/>
  <c r="L61" i="8"/>
  <c r="L65" i="8"/>
  <c r="W64" i="9" s="1"/>
  <c r="B64" i="9" s="1"/>
  <c r="L69" i="8"/>
  <c r="W68" i="9" s="1"/>
  <c r="L80" i="8"/>
  <c r="W79" i="9" s="1"/>
  <c r="B79" i="9" s="1"/>
  <c r="L88" i="8"/>
  <c r="W87" i="9" s="1"/>
  <c r="L96" i="8"/>
  <c r="W95" i="9" s="1"/>
  <c r="B95" i="9" s="1"/>
  <c r="L107" i="8"/>
  <c r="W106" i="9" s="1"/>
  <c r="L115" i="8"/>
  <c r="W114" i="9" s="1"/>
  <c r="L126" i="8"/>
  <c r="W125" i="9" s="1"/>
  <c r="L130" i="8"/>
  <c r="W129" i="9" s="1"/>
  <c r="L137" i="8"/>
  <c r="W136" i="9" s="1"/>
  <c r="L148" i="8"/>
  <c r="L152" i="8"/>
  <c r="W151" i="9" s="1"/>
  <c r="L156" i="8"/>
  <c r="W155" i="9" s="1"/>
  <c r="L160" i="8"/>
  <c r="W159" i="9" s="1"/>
  <c r="L167" i="8"/>
  <c r="W166" i="9" s="1"/>
  <c r="B166" i="9" s="1"/>
  <c r="L171" i="8"/>
  <c r="W170" i="9" s="1"/>
  <c r="L182" i="8"/>
  <c r="W181" i="9" s="1"/>
  <c r="B181" i="9" s="1"/>
  <c r="L193" i="8"/>
  <c r="L212" i="8"/>
  <c r="W211" i="9" s="1"/>
  <c r="B211" i="9" s="1"/>
  <c r="L246" i="8"/>
  <c r="W245" i="9" s="1"/>
  <c r="L250" i="8"/>
  <c r="W249" i="9" s="1"/>
  <c r="L258" i="8"/>
  <c r="W257" i="9" s="1"/>
  <c r="L265" i="8"/>
  <c r="W264" i="9" s="1"/>
  <c r="B264" i="9" s="1"/>
  <c r="L269" i="8"/>
  <c r="W268" i="9" s="1"/>
  <c r="L273" i="8"/>
  <c r="W272" i="9" s="1"/>
  <c r="B272" i="9" s="1"/>
  <c r="L278" i="8"/>
  <c r="W277" i="9" s="1"/>
  <c r="L323" i="8"/>
  <c r="W322" i="9" s="1"/>
  <c r="B322" i="9" s="1"/>
  <c r="L334" i="8"/>
  <c r="W333" i="9" s="1"/>
  <c r="B333" i="9" s="1"/>
  <c r="L342" i="8"/>
  <c r="W341" i="9" s="1"/>
  <c r="B341" i="9" s="1"/>
  <c r="L353" i="8"/>
  <c r="W352" i="9" s="1"/>
  <c r="L361" i="8"/>
  <c r="W360" i="9" s="1"/>
  <c r="B360" i="9" s="1"/>
  <c r="L365" i="8"/>
  <c r="W364" i="9" s="1"/>
  <c r="B364" i="9" s="1"/>
  <c r="L376" i="8"/>
  <c r="W375" i="9" s="1"/>
  <c r="B375" i="9" s="1"/>
  <c r="L380" i="8"/>
  <c r="W379" i="9" s="1"/>
  <c r="L384" i="8"/>
  <c r="W383" i="9" s="1"/>
  <c r="B383" i="9" s="1"/>
  <c r="L391" i="8"/>
  <c r="W390" i="9" s="1"/>
  <c r="L395" i="8"/>
  <c r="W394" i="9" s="1"/>
  <c r="L436" i="8"/>
  <c r="W435" i="9" s="1"/>
  <c r="L443" i="8"/>
  <c r="L447" i="8"/>
  <c r="W446" i="9" s="1"/>
  <c r="L292" i="8"/>
  <c r="W291" i="9" s="1"/>
  <c r="AD291" i="9" s="1"/>
  <c r="M5" i="8"/>
  <c r="M9" i="8"/>
  <c r="X8" i="9" s="1"/>
  <c r="C8" i="9" s="1"/>
  <c r="M13" i="8"/>
  <c r="X12" i="9" s="1"/>
  <c r="M17" i="8"/>
  <c r="X16" i="9" s="1"/>
  <c r="C16" i="9" s="1"/>
  <c r="M28" i="8"/>
  <c r="X27" i="9" s="1"/>
  <c r="M32" i="8"/>
  <c r="X31" i="9" s="1"/>
  <c r="C31" i="9" s="1"/>
  <c r="M36" i="8"/>
  <c r="X35" i="9" s="1"/>
  <c r="C35" i="9" s="1"/>
  <c r="M43" i="8"/>
  <c r="X42" i="9" s="1"/>
  <c r="C42" i="9" s="1"/>
  <c r="M47" i="8"/>
  <c r="X46" i="9" s="1"/>
  <c r="M51" i="8"/>
  <c r="X50" i="9" s="1"/>
  <c r="M55" i="8"/>
  <c r="X54" i="9" s="1"/>
  <c r="M62" i="8"/>
  <c r="X61" i="9" s="1"/>
  <c r="M66" i="8"/>
  <c r="X65" i="9" s="1"/>
  <c r="M70" i="8"/>
  <c r="X69" i="9" s="1"/>
  <c r="C69" i="9" s="1"/>
  <c r="M77" i="8"/>
  <c r="M81" i="8"/>
  <c r="X80" i="9" s="1"/>
  <c r="C80" i="9" s="1"/>
  <c r="M85" i="8"/>
  <c r="X84" i="9" s="1"/>
  <c r="M89" i="8"/>
  <c r="X88" i="9" s="1"/>
  <c r="M93" i="8"/>
  <c r="X92" i="9" s="1"/>
  <c r="M97" i="8"/>
  <c r="X96" i="9" s="1"/>
  <c r="C96" i="9" s="1"/>
  <c r="M104" i="8"/>
  <c r="X103" i="9" s="1"/>
  <c r="M108" i="8"/>
  <c r="X107" i="9" s="1"/>
  <c r="C107" i="9" s="1"/>
  <c r="M112" i="8"/>
  <c r="X111" i="9" s="1"/>
  <c r="M116" i="8"/>
  <c r="X115" i="9" s="1"/>
  <c r="C115" i="9" s="1"/>
  <c r="M123" i="8"/>
  <c r="X122" i="9" s="1"/>
  <c r="M127" i="8"/>
  <c r="X126" i="9" s="1"/>
  <c r="C126" i="9" s="1"/>
  <c r="M138" i="8"/>
  <c r="X137" i="9" s="1"/>
  <c r="M142" i="8"/>
  <c r="X141" i="9" s="1"/>
  <c r="C141" i="9" s="1"/>
  <c r="M149" i="8"/>
  <c r="X148" i="9" s="1"/>
  <c r="M153" i="8"/>
  <c r="X152" i="9" s="1"/>
  <c r="C152" i="9" s="1"/>
  <c r="M157" i="8"/>
  <c r="X156" i="9" s="1"/>
  <c r="M161" i="8"/>
  <c r="X160" i="9" s="1"/>
  <c r="C160" i="9" s="1"/>
  <c r="M168" i="8"/>
  <c r="X167" i="9" s="1"/>
  <c r="M172" i="8"/>
  <c r="X171" i="9" s="1"/>
  <c r="C171" i="9" s="1"/>
  <c r="M179" i="8"/>
  <c r="X178" i="9" s="1"/>
  <c r="M183" i="8"/>
  <c r="X182" i="9" s="1"/>
  <c r="C182" i="9" s="1"/>
  <c r="M187" i="8"/>
  <c r="X186" i="9" s="1"/>
  <c r="M194" i="8"/>
  <c r="X193" i="9" s="1"/>
  <c r="C193" i="9" s="1"/>
  <c r="M198" i="8"/>
  <c r="X197" i="9" s="1"/>
  <c r="M202" i="8"/>
  <c r="X201" i="9" s="1"/>
  <c r="C201" i="9" s="1"/>
  <c r="M209" i="8"/>
  <c r="X208" i="9" s="1"/>
  <c r="M213" i="8"/>
  <c r="X212" i="9" s="1"/>
  <c r="C212" i="9" s="1"/>
  <c r="M220" i="8"/>
  <c r="X219" i="9" s="1"/>
  <c r="M224" i="8"/>
  <c r="X223" i="9" s="1"/>
  <c r="M228" i="8"/>
  <c r="X227" i="9" s="1"/>
  <c r="M232" i="8"/>
  <c r="X231" i="9" s="1"/>
  <c r="M239" i="8"/>
  <c r="X238" i="9" s="1"/>
  <c r="M243" i="8"/>
  <c r="X242" i="9" s="1"/>
  <c r="C242" i="9" s="1"/>
  <c r="M247" i="8"/>
  <c r="X246" i="9" s="1"/>
  <c r="M251" i="8"/>
  <c r="X250" i="9" s="1"/>
  <c r="M255" i="8"/>
  <c r="X254" i="9" s="1"/>
  <c r="M266" i="8"/>
  <c r="X265" i="9" s="1"/>
  <c r="C265" i="9" s="1"/>
  <c r="M270" i="8"/>
  <c r="X269" i="9" s="1"/>
  <c r="M274" i="8"/>
  <c r="X273" i="9" s="1"/>
  <c r="C273" i="9" s="1"/>
  <c r="M278" i="8"/>
  <c r="X277" i="9" s="1"/>
  <c r="M289" i="8"/>
  <c r="X288" i="9" s="1"/>
  <c r="C288" i="9" s="1"/>
  <c r="M293" i="8"/>
  <c r="X292" i="9" s="1"/>
  <c r="M297" i="8"/>
  <c r="X296" i="9" s="1"/>
  <c r="M304" i="8"/>
  <c r="X303" i="9" s="1"/>
  <c r="M308" i="8"/>
  <c r="X307" i="9" s="1"/>
  <c r="C307" i="9" s="1"/>
  <c r="M319" i="8"/>
  <c r="X318" i="9" s="1"/>
  <c r="M323" i="8"/>
  <c r="X322" i="9" s="1"/>
  <c r="M330" i="8"/>
  <c r="M334" i="8"/>
  <c r="X333" i="9" s="1"/>
  <c r="C333" i="9" s="1"/>
  <c r="M338" i="8"/>
  <c r="X337" i="9" s="1"/>
  <c r="M342" i="8"/>
  <c r="X341" i="9" s="1"/>
  <c r="C341" i="9" s="1"/>
  <c r="M346" i="8"/>
  <c r="X345" i="9" s="1"/>
  <c r="C345" i="9" s="1"/>
  <c r="M353" i="8"/>
  <c r="X352" i="9" s="1"/>
  <c r="M357" i="8"/>
  <c r="X356" i="9" s="1"/>
  <c r="M361" i="8"/>
  <c r="X360" i="9" s="1"/>
  <c r="M365" i="8"/>
  <c r="X364" i="9" s="1"/>
  <c r="M372" i="8"/>
  <c r="M376" i="8"/>
  <c r="X375" i="9" s="1"/>
  <c r="M380" i="8"/>
  <c r="X379" i="9" s="1"/>
  <c r="C379" i="9" s="1"/>
  <c r="M384" i="8"/>
  <c r="X383" i="9" s="1"/>
  <c r="M391" i="8"/>
  <c r="X390" i="9" s="1"/>
  <c r="C390" i="9" s="1"/>
  <c r="M395" i="8"/>
  <c r="X394" i="9" s="1"/>
  <c r="M406" i="8"/>
  <c r="X405" i="9" s="1"/>
  <c r="M413" i="8"/>
  <c r="X412" i="9" s="1"/>
  <c r="M417" i="8"/>
  <c r="X416" i="9" s="1"/>
  <c r="C416" i="9" s="1"/>
  <c r="M421" i="8"/>
  <c r="X420" i="9" s="1"/>
  <c r="M432" i="8"/>
  <c r="M436" i="8"/>
  <c r="X435" i="9" s="1"/>
  <c r="C435" i="9" s="1"/>
  <c r="M443" i="8"/>
  <c r="M447" i="8"/>
  <c r="X446" i="9" s="1"/>
  <c r="M458" i="8"/>
  <c r="X457" i="9" s="1"/>
  <c r="C457" i="9" s="1"/>
  <c r="M469" i="8"/>
  <c r="M6" i="8"/>
  <c r="X5" i="9" s="1"/>
  <c r="C5" i="9" s="1"/>
  <c r="M10" i="8"/>
  <c r="X9" i="9" s="1"/>
  <c r="M14" i="8"/>
  <c r="X13" i="9" s="1"/>
  <c r="C13" i="9" s="1"/>
  <c r="M18" i="8"/>
  <c r="X17" i="9" s="1"/>
  <c r="M25" i="8"/>
  <c r="M29" i="8"/>
  <c r="X28" i="9" s="1"/>
  <c r="M33" i="8"/>
  <c r="X32" i="9" s="1"/>
  <c r="M44" i="8"/>
  <c r="X43" i="9" s="1"/>
  <c r="M48" i="8"/>
  <c r="X47" i="9" s="1"/>
  <c r="C47" i="9" s="1"/>
  <c r="M52" i="8"/>
  <c r="X51" i="9" s="1"/>
  <c r="M56" i="8"/>
  <c r="X55" i="9" s="1"/>
  <c r="C55" i="9" s="1"/>
  <c r="M63" i="8"/>
  <c r="X62" i="9" s="1"/>
  <c r="M67" i="8"/>
  <c r="X66" i="9" s="1"/>
  <c r="C66" i="9" s="1"/>
  <c r="M71" i="8"/>
  <c r="X70" i="9" s="1"/>
  <c r="M78" i="8"/>
  <c r="X77" i="9" s="1"/>
  <c r="C77" i="9" s="1"/>
  <c r="M82" i="8"/>
  <c r="X81" i="9" s="1"/>
  <c r="M86" i="8"/>
  <c r="X85" i="9" s="1"/>
  <c r="C85" i="9" s="1"/>
  <c r="M90" i="8"/>
  <c r="X89" i="9" s="1"/>
  <c r="M94" i="8"/>
  <c r="X93" i="9" s="1"/>
  <c r="C93" i="9" s="1"/>
  <c r="M105" i="8"/>
  <c r="M109" i="8"/>
  <c r="X108" i="9" s="1"/>
  <c r="C108" i="9" s="1"/>
  <c r="M113" i="8"/>
  <c r="X112" i="9" s="1"/>
  <c r="M124" i="8"/>
  <c r="X123" i="9" s="1"/>
  <c r="M128" i="8"/>
  <c r="X127" i="9" s="1"/>
  <c r="M135" i="8"/>
  <c r="X134" i="9" s="1"/>
  <c r="AL135" i="9" s="1"/>
  <c r="AM135" i="9" s="1"/>
  <c r="M139" i="8"/>
  <c r="X138" i="9" s="1"/>
  <c r="M143" i="8"/>
  <c r="X142" i="9" s="1"/>
  <c r="C142" i="9" s="1"/>
  <c r="M150" i="8"/>
  <c r="X149" i="9" s="1"/>
  <c r="M154" i="8"/>
  <c r="X153" i="9" s="1"/>
  <c r="M158" i="8"/>
  <c r="X157" i="9" s="1"/>
  <c r="M169" i="8"/>
  <c r="M173" i="8"/>
  <c r="X172" i="9" s="1"/>
  <c r="M180" i="8"/>
  <c r="M184" i="8"/>
  <c r="X183" i="9" s="1"/>
  <c r="M188" i="8"/>
  <c r="X187" i="9" s="1"/>
  <c r="C187" i="9" s="1"/>
  <c r="M195" i="8"/>
  <c r="X194" i="9" s="1"/>
  <c r="M199" i="8"/>
  <c r="X198" i="9" s="1"/>
  <c r="M203" i="8"/>
  <c r="X202" i="9" s="1"/>
  <c r="M210" i="8"/>
  <c r="X209" i="9" s="1"/>
  <c r="M214" i="8"/>
  <c r="X213" i="9" s="1"/>
  <c r="M221" i="8"/>
  <c r="X220" i="9" s="1"/>
  <c r="AL220" i="9" s="1"/>
  <c r="AM220" i="9" s="1"/>
  <c r="M225" i="8"/>
  <c r="X224" i="9" s="1"/>
  <c r="M229" i="8"/>
  <c r="X228" i="9" s="1"/>
  <c r="M233" i="8"/>
  <c r="X232" i="9" s="1"/>
  <c r="M240" i="8"/>
  <c r="M244" i="8"/>
  <c r="X243" i="9" s="1"/>
  <c r="M248" i="8"/>
  <c r="X247" i="9" s="1"/>
  <c r="C247" i="9" s="1"/>
  <c r="M252" i="8"/>
  <c r="X251" i="9" s="1"/>
  <c r="M256" i="8"/>
  <c r="X255" i="9" s="1"/>
  <c r="C255" i="9" s="1"/>
  <c r="M263" i="8"/>
  <c r="M267" i="8"/>
  <c r="X266" i="9" s="1"/>
  <c r="M271" i="8"/>
  <c r="X270" i="9" s="1"/>
  <c r="M275" i="8"/>
  <c r="X274" i="9" s="1"/>
  <c r="M279" i="8"/>
  <c r="X278" i="9" s="1"/>
  <c r="M286" i="8"/>
  <c r="M290" i="8"/>
  <c r="X289" i="9" s="1"/>
  <c r="M294" i="8"/>
  <c r="X293" i="9" s="1"/>
  <c r="C293" i="9" s="1"/>
  <c r="M298" i="8"/>
  <c r="X297" i="9" s="1"/>
  <c r="M305" i="8"/>
  <c r="X304" i="9" s="1"/>
  <c r="C304" i="9" s="1"/>
  <c r="M309" i="8"/>
  <c r="X308" i="9" s="1"/>
  <c r="M316" i="8"/>
  <c r="M320" i="8"/>
  <c r="X319" i="9" s="1"/>
  <c r="M324" i="8"/>
  <c r="X323" i="9" s="1"/>
  <c r="C323" i="9" s="1"/>
  <c r="M331" i="8"/>
  <c r="X330" i="9" s="1"/>
  <c r="M335" i="8"/>
  <c r="X334" i="9" s="1"/>
  <c r="C334" i="9" s="1"/>
  <c r="M339" i="8"/>
  <c r="X338" i="9" s="1"/>
  <c r="M343" i="8"/>
  <c r="X342" i="9" s="1"/>
  <c r="C342" i="9" s="1"/>
  <c r="M354" i="8"/>
  <c r="X353" i="9" s="1"/>
  <c r="M358" i="8"/>
  <c r="X357" i="9" s="1"/>
  <c r="M362" i="8"/>
  <c r="X361" i="9" s="1"/>
  <c r="M366" i="8"/>
  <c r="X365" i="9" s="1"/>
  <c r="M373" i="8"/>
  <c r="X372" i="9" s="1"/>
  <c r="M377" i="8"/>
  <c r="X376" i="9" s="1"/>
  <c r="C376" i="9" s="1"/>
  <c r="M381" i="8"/>
  <c r="X380" i="9" s="1"/>
  <c r="M385" i="8"/>
  <c r="X384" i="9" s="1"/>
  <c r="C384" i="9" s="1"/>
  <c r="M392" i="8"/>
  <c r="X391" i="9" s="1"/>
  <c r="M396" i="8"/>
  <c r="X395" i="9" s="1"/>
  <c r="C395" i="9" s="1"/>
  <c r="M403" i="8"/>
  <c r="M407" i="8"/>
  <c r="X406" i="9" s="1"/>
  <c r="C406" i="9" s="1"/>
  <c r="M414" i="8"/>
  <c r="X413" i="9" s="1"/>
  <c r="M418" i="8"/>
  <c r="X417" i="9" s="1"/>
  <c r="C417" i="9" s="1"/>
  <c r="M422" i="8"/>
  <c r="X421" i="9" s="1"/>
  <c r="M429" i="8"/>
  <c r="X428" i="9" s="1"/>
  <c r="C428" i="9" s="1"/>
  <c r="M433" i="8"/>
  <c r="X432" i="9" s="1"/>
  <c r="C432" i="9" s="1"/>
  <c r="M437" i="8"/>
  <c r="X436" i="9" s="1"/>
  <c r="C436" i="9" s="1"/>
  <c r="M444" i="8"/>
  <c r="X443" i="9" s="1"/>
  <c r="M448" i="8"/>
  <c r="X447" i="9" s="1"/>
  <c r="C447" i="9" s="1"/>
  <c r="M455" i="8"/>
  <c r="M459" i="8"/>
  <c r="X458" i="9" s="1"/>
  <c r="C458" i="9" s="1"/>
  <c r="M466" i="8"/>
  <c r="X465" i="9" s="1"/>
  <c r="M470" i="8"/>
  <c r="X469" i="9" s="1"/>
  <c r="L5" i="8"/>
  <c r="L9" i="8"/>
  <c r="W8" i="9" s="1"/>
  <c r="AD8" i="9" s="1"/>
  <c r="L13" i="8"/>
  <c r="W12" i="9" s="1"/>
  <c r="L17" i="8"/>
  <c r="W16" i="9" s="1"/>
  <c r="B16" i="9" s="1"/>
  <c r="L28" i="8"/>
  <c r="W27" i="9" s="1"/>
  <c r="L32" i="8"/>
  <c r="W31" i="9" s="1"/>
  <c r="B31" i="9" s="1"/>
  <c r="L36" i="8"/>
  <c r="W35" i="9" s="1"/>
  <c r="L43" i="8"/>
  <c r="W42" i="9" s="1"/>
  <c r="B42" i="9" s="1"/>
  <c r="L47" i="8"/>
  <c r="W46" i="9" s="1"/>
  <c r="L51" i="8"/>
  <c r="W50" i="9" s="1"/>
  <c r="AD50" i="9" s="1"/>
  <c r="L55" i="8"/>
  <c r="W54" i="9" s="1"/>
  <c r="L62" i="8"/>
  <c r="W61" i="9" s="1"/>
  <c r="L66" i="8"/>
  <c r="W65" i="9" s="1"/>
  <c r="L70" i="8"/>
  <c r="W69" i="9" s="1"/>
  <c r="AD69" i="9" s="1"/>
  <c r="L77" i="8"/>
  <c r="W76" i="9" s="1"/>
  <c r="L81" i="8"/>
  <c r="W80" i="9" s="1"/>
  <c r="L85" i="8"/>
  <c r="W84" i="9" s="1"/>
  <c r="L89" i="8"/>
  <c r="W88" i="9" s="1"/>
  <c r="L93" i="8"/>
  <c r="W92" i="9" s="1"/>
  <c r="L97" i="8"/>
  <c r="W96" i="9" s="1"/>
  <c r="B96" i="9" s="1"/>
  <c r="L104" i="8"/>
  <c r="W103" i="9" s="1"/>
  <c r="L108" i="8"/>
  <c r="W107" i="9" s="1"/>
  <c r="B107" i="9" s="1"/>
  <c r="L112" i="8"/>
  <c r="W111" i="9" s="1"/>
  <c r="L116" i="8"/>
  <c r="W115" i="9" s="1"/>
  <c r="B115" i="9" s="1"/>
  <c r="L123" i="8"/>
  <c r="W122" i="9" s="1"/>
  <c r="L127" i="8"/>
  <c r="W126" i="9" s="1"/>
  <c r="B126" i="9" s="1"/>
  <c r="L138" i="8"/>
  <c r="W137" i="9" s="1"/>
  <c r="L142" i="8"/>
  <c r="W141" i="9" s="1"/>
  <c r="L149" i="8"/>
  <c r="W148" i="9" s="1"/>
  <c r="L153" i="8"/>
  <c r="W152" i="9" s="1"/>
  <c r="B152" i="9" s="1"/>
  <c r="L157" i="8"/>
  <c r="W156" i="9" s="1"/>
  <c r="L161" i="8"/>
  <c r="W160" i="9" s="1"/>
  <c r="L168" i="8"/>
  <c r="W167" i="9" s="1"/>
  <c r="L172" i="8"/>
  <c r="W171" i="9" s="1"/>
  <c r="B171" i="9" s="1"/>
  <c r="L179" i="8"/>
  <c r="L183" i="8"/>
  <c r="W182" i="9" s="1"/>
  <c r="L187" i="8"/>
  <c r="W186" i="9" s="1"/>
  <c r="L194" i="8"/>
  <c r="W193" i="9" s="1"/>
  <c r="L198" i="8"/>
  <c r="W197" i="9" s="1"/>
  <c r="L202" i="8"/>
  <c r="W201" i="9" s="1"/>
  <c r="L209" i="8"/>
  <c r="L213" i="8"/>
  <c r="W212" i="9" s="1"/>
  <c r="B212" i="9" s="1"/>
  <c r="L220" i="8"/>
  <c r="L224" i="8"/>
  <c r="W223" i="9" s="1"/>
  <c r="L228" i="8"/>
  <c r="W227" i="9" s="1"/>
  <c r="L232" i="8"/>
  <c r="W231" i="9" s="1"/>
  <c r="B231" i="9" s="1"/>
  <c r="L239" i="8"/>
  <c r="L243" i="8"/>
  <c r="W242" i="9" s="1"/>
  <c r="B242" i="9" s="1"/>
  <c r="L247" i="8"/>
  <c r="W246" i="9" s="1"/>
  <c r="L251" i="8"/>
  <c r="W250" i="9" s="1"/>
  <c r="B250" i="9" s="1"/>
  <c r="L255" i="8"/>
  <c r="W254" i="9" s="1"/>
  <c r="L266" i="8"/>
  <c r="W265" i="9" s="1"/>
  <c r="L270" i="8"/>
  <c r="W269" i="9" s="1"/>
  <c r="L274" i="8"/>
  <c r="W273" i="9" s="1"/>
  <c r="B273" i="9" s="1"/>
  <c r="L6" i="8"/>
  <c r="W5" i="9" s="1"/>
  <c r="L10" i="8"/>
  <c r="W9" i="9" s="1"/>
  <c r="L14" i="8"/>
  <c r="W13" i="9" s="1"/>
  <c r="L18" i="8"/>
  <c r="W17" i="9" s="1"/>
  <c r="L25" i="8"/>
  <c r="L29" i="8"/>
  <c r="W28" i="9" s="1"/>
  <c r="L33" i="8"/>
  <c r="W32" i="9" s="1"/>
  <c r="L44" i="8"/>
  <c r="L48" i="8"/>
  <c r="W47" i="9" s="1"/>
  <c r="L52" i="8"/>
  <c r="W51" i="9" s="1"/>
  <c r="L56" i="8"/>
  <c r="W55" i="9" s="1"/>
  <c r="L63" i="8"/>
  <c r="W62" i="9" s="1"/>
  <c r="L67" i="8"/>
  <c r="W66" i="9" s="1"/>
  <c r="L71" i="8"/>
  <c r="W70" i="9" s="1"/>
  <c r="L78" i="8"/>
  <c r="W77" i="9" s="1"/>
  <c r="L82" i="8"/>
  <c r="W81" i="9" s="1"/>
  <c r="B81" i="9" s="1"/>
  <c r="L86" i="8"/>
  <c r="W85" i="9" s="1"/>
  <c r="L90" i="8"/>
  <c r="W89" i="9" s="1"/>
  <c r="L94" i="8"/>
  <c r="W93" i="9" s="1"/>
  <c r="L105" i="8"/>
  <c r="L109" i="8"/>
  <c r="W108" i="9" s="1"/>
  <c r="L113" i="8"/>
  <c r="W112" i="9" s="1"/>
  <c r="B112" i="9" s="1"/>
  <c r="L124" i="8"/>
  <c r="L128" i="8"/>
  <c r="W127" i="9" s="1"/>
  <c r="AD127" i="9" s="1"/>
  <c r="L135" i="8"/>
  <c r="L139" i="8"/>
  <c r="W138" i="9" s="1"/>
  <c r="L143" i="8"/>
  <c r="W142" i="9" s="1"/>
  <c r="L150" i="8"/>
  <c r="W149" i="9" s="1"/>
  <c r="L154" i="8"/>
  <c r="W153" i="9" s="1"/>
  <c r="L158" i="8"/>
  <c r="W157" i="9" s="1"/>
  <c r="B157" i="9" s="1"/>
  <c r="L169" i="8"/>
  <c r="W168" i="9" s="1"/>
  <c r="L173" i="8"/>
  <c r="W172" i="9" s="1"/>
  <c r="AD172" i="9" s="1"/>
  <c r="L180" i="8"/>
  <c r="W179" i="9" s="1"/>
  <c r="L184" i="8"/>
  <c r="W183" i="9" s="1"/>
  <c r="B183" i="9" s="1"/>
  <c r="L188" i="8"/>
  <c r="W187" i="9" s="1"/>
  <c r="L195" i="8"/>
  <c r="W194" i="9" s="1"/>
  <c r="B194" i="9" s="1"/>
  <c r="L199" i="8"/>
  <c r="W198" i="9" s="1"/>
  <c r="L203" i="8"/>
  <c r="W202" i="9" s="1"/>
  <c r="B202" i="9" s="1"/>
  <c r="L210" i="8"/>
  <c r="W209" i="9" s="1"/>
  <c r="L214" i="8"/>
  <c r="W213" i="9" s="1"/>
  <c r="B213" i="9" s="1"/>
  <c r="L221" i="8"/>
  <c r="W220" i="9" s="1"/>
  <c r="L225" i="8"/>
  <c r="W224" i="9" s="1"/>
  <c r="B224" i="9" s="1"/>
  <c r="L229" i="8"/>
  <c r="W228" i="9" s="1"/>
  <c r="L233" i="8"/>
  <c r="W232" i="9" s="1"/>
  <c r="B232" i="9" s="1"/>
  <c r="L240" i="8"/>
  <c r="W239" i="9" s="1"/>
  <c r="L244" i="8"/>
  <c r="W243" i="9" s="1"/>
  <c r="L248" i="8"/>
  <c r="W247" i="9" s="1"/>
  <c r="L252" i="8"/>
  <c r="W251" i="9" s="1"/>
  <c r="AD251" i="9" s="1"/>
  <c r="L256" i="8"/>
  <c r="W255" i="9" s="1"/>
  <c r="L263" i="8"/>
  <c r="L267" i="8"/>
  <c r="W266" i="9" s="1"/>
  <c r="L271" i="8"/>
  <c r="W270" i="9" s="1"/>
  <c r="B270" i="9" s="1"/>
  <c r="L276" i="8"/>
  <c r="W275" i="9" s="1"/>
  <c r="L280" i="8"/>
  <c r="W279" i="9" s="1"/>
  <c r="L287" i="8"/>
  <c r="W286" i="9" s="1"/>
  <c r="L291" i="8"/>
  <c r="W290" i="9" s="1"/>
  <c r="AD290" i="9" s="1"/>
  <c r="L295" i="8"/>
  <c r="W294" i="9" s="1"/>
  <c r="L299" i="8"/>
  <c r="W298" i="9" s="1"/>
  <c r="B298" i="9" s="1"/>
  <c r="L306" i="8"/>
  <c r="W305" i="9" s="1"/>
  <c r="L310" i="8"/>
  <c r="W309" i="9" s="1"/>
  <c r="L317" i="8"/>
  <c r="W316" i="9" s="1"/>
  <c r="L321" i="8"/>
  <c r="W320" i="9" s="1"/>
  <c r="B320" i="9" s="1"/>
  <c r="L332" i="8"/>
  <c r="W331" i="9" s="1"/>
  <c r="L336" i="8"/>
  <c r="W335" i="9" s="1"/>
  <c r="AD335" i="9" s="1"/>
  <c r="L340" i="8"/>
  <c r="W339" i="9" s="1"/>
  <c r="L344" i="8"/>
  <c r="W343" i="9" s="1"/>
  <c r="L351" i="8"/>
  <c r="W350" i="9" s="1"/>
  <c r="L355" i="8"/>
  <c r="W354" i="9" s="1"/>
  <c r="L359" i="8"/>
  <c r="W358" i="9" s="1"/>
  <c r="L363" i="8"/>
  <c r="W362" i="9" s="1"/>
  <c r="L367" i="8"/>
  <c r="W366" i="9" s="1"/>
  <c r="L374" i="8"/>
  <c r="W373" i="9" s="1"/>
  <c r="AD373" i="9" s="1"/>
  <c r="L378" i="8"/>
  <c r="W377" i="9" s="1"/>
  <c r="L382" i="8"/>
  <c r="W381" i="9" s="1"/>
  <c r="L393" i="8"/>
  <c r="W392" i="9" s="1"/>
  <c r="L397" i="8"/>
  <c r="W396" i="9" s="1"/>
  <c r="L404" i="8"/>
  <c r="W403" i="9" s="1"/>
  <c r="L415" i="8"/>
  <c r="L419" i="8"/>
  <c r="W418" i="9" s="1"/>
  <c r="L423" i="8"/>
  <c r="W422" i="9" s="1"/>
  <c r="AD422" i="9" s="1"/>
  <c r="L430" i="8"/>
  <c r="W429" i="9" s="1"/>
  <c r="L434" i="8"/>
  <c r="W433" i="9" s="1"/>
  <c r="B433" i="9" s="1"/>
  <c r="L438" i="8"/>
  <c r="W437" i="9" s="1"/>
  <c r="L445" i="8"/>
  <c r="W444" i="9" s="1"/>
  <c r="L449" i="8"/>
  <c r="W448" i="9" s="1"/>
  <c r="L456" i="8"/>
  <c r="W455" i="9" s="1"/>
  <c r="L460" i="8"/>
  <c r="W459" i="9" s="1"/>
  <c r="L467" i="8"/>
  <c r="W466" i="9" s="1"/>
  <c r="B466" i="9" s="1"/>
  <c r="L471" i="8"/>
  <c r="W470" i="9" s="1"/>
  <c r="L275" i="8"/>
  <c r="W274" i="9" s="1"/>
  <c r="B274" i="9" s="1"/>
  <c r="L279" i="8"/>
  <c r="W278" i="9" s="1"/>
  <c r="L286" i="8"/>
  <c r="L290" i="8"/>
  <c r="W289" i="9" s="1"/>
  <c r="L294" i="8"/>
  <c r="W293" i="9" s="1"/>
  <c r="L298" i="8"/>
  <c r="W297" i="9" s="1"/>
  <c r="L305" i="8"/>
  <c r="L309" i="8"/>
  <c r="W308" i="9" s="1"/>
  <c r="L316" i="8"/>
  <c r="L320" i="8"/>
  <c r="W319" i="9" s="1"/>
  <c r="L324" i="8"/>
  <c r="W323" i="9" s="1"/>
  <c r="B323" i="9" s="1"/>
  <c r="L331" i="8"/>
  <c r="L335" i="8"/>
  <c r="W334" i="9" s="1"/>
  <c r="L339" i="8"/>
  <c r="W338" i="9" s="1"/>
  <c r="L343" i="8"/>
  <c r="W342" i="9" s="1"/>
  <c r="AD342" i="9" s="1"/>
  <c r="L354" i="8"/>
  <c r="W353" i="9" s="1"/>
  <c r="L358" i="8"/>
  <c r="W357" i="9" s="1"/>
  <c r="B357" i="9" s="1"/>
  <c r="L362" i="8"/>
  <c r="W361" i="9" s="1"/>
  <c r="L366" i="8"/>
  <c r="W365" i="9" s="1"/>
  <c r="L373" i="8"/>
  <c r="W372" i="9" s="1"/>
  <c r="L377" i="8"/>
  <c r="W376" i="9" s="1"/>
  <c r="B376" i="9" s="1"/>
  <c r="L381" i="8"/>
  <c r="W380" i="9" s="1"/>
  <c r="L385" i="8"/>
  <c r="W384" i="9" s="1"/>
  <c r="B384" i="9" s="1"/>
  <c r="L392" i="8"/>
  <c r="W391" i="9" s="1"/>
  <c r="L396" i="8"/>
  <c r="W395" i="9" s="1"/>
  <c r="B395" i="9" s="1"/>
  <c r="L403" i="8"/>
  <c r="W402" i="9" s="1"/>
  <c r="L407" i="8"/>
  <c r="W406" i="9" s="1"/>
  <c r="L414" i="8"/>
  <c r="W413" i="9" s="1"/>
  <c r="L418" i="8"/>
  <c r="W417" i="9" s="1"/>
  <c r="L422" i="8"/>
  <c r="W421" i="9" s="1"/>
  <c r="L429" i="8"/>
  <c r="W428" i="9" s="1"/>
  <c r="AL428" i="9" s="1"/>
  <c r="AM428" i="9" s="1"/>
  <c r="L433" i="8"/>
  <c r="W432" i="9" s="1"/>
  <c r="L437" i="8"/>
  <c r="W436" i="9" s="1"/>
  <c r="L444" i="8"/>
  <c r="W443" i="9" s="1"/>
  <c r="L448" i="8"/>
  <c r="W447" i="9" s="1"/>
  <c r="L455" i="8"/>
  <c r="W454" i="9" s="1"/>
  <c r="L459" i="8"/>
  <c r="W458" i="9" s="1"/>
  <c r="B458" i="9" s="1"/>
  <c r="L466" i="8"/>
  <c r="W465" i="9" s="1"/>
  <c r="L470" i="8"/>
  <c r="W469" i="9" s="1"/>
  <c r="P8" i="8"/>
  <c r="AA7" i="9" s="1"/>
  <c r="P12" i="8"/>
  <c r="AA11" i="9" s="1"/>
  <c r="P16" i="8"/>
  <c r="AA15" i="9" s="1"/>
  <c r="P20" i="8"/>
  <c r="AA19" i="9" s="1"/>
  <c r="F19" i="9" s="1"/>
  <c r="P27" i="8"/>
  <c r="AA26" i="9" s="1"/>
  <c r="P31" i="8"/>
  <c r="AA30" i="9" s="1"/>
  <c r="F30" i="9" s="1"/>
  <c r="P35" i="8"/>
  <c r="AA34" i="9" s="1"/>
  <c r="P42" i="8"/>
  <c r="AA41" i="9" s="1"/>
  <c r="F41" i="9" s="1"/>
  <c r="P46" i="8"/>
  <c r="AA45" i="9" s="1"/>
  <c r="P50" i="8"/>
  <c r="AA49" i="9" s="1"/>
  <c r="F49" i="9" s="1"/>
  <c r="P54" i="8"/>
  <c r="AA53" i="9" s="1"/>
  <c r="P7" i="8"/>
  <c r="P11" i="8"/>
  <c r="AA10" i="9" s="1"/>
  <c r="P15" i="8"/>
  <c r="AA14" i="9" s="1"/>
  <c r="P19" i="8"/>
  <c r="AA18" i="9" s="1"/>
  <c r="P26" i="8"/>
  <c r="P30" i="8"/>
  <c r="AA29" i="9" s="1"/>
  <c r="P34" i="8"/>
  <c r="AA33" i="9" s="1"/>
  <c r="F33" i="9" s="1"/>
  <c r="P41" i="8"/>
  <c r="P45" i="8"/>
  <c r="AA44" i="9" s="1"/>
  <c r="P49" i="8"/>
  <c r="AA48" i="9" s="1"/>
  <c r="P53" i="8"/>
  <c r="AA52" i="9" s="1"/>
  <c r="P61" i="8"/>
  <c r="P65" i="8"/>
  <c r="AA64" i="9" s="1"/>
  <c r="F64" i="9" s="1"/>
  <c r="P69" i="8"/>
  <c r="AA68" i="9" s="1"/>
  <c r="P80" i="8"/>
  <c r="AA79" i="9" s="1"/>
  <c r="P84" i="8"/>
  <c r="AA83" i="9" s="1"/>
  <c r="P88" i="8"/>
  <c r="AA87" i="9" s="1"/>
  <c r="P92" i="8"/>
  <c r="AA91" i="9" s="1"/>
  <c r="P96" i="8"/>
  <c r="AA95" i="9" s="1"/>
  <c r="P103" i="8"/>
  <c r="AA102" i="9" s="1"/>
  <c r="P107" i="8"/>
  <c r="AA106" i="9" s="1"/>
  <c r="F106" i="9" s="1"/>
  <c r="P111" i="8"/>
  <c r="AA110" i="9" s="1"/>
  <c r="P115" i="8"/>
  <c r="AA114" i="9" s="1"/>
  <c r="F114" i="9" s="1"/>
  <c r="P122" i="8"/>
  <c r="AA121" i="9" s="1"/>
  <c r="P126" i="8"/>
  <c r="AA125" i="9" s="1"/>
  <c r="F125" i="9" s="1"/>
  <c r="P130" i="8"/>
  <c r="AA129" i="9" s="1"/>
  <c r="F129" i="9" s="1"/>
  <c r="P137" i="8"/>
  <c r="AA136" i="9" s="1"/>
  <c r="P141" i="8"/>
  <c r="AA140" i="9" s="1"/>
  <c r="P148" i="8"/>
  <c r="P152" i="8"/>
  <c r="AA151" i="9" s="1"/>
  <c r="P156" i="8"/>
  <c r="AA155" i="9" s="1"/>
  <c r="F155" i="9" s="1"/>
  <c r="P160" i="8"/>
  <c r="AA159" i="9" s="1"/>
  <c r="P167" i="8"/>
  <c r="P171" i="8"/>
  <c r="AA170" i="9" s="1"/>
  <c r="F170" i="9" s="1"/>
  <c r="P182" i="8"/>
  <c r="AA181" i="9" s="1"/>
  <c r="F181" i="9" s="1"/>
  <c r="P186" i="8"/>
  <c r="AA185" i="9" s="1"/>
  <c r="P193" i="8"/>
  <c r="P197" i="8"/>
  <c r="AA196" i="9" s="1"/>
  <c r="P201" i="8"/>
  <c r="AA200" i="9" s="1"/>
  <c r="P212" i="8"/>
  <c r="AA211" i="9" s="1"/>
  <c r="P223" i="8"/>
  <c r="AA222" i="9" s="1"/>
  <c r="F222" i="9" s="1"/>
  <c r="P227" i="8"/>
  <c r="AA226" i="9" s="1"/>
  <c r="F226" i="9" s="1"/>
  <c r="P231" i="8"/>
  <c r="AA230" i="9" s="1"/>
  <c r="F230" i="9" s="1"/>
  <c r="P242" i="8"/>
  <c r="AA241" i="9" s="1"/>
  <c r="P246" i="8"/>
  <c r="AA245" i="9" s="1"/>
  <c r="F245" i="9" s="1"/>
  <c r="P250" i="8"/>
  <c r="AA249" i="9" s="1"/>
  <c r="P254" i="8"/>
  <c r="AA253" i="9" s="1"/>
  <c r="F253" i="9" s="1"/>
  <c r="P258" i="8"/>
  <c r="AA257" i="9" s="1"/>
  <c r="F257" i="9" s="1"/>
  <c r="P55" i="8"/>
  <c r="AA54" i="9" s="1"/>
  <c r="P62" i="8"/>
  <c r="AA61" i="9" s="1"/>
  <c r="P66" i="8"/>
  <c r="AA65" i="9" s="1"/>
  <c r="P70" i="8"/>
  <c r="AA69" i="9" s="1"/>
  <c r="P77" i="8"/>
  <c r="P81" i="8"/>
  <c r="AA80" i="9" s="1"/>
  <c r="P85" i="8"/>
  <c r="AA84" i="9" s="1"/>
  <c r="F84" i="9" s="1"/>
  <c r="P89" i="8"/>
  <c r="AA88" i="9" s="1"/>
  <c r="P93" i="8"/>
  <c r="AA92" i="9" s="1"/>
  <c r="P97" i="8"/>
  <c r="AA96" i="9" s="1"/>
  <c r="F96" i="9" s="1"/>
  <c r="P104" i="8"/>
  <c r="AA103" i="9" s="1"/>
  <c r="P108" i="8"/>
  <c r="AA107" i="9" s="1"/>
  <c r="P112" i="8"/>
  <c r="AA111" i="9" s="1"/>
  <c r="P116" i="8"/>
  <c r="AA115" i="9" s="1"/>
  <c r="F115" i="9" s="1"/>
  <c r="P123" i="8"/>
  <c r="AA122" i="9" s="1"/>
  <c r="F122" i="9" s="1"/>
  <c r="P127" i="8"/>
  <c r="AA126" i="9" s="1"/>
  <c r="P138" i="8"/>
  <c r="P142" i="8"/>
  <c r="AA141" i="9" s="1"/>
  <c r="P149" i="8"/>
  <c r="AA148" i="9" s="1"/>
  <c r="F148" i="9" s="1"/>
  <c r="P153" i="8"/>
  <c r="AA152" i="9" s="1"/>
  <c r="P157" i="8"/>
  <c r="AA156" i="9" s="1"/>
  <c r="F156" i="9" s="1"/>
  <c r="P161" i="8"/>
  <c r="AA160" i="9" s="1"/>
  <c r="F160" i="9" s="1"/>
  <c r="P168" i="8"/>
  <c r="AA167" i="9" s="1"/>
  <c r="F167" i="9" s="1"/>
  <c r="P172" i="8"/>
  <c r="AA171" i="9" s="1"/>
  <c r="P179" i="8"/>
  <c r="P183" i="8"/>
  <c r="AA182" i="9" s="1"/>
  <c r="P187" i="8"/>
  <c r="AA186" i="9" s="1"/>
  <c r="P194" i="8"/>
  <c r="AA193" i="9" s="1"/>
  <c r="P198" i="8"/>
  <c r="AA197" i="9" s="1"/>
  <c r="P202" i="8"/>
  <c r="AA201" i="9" s="1"/>
  <c r="P209" i="8"/>
  <c r="P213" i="8"/>
  <c r="AA212" i="9" s="1"/>
  <c r="P220" i="8"/>
  <c r="P224" i="8"/>
  <c r="AA223" i="9" s="1"/>
  <c r="F223" i="9" s="1"/>
  <c r="P228" i="8"/>
  <c r="AA227" i="9" s="1"/>
  <c r="P232" i="8"/>
  <c r="AA231" i="9" s="1"/>
  <c r="P239" i="8"/>
  <c r="P243" i="8"/>
  <c r="AA242" i="9" s="1"/>
  <c r="P247" i="8"/>
  <c r="AA246" i="9" s="1"/>
  <c r="F246" i="9" s="1"/>
  <c r="P251" i="8"/>
  <c r="AA250" i="9" s="1"/>
  <c r="P255" i="8"/>
  <c r="AA254" i="9" s="1"/>
  <c r="F254" i="9" s="1"/>
  <c r="P267" i="8"/>
  <c r="AA266" i="9" s="1"/>
  <c r="P271" i="8"/>
  <c r="AA270" i="9" s="1"/>
  <c r="F270" i="9" s="1"/>
  <c r="P275" i="8"/>
  <c r="AA274" i="9" s="1"/>
  <c r="P279" i="8"/>
  <c r="AA278" i="9" s="1"/>
  <c r="F278" i="9" s="1"/>
  <c r="P286" i="8"/>
  <c r="AA285" i="9" s="1"/>
  <c r="P290" i="8"/>
  <c r="AA289" i="9" s="1"/>
  <c r="P294" i="8"/>
  <c r="AA293" i="9" s="1"/>
  <c r="P298" i="8"/>
  <c r="AA297" i="9" s="1"/>
  <c r="P305" i="8"/>
  <c r="AA304" i="9" s="1"/>
  <c r="P309" i="8"/>
  <c r="AA308" i="9" s="1"/>
  <c r="F308" i="9" s="1"/>
  <c r="P316" i="8"/>
  <c r="AA315" i="9" s="1"/>
  <c r="P320" i="8"/>
  <c r="AA319" i="9" s="1"/>
  <c r="F319" i="9" s="1"/>
  <c r="P324" i="8"/>
  <c r="AA323" i="9" s="1"/>
  <c r="F323" i="9" s="1"/>
  <c r="P331" i="8"/>
  <c r="AA330" i="9" s="1"/>
  <c r="F330" i="9" s="1"/>
  <c r="P335" i="8"/>
  <c r="AA334" i="9" s="1"/>
  <c r="P339" i="8"/>
  <c r="AA338" i="9" s="1"/>
  <c r="F338" i="9" s="1"/>
  <c r="P343" i="8"/>
  <c r="AA342" i="9" s="1"/>
  <c r="P354" i="8"/>
  <c r="P358" i="8"/>
  <c r="AA357" i="9" s="1"/>
  <c r="P362" i="8"/>
  <c r="AA361" i="9" s="1"/>
  <c r="F361" i="9" s="1"/>
  <c r="P366" i="8"/>
  <c r="AA365" i="9" s="1"/>
  <c r="P373" i="8"/>
  <c r="P377" i="8"/>
  <c r="AA376" i="9" s="1"/>
  <c r="P381" i="8"/>
  <c r="AA380" i="9" s="1"/>
  <c r="F380" i="9" s="1"/>
  <c r="P385" i="8"/>
  <c r="AA384" i="9" s="1"/>
  <c r="F384" i="9" s="1"/>
  <c r="P392" i="8"/>
  <c r="AA391" i="9" s="1"/>
  <c r="P396" i="8"/>
  <c r="AA395" i="9" s="1"/>
  <c r="P403" i="8"/>
  <c r="P407" i="8"/>
  <c r="AA406" i="9" s="1"/>
  <c r="F406" i="9" s="1"/>
  <c r="P414" i="8"/>
  <c r="AA413" i="9" s="1"/>
  <c r="P418" i="8"/>
  <c r="AA417" i="9" s="1"/>
  <c r="P422" i="8"/>
  <c r="AA421" i="9" s="1"/>
  <c r="P429" i="8"/>
  <c r="P433" i="8"/>
  <c r="AA432" i="9" s="1"/>
  <c r="F432" i="9" s="1"/>
  <c r="P437" i="8"/>
  <c r="AA436" i="9" s="1"/>
  <c r="F436" i="9" s="1"/>
  <c r="P444" i="8"/>
  <c r="AA443" i="9" s="1"/>
  <c r="F443" i="9" s="1"/>
  <c r="P448" i="8"/>
  <c r="AA447" i="9" s="1"/>
  <c r="P455" i="8"/>
  <c r="P459" i="8"/>
  <c r="AA458" i="9" s="1"/>
  <c r="P466" i="8"/>
  <c r="P470" i="8"/>
  <c r="AA469" i="9" s="1"/>
  <c r="P264" i="8"/>
  <c r="P268" i="8"/>
  <c r="AA267" i="9" s="1"/>
  <c r="P272" i="8"/>
  <c r="AA271" i="9" s="1"/>
  <c r="F271" i="9" s="1"/>
  <c r="P276" i="8"/>
  <c r="AA275" i="9" s="1"/>
  <c r="P280" i="8"/>
  <c r="AA279" i="9" s="1"/>
  <c r="F279" i="9" s="1"/>
  <c r="P287" i="8"/>
  <c r="AA286" i="9" s="1"/>
  <c r="P291" i="8"/>
  <c r="AA290" i="9" s="1"/>
  <c r="F290" i="9" s="1"/>
  <c r="P295" i="8"/>
  <c r="AA294" i="9" s="1"/>
  <c r="P299" i="8"/>
  <c r="AA298" i="9" s="1"/>
  <c r="F298" i="9" s="1"/>
  <c r="P306" i="8"/>
  <c r="AA305" i="9" s="1"/>
  <c r="P310" i="8"/>
  <c r="AA309" i="9" s="1"/>
  <c r="F309" i="9" s="1"/>
  <c r="P317" i="8"/>
  <c r="AA316" i="9" s="1"/>
  <c r="P321" i="8"/>
  <c r="AA320" i="9" s="1"/>
  <c r="P332" i="8"/>
  <c r="P336" i="8"/>
  <c r="AA335" i="9" s="1"/>
  <c r="F335" i="9" s="1"/>
  <c r="P340" i="8"/>
  <c r="AA339" i="9" s="1"/>
  <c r="F339" i="9" s="1"/>
  <c r="P344" i="8"/>
  <c r="AA343" i="9" s="1"/>
  <c r="F343" i="9" s="1"/>
  <c r="P351" i="8"/>
  <c r="AA350" i="9" s="1"/>
  <c r="P355" i="8"/>
  <c r="AA354" i="9" s="1"/>
  <c r="F354" i="9" s="1"/>
  <c r="P359" i="8"/>
  <c r="AA358" i="9" s="1"/>
  <c r="P363" i="8"/>
  <c r="AA362" i="9" s="1"/>
  <c r="F362" i="9" s="1"/>
  <c r="P367" i="8"/>
  <c r="AA366" i="9" s="1"/>
  <c r="F366" i="9" s="1"/>
  <c r="P374" i="8"/>
  <c r="AA373" i="9" s="1"/>
  <c r="F373" i="9" s="1"/>
  <c r="P378" i="8"/>
  <c r="AA377" i="9" s="1"/>
  <c r="F377" i="9" s="1"/>
  <c r="P382" i="8"/>
  <c r="AA381" i="9" s="1"/>
  <c r="F381" i="9" s="1"/>
  <c r="P393" i="8"/>
  <c r="P397" i="8"/>
  <c r="AA396" i="9" s="1"/>
  <c r="F396" i="9" s="1"/>
  <c r="P404" i="8"/>
  <c r="AA403" i="9" s="1"/>
  <c r="P415" i="8"/>
  <c r="AA414" i="9" s="1"/>
  <c r="F414" i="9" s="1"/>
  <c r="P419" i="8"/>
  <c r="AA418" i="9" s="1"/>
  <c r="P423" i="8"/>
  <c r="AA422" i="9" s="1"/>
  <c r="P430" i="8"/>
  <c r="AA429" i="9" s="1"/>
  <c r="F429" i="9" s="1"/>
  <c r="P434" i="8"/>
  <c r="AA433" i="9" s="1"/>
  <c r="F433" i="9" s="1"/>
  <c r="P438" i="8"/>
  <c r="AA437" i="9" s="1"/>
  <c r="P445" i="8"/>
  <c r="AA444" i="9" s="1"/>
  <c r="P449" i="8"/>
  <c r="AA448" i="9" s="1"/>
  <c r="P456" i="8"/>
  <c r="AA455" i="9" s="1"/>
  <c r="P460" i="8"/>
  <c r="AA459" i="9" s="1"/>
  <c r="P467" i="8"/>
  <c r="AA466" i="9" s="1"/>
  <c r="P471" i="8"/>
  <c r="AA470" i="9" s="1"/>
  <c r="N7" i="8"/>
  <c r="Y6" i="9" s="1"/>
  <c r="D6" i="9" s="1"/>
  <c r="N11" i="8"/>
  <c r="Y10" i="9" s="1"/>
  <c r="N15" i="8"/>
  <c r="Y14" i="9" s="1"/>
  <c r="D14" i="9" s="1"/>
  <c r="N19" i="8"/>
  <c r="Y18" i="9" s="1"/>
  <c r="N26" i="8"/>
  <c r="Y25" i="9" s="1"/>
  <c r="N30" i="8"/>
  <c r="Y29" i="9" s="1"/>
  <c r="N34" i="8"/>
  <c r="Y33" i="9" s="1"/>
  <c r="N41" i="8"/>
  <c r="Y40" i="9" s="1"/>
  <c r="N45" i="8"/>
  <c r="Y44" i="9" s="1"/>
  <c r="N49" i="8"/>
  <c r="Y48" i="9" s="1"/>
  <c r="N53" i="8"/>
  <c r="Y52" i="9" s="1"/>
  <c r="D52" i="9" s="1"/>
  <c r="N57" i="8"/>
  <c r="Y56" i="9" s="1"/>
  <c r="N64" i="8"/>
  <c r="Y63" i="9" s="1"/>
  <c r="N68" i="8"/>
  <c r="Y67" i="9" s="1"/>
  <c r="N72" i="8"/>
  <c r="Y71" i="9" s="1"/>
  <c r="D71" i="9" s="1"/>
  <c r="N79" i="8"/>
  <c r="Y78" i="9" s="1"/>
  <c r="N83" i="8"/>
  <c r="Y82" i="9" s="1"/>
  <c r="D82" i="9" s="1"/>
  <c r="N87" i="8"/>
  <c r="Y86" i="9" s="1"/>
  <c r="N91" i="8"/>
  <c r="Y90" i="9" s="1"/>
  <c r="N95" i="8"/>
  <c r="Y94" i="9" s="1"/>
  <c r="N102" i="8"/>
  <c r="Y101" i="9" s="1"/>
  <c r="D101" i="9" s="1"/>
  <c r="N106" i="8"/>
  <c r="Y105" i="9" s="1"/>
  <c r="N110" i="8"/>
  <c r="Y109" i="9" s="1"/>
  <c r="AD109" i="9" s="1"/>
  <c r="N114" i="8"/>
  <c r="Y113" i="9" s="1"/>
  <c r="N121" i="8"/>
  <c r="Y120" i="9" s="1"/>
  <c r="N125" i="8"/>
  <c r="Y124" i="9" s="1"/>
  <c r="N129" i="8"/>
  <c r="Y128" i="9" s="1"/>
  <c r="AD128" i="9" s="1"/>
  <c r="N136" i="8"/>
  <c r="Y135" i="9" s="1"/>
  <c r="N140" i="8"/>
  <c r="Y139" i="9" s="1"/>
  <c r="AD139" i="9" s="1"/>
  <c r="N151" i="8"/>
  <c r="N155" i="8"/>
  <c r="Y154" i="9" s="1"/>
  <c r="AD154" i="9" s="1"/>
  <c r="N159" i="8"/>
  <c r="Y158" i="9" s="1"/>
  <c r="N166" i="8"/>
  <c r="Y165" i="9" s="1"/>
  <c r="N6" i="8"/>
  <c r="N10" i="8"/>
  <c r="Y9" i="9" s="1"/>
  <c r="D9" i="9" s="1"/>
  <c r="N14" i="8"/>
  <c r="Y13" i="9" s="1"/>
  <c r="N18" i="8"/>
  <c r="Y17" i="9" s="1"/>
  <c r="D17" i="9" s="1"/>
  <c r="N25" i="8"/>
  <c r="N29" i="8"/>
  <c r="Y28" i="9" s="1"/>
  <c r="N33" i="8"/>
  <c r="Y32" i="9" s="1"/>
  <c r="N44" i="8"/>
  <c r="N48" i="8"/>
  <c r="Y47" i="9" s="1"/>
  <c r="N52" i="8"/>
  <c r="Y51" i="9" s="1"/>
  <c r="D51" i="9" s="1"/>
  <c r="N56" i="8"/>
  <c r="Y55" i="9" s="1"/>
  <c r="N63" i="8"/>
  <c r="Y62" i="9" s="1"/>
  <c r="N67" i="8"/>
  <c r="Y66" i="9" s="1"/>
  <c r="N71" i="8"/>
  <c r="Y70" i="9" s="1"/>
  <c r="N78" i="8"/>
  <c r="N82" i="8"/>
  <c r="Y81" i="9" s="1"/>
  <c r="D81" i="9" s="1"/>
  <c r="N86" i="8"/>
  <c r="Y85" i="9" s="1"/>
  <c r="N90" i="8"/>
  <c r="Y89" i="9" s="1"/>
  <c r="D89" i="9" s="1"/>
  <c r="N94" i="8"/>
  <c r="Y93" i="9" s="1"/>
  <c r="N105" i="8"/>
  <c r="N109" i="8"/>
  <c r="Y108" i="9" s="1"/>
  <c r="N113" i="8"/>
  <c r="Y112" i="9" s="1"/>
  <c r="D112" i="9" s="1"/>
  <c r="N124" i="8"/>
  <c r="Y123" i="9" s="1"/>
  <c r="N128" i="8"/>
  <c r="Y127" i="9" s="1"/>
  <c r="N135" i="8"/>
  <c r="Y134" i="9" s="1"/>
  <c r="N139" i="8"/>
  <c r="Y138" i="9" s="1"/>
  <c r="D138" i="9" s="1"/>
  <c r="N143" i="8"/>
  <c r="Y142" i="9" s="1"/>
  <c r="D142" i="9" s="1"/>
  <c r="N150" i="8"/>
  <c r="Y149" i="9" s="1"/>
  <c r="N154" i="8"/>
  <c r="Y153" i="9" s="1"/>
  <c r="N158" i="8"/>
  <c r="Y157" i="9" s="1"/>
  <c r="N169" i="8"/>
  <c r="N173" i="8"/>
  <c r="Y172" i="9" s="1"/>
  <c r="N180" i="8"/>
  <c r="Y179" i="9" s="1"/>
  <c r="N184" i="8"/>
  <c r="Y183" i="9" s="1"/>
  <c r="D183" i="9" s="1"/>
  <c r="N188" i="8"/>
  <c r="Y187" i="9" s="1"/>
  <c r="D187" i="9" s="1"/>
  <c r="N195" i="8"/>
  <c r="Y194" i="9" s="1"/>
  <c r="D194" i="9" s="1"/>
  <c r="N199" i="8"/>
  <c r="Y198" i="9" s="1"/>
  <c r="N203" i="8"/>
  <c r="Y202" i="9" s="1"/>
  <c r="D202" i="9" s="1"/>
  <c r="N210" i="8"/>
  <c r="Y209" i="9" s="1"/>
  <c r="N214" i="8"/>
  <c r="Y213" i="9" s="1"/>
  <c r="D213" i="9" s="1"/>
  <c r="N221" i="8"/>
  <c r="Y220" i="9" s="1"/>
  <c r="N225" i="8"/>
  <c r="Y224" i="9" s="1"/>
  <c r="D224" i="9" s="1"/>
  <c r="N229" i="8"/>
  <c r="Y228" i="9" s="1"/>
  <c r="N233" i="8"/>
  <c r="Y232" i="9" s="1"/>
  <c r="D232" i="9" s="1"/>
  <c r="N240" i="8"/>
  <c r="Y239" i="9" s="1"/>
  <c r="N244" i="8"/>
  <c r="Y243" i="9" s="1"/>
  <c r="D243" i="9" s="1"/>
  <c r="N248" i="8"/>
  <c r="Y247" i="9" s="1"/>
  <c r="N252" i="8"/>
  <c r="Y251" i="9" s="1"/>
  <c r="D251" i="9" s="1"/>
  <c r="N256" i="8"/>
  <c r="Y255" i="9" s="1"/>
  <c r="N263" i="8"/>
  <c r="Y262" i="9" s="1"/>
  <c r="D262" i="9" s="1"/>
  <c r="N267" i="8"/>
  <c r="Y266" i="9" s="1"/>
  <c r="N271" i="8"/>
  <c r="Y270" i="9" s="1"/>
  <c r="D270" i="9" s="1"/>
  <c r="N275" i="8"/>
  <c r="Y274" i="9" s="1"/>
  <c r="N279" i="8"/>
  <c r="Y278" i="9" s="1"/>
  <c r="N286" i="8"/>
  <c r="Y285" i="9" s="1"/>
  <c r="N290" i="8"/>
  <c r="Y289" i="9" s="1"/>
  <c r="D289" i="9" s="1"/>
  <c r="N294" i="8"/>
  <c r="Y293" i="9" s="1"/>
  <c r="N298" i="8"/>
  <c r="Y297" i="9" s="1"/>
  <c r="D297" i="9" s="1"/>
  <c r="N305" i="8"/>
  <c r="Y304" i="9" s="1"/>
  <c r="N309" i="8"/>
  <c r="Y308" i="9" s="1"/>
  <c r="D308" i="9" s="1"/>
  <c r="N316" i="8"/>
  <c r="Y315" i="9" s="1"/>
  <c r="N320" i="8"/>
  <c r="Y319" i="9" s="1"/>
  <c r="D319" i="9" s="1"/>
  <c r="N324" i="8"/>
  <c r="Y323" i="9" s="1"/>
  <c r="D323" i="9" s="1"/>
  <c r="N331" i="8"/>
  <c r="Y330" i="9" s="1"/>
  <c r="N335" i="8"/>
  <c r="Y334" i="9" s="1"/>
  <c r="N339" i="8"/>
  <c r="Y338" i="9" s="1"/>
  <c r="AD338" i="9" s="1"/>
  <c r="N343" i="8"/>
  <c r="Y342" i="9" s="1"/>
  <c r="N354" i="8"/>
  <c r="Y353" i="9" s="1"/>
  <c r="D353" i="9" s="1"/>
  <c r="N358" i="8"/>
  <c r="Y357" i="9" s="1"/>
  <c r="N362" i="8"/>
  <c r="Y361" i="9" s="1"/>
  <c r="D361" i="9" s="1"/>
  <c r="N366" i="8"/>
  <c r="Y365" i="9" s="1"/>
  <c r="N373" i="8"/>
  <c r="Y372" i="9" s="1"/>
  <c r="D372" i="9" s="1"/>
  <c r="N377" i="8"/>
  <c r="Y376" i="9" s="1"/>
  <c r="N381" i="8"/>
  <c r="Y380" i="9" s="1"/>
  <c r="AD380" i="9" s="1"/>
  <c r="N385" i="8"/>
  <c r="Y384" i="9" s="1"/>
  <c r="D384" i="9" s="1"/>
  <c r="N392" i="8"/>
  <c r="Y391" i="9" s="1"/>
  <c r="N396" i="8"/>
  <c r="Y395" i="9" s="1"/>
  <c r="N403" i="8"/>
  <c r="Y402" i="9" s="1"/>
  <c r="N407" i="8"/>
  <c r="Y406" i="9" s="1"/>
  <c r="D406" i="9" s="1"/>
  <c r="N414" i="8"/>
  <c r="Y413" i="9" s="1"/>
  <c r="AD413" i="9" s="1"/>
  <c r="N418" i="8"/>
  <c r="Y417" i="9" s="1"/>
  <c r="N422" i="8"/>
  <c r="Y421" i="9" s="1"/>
  <c r="N429" i="8"/>
  <c r="Y428" i="9" s="1"/>
  <c r="D428" i="9" s="1"/>
  <c r="N433" i="8"/>
  <c r="Y432" i="9" s="1"/>
  <c r="N437" i="8"/>
  <c r="Y436" i="9" s="1"/>
  <c r="N444" i="8"/>
  <c r="Y443" i="9" s="1"/>
  <c r="N448" i="8"/>
  <c r="Y447" i="9" s="1"/>
  <c r="N455" i="8"/>
  <c r="Y454" i="9" s="1"/>
  <c r="D454" i="9" s="1"/>
  <c r="N459" i="8"/>
  <c r="Y458" i="9" s="1"/>
  <c r="N466" i="8"/>
  <c r="Y465" i="9" s="1"/>
  <c r="D465" i="9" s="1"/>
  <c r="N470" i="8"/>
  <c r="Y469" i="9" s="1"/>
  <c r="N168" i="8"/>
  <c r="Y167" i="9" s="1"/>
  <c r="N172" i="8"/>
  <c r="Y171" i="9" s="1"/>
  <c r="N179" i="8"/>
  <c r="Y178" i="9" s="1"/>
  <c r="N183" i="8"/>
  <c r="Y182" i="9" s="1"/>
  <c r="N187" i="8"/>
  <c r="Y186" i="9" s="1"/>
  <c r="N194" i="8"/>
  <c r="Y193" i="9" s="1"/>
  <c r="N198" i="8"/>
  <c r="Y197" i="9" s="1"/>
  <c r="N202" i="8"/>
  <c r="Y201" i="9" s="1"/>
  <c r="N209" i="8"/>
  <c r="Y208" i="9" s="1"/>
  <c r="N213" i="8"/>
  <c r="Y212" i="9" s="1"/>
  <c r="N220" i="8"/>
  <c r="Y219" i="9" s="1"/>
  <c r="N224" i="8"/>
  <c r="Y223" i="9" s="1"/>
  <c r="N228" i="8"/>
  <c r="Y227" i="9" s="1"/>
  <c r="N232" i="8"/>
  <c r="Y231" i="9" s="1"/>
  <c r="N239" i="8"/>
  <c r="Y238" i="9" s="1"/>
  <c r="N243" i="8"/>
  <c r="Y242" i="9" s="1"/>
  <c r="N247" i="8"/>
  <c r="Y246" i="9" s="1"/>
  <c r="N251" i="8"/>
  <c r="Y250" i="9" s="1"/>
  <c r="N255" i="8"/>
  <c r="Y254" i="9" s="1"/>
  <c r="N266" i="8"/>
  <c r="N270" i="8"/>
  <c r="Y269" i="9" s="1"/>
  <c r="N274" i="8"/>
  <c r="Y273" i="9" s="1"/>
  <c r="N278" i="8"/>
  <c r="Y277" i="9" s="1"/>
  <c r="D277" i="9" s="1"/>
  <c r="N289" i="8"/>
  <c r="Y288" i="9" s="1"/>
  <c r="N293" i="8"/>
  <c r="Y292" i="9" s="1"/>
  <c r="N297" i="8"/>
  <c r="Y296" i="9" s="1"/>
  <c r="N304" i="8"/>
  <c r="Y303" i="9" s="1"/>
  <c r="N308" i="8"/>
  <c r="Y307" i="9" s="1"/>
  <c r="N319" i="8"/>
  <c r="N323" i="8"/>
  <c r="Y322" i="9" s="1"/>
  <c r="N330" i="8"/>
  <c r="N334" i="8"/>
  <c r="Y333" i="9" s="1"/>
  <c r="N338" i="8"/>
  <c r="Y337" i="9" s="1"/>
  <c r="D337" i="9" s="1"/>
  <c r="N342" i="8"/>
  <c r="Y341" i="9" s="1"/>
  <c r="N346" i="8"/>
  <c r="Y345" i="9" s="1"/>
  <c r="D345" i="9" s="1"/>
  <c r="N353" i="8"/>
  <c r="N357" i="8"/>
  <c r="Y356" i="9" s="1"/>
  <c r="D356" i="9" s="1"/>
  <c r="N361" i="8"/>
  <c r="Y360" i="9" s="1"/>
  <c r="N365" i="8"/>
  <c r="Y364" i="9" s="1"/>
  <c r="D364" i="9" s="1"/>
  <c r="N372" i="8"/>
  <c r="N376" i="8"/>
  <c r="Y375" i="9" s="1"/>
  <c r="N380" i="8"/>
  <c r="Y379" i="9" s="1"/>
  <c r="N384" i="8"/>
  <c r="Y383" i="9" s="1"/>
  <c r="N391" i="8"/>
  <c r="N395" i="8"/>
  <c r="Y394" i="9" s="1"/>
  <c r="D394" i="9" s="1"/>
  <c r="N406" i="8"/>
  <c r="N413" i="8"/>
  <c r="Y412" i="9" s="1"/>
  <c r="N417" i="8"/>
  <c r="Y416" i="9" s="1"/>
  <c r="N421" i="8"/>
  <c r="Y420" i="9" s="1"/>
  <c r="N432" i="8"/>
  <c r="N436" i="8"/>
  <c r="Y435" i="9" s="1"/>
  <c r="D435" i="9" s="1"/>
  <c r="N443" i="8"/>
  <c r="N447" i="8"/>
  <c r="Y446" i="9" s="1"/>
  <c r="N458" i="8"/>
  <c r="N469" i="8"/>
  <c r="O6" i="8"/>
  <c r="O10" i="8"/>
  <c r="Z9" i="9" s="1"/>
  <c r="E9" i="9" s="1"/>
  <c r="O14" i="8"/>
  <c r="Z13" i="9" s="1"/>
  <c r="O18" i="8"/>
  <c r="Z17" i="9" s="1"/>
  <c r="E17" i="9" s="1"/>
  <c r="O25" i="8"/>
  <c r="O29" i="8"/>
  <c r="Z28" i="9" s="1"/>
  <c r="O33" i="8"/>
  <c r="Z32" i="9" s="1"/>
  <c r="O44" i="8"/>
  <c r="Z43" i="9" s="1"/>
  <c r="E43" i="9" s="1"/>
  <c r="O48" i="8"/>
  <c r="Z47" i="9" s="1"/>
  <c r="O52" i="8"/>
  <c r="Z51" i="9" s="1"/>
  <c r="O56" i="8"/>
  <c r="Z55" i="9" s="1"/>
  <c r="O63" i="8"/>
  <c r="Z62" i="9" s="1"/>
  <c r="O67" i="8"/>
  <c r="Z66" i="9" s="1"/>
  <c r="O71" i="8"/>
  <c r="Z70" i="9" s="1"/>
  <c r="O78" i="8"/>
  <c r="Z77" i="9" s="1"/>
  <c r="O82" i="8"/>
  <c r="Z81" i="9" s="1"/>
  <c r="O86" i="8"/>
  <c r="Z85" i="9" s="1"/>
  <c r="O90" i="8"/>
  <c r="Z89" i="9" s="1"/>
  <c r="O94" i="8"/>
  <c r="Z93" i="9" s="1"/>
  <c r="O105" i="8"/>
  <c r="Z104" i="9" s="1"/>
  <c r="E104" i="9" s="1"/>
  <c r="O109" i="8"/>
  <c r="Z108" i="9" s="1"/>
  <c r="AD108" i="9" s="1"/>
  <c r="O7" i="8"/>
  <c r="Z6" i="9" s="1"/>
  <c r="O11" i="8"/>
  <c r="Z10" i="9" s="1"/>
  <c r="O15" i="8"/>
  <c r="Z14" i="9" s="1"/>
  <c r="E14" i="9" s="1"/>
  <c r="O19" i="8"/>
  <c r="Z18" i="9" s="1"/>
  <c r="O26" i="8"/>
  <c r="Z25" i="9" s="1"/>
  <c r="O30" i="8"/>
  <c r="Z29" i="9" s="1"/>
  <c r="O34" i="8"/>
  <c r="Z33" i="9" s="1"/>
  <c r="O41" i="8"/>
  <c r="O45" i="8"/>
  <c r="Z44" i="9" s="1"/>
  <c r="E44" i="9" s="1"/>
  <c r="O49" i="8"/>
  <c r="Z48" i="9" s="1"/>
  <c r="O53" i="8"/>
  <c r="Z52" i="9" s="1"/>
  <c r="E52" i="9" s="1"/>
  <c r="O57" i="8"/>
  <c r="Z56" i="9" s="1"/>
  <c r="O64" i="8"/>
  <c r="Z63" i="9" s="1"/>
  <c r="E63" i="9" s="1"/>
  <c r="O68" i="8"/>
  <c r="Z67" i="9" s="1"/>
  <c r="O72" i="8"/>
  <c r="Z71" i="9" s="1"/>
  <c r="E71" i="9" s="1"/>
  <c r="O79" i="8"/>
  <c r="Z78" i="9" s="1"/>
  <c r="AD78" i="9" s="1"/>
  <c r="O83" i="8"/>
  <c r="Z82" i="9" s="1"/>
  <c r="O87" i="8"/>
  <c r="Z86" i="9" s="1"/>
  <c r="O91" i="8"/>
  <c r="Z90" i="9" s="1"/>
  <c r="O95" i="8"/>
  <c r="Z94" i="9" s="1"/>
  <c r="O102" i="8"/>
  <c r="O106" i="8"/>
  <c r="Z105" i="9" s="1"/>
  <c r="O111" i="8"/>
  <c r="Z110" i="9" s="1"/>
  <c r="O115" i="8"/>
  <c r="Z114" i="9" s="1"/>
  <c r="E114" i="9" s="1"/>
  <c r="O122" i="8"/>
  <c r="Z121" i="9" s="1"/>
  <c r="O126" i="8"/>
  <c r="Z125" i="9" s="1"/>
  <c r="O130" i="8"/>
  <c r="Z129" i="9" s="1"/>
  <c r="E129" i="9" s="1"/>
  <c r="O137" i="8"/>
  <c r="Z136" i="9" s="1"/>
  <c r="O141" i="8"/>
  <c r="Z140" i="9" s="1"/>
  <c r="E140" i="9" s="1"/>
  <c r="O148" i="8"/>
  <c r="O152" i="8"/>
  <c r="Z151" i="9" s="1"/>
  <c r="E151" i="9" s="1"/>
  <c r="O156" i="8"/>
  <c r="Z155" i="9" s="1"/>
  <c r="O160" i="8"/>
  <c r="Z159" i="9" s="1"/>
  <c r="E159" i="9" s="1"/>
  <c r="O167" i="8"/>
  <c r="Z166" i="9" s="1"/>
  <c r="O171" i="8"/>
  <c r="Z170" i="9" s="1"/>
  <c r="E170" i="9" s="1"/>
  <c r="O182" i="8"/>
  <c r="Z181" i="9" s="1"/>
  <c r="O186" i="8"/>
  <c r="Z185" i="9" s="1"/>
  <c r="O193" i="8"/>
  <c r="Z192" i="9" s="1"/>
  <c r="O197" i="8"/>
  <c r="Z196" i="9" s="1"/>
  <c r="O201" i="8"/>
  <c r="Z200" i="9" s="1"/>
  <c r="O212" i="8"/>
  <c r="Z211" i="9" s="1"/>
  <c r="E211" i="9" s="1"/>
  <c r="O223" i="8"/>
  <c r="Z222" i="9" s="1"/>
  <c r="O227" i="8"/>
  <c r="Z226" i="9" s="1"/>
  <c r="O231" i="8"/>
  <c r="Z230" i="9" s="1"/>
  <c r="O242" i="8"/>
  <c r="Z241" i="9" s="1"/>
  <c r="E241" i="9" s="1"/>
  <c r="O246" i="8"/>
  <c r="Z245" i="9" s="1"/>
  <c r="O250" i="8"/>
  <c r="Z249" i="9" s="1"/>
  <c r="E249" i="9" s="1"/>
  <c r="O254" i="8"/>
  <c r="Z253" i="9" s="1"/>
  <c r="O258" i="8"/>
  <c r="Z257" i="9" s="1"/>
  <c r="E257" i="9" s="1"/>
  <c r="O265" i="8"/>
  <c r="Z264" i="9" s="1"/>
  <c r="O269" i="8"/>
  <c r="Z268" i="9" s="1"/>
  <c r="E268" i="9" s="1"/>
  <c r="O273" i="8"/>
  <c r="Z272" i="9" s="1"/>
  <c r="O277" i="8"/>
  <c r="Z276" i="9" s="1"/>
  <c r="E276" i="9" s="1"/>
  <c r="O281" i="8"/>
  <c r="Z280" i="9" s="1"/>
  <c r="E280" i="9" s="1"/>
  <c r="O288" i="8"/>
  <c r="Z287" i="9" s="1"/>
  <c r="O292" i="8"/>
  <c r="Z291" i="9" s="1"/>
  <c r="E291" i="9" s="1"/>
  <c r="O296" i="8"/>
  <c r="Z295" i="9" s="1"/>
  <c r="O307" i="8"/>
  <c r="Z306" i="9" s="1"/>
  <c r="O311" i="8"/>
  <c r="Z310" i="9" s="1"/>
  <c r="O318" i="8"/>
  <c r="Z317" i="9" s="1"/>
  <c r="O322" i="8"/>
  <c r="Z321" i="9" s="1"/>
  <c r="O329" i="8"/>
  <c r="Z328" i="9" s="1"/>
  <c r="O333" i="8"/>
  <c r="Z332" i="9" s="1"/>
  <c r="O337" i="8"/>
  <c r="Z336" i="9" s="1"/>
  <c r="O341" i="8"/>
  <c r="Z340" i="9" s="1"/>
  <c r="O345" i="8"/>
  <c r="Z344" i="9" s="1"/>
  <c r="O352" i="8"/>
  <c r="Z351" i="9" s="1"/>
  <c r="O356" i="8"/>
  <c r="Z355" i="9" s="1"/>
  <c r="O360" i="8"/>
  <c r="Z359" i="9" s="1"/>
  <c r="O364" i="8"/>
  <c r="Z363" i="9" s="1"/>
  <c r="O375" i="8"/>
  <c r="O379" i="8"/>
  <c r="Z378" i="9" s="1"/>
  <c r="E378" i="9" s="1"/>
  <c r="O383" i="8"/>
  <c r="Z382" i="9" s="1"/>
  <c r="E382" i="9" s="1"/>
  <c r="O390" i="8"/>
  <c r="O394" i="8"/>
  <c r="Z393" i="9" s="1"/>
  <c r="E393" i="9" s="1"/>
  <c r="O398" i="8"/>
  <c r="Z397" i="9" s="1"/>
  <c r="E397" i="9" s="1"/>
  <c r="O405" i="8"/>
  <c r="Z404" i="9" s="1"/>
  <c r="E404" i="9" s="1"/>
  <c r="O412" i="8"/>
  <c r="O416" i="8"/>
  <c r="Z415" i="9" s="1"/>
  <c r="O420" i="8"/>
  <c r="Z419" i="9" s="1"/>
  <c r="AD419" i="9" s="1"/>
  <c r="O424" i="8"/>
  <c r="Z423" i="9" s="1"/>
  <c r="E423" i="9" s="1"/>
  <c r="O431" i="8"/>
  <c r="Z430" i="9" s="1"/>
  <c r="E430" i="9" s="1"/>
  <c r="O435" i="8"/>
  <c r="Z434" i="9" s="1"/>
  <c r="E434" i="9" s="1"/>
  <c r="O446" i="8"/>
  <c r="Z445" i="9" s="1"/>
  <c r="O450" i="8"/>
  <c r="Z449" i="9" s="1"/>
  <c r="O457" i="8"/>
  <c r="Z456" i="9" s="1"/>
  <c r="O461" i="8"/>
  <c r="Z460" i="9" s="1"/>
  <c r="O468" i="8"/>
  <c r="Z467" i="9" s="1"/>
  <c r="O112" i="8"/>
  <c r="Z111" i="9" s="1"/>
  <c r="O116" i="8"/>
  <c r="Z115" i="9" s="1"/>
  <c r="O123" i="8"/>
  <c r="Z122" i="9" s="1"/>
  <c r="O127" i="8"/>
  <c r="Z126" i="9" s="1"/>
  <c r="O138" i="8"/>
  <c r="O142" i="8"/>
  <c r="Z141" i="9" s="1"/>
  <c r="O149" i="8"/>
  <c r="Z148" i="9" s="1"/>
  <c r="AD148" i="9" s="1"/>
  <c r="O153" i="8"/>
  <c r="Z152" i="9" s="1"/>
  <c r="E152" i="9" s="1"/>
  <c r="O157" i="8"/>
  <c r="Z156" i="9" s="1"/>
  <c r="O161" i="8"/>
  <c r="Z160" i="9" s="1"/>
  <c r="E160" i="9" s="1"/>
  <c r="O168" i="8"/>
  <c r="Z167" i="9" s="1"/>
  <c r="E167" i="9" s="1"/>
  <c r="O172" i="8"/>
  <c r="Z171" i="9" s="1"/>
  <c r="O179" i="8"/>
  <c r="O183" i="8"/>
  <c r="Z182" i="9" s="1"/>
  <c r="O187" i="8"/>
  <c r="Z186" i="9" s="1"/>
  <c r="E186" i="9" s="1"/>
  <c r="O194" i="8"/>
  <c r="Z193" i="9" s="1"/>
  <c r="E193" i="9" s="1"/>
  <c r="O198" i="8"/>
  <c r="Z197" i="9" s="1"/>
  <c r="E197" i="9" s="1"/>
  <c r="O202" i="8"/>
  <c r="Z201" i="9" s="1"/>
  <c r="O209" i="8"/>
  <c r="O213" i="8"/>
  <c r="Z212" i="9" s="1"/>
  <c r="O220" i="8"/>
  <c r="O224" i="8"/>
  <c r="Z223" i="9" s="1"/>
  <c r="O228" i="8"/>
  <c r="Z227" i="9" s="1"/>
  <c r="E227" i="9" s="1"/>
  <c r="O232" i="8"/>
  <c r="Z231" i="9" s="1"/>
  <c r="E231" i="9" s="1"/>
  <c r="O239" i="8"/>
  <c r="O243" i="8"/>
  <c r="Z242" i="9" s="1"/>
  <c r="O247" i="8"/>
  <c r="Z246" i="9" s="1"/>
  <c r="E246" i="9" s="1"/>
  <c r="O251" i="8"/>
  <c r="Z250" i="9" s="1"/>
  <c r="O255" i="8"/>
  <c r="Z254" i="9" s="1"/>
  <c r="E254" i="9" s="1"/>
  <c r="O266" i="8"/>
  <c r="Z265" i="9" s="1"/>
  <c r="O270" i="8"/>
  <c r="Z269" i="9" s="1"/>
  <c r="O274" i="8"/>
  <c r="Z273" i="9" s="1"/>
  <c r="O278" i="8"/>
  <c r="Z277" i="9" s="1"/>
  <c r="O289" i="8"/>
  <c r="O293" i="8"/>
  <c r="Z292" i="9" s="1"/>
  <c r="E292" i="9" s="1"/>
  <c r="O297" i="8"/>
  <c r="Z296" i="9" s="1"/>
  <c r="O304" i="8"/>
  <c r="O308" i="8"/>
  <c r="Z307" i="9" s="1"/>
  <c r="O319" i="8"/>
  <c r="O323" i="8"/>
  <c r="Z322" i="9" s="1"/>
  <c r="O330" i="8"/>
  <c r="Z329" i="9" s="1"/>
  <c r="O334" i="8"/>
  <c r="Z333" i="9" s="1"/>
  <c r="O338" i="8"/>
  <c r="Z337" i="9" s="1"/>
  <c r="O342" i="8"/>
  <c r="Z341" i="9" s="1"/>
  <c r="O346" i="8"/>
  <c r="Z345" i="9" s="1"/>
  <c r="O353" i="8"/>
  <c r="Z352" i="9" s="1"/>
  <c r="O357" i="8"/>
  <c r="Z356" i="9" s="1"/>
  <c r="O361" i="8"/>
  <c r="Z360" i="9" s="1"/>
  <c r="O365" i="8"/>
  <c r="Z364" i="9" s="1"/>
  <c r="O372" i="8"/>
  <c r="Z371" i="9" s="1"/>
  <c r="E371" i="9" s="1"/>
  <c r="O376" i="8"/>
  <c r="Z375" i="9" s="1"/>
  <c r="O380" i="8"/>
  <c r="Z379" i="9" s="1"/>
  <c r="O384" i="8"/>
  <c r="Z383" i="9" s="1"/>
  <c r="O391" i="8"/>
  <c r="Z390" i="9" s="1"/>
  <c r="E390" i="9" s="1"/>
  <c r="O395" i="8"/>
  <c r="Z394" i="9" s="1"/>
  <c r="O406" i="8"/>
  <c r="O413" i="8"/>
  <c r="Z412" i="9" s="1"/>
  <c r="E412" i="9" s="1"/>
  <c r="O417" i="8"/>
  <c r="Z416" i="9" s="1"/>
  <c r="O421" i="8"/>
  <c r="Z420" i="9" s="1"/>
  <c r="E420" i="9" s="1"/>
  <c r="O432" i="8"/>
  <c r="Z431" i="9" s="1"/>
  <c r="O436" i="8"/>
  <c r="Z435" i="9" s="1"/>
  <c r="O443" i="8"/>
  <c r="O447" i="8"/>
  <c r="Z446" i="9" s="1"/>
  <c r="O458" i="8"/>
  <c r="O469" i="8"/>
  <c r="AR468" i="9"/>
  <c r="F123" i="9"/>
  <c r="F127" i="9"/>
  <c r="F138" i="9"/>
  <c r="F149" i="9"/>
  <c r="F153" i="9"/>
  <c r="F157" i="9"/>
  <c r="F150" i="9"/>
  <c r="F154" i="9"/>
  <c r="F158" i="9"/>
  <c r="F180" i="9"/>
  <c r="F184" i="9"/>
  <c r="F332" i="9"/>
  <c r="F340" i="9"/>
  <c r="F351" i="9"/>
  <c r="F359" i="9"/>
  <c r="F445" i="9"/>
  <c r="F265" i="9"/>
  <c r="F273" i="9"/>
  <c r="F333" i="9"/>
  <c r="F341" i="9"/>
  <c r="F352" i="9"/>
  <c r="F360" i="9"/>
  <c r="F379" i="9"/>
  <c r="F390" i="9"/>
  <c r="F446" i="9"/>
  <c r="E102" i="9"/>
  <c r="E106" i="9"/>
  <c r="E103" i="9"/>
  <c r="E112" i="9"/>
  <c r="E168" i="9"/>
  <c r="E172" i="9"/>
  <c r="E179" i="9"/>
  <c r="E183" i="9"/>
  <c r="E194" i="9"/>
  <c r="E202" i="9"/>
  <c r="E213" i="9"/>
  <c r="E224" i="9"/>
  <c r="E232" i="9"/>
  <c r="E243" i="9"/>
  <c r="E251" i="9"/>
  <c r="E270" i="9"/>
  <c r="E278" i="9"/>
  <c r="E308" i="9"/>
  <c r="E330" i="9"/>
  <c r="E338" i="9"/>
  <c r="E154" i="9"/>
  <c r="E184" i="9"/>
  <c r="E331" i="9"/>
  <c r="E339" i="9"/>
  <c r="E358" i="9"/>
  <c r="E377" i="9"/>
  <c r="E418" i="9"/>
  <c r="E448" i="9"/>
  <c r="E459" i="9"/>
  <c r="AR467" i="9"/>
  <c r="AR466" i="9"/>
  <c r="F102" i="9"/>
  <c r="F110" i="9"/>
  <c r="F121" i="9"/>
  <c r="F140" i="9"/>
  <c r="F151" i="9"/>
  <c r="F159" i="9"/>
  <c r="F185" i="9"/>
  <c r="F196" i="9"/>
  <c r="F200" i="9"/>
  <c r="F241" i="9"/>
  <c r="F249" i="9"/>
  <c r="F103" i="9"/>
  <c r="F107" i="9"/>
  <c r="F111" i="9"/>
  <c r="F126" i="9"/>
  <c r="F141" i="9"/>
  <c r="F152" i="9"/>
  <c r="F171" i="9"/>
  <c r="F182" i="9"/>
  <c r="F186" i="9"/>
  <c r="F193" i="9"/>
  <c r="F197" i="9"/>
  <c r="F201" i="9"/>
  <c r="F212" i="9"/>
  <c r="F227" i="9"/>
  <c r="F231" i="9"/>
  <c r="F242" i="9"/>
  <c r="F250" i="9"/>
  <c r="F266" i="9"/>
  <c r="F274" i="9"/>
  <c r="F304" i="9"/>
  <c r="F334" i="9"/>
  <c r="F342" i="9"/>
  <c r="F357" i="9"/>
  <c r="F365" i="9"/>
  <c r="F376" i="9"/>
  <c r="F391" i="9"/>
  <c r="F395" i="9"/>
  <c r="F421" i="9"/>
  <c r="F447" i="9"/>
  <c r="F458" i="9"/>
  <c r="F267" i="9"/>
  <c r="F275" i="9"/>
  <c r="F286" i="9"/>
  <c r="F305" i="9"/>
  <c r="F358" i="9"/>
  <c r="F403" i="9"/>
  <c r="F418" i="9"/>
  <c r="E105" i="9"/>
  <c r="E110" i="9"/>
  <c r="E121" i="9"/>
  <c r="E125" i="9"/>
  <c r="E136" i="9"/>
  <c r="E155" i="9"/>
  <c r="E166" i="9"/>
  <c r="E245" i="9"/>
  <c r="E253" i="9"/>
  <c r="E264" i="9"/>
  <c r="E272" i="9"/>
  <c r="E415" i="9"/>
  <c r="E141" i="9"/>
  <c r="E148" i="9"/>
  <c r="E156" i="9"/>
  <c r="E171" i="9"/>
  <c r="E182" i="9"/>
  <c r="E201" i="9"/>
  <c r="E212" i="9"/>
  <c r="E223" i="9"/>
  <c r="E242" i="9"/>
  <c r="E250" i="9"/>
  <c r="E296" i="9"/>
  <c r="E307" i="9"/>
  <c r="C6" i="9"/>
  <c r="C10" i="9"/>
  <c r="C14" i="9"/>
  <c r="C18" i="9"/>
  <c r="C25" i="9"/>
  <c r="C29" i="9"/>
  <c r="C33" i="9"/>
  <c r="C40" i="9"/>
  <c r="C48" i="9"/>
  <c r="C52" i="9"/>
  <c r="C56" i="9"/>
  <c r="C67" i="9"/>
  <c r="C78" i="9"/>
  <c r="C82" i="9"/>
  <c r="C86" i="9"/>
  <c r="C90" i="9"/>
  <c r="C94" i="9"/>
  <c r="C101" i="9"/>
  <c r="C105" i="9"/>
  <c r="C109" i="9"/>
  <c r="C113" i="9"/>
  <c r="C120" i="9"/>
  <c r="C124" i="9"/>
  <c r="C135" i="9"/>
  <c r="C139" i="9"/>
  <c r="X146" i="9"/>
  <c r="C146" i="9" s="1"/>
  <c r="C150" i="9"/>
  <c r="C154" i="9"/>
  <c r="C165" i="9"/>
  <c r="C169" i="9"/>
  <c r="C184" i="9"/>
  <c r="X191" i="9"/>
  <c r="C191" i="9" s="1"/>
  <c r="C195" i="9"/>
  <c r="C199" i="9"/>
  <c r="C221" i="9"/>
  <c r="C225" i="9"/>
  <c r="C240" i="9"/>
  <c r="C244" i="9"/>
  <c r="C256" i="9"/>
  <c r="C263" i="9"/>
  <c r="C267" i="9"/>
  <c r="C275" i="9"/>
  <c r="C279" i="9"/>
  <c r="C286" i="9"/>
  <c r="C290" i="9"/>
  <c r="C305" i="9"/>
  <c r="C316" i="9"/>
  <c r="C320" i="9"/>
  <c r="X327" i="9"/>
  <c r="C327" i="9" s="1"/>
  <c r="C331" i="9"/>
  <c r="C335" i="9"/>
  <c r="C343" i="9"/>
  <c r="C350" i="9"/>
  <c r="C354" i="9"/>
  <c r="C362" i="9"/>
  <c r="C377" i="9"/>
  <c r="X388" i="9"/>
  <c r="C388" i="9" s="1"/>
  <c r="C392" i="9"/>
  <c r="C403" i="9"/>
  <c r="X410" i="9"/>
  <c r="C410" i="9" s="1"/>
  <c r="C414" i="9"/>
  <c r="C418" i="9"/>
  <c r="C422" i="9"/>
  <c r="C448" i="9"/>
  <c r="C459" i="9"/>
  <c r="X3" i="9"/>
  <c r="C11" i="9"/>
  <c r="C15" i="9"/>
  <c r="C30" i="9"/>
  <c r="C41" i="9"/>
  <c r="C45" i="9"/>
  <c r="C53" i="9"/>
  <c r="C64" i="9"/>
  <c r="X75" i="9"/>
  <c r="C79" i="9"/>
  <c r="C91" i="9"/>
  <c r="C95" i="9"/>
  <c r="C102" i="9"/>
  <c r="C110" i="9"/>
  <c r="C114" i="9"/>
  <c r="C121" i="9"/>
  <c r="C136" i="9"/>
  <c r="C140" i="9"/>
  <c r="C147" i="9"/>
  <c r="C159" i="9"/>
  <c r="C166" i="9"/>
  <c r="C170" i="9"/>
  <c r="X177" i="9"/>
  <c r="C177" i="9" s="1"/>
  <c r="C181" i="9"/>
  <c r="C185" i="9"/>
  <c r="C196" i="9"/>
  <c r="C200" i="9"/>
  <c r="X207" i="9"/>
  <c r="C207" i="9" s="1"/>
  <c r="X218" i="9"/>
  <c r="C218" i="9" s="1"/>
  <c r="C226" i="9"/>
  <c r="C230" i="9"/>
  <c r="X237" i="9"/>
  <c r="C237" i="9" s="1"/>
  <c r="C241" i="9"/>
  <c r="C245" i="9"/>
  <c r="C249" i="9"/>
  <c r="C253" i="9"/>
  <c r="C264" i="9"/>
  <c r="C268" i="9"/>
  <c r="C272" i="9"/>
  <c r="C287" i="9"/>
  <c r="C291" i="9"/>
  <c r="C295" i="9"/>
  <c r="X302" i="9"/>
  <c r="C302" i="9" s="1"/>
  <c r="C306" i="9"/>
  <c r="C317" i="9"/>
  <c r="C321" i="9"/>
  <c r="C332" i="9"/>
  <c r="C336" i="9"/>
  <c r="C344" i="9"/>
  <c r="C355" i="9"/>
  <c r="C363" i="9"/>
  <c r="X370" i="9"/>
  <c r="C370" i="9" s="1"/>
  <c r="C382" i="9"/>
  <c r="C404" i="9"/>
  <c r="C415" i="9"/>
  <c r="C419" i="9"/>
  <c r="X441" i="9"/>
  <c r="C441" i="9" s="1"/>
  <c r="C456" i="9"/>
  <c r="B6" i="9"/>
  <c r="B10" i="9"/>
  <c r="AD18" i="9"/>
  <c r="B18" i="9"/>
  <c r="B25" i="9"/>
  <c r="B29" i="9"/>
  <c r="B40" i="9"/>
  <c r="B44" i="9"/>
  <c r="B48" i="9"/>
  <c r="AD48" i="9"/>
  <c r="B52" i="9"/>
  <c r="B56" i="9"/>
  <c r="AD56" i="9"/>
  <c r="AD71" i="9"/>
  <c r="B71" i="9"/>
  <c r="B78" i="9"/>
  <c r="B82" i="9"/>
  <c r="B86" i="9"/>
  <c r="B90" i="9"/>
  <c r="B94" i="9"/>
  <c r="AD94" i="9"/>
  <c r="AD105" i="9"/>
  <c r="B105" i="9"/>
  <c r="B109" i="9"/>
  <c r="B113" i="9"/>
  <c r="B120" i="9"/>
  <c r="B124" i="9"/>
  <c r="B135" i="9"/>
  <c r="B139" i="9"/>
  <c r="W146" i="9"/>
  <c r="B150" i="9"/>
  <c r="B154" i="9"/>
  <c r="B158" i="9"/>
  <c r="AD165" i="9"/>
  <c r="B169" i="9"/>
  <c r="AD173" i="9"/>
  <c r="B173" i="9"/>
  <c r="B184" i="9"/>
  <c r="AD184" i="9"/>
  <c r="W191" i="9"/>
  <c r="B195" i="9"/>
  <c r="B199" i="9"/>
  <c r="AD199" i="9"/>
  <c r="B203" i="9"/>
  <c r="B210" i="9"/>
  <c r="B221" i="9"/>
  <c r="AD221" i="9"/>
  <c r="B225" i="9"/>
  <c r="B229" i="9"/>
  <c r="B240" i="9"/>
  <c r="AD240" i="9"/>
  <c r="B244" i="9"/>
  <c r="B252" i="9"/>
  <c r="B256" i="9"/>
  <c r="B263" i="9"/>
  <c r="B267" i="9"/>
  <c r="B271" i="9"/>
  <c r="AD7" i="9"/>
  <c r="B15" i="9"/>
  <c r="B26" i="9"/>
  <c r="AD26" i="9"/>
  <c r="B30" i="9"/>
  <c r="AD34" i="9"/>
  <c r="B41" i="9"/>
  <c r="AD45" i="9"/>
  <c r="B49" i="9"/>
  <c r="B68" i="9"/>
  <c r="W75" i="9"/>
  <c r="B83" i="9"/>
  <c r="B87" i="9"/>
  <c r="B91" i="9"/>
  <c r="B102" i="9"/>
  <c r="B106" i="9"/>
  <c r="B110" i="9"/>
  <c r="B121" i="9"/>
  <c r="B125" i="9"/>
  <c r="B136" i="9"/>
  <c r="B140" i="9"/>
  <c r="AD151" i="9"/>
  <c r="B151" i="9"/>
  <c r="B155" i="9"/>
  <c r="B159" i="9"/>
  <c r="B170" i="9"/>
  <c r="W177" i="9"/>
  <c r="B185" i="9"/>
  <c r="B196" i="9"/>
  <c r="B200" i="9"/>
  <c r="W207" i="9"/>
  <c r="W218" i="9"/>
  <c r="B222" i="9"/>
  <c r="B226" i="9"/>
  <c r="B230" i="9"/>
  <c r="W237" i="9"/>
  <c r="B241" i="9"/>
  <c r="B245" i="9"/>
  <c r="B253" i="9"/>
  <c r="B257" i="9"/>
  <c r="B268" i="9"/>
  <c r="B277" i="9"/>
  <c r="W284" i="9"/>
  <c r="B292" i="9"/>
  <c r="B296" i="9"/>
  <c r="B303" i="9"/>
  <c r="B307" i="9"/>
  <c r="W314" i="9"/>
  <c r="B318" i="9"/>
  <c r="B329" i="9"/>
  <c r="B337" i="9"/>
  <c r="B356" i="9"/>
  <c r="B371" i="9"/>
  <c r="B390" i="9"/>
  <c r="W401" i="9"/>
  <c r="B405" i="9"/>
  <c r="B412" i="9"/>
  <c r="B416" i="9"/>
  <c r="B420" i="9"/>
  <c r="W427" i="9"/>
  <c r="B431" i="9"/>
  <c r="B435" i="9"/>
  <c r="B446" i="9"/>
  <c r="W453" i="9"/>
  <c r="W464" i="9"/>
  <c r="AQ469" i="9"/>
  <c r="B468" i="9"/>
  <c r="B276" i="9"/>
  <c r="B280" i="9"/>
  <c r="B287" i="9"/>
  <c r="B291" i="9"/>
  <c r="B295" i="9"/>
  <c r="W302" i="9"/>
  <c r="B306" i="9"/>
  <c r="B310" i="9"/>
  <c r="B321" i="9"/>
  <c r="B328" i="9"/>
  <c r="B332" i="9"/>
  <c r="B336" i="9"/>
  <c r="B340" i="9"/>
  <c r="B344" i="9"/>
  <c r="B351" i="9"/>
  <c r="B359" i="9"/>
  <c r="B363" i="9"/>
  <c r="W370" i="9"/>
  <c r="B374" i="9"/>
  <c r="B378" i="9"/>
  <c r="B382" i="9"/>
  <c r="B389" i="9"/>
  <c r="B393" i="9"/>
  <c r="B404" i="9"/>
  <c r="B411" i="9"/>
  <c r="B415" i="9"/>
  <c r="B419" i="9"/>
  <c r="B423" i="9"/>
  <c r="B430" i="9"/>
  <c r="AD430" i="9"/>
  <c r="B434" i="9"/>
  <c r="AD434" i="9"/>
  <c r="W441" i="9"/>
  <c r="B449" i="9"/>
  <c r="B456" i="9"/>
  <c r="B460" i="9"/>
  <c r="B467" i="9"/>
  <c r="AQ468" i="9"/>
  <c r="F5" i="9"/>
  <c r="F9" i="9"/>
  <c r="F17" i="9"/>
  <c r="F24" i="9"/>
  <c r="F28" i="9"/>
  <c r="F32" i="9"/>
  <c r="AA39" i="9"/>
  <c r="F39" i="9" s="1"/>
  <c r="F43" i="9"/>
  <c r="F47" i="9"/>
  <c r="F51" i="9"/>
  <c r="F8" i="9"/>
  <c r="F12" i="9"/>
  <c r="F16" i="9"/>
  <c r="AA23" i="9"/>
  <c r="F23" i="9" s="1"/>
  <c r="F27" i="9"/>
  <c r="F31" i="9"/>
  <c r="F42" i="9"/>
  <c r="F50" i="9"/>
  <c r="F55" i="9"/>
  <c r="F62" i="9"/>
  <c r="F66" i="9"/>
  <c r="F70" i="9"/>
  <c r="F77" i="9"/>
  <c r="F81" i="9"/>
  <c r="F89" i="9"/>
  <c r="F93" i="9"/>
  <c r="AA100" i="9"/>
  <c r="F100" i="9" s="1"/>
  <c r="AA119" i="9"/>
  <c r="F119" i="9" s="1"/>
  <c r="F134" i="9"/>
  <c r="AA164" i="9"/>
  <c r="F164" i="9" s="1"/>
  <c r="F262" i="9"/>
  <c r="F56" i="9"/>
  <c r="F63" i="9"/>
  <c r="F67" i="9"/>
  <c r="F78" i="9"/>
  <c r="F82" i="9"/>
  <c r="F86" i="9"/>
  <c r="F90" i="9"/>
  <c r="F94" i="9"/>
  <c r="AA146" i="9"/>
  <c r="F146" i="9" s="1"/>
  <c r="F165" i="9"/>
  <c r="AA191" i="9"/>
  <c r="F287" i="9"/>
  <c r="F295" i="9"/>
  <c r="AA302" i="9"/>
  <c r="F302" i="9" s="1"/>
  <c r="F321" i="9"/>
  <c r="AA370" i="9"/>
  <c r="F370" i="9" s="1"/>
  <c r="F411" i="9"/>
  <c r="AA441" i="9"/>
  <c r="F441" i="9" s="1"/>
  <c r="AA284" i="9"/>
  <c r="F284" i="9" s="1"/>
  <c r="F288" i="9"/>
  <c r="F292" i="9"/>
  <c r="AA314" i="9"/>
  <c r="F314" i="9" s="1"/>
  <c r="F318" i="9"/>
  <c r="F322" i="9"/>
  <c r="F371" i="9"/>
  <c r="AA401" i="9"/>
  <c r="F401" i="9" s="1"/>
  <c r="F420" i="9"/>
  <c r="AA427" i="9"/>
  <c r="F427" i="9" s="1"/>
  <c r="F442" i="9"/>
  <c r="AA453" i="9"/>
  <c r="F453" i="9" s="1"/>
  <c r="AA464" i="9"/>
  <c r="F464" i="9" s="1"/>
  <c r="D4" i="9"/>
  <c r="D12" i="9"/>
  <c r="Y23" i="9"/>
  <c r="D23" i="9" s="1"/>
  <c r="D27" i="9"/>
  <c r="D46" i="9"/>
  <c r="D54" i="9"/>
  <c r="D65" i="9"/>
  <c r="D69" i="9"/>
  <c r="D76" i="9"/>
  <c r="D75" i="9"/>
  <c r="D84" i="9"/>
  <c r="D92" i="9"/>
  <c r="D103" i="9"/>
  <c r="D107" i="9"/>
  <c r="D111" i="9"/>
  <c r="D122" i="9"/>
  <c r="Y133" i="9"/>
  <c r="D133" i="9" s="1"/>
  <c r="D137" i="9"/>
  <c r="D148" i="9"/>
  <c r="D156" i="9"/>
  <c r="Y3" i="9"/>
  <c r="D7" i="9"/>
  <c r="D15" i="9"/>
  <c r="D26" i="9"/>
  <c r="D34" i="9"/>
  <c r="D45" i="9"/>
  <c r="D53" i="9"/>
  <c r="D64" i="9"/>
  <c r="D68" i="9"/>
  <c r="Y75" i="9"/>
  <c r="D79" i="9"/>
  <c r="D87" i="9"/>
  <c r="D95" i="9"/>
  <c r="D106" i="9"/>
  <c r="D114" i="9"/>
  <c r="D125" i="9"/>
  <c r="D136" i="9"/>
  <c r="D147" i="9"/>
  <c r="D155" i="9"/>
  <c r="D166" i="9"/>
  <c r="Y177" i="9"/>
  <c r="D177" i="9" s="1"/>
  <c r="D181" i="9"/>
  <c r="D192" i="9"/>
  <c r="D200" i="9"/>
  <c r="Y207" i="9"/>
  <c r="D207" i="9" s="1"/>
  <c r="Y218" i="9"/>
  <c r="D218" i="9" s="1"/>
  <c r="D222" i="9"/>
  <c r="D230" i="9"/>
  <c r="Y237" i="9"/>
  <c r="D237" i="9" s="1"/>
  <c r="D245" i="9"/>
  <c r="D249" i="9"/>
  <c r="D253" i="9"/>
  <c r="D264" i="9"/>
  <c r="D272" i="9"/>
  <c r="D287" i="9"/>
  <c r="D291" i="9"/>
  <c r="D295" i="9"/>
  <c r="Y302" i="9"/>
  <c r="D302" i="9" s="1"/>
  <c r="D306" i="9"/>
  <c r="D317" i="9"/>
  <c r="D328" i="9"/>
  <c r="D332" i="9"/>
  <c r="D336" i="9"/>
  <c r="D340" i="9"/>
  <c r="D344" i="9"/>
  <c r="D351" i="9"/>
  <c r="D355" i="9"/>
  <c r="D363" i="9"/>
  <c r="Y370" i="9"/>
  <c r="D370" i="9" s="1"/>
  <c r="D378" i="9"/>
  <c r="D389" i="9"/>
  <c r="D411" i="9"/>
  <c r="D419" i="9"/>
  <c r="Y441" i="9"/>
  <c r="D441" i="9" s="1"/>
  <c r="D445" i="9"/>
  <c r="D456" i="9"/>
  <c r="D467" i="9"/>
  <c r="D184" i="9"/>
  <c r="Y191" i="9"/>
  <c r="D199" i="9"/>
  <c r="D210" i="9"/>
  <c r="D221" i="9"/>
  <c r="D225" i="9"/>
  <c r="D229" i="9"/>
  <c r="D240" i="9"/>
  <c r="D248" i="9"/>
  <c r="D256" i="9"/>
  <c r="D267" i="9"/>
  <c r="D275" i="9"/>
  <c r="D286" i="9"/>
  <c r="D294" i="9"/>
  <c r="D305" i="9"/>
  <c r="D316" i="9"/>
  <c r="D320" i="9"/>
  <c r="Y327" i="9"/>
  <c r="D327" i="9" s="1"/>
  <c r="D331" i="9"/>
  <c r="D339" i="9"/>
  <c r="D350" i="9"/>
  <c r="D358" i="9"/>
  <c r="D373" i="9"/>
  <c r="D377" i="9"/>
  <c r="D381" i="9"/>
  <c r="Y388" i="9"/>
  <c r="D388" i="9" s="1"/>
  <c r="D392" i="9"/>
  <c r="D403" i="9"/>
  <c r="Y410" i="9"/>
  <c r="D410" i="9" s="1"/>
  <c r="D418" i="9"/>
  <c r="D448" i="9"/>
  <c r="D459" i="9"/>
  <c r="Z3" i="9"/>
  <c r="E11" i="9"/>
  <c r="E26" i="9"/>
  <c r="E30" i="9"/>
  <c r="E34" i="9"/>
  <c r="E41" i="9"/>
  <c r="E45" i="9"/>
  <c r="E49" i="9"/>
  <c r="E68" i="9"/>
  <c r="Z75" i="9"/>
  <c r="E83" i="9"/>
  <c r="E91" i="9"/>
  <c r="E4" i="9"/>
  <c r="E12" i="9"/>
  <c r="Z23" i="9"/>
  <c r="E23" i="9" s="1"/>
  <c r="E27" i="9"/>
  <c r="E42" i="9"/>
  <c r="E46" i="9"/>
  <c r="E50" i="9"/>
  <c r="E54" i="9"/>
  <c r="E61" i="9"/>
  <c r="E65" i="9"/>
  <c r="E75" i="9"/>
  <c r="E76" i="9"/>
  <c r="E84" i="9"/>
  <c r="E92" i="9"/>
  <c r="Z119" i="9"/>
  <c r="E119" i="9" s="1"/>
  <c r="E134" i="9"/>
  <c r="Z164" i="9"/>
  <c r="E164" i="9" s="1"/>
  <c r="E262" i="9"/>
  <c r="E289" i="9"/>
  <c r="E297" i="9"/>
  <c r="E319" i="9"/>
  <c r="Z349" i="9"/>
  <c r="E349" i="9" s="1"/>
  <c r="E402" i="9"/>
  <c r="E413" i="9"/>
  <c r="E421" i="9"/>
  <c r="E454" i="9"/>
  <c r="E465" i="9"/>
  <c r="Z146" i="9"/>
  <c r="E146" i="9" s="1"/>
  <c r="E165" i="9"/>
  <c r="Z191" i="9"/>
  <c r="E286" i="9"/>
  <c r="Z327" i="9"/>
  <c r="E327" i="9" s="1"/>
  <c r="E350" i="9"/>
  <c r="Z388" i="9"/>
  <c r="E388" i="9" s="1"/>
  <c r="Z410" i="9"/>
  <c r="E410" i="9" s="1"/>
  <c r="E422" i="9"/>
  <c r="C12" i="9"/>
  <c r="X23" i="9"/>
  <c r="C23" i="9" s="1"/>
  <c r="C27" i="9"/>
  <c r="C46" i="9"/>
  <c r="C50" i="9"/>
  <c r="C54" i="9"/>
  <c r="C61" i="9"/>
  <c r="C65" i="9"/>
  <c r="C84" i="9"/>
  <c r="C88" i="9"/>
  <c r="C92" i="9"/>
  <c r="C103" i="9"/>
  <c r="C111" i="9"/>
  <c r="C122" i="9"/>
  <c r="X133" i="9"/>
  <c r="C133" i="9" s="1"/>
  <c r="C137" i="9"/>
  <c r="C148" i="9"/>
  <c r="C156" i="9"/>
  <c r="C167" i="9"/>
  <c r="C178" i="9"/>
  <c r="C186" i="9"/>
  <c r="C197" i="9"/>
  <c r="C208" i="9"/>
  <c r="C219" i="9"/>
  <c r="C223" i="9"/>
  <c r="C227" i="9"/>
  <c r="C231" i="9"/>
  <c r="C238" i="9"/>
  <c r="C246" i="9"/>
  <c r="C250" i="9"/>
  <c r="C254" i="9"/>
  <c r="X261" i="9"/>
  <c r="C261" i="9" s="1"/>
  <c r="C269" i="9"/>
  <c r="C277" i="9"/>
  <c r="X284" i="9"/>
  <c r="C284" i="9" s="1"/>
  <c r="C292" i="9"/>
  <c r="C296" i="9"/>
  <c r="C303" i="9"/>
  <c r="X314" i="9"/>
  <c r="C314" i="9" s="1"/>
  <c r="C318" i="9"/>
  <c r="C322" i="9"/>
  <c r="C337" i="9"/>
  <c r="C352" i="9"/>
  <c r="C356" i="9"/>
  <c r="C360" i="9"/>
  <c r="C364" i="9"/>
  <c r="C375" i="9"/>
  <c r="C383" i="9"/>
  <c r="C394" i="9"/>
  <c r="X401" i="9"/>
  <c r="C401" i="9" s="1"/>
  <c r="C405" i="9"/>
  <c r="C412" i="9"/>
  <c r="C420" i="9"/>
  <c r="X427" i="9"/>
  <c r="C427" i="9" s="1"/>
  <c r="C446" i="9"/>
  <c r="X453" i="9"/>
  <c r="C453" i="9" s="1"/>
  <c r="X464" i="9"/>
  <c r="C464" i="9" s="1"/>
  <c r="C9" i="9"/>
  <c r="C17" i="9"/>
  <c r="C28" i="9"/>
  <c r="C32" i="9"/>
  <c r="X39" i="9"/>
  <c r="C39" i="9" s="1"/>
  <c r="C43" i="9"/>
  <c r="C51" i="9"/>
  <c r="C62" i="9"/>
  <c r="C70" i="9"/>
  <c r="C81" i="9"/>
  <c r="C89" i="9"/>
  <c r="X100" i="9"/>
  <c r="C100" i="9" s="1"/>
  <c r="C112" i="9"/>
  <c r="X119" i="9"/>
  <c r="C119" i="9" s="1"/>
  <c r="C123" i="9"/>
  <c r="C127" i="9"/>
  <c r="C134" i="9"/>
  <c r="C138" i="9"/>
  <c r="C149" i="9"/>
  <c r="C153" i="9"/>
  <c r="C157" i="9"/>
  <c r="X164" i="9"/>
  <c r="C164" i="9" s="1"/>
  <c r="C172" i="9"/>
  <c r="C183" i="9"/>
  <c r="C194" i="9"/>
  <c r="C198" i="9"/>
  <c r="C202" i="9"/>
  <c r="C209" i="9"/>
  <c r="C213" i="9"/>
  <c r="C224" i="9"/>
  <c r="C228" i="9"/>
  <c r="C232" i="9"/>
  <c r="C243" i="9"/>
  <c r="C251" i="9"/>
  <c r="C266" i="9"/>
  <c r="C270" i="9"/>
  <c r="C274" i="9"/>
  <c r="C278" i="9"/>
  <c r="C289" i="9"/>
  <c r="C297" i="9"/>
  <c r="C308" i="9"/>
  <c r="C319" i="9"/>
  <c r="C330" i="9"/>
  <c r="C338" i="9"/>
  <c r="X349" i="9"/>
  <c r="C349" i="9" s="1"/>
  <c r="C353" i="9"/>
  <c r="C357" i="9"/>
  <c r="C361" i="9"/>
  <c r="C365" i="9"/>
  <c r="C372" i="9"/>
  <c r="C380" i="9"/>
  <c r="C391" i="9"/>
  <c r="C413" i="9"/>
  <c r="C421" i="9"/>
  <c r="C443" i="9"/>
  <c r="C465" i="9"/>
  <c r="C469" i="9"/>
  <c r="B8" i="9"/>
  <c r="B12" i="9"/>
  <c r="AD12" i="9"/>
  <c r="W23" i="9"/>
  <c r="B27" i="9"/>
  <c r="AD27" i="9"/>
  <c r="AD35" i="9"/>
  <c r="B35" i="9"/>
  <c r="B46" i="9"/>
  <c r="B50" i="9"/>
  <c r="B54" i="9"/>
  <c r="B61" i="9"/>
  <c r="B65" i="9"/>
  <c r="AD65" i="9"/>
  <c r="B76" i="9"/>
  <c r="B75" i="9"/>
  <c r="B80" i="9"/>
  <c r="AD84" i="9"/>
  <c r="B84" i="9"/>
  <c r="B88" i="9"/>
  <c r="B92" i="9"/>
  <c r="AD103" i="9"/>
  <c r="B103" i="9"/>
  <c r="B111" i="9"/>
  <c r="B122" i="9"/>
  <c r="W133" i="9"/>
  <c r="B137" i="9"/>
  <c r="B141" i="9"/>
  <c r="B148" i="9"/>
  <c r="B156" i="9"/>
  <c r="B160" i="9"/>
  <c r="B167" i="9"/>
  <c r="B182" i="9"/>
  <c r="B186" i="9"/>
  <c r="B193" i="9"/>
  <c r="B197" i="9"/>
  <c r="B201" i="9"/>
  <c r="B223" i="9"/>
  <c r="B227" i="9"/>
  <c r="B246" i="9"/>
  <c r="B254" i="9"/>
  <c r="W261" i="9"/>
  <c r="B265" i="9"/>
  <c r="B269" i="9"/>
  <c r="B5" i="9"/>
  <c r="B9" i="9"/>
  <c r="B13" i="9"/>
  <c r="B17" i="9"/>
  <c r="B28" i="9"/>
  <c r="B32" i="9"/>
  <c r="W39" i="9"/>
  <c r="B47" i="9"/>
  <c r="B51" i="9"/>
  <c r="B55" i="9"/>
  <c r="B62" i="9"/>
  <c r="B66" i="9"/>
  <c r="B70" i="9"/>
  <c r="B77" i="9"/>
  <c r="B85" i="9"/>
  <c r="B89" i="9"/>
  <c r="B93" i="9"/>
  <c r="W100" i="9"/>
  <c r="B108" i="9"/>
  <c r="AD112" i="9"/>
  <c r="W119" i="9"/>
  <c r="B138" i="9"/>
  <c r="B142" i="9"/>
  <c r="B149" i="9"/>
  <c r="B153" i="9"/>
  <c r="AD157" i="9"/>
  <c r="W164" i="9"/>
  <c r="B168" i="9"/>
  <c r="B179" i="9"/>
  <c r="B187" i="9"/>
  <c r="AD194" i="9"/>
  <c r="B198" i="9"/>
  <c r="AD202" i="9"/>
  <c r="B209" i="9"/>
  <c r="AD209" i="9"/>
  <c r="B220" i="9"/>
  <c r="AD220" i="9"/>
  <c r="B228" i="9"/>
  <c r="AD228" i="9"/>
  <c r="AD232" i="9"/>
  <c r="B239" i="9"/>
  <c r="B243" i="9"/>
  <c r="B247" i="9"/>
  <c r="B251" i="9"/>
  <c r="B255" i="9"/>
  <c r="AD266" i="9"/>
  <c r="B266" i="9"/>
  <c r="AD270" i="9"/>
  <c r="B275" i="9"/>
  <c r="AD275" i="9"/>
  <c r="B279" i="9"/>
  <c r="B286" i="9"/>
  <c r="AD286" i="9"/>
  <c r="AD294" i="9"/>
  <c r="B294" i="9"/>
  <c r="AD298" i="9"/>
  <c r="AD305" i="9"/>
  <c r="B305" i="9"/>
  <c r="B309" i="9"/>
  <c r="B316" i="9"/>
  <c r="AD316" i="9"/>
  <c r="W327" i="9"/>
  <c r="B331" i="9"/>
  <c r="AD339" i="9"/>
  <c r="B339" i="9"/>
  <c r="B343" i="9"/>
  <c r="AD350" i="9"/>
  <c r="B350" i="9"/>
  <c r="B354" i="9"/>
  <c r="B358" i="9"/>
  <c r="B362" i="9"/>
  <c r="B366" i="9"/>
  <c r="AD366" i="9"/>
  <c r="B377" i="9"/>
  <c r="AD377" i="9"/>
  <c r="B381" i="9"/>
  <c r="W388" i="9"/>
  <c r="B392" i="9"/>
  <c r="B396" i="9"/>
  <c r="B403" i="9"/>
  <c r="AD403" i="9"/>
  <c r="W410" i="9"/>
  <c r="B418" i="9"/>
  <c r="AD418" i="9"/>
  <c r="B429" i="9"/>
  <c r="AD429" i="9"/>
  <c r="AD433" i="9"/>
  <c r="B437" i="9"/>
  <c r="B444" i="9"/>
  <c r="B448" i="9"/>
  <c r="B455" i="9"/>
  <c r="B459" i="9"/>
  <c r="B470" i="9"/>
  <c r="AD274" i="9"/>
  <c r="B278" i="9"/>
  <c r="B289" i="9"/>
  <c r="AD289" i="9"/>
  <c r="B293" i="9"/>
  <c r="B297" i="9"/>
  <c r="B308" i="9"/>
  <c r="AD308" i="9"/>
  <c r="B319" i="9"/>
  <c r="AD323" i="9"/>
  <c r="B334" i="9"/>
  <c r="B338" i="9"/>
  <c r="W349" i="9"/>
  <c r="B353" i="9"/>
  <c r="B361" i="9"/>
  <c r="B365" i="9"/>
  <c r="B372" i="9"/>
  <c r="B380" i="9"/>
  <c r="AD384" i="9"/>
  <c r="AD391" i="9"/>
  <c r="B391" i="9"/>
  <c r="B402" i="9"/>
  <c r="AL402" i="9"/>
  <c r="AM402" i="9" s="1"/>
  <c r="B406" i="9"/>
  <c r="B413" i="9"/>
  <c r="B417" i="9"/>
  <c r="B421" i="9"/>
  <c r="B432" i="9"/>
  <c r="B436" i="9"/>
  <c r="B443" i="9"/>
  <c r="B447" i="9"/>
  <c r="B454" i="9"/>
  <c r="AL454" i="9"/>
  <c r="AM454" i="9" s="1"/>
  <c r="B465" i="9"/>
  <c r="AQ466" i="9"/>
  <c r="AA3" i="9"/>
  <c r="F7" i="9"/>
  <c r="F11" i="9"/>
  <c r="F15" i="9"/>
  <c r="F26" i="9"/>
  <c r="F34" i="9"/>
  <c r="F45" i="9"/>
  <c r="F53" i="9"/>
  <c r="F10" i="9"/>
  <c r="F14" i="9"/>
  <c r="F18" i="9"/>
  <c r="F29" i="9"/>
  <c r="F44" i="9"/>
  <c r="F48" i="9"/>
  <c r="F52" i="9"/>
  <c r="F68" i="9"/>
  <c r="AA75" i="9"/>
  <c r="F79" i="9"/>
  <c r="F83" i="9"/>
  <c r="F87" i="9"/>
  <c r="F91" i="9"/>
  <c r="F95" i="9"/>
  <c r="AA177" i="9"/>
  <c r="F177" i="9" s="1"/>
  <c r="AA207" i="9"/>
  <c r="F207" i="9" s="1"/>
  <c r="AA218" i="9"/>
  <c r="F218" i="9" s="1"/>
  <c r="AA237" i="9"/>
  <c r="F237" i="9" s="1"/>
  <c r="F61" i="9"/>
  <c r="F65" i="9"/>
  <c r="F69" i="9"/>
  <c r="F80" i="9"/>
  <c r="F88" i="9"/>
  <c r="AA133" i="9"/>
  <c r="F133" i="9" s="1"/>
  <c r="AA261" i="9"/>
  <c r="F261" i="9" s="1"/>
  <c r="F285" i="9"/>
  <c r="F289" i="9"/>
  <c r="F293" i="9"/>
  <c r="F297" i="9"/>
  <c r="F315" i="9"/>
  <c r="AA349" i="9"/>
  <c r="F349" i="9" s="1"/>
  <c r="F413" i="9"/>
  <c r="F417" i="9"/>
  <c r="F469" i="9"/>
  <c r="F294" i="9"/>
  <c r="F316" i="9"/>
  <c r="F320" i="9"/>
  <c r="AA327" i="9"/>
  <c r="F327" i="9" s="1"/>
  <c r="F350" i="9"/>
  <c r="AA388" i="9"/>
  <c r="F388" i="9" s="1"/>
  <c r="AA410" i="9"/>
  <c r="F410" i="9" s="1"/>
  <c r="F422" i="9"/>
  <c r="D10" i="9"/>
  <c r="D18" i="9"/>
  <c r="D25" i="9"/>
  <c r="D29" i="9"/>
  <c r="D33" i="9"/>
  <c r="D40" i="9"/>
  <c r="D44" i="9"/>
  <c r="D48" i="9"/>
  <c r="D56" i="9"/>
  <c r="D63" i="9"/>
  <c r="D67" i="9"/>
  <c r="D78" i="9"/>
  <c r="D86" i="9"/>
  <c r="D94" i="9"/>
  <c r="D105" i="9"/>
  <c r="D113" i="9"/>
  <c r="D120" i="9"/>
  <c r="D124" i="9"/>
  <c r="D135" i="9"/>
  <c r="D139" i="9"/>
  <c r="Y146" i="9"/>
  <c r="D146" i="9" s="1"/>
  <c r="D154" i="9"/>
  <c r="D158" i="9"/>
  <c r="D165" i="9"/>
  <c r="D13" i="9"/>
  <c r="D28" i="9"/>
  <c r="D32" i="9"/>
  <c r="Y39" i="9"/>
  <c r="D39" i="9" s="1"/>
  <c r="D47" i="9"/>
  <c r="D55" i="9"/>
  <c r="D62" i="9"/>
  <c r="D66" i="9"/>
  <c r="D70" i="9"/>
  <c r="D85" i="9"/>
  <c r="D93" i="9"/>
  <c r="Y100" i="9"/>
  <c r="D100" i="9" s="1"/>
  <c r="D108" i="9"/>
  <c r="Y119" i="9"/>
  <c r="D119" i="9" s="1"/>
  <c r="D123" i="9"/>
  <c r="D127" i="9"/>
  <c r="D134" i="9"/>
  <c r="D149" i="9"/>
  <c r="D153" i="9"/>
  <c r="D157" i="9"/>
  <c r="Y164" i="9"/>
  <c r="D164" i="9" s="1"/>
  <c r="D172" i="9"/>
  <c r="D179" i="9"/>
  <c r="D198" i="9"/>
  <c r="D209" i="9"/>
  <c r="D220" i="9"/>
  <c r="D228" i="9"/>
  <c r="D239" i="9"/>
  <c r="D247" i="9"/>
  <c r="D255" i="9"/>
  <c r="D266" i="9"/>
  <c r="D274" i="9"/>
  <c r="D285" i="9"/>
  <c r="D293" i="9"/>
  <c r="D304" i="9"/>
  <c r="D315" i="9"/>
  <c r="D330" i="9"/>
  <c r="D334" i="9"/>
  <c r="D342" i="9"/>
  <c r="Y349" i="9"/>
  <c r="D349" i="9" s="1"/>
  <c r="D357" i="9"/>
  <c r="D365" i="9"/>
  <c r="D376" i="9"/>
  <c r="D391" i="9"/>
  <c r="D395" i="9"/>
  <c r="D402" i="9"/>
  <c r="D417" i="9"/>
  <c r="Y261" i="9"/>
  <c r="D261" i="9" s="1"/>
  <c r="D269" i="9"/>
  <c r="D273" i="9"/>
  <c r="Y284" i="9"/>
  <c r="D284" i="9" s="1"/>
  <c r="Y314" i="9"/>
  <c r="D314" i="9" s="1"/>
  <c r="D322" i="9"/>
  <c r="D333" i="9"/>
  <c r="D341" i="9"/>
  <c r="D360" i="9"/>
  <c r="D375" i="9"/>
  <c r="D379" i="9"/>
  <c r="D383" i="9"/>
  <c r="Y401" i="9"/>
  <c r="D401" i="9" s="1"/>
  <c r="Y427" i="9"/>
  <c r="D427" i="9" s="1"/>
  <c r="D446" i="9"/>
  <c r="Y453" i="9"/>
  <c r="D453" i="9" s="1"/>
  <c r="Y464" i="9"/>
  <c r="D464" i="9" s="1"/>
  <c r="E13" i="9"/>
  <c r="E28" i="9"/>
  <c r="E32" i="9"/>
  <c r="Z39" i="9"/>
  <c r="E39" i="9" s="1"/>
  <c r="Z100" i="9"/>
  <c r="E100" i="9" s="1"/>
  <c r="E6" i="9"/>
  <c r="E10" i="9"/>
  <c r="E18" i="9"/>
  <c r="E25" i="9"/>
  <c r="E29" i="9"/>
  <c r="E33" i="9"/>
  <c r="E48" i="9"/>
  <c r="E56" i="9"/>
  <c r="E67" i="9"/>
  <c r="E78" i="9"/>
  <c r="E82" i="9"/>
  <c r="E86" i="9"/>
  <c r="E90" i="9"/>
  <c r="E94" i="9"/>
  <c r="Z177" i="9"/>
  <c r="E177" i="9" s="1"/>
  <c r="Z207" i="9"/>
  <c r="E207" i="9" s="1"/>
  <c r="Z218" i="9"/>
  <c r="E218" i="9" s="1"/>
  <c r="Z237" i="9"/>
  <c r="E237" i="9" s="1"/>
  <c r="E287" i="9"/>
  <c r="E295" i="9"/>
  <c r="Z302" i="9"/>
  <c r="E302" i="9" s="1"/>
  <c r="Z370" i="9"/>
  <c r="E370" i="9" s="1"/>
  <c r="Z441" i="9"/>
  <c r="E441" i="9" s="1"/>
  <c r="Z133" i="9"/>
  <c r="E133" i="9" s="1"/>
  <c r="Z261" i="9"/>
  <c r="E261" i="9" s="1"/>
  <c r="Z284" i="9"/>
  <c r="E284" i="9" s="1"/>
  <c r="Z314" i="9"/>
  <c r="E314" i="9" s="1"/>
  <c r="Z401" i="9"/>
  <c r="E401" i="9" s="1"/>
  <c r="E416" i="9"/>
  <c r="Z427" i="9"/>
  <c r="E427" i="9" s="1"/>
  <c r="Z453" i="9"/>
  <c r="E453" i="9" s="1"/>
  <c r="Z464" i="9"/>
  <c r="E464" i="9" s="1"/>
  <c r="AD96" i="9" l="1"/>
  <c r="B69" i="9"/>
  <c r="AD46" i="9"/>
  <c r="AD16" i="9"/>
  <c r="AD83" i="9"/>
  <c r="AD203" i="9"/>
  <c r="AD52" i="9"/>
  <c r="AD376" i="9"/>
  <c r="AE376" i="9" s="1"/>
  <c r="B342" i="9"/>
  <c r="AD297" i="9"/>
  <c r="AQ467" i="9"/>
  <c r="B335" i="9"/>
  <c r="AD213" i="9"/>
  <c r="AD183" i="9"/>
  <c r="AD13" i="9"/>
  <c r="AD42" i="9"/>
  <c r="AE42" i="9" s="1"/>
  <c r="E53" i="9"/>
  <c r="D195" i="9"/>
  <c r="AD233" i="9"/>
  <c r="C309" i="9"/>
  <c r="E108" i="9"/>
  <c r="AL122" i="9"/>
  <c r="AM122" i="9" s="1"/>
  <c r="AD417" i="9"/>
  <c r="AD334" i="9"/>
  <c r="AE334" i="9" s="1"/>
  <c r="AD293" i="9"/>
  <c r="AD362" i="9"/>
  <c r="AD279" i="9"/>
  <c r="AD243" i="9"/>
  <c r="AD28" i="9"/>
  <c r="AD141" i="9"/>
  <c r="AL61" i="9"/>
  <c r="AM61" i="9" s="1"/>
  <c r="AL209" i="9"/>
  <c r="AM209" i="9" s="1"/>
  <c r="AL121" i="9"/>
  <c r="AM121" i="9" s="1"/>
  <c r="AD32" i="9"/>
  <c r="AD29" i="9"/>
  <c r="AD170" i="9"/>
  <c r="B172" i="9"/>
  <c r="B127" i="9"/>
  <c r="AD61" i="9"/>
  <c r="AD245" i="9"/>
  <c r="AE245" i="9" s="1"/>
  <c r="AD278" i="9"/>
  <c r="AD92" i="9"/>
  <c r="AD54" i="9"/>
  <c r="AD406" i="9"/>
  <c r="AD365" i="9"/>
  <c r="AD396" i="9"/>
  <c r="AD354" i="9"/>
  <c r="AD309" i="9"/>
  <c r="AE309" i="9" s="1"/>
  <c r="AD149" i="9"/>
  <c r="AD17" i="9"/>
  <c r="AD88" i="9"/>
  <c r="AD153" i="9"/>
  <c r="AD267" i="9"/>
  <c r="AD214" i="9"/>
  <c r="AD10" i="9"/>
  <c r="AD135" i="9"/>
  <c r="AE135" i="9" s="1"/>
  <c r="AD159" i="9"/>
  <c r="AL289" i="9"/>
  <c r="AM289" i="9" s="1"/>
  <c r="E419" i="9"/>
  <c r="AL136" i="9"/>
  <c r="AM136" i="9" s="1"/>
  <c r="AD361" i="9"/>
  <c r="AD320" i="9"/>
  <c r="AD31" i="9"/>
  <c r="B422" i="9"/>
  <c r="C220" i="9"/>
  <c r="D338" i="9"/>
  <c r="D128" i="9"/>
  <c r="B428" i="9"/>
  <c r="AD319" i="9"/>
  <c r="B290" i="9"/>
  <c r="AD198" i="9"/>
  <c r="AD156" i="9"/>
  <c r="AQ156" i="9" s="1"/>
  <c r="AR156" i="9" s="1"/>
  <c r="AD107" i="9"/>
  <c r="AD241" i="9"/>
  <c r="AD11" i="9"/>
  <c r="B248" i="9"/>
  <c r="AD67" i="9"/>
  <c r="AD381" i="9"/>
  <c r="AD343" i="9"/>
  <c r="AD138" i="9"/>
  <c r="AE138" i="9" s="1"/>
  <c r="AD9" i="9"/>
  <c r="AD160" i="9"/>
  <c r="AD80" i="9"/>
  <c r="AD124" i="9"/>
  <c r="AD415" i="9"/>
  <c r="B373" i="9"/>
  <c r="AD224" i="9"/>
  <c r="AD152" i="9"/>
  <c r="AE152" i="9" s="1"/>
  <c r="AL168" i="9"/>
  <c r="AM168" i="9" s="1"/>
  <c r="AL63" i="9"/>
  <c r="AM63" i="9" s="1"/>
  <c r="F136" i="9"/>
  <c r="AD136" i="9"/>
  <c r="AD393" i="9"/>
  <c r="AL351" i="9"/>
  <c r="AM351" i="9" s="1"/>
  <c r="C351" i="9"/>
  <c r="C257" i="9"/>
  <c r="AD257" i="9"/>
  <c r="AL148" i="9"/>
  <c r="AM148" i="9" s="1"/>
  <c r="C151" i="9"/>
  <c r="AD87" i="9"/>
  <c r="C49" i="9"/>
  <c r="AD49" i="9"/>
  <c r="C229" i="9"/>
  <c r="AD229" i="9"/>
  <c r="AE229" i="9" s="1"/>
  <c r="C158" i="9"/>
  <c r="AD158" i="9"/>
  <c r="AD140" i="9"/>
  <c r="AD121" i="9"/>
  <c r="D121" i="9"/>
  <c r="AD110" i="9"/>
  <c r="D110" i="9"/>
  <c r="AD102" i="9"/>
  <c r="AE102" i="9" s="1"/>
  <c r="D102" i="9"/>
  <c r="AD41" i="9"/>
  <c r="D41" i="9"/>
  <c r="AD30" i="9"/>
  <c r="D30" i="9"/>
  <c r="AL415" i="9"/>
  <c r="AM415" i="9" s="1"/>
  <c r="F397" i="9"/>
  <c r="AD397" i="9"/>
  <c r="AE397" i="9" s="1"/>
  <c r="F280" i="9"/>
  <c r="AD280" i="9"/>
  <c r="AD90" i="9"/>
  <c r="AL62" i="9"/>
  <c r="AM62" i="9" s="1"/>
  <c r="B394" i="9"/>
  <c r="AL389" i="9"/>
  <c r="AM389" i="9" s="1"/>
  <c r="AD249" i="9"/>
  <c r="AD155" i="9"/>
  <c r="AQ155" i="9" s="1"/>
  <c r="AR155" i="9" s="1"/>
  <c r="AD129" i="9"/>
  <c r="AD114" i="9"/>
  <c r="AD19" i="9"/>
  <c r="AD82" i="9"/>
  <c r="B63" i="9"/>
  <c r="AD63" i="9"/>
  <c r="AD33" i="9"/>
  <c r="B14" i="9"/>
  <c r="AD14" i="9"/>
  <c r="C423" i="9"/>
  <c r="AD423" i="9"/>
  <c r="AD106" i="9"/>
  <c r="C271" i="9"/>
  <c r="AD271" i="9"/>
  <c r="C252" i="9"/>
  <c r="AD252" i="9"/>
  <c r="AE252" i="9" s="1"/>
  <c r="C210" i="9"/>
  <c r="AD210" i="9"/>
  <c r="C44" i="9"/>
  <c r="AD44" i="9"/>
  <c r="AD15" i="9"/>
  <c r="E15" i="9"/>
  <c r="AD244" i="9"/>
  <c r="D244" i="9"/>
  <c r="AD225" i="9"/>
  <c r="AD180" i="9"/>
  <c r="D180" i="9"/>
  <c r="AD169" i="9"/>
  <c r="AD382" i="9"/>
  <c r="D382" i="9"/>
  <c r="AD295" i="9"/>
  <c r="AD287" i="9"/>
  <c r="AE287" i="9" s="1"/>
  <c r="AD276" i="9"/>
  <c r="D276" i="9"/>
  <c r="AD268" i="9"/>
  <c r="D268" i="9"/>
  <c r="D413" i="9"/>
  <c r="D380" i="9"/>
  <c r="D278" i="9"/>
  <c r="D109" i="9"/>
  <c r="D90" i="9"/>
  <c r="AL319" i="9"/>
  <c r="AM319" i="9" s="1"/>
  <c r="F92" i="9"/>
  <c r="AL65" i="9"/>
  <c r="AM65" i="9" s="1"/>
  <c r="F54" i="9"/>
  <c r="AD358" i="9"/>
  <c r="AD255" i="9"/>
  <c r="AD247" i="9"/>
  <c r="AE247" i="9" s="1"/>
  <c r="AD187" i="9"/>
  <c r="AD142" i="9"/>
  <c r="AL76" i="9"/>
  <c r="AM76" i="9" s="1"/>
  <c r="D169" i="9"/>
  <c r="D415" i="9"/>
  <c r="D404" i="9"/>
  <c r="D170" i="9"/>
  <c r="D159" i="9"/>
  <c r="D140" i="9"/>
  <c r="AD272" i="9"/>
  <c r="AD264" i="9"/>
  <c r="AD253" i="9"/>
  <c r="B249" i="9"/>
  <c r="B129" i="9"/>
  <c r="AD125" i="9"/>
  <c r="B114" i="9"/>
  <c r="AD95" i="9"/>
  <c r="AD91" i="9"/>
  <c r="AD79" i="9"/>
  <c r="AD68" i="9"/>
  <c r="AD64" i="9"/>
  <c r="B214" i="9"/>
  <c r="AL165" i="9"/>
  <c r="AM165" i="9" s="1"/>
  <c r="B33" i="9"/>
  <c r="C106" i="9"/>
  <c r="C87" i="9"/>
  <c r="AA60" i="9"/>
  <c r="F60" i="9" s="1"/>
  <c r="P484" i="8"/>
  <c r="W60" i="9"/>
  <c r="L484" i="8"/>
  <c r="Z60" i="9"/>
  <c r="E60" i="9" s="1"/>
  <c r="O484" i="8"/>
  <c r="Z480" i="9" s="1"/>
  <c r="E480" i="9" s="1"/>
  <c r="X60" i="9"/>
  <c r="C60" i="9" s="1"/>
  <c r="M484" i="8"/>
  <c r="Y60" i="9"/>
  <c r="D60" i="9" s="1"/>
  <c r="N484" i="8"/>
  <c r="L485" i="8"/>
  <c r="E277" i="9"/>
  <c r="AD277" i="9"/>
  <c r="AD269" i="9"/>
  <c r="AE269" i="9" s="1"/>
  <c r="E269" i="9"/>
  <c r="F466" i="9"/>
  <c r="AD466" i="9"/>
  <c r="AE466" i="9" s="1"/>
  <c r="F455" i="9"/>
  <c r="AD455" i="9"/>
  <c r="F444" i="9"/>
  <c r="AD444" i="9"/>
  <c r="AL446" i="9"/>
  <c r="AM446" i="9" s="1"/>
  <c r="E273" i="9"/>
  <c r="AD273" i="9"/>
  <c r="E265" i="9"/>
  <c r="AL265" i="9"/>
  <c r="AM265" i="9" s="1"/>
  <c r="F470" i="9"/>
  <c r="AD470" i="9"/>
  <c r="AE470" i="9" s="1"/>
  <c r="AD459" i="9"/>
  <c r="F459" i="9"/>
  <c r="AD448" i="9"/>
  <c r="F448" i="9"/>
  <c r="F437" i="9"/>
  <c r="AD437" i="9"/>
  <c r="O508" i="8"/>
  <c r="Z504" i="9" s="1"/>
  <c r="AT504" i="9" s="1"/>
  <c r="O504" i="8"/>
  <c r="Z500" i="9" s="1"/>
  <c r="AT500" i="9" s="1"/>
  <c r="N508" i="8"/>
  <c r="Y504" i="9" s="1"/>
  <c r="AS504" i="9" s="1"/>
  <c r="N504" i="8"/>
  <c r="Y500" i="9" s="1"/>
  <c r="AS500" i="9" s="1"/>
  <c r="AL371" i="9"/>
  <c r="AM371" i="9" s="1"/>
  <c r="B379" i="9"/>
  <c r="B469" i="9"/>
  <c r="AL465" i="9"/>
  <c r="AM465" i="9" s="1"/>
  <c r="F211" i="9"/>
  <c r="AD211" i="9"/>
  <c r="B352" i="9"/>
  <c r="AL350" i="9"/>
  <c r="AM350" i="9" s="1"/>
  <c r="O509" i="8"/>
  <c r="Z505" i="9" s="1"/>
  <c r="N509" i="8"/>
  <c r="Y505" i="9" s="1"/>
  <c r="AS505" i="9" s="1"/>
  <c r="AD196" i="9"/>
  <c r="E196" i="9"/>
  <c r="E185" i="9"/>
  <c r="AD185" i="9"/>
  <c r="E200" i="9"/>
  <c r="AD200" i="9"/>
  <c r="AE200" i="9" s="1"/>
  <c r="AL195" i="9"/>
  <c r="AM195" i="9" s="1"/>
  <c r="E192" i="9"/>
  <c r="E181" i="9"/>
  <c r="AD181" i="9"/>
  <c r="E359" i="9"/>
  <c r="AD359" i="9"/>
  <c r="E351" i="9"/>
  <c r="AD351" i="9"/>
  <c r="AE351" i="9" s="1"/>
  <c r="E340" i="9"/>
  <c r="AD340" i="9"/>
  <c r="E332" i="9"/>
  <c r="AD332" i="9"/>
  <c r="AD321" i="9"/>
  <c r="E321" i="9"/>
  <c r="E310" i="9"/>
  <c r="AD310" i="9"/>
  <c r="AE310" i="9" s="1"/>
  <c r="AD307" i="9"/>
  <c r="D307" i="9"/>
  <c r="AD296" i="9"/>
  <c r="D296" i="9"/>
  <c r="AL287" i="9"/>
  <c r="AM287" i="9" s="1"/>
  <c r="D288" i="9"/>
  <c r="D250" i="9"/>
  <c r="AD250" i="9"/>
  <c r="AQ250" i="9" s="1"/>
  <c r="AR250" i="9" s="1"/>
  <c r="AD242" i="9"/>
  <c r="D242" i="9"/>
  <c r="AD231" i="9"/>
  <c r="D231" i="9"/>
  <c r="AD223" i="9"/>
  <c r="D223" i="9"/>
  <c r="D212" i="9"/>
  <c r="AD212" i="9"/>
  <c r="AQ212" i="9" s="1"/>
  <c r="AD201" i="9"/>
  <c r="D201" i="9"/>
  <c r="AL194" i="9"/>
  <c r="AM194" i="9" s="1"/>
  <c r="AD193" i="9"/>
  <c r="D193" i="9"/>
  <c r="AD182" i="9"/>
  <c r="D182" i="9"/>
  <c r="D171" i="9"/>
  <c r="AD171" i="9"/>
  <c r="AD469" i="9"/>
  <c r="AE469" i="9" s="1"/>
  <c r="D469" i="9"/>
  <c r="AD458" i="9"/>
  <c r="D458" i="9"/>
  <c r="D447" i="9"/>
  <c r="AD447" i="9"/>
  <c r="D436" i="9"/>
  <c r="AD436" i="9"/>
  <c r="E363" i="9"/>
  <c r="AD363" i="9"/>
  <c r="E355" i="9"/>
  <c r="AD355" i="9"/>
  <c r="E344" i="9"/>
  <c r="AD344" i="9"/>
  <c r="E336" i="9"/>
  <c r="AD336" i="9"/>
  <c r="E328" i="9"/>
  <c r="AD328" i="9"/>
  <c r="E317" i="9"/>
  <c r="AD317" i="9"/>
  <c r="E306" i="9"/>
  <c r="AD306" i="9"/>
  <c r="D303" i="9"/>
  <c r="AL305" i="9"/>
  <c r="AM305" i="9" s="1"/>
  <c r="AD292" i="9"/>
  <c r="D292" i="9"/>
  <c r="AD254" i="9"/>
  <c r="D254" i="9"/>
  <c r="AD246" i="9"/>
  <c r="D246" i="9"/>
  <c r="D238" i="9"/>
  <c r="AL240" i="9"/>
  <c r="AM240" i="9" s="1"/>
  <c r="D227" i="9"/>
  <c r="AD227" i="9"/>
  <c r="AL221" i="9"/>
  <c r="AM221" i="9" s="1"/>
  <c r="D219" i="9"/>
  <c r="D208" i="9"/>
  <c r="AL210" i="9"/>
  <c r="AM210" i="9" s="1"/>
  <c r="D197" i="9"/>
  <c r="AD197" i="9"/>
  <c r="D186" i="9"/>
  <c r="AD186" i="9"/>
  <c r="D178" i="9"/>
  <c r="AL180" i="9"/>
  <c r="AM180" i="9" s="1"/>
  <c r="AD167" i="9"/>
  <c r="D167" i="9"/>
  <c r="AD443" i="9"/>
  <c r="AE443" i="9" s="1"/>
  <c r="D443" i="9"/>
  <c r="D432" i="9"/>
  <c r="AD432" i="9"/>
  <c r="AD421" i="9"/>
  <c r="D421" i="9"/>
  <c r="Z468" i="9"/>
  <c r="E468" i="9" s="1"/>
  <c r="N499" i="8"/>
  <c r="Y495" i="9" s="1"/>
  <c r="AS495" i="9" s="1"/>
  <c r="P509" i="8"/>
  <c r="AA505" i="9" s="1"/>
  <c r="P508" i="8"/>
  <c r="AA504" i="9" s="1"/>
  <c r="AU504" i="9" s="1"/>
  <c r="P504" i="8"/>
  <c r="AA500" i="9" s="1"/>
  <c r="AU500" i="9" s="1"/>
  <c r="E446" i="9"/>
  <c r="AD446" i="9"/>
  <c r="AE446" i="9" s="1"/>
  <c r="E435" i="9"/>
  <c r="AD435" i="9"/>
  <c r="AE435" i="9" s="1"/>
  <c r="AD394" i="9"/>
  <c r="E394" i="9"/>
  <c r="E383" i="9"/>
  <c r="AD383" i="9"/>
  <c r="AE383" i="9" s="1"/>
  <c r="AD375" i="9"/>
  <c r="E375" i="9"/>
  <c r="E364" i="9"/>
  <c r="AD364" i="9"/>
  <c r="AE364" i="9" s="1"/>
  <c r="E356" i="9"/>
  <c r="AD356" i="9"/>
  <c r="AE356" i="9" s="1"/>
  <c r="E345" i="9"/>
  <c r="AD345" i="9"/>
  <c r="AE345" i="9" s="1"/>
  <c r="AD337" i="9"/>
  <c r="E337" i="9"/>
  <c r="AL331" i="9"/>
  <c r="AM331" i="9" s="1"/>
  <c r="E329" i="9"/>
  <c r="E122" i="9"/>
  <c r="AD122" i="9"/>
  <c r="AE122" i="9" s="1"/>
  <c r="E111" i="9"/>
  <c r="AD111" i="9"/>
  <c r="AE111" i="9" s="1"/>
  <c r="E460" i="9"/>
  <c r="AD460" i="9"/>
  <c r="AE460" i="9" s="1"/>
  <c r="E449" i="9"/>
  <c r="AD449" i="9"/>
  <c r="AE449" i="9" s="1"/>
  <c r="E230" i="9"/>
  <c r="AD230" i="9"/>
  <c r="AE230" i="9" s="1"/>
  <c r="E222" i="9"/>
  <c r="AD222" i="9"/>
  <c r="AE222" i="9" s="1"/>
  <c r="AD89" i="9"/>
  <c r="E89" i="9"/>
  <c r="E81" i="9"/>
  <c r="AD81" i="9"/>
  <c r="AE81" i="9" s="1"/>
  <c r="E70" i="9"/>
  <c r="AD70" i="9"/>
  <c r="AE70" i="9" s="1"/>
  <c r="AH70" i="9"/>
  <c r="AI70" i="9" s="1"/>
  <c r="K70" i="9"/>
  <c r="I63" i="9"/>
  <c r="H63" i="9"/>
  <c r="AH67" i="9"/>
  <c r="AI67" i="9" s="1"/>
  <c r="H64" i="9"/>
  <c r="H68" i="9"/>
  <c r="L62" i="9"/>
  <c r="L66" i="9"/>
  <c r="L70" i="9"/>
  <c r="U63" i="9"/>
  <c r="V63" i="9" s="1"/>
  <c r="J69" i="9"/>
  <c r="U64" i="9"/>
  <c r="V64" i="9" s="1"/>
  <c r="AL64" i="9"/>
  <c r="AM64" i="9" s="1"/>
  <c r="K65" i="9"/>
  <c r="I61" i="9"/>
  <c r="I65" i="9"/>
  <c r="I69" i="9"/>
  <c r="I62" i="9"/>
  <c r="I70" i="9"/>
  <c r="AH61" i="9"/>
  <c r="U61" i="9"/>
  <c r="V61" i="9" s="1"/>
  <c r="H65" i="9"/>
  <c r="AH69" i="9"/>
  <c r="AI69" i="9" s="1"/>
  <c r="H62" i="9"/>
  <c r="H66" i="9"/>
  <c r="H70" i="9"/>
  <c r="L64" i="9"/>
  <c r="L61" i="9"/>
  <c r="J63" i="9"/>
  <c r="J62" i="9"/>
  <c r="E62" i="9"/>
  <c r="K63" i="9"/>
  <c r="K67" i="9"/>
  <c r="I67" i="9"/>
  <c r="I64" i="9"/>
  <c r="I68" i="9"/>
  <c r="AH63" i="9"/>
  <c r="AI63" i="9" s="1"/>
  <c r="H67" i="9"/>
  <c r="AH64" i="9"/>
  <c r="AI64" i="9" s="1"/>
  <c r="AH68" i="9"/>
  <c r="AI68" i="9" s="1"/>
  <c r="L63" i="9"/>
  <c r="L67" i="9"/>
  <c r="J61" i="9"/>
  <c r="J65" i="9"/>
  <c r="J64" i="9"/>
  <c r="J68" i="9"/>
  <c r="K64" i="9"/>
  <c r="K68" i="9"/>
  <c r="K61" i="9"/>
  <c r="K69" i="9"/>
  <c r="U62" i="9"/>
  <c r="V62" i="9" s="1"/>
  <c r="I66" i="9"/>
  <c r="H61" i="9"/>
  <c r="AH65" i="9"/>
  <c r="AI65" i="9" s="1"/>
  <c r="H69" i="9"/>
  <c r="AH62" i="9"/>
  <c r="AI62" i="9" s="1"/>
  <c r="AD62" i="9"/>
  <c r="AE62" i="9" s="1"/>
  <c r="L68" i="9"/>
  <c r="U65" i="9"/>
  <c r="V65" i="9" s="1"/>
  <c r="L65" i="9"/>
  <c r="L69" i="9"/>
  <c r="J67" i="9"/>
  <c r="J66" i="9"/>
  <c r="J70" i="9"/>
  <c r="K62" i="9"/>
  <c r="AD51" i="9"/>
  <c r="E51" i="9"/>
  <c r="AD420" i="9"/>
  <c r="D420" i="9"/>
  <c r="AD412" i="9"/>
  <c r="AL413" i="9"/>
  <c r="AM413" i="9" s="1"/>
  <c r="D412" i="9"/>
  <c r="E431" i="9"/>
  <c r="AL431" i="9"/>
  <c r="AM431" i="9" s="1"/>
  <c r="E379" i="9"/>
  <c r="AD379" i="9"/>
  <c r="E360" i="9"/>
  <c r="AD360" i="9"/>
  <c r="AL353" i="9"/>
  <c r="AM353" i="9" s="1"/>
  <c r="E352" i="9"/>
  <c r="E341" i="9"/>
  <c r="AD341" i="9"/>
  <c r="E333" i="9"/>
  <c r="AD333" i="9"/>
  <c r="AD322" i="9"/>
  <c r="AE322" i="9" s="1"/>
  <c r="E322" i="9"/>
  <c r="E126" i="9"/>
  <c r="AD126" i="9"/>
  <c r="E115" i="9"/>
  <c r="AD115" i="9"/>
  <c r="AD467" i="9"/>
  <c r="AE467" i="9" s="1"/>
  <c r="E467" i="9"/>
  <c r="AL468" i="9"/>
  <c r="AM468" i="9" s="1"/>
  <c r="E456" i="9"/>
  <c r="AD456" i="9"/>
  <c r="AE456" i="9" s="1"/>
  <c r="E445" i="9"/>
  <c r="AD445" i="9"/>
  <c r="AE445" i="9" s="1"/>
  <c r="E226" i="9"/>
  <c r="AD226" i="9"/>
  <c r="AE226" i="9" s="1"/>
  <c r="AD93" i="9"/>
  <c r="E93" i="9"/>
  <c r="AD85" i="9"/>
  <c r="E85" i="9"/>
  <c r="AL79" i="9"/>
  <c r="AM79" i="9" s="1"/>
  <c r="E77" i="9"/>
  <c r="E66" i="9"/>
  <c r="AH66" i="9"/>
  <c r="AI66" i="9" s="1"/>
  <c r="AD66" i="9"/>
  <c r="K66" i="9"/>
  <c r="AD55" i="9"/>
  <c r="E55" i="9"/>
  <c r="E47" i="9"/>
  <c r="AD47" i="9"/>
  <c r="AE47" i="9" s="1"/>
  <c r="AD416" i="9"/>
  <c r="D416" i="9"/>
  <c r="O507" i="8"/>
  <c r="Z503" i="9" s="1"/>
  <c r="AT503" i="9" s="1"/>
  <c r="O499" i="8"/>
  <c r="Z495" i="9" s="1"/>
  <c r="AT495" i="9" s="1"/>
  <c r="O497" i="8"/>
  <c r="Z493" i="9" s="1"/>
  <c r="AT493" i="9" s="1"/>
  <c r="O502" i="8"/>
  <c r="Z498" i="9" s="1"/>
  <c r="AT498" i="9" s="1"/>
  <c r="O489" i="8"/>
  <c r="Z485" i="9" s="1"/>
  <c r="AT485" i="9" s="1"/>
  <c r="O483" i="8"/>
  <c r="Z479" i="9" s="1"/>
  <c r="AT479" i="9" s="1"/>
  <c r="O481" i="8"/>
  <c r="Z477" i="9" s="1"/>
  <c r="AT477" i="9" s="1"/>
  <c r="N500" i="8"/>
  <c r="Y496" i="9" s="1"/>
  <c r="N496" i="8"/>
  <c r="Y492" i="9" s="1"/>
  <c r="Z442" i="9"/>
  <c r="Z318" i="9"/>
  <c r="O498" i="8"/>
  <c r="Z494" i="9" s="1"/>
  <c r="AT494" i="9" s="1"/>
  <c r="O495" i="8"/>
  <c r="Z491" i="9" s="1"/>
  <c r="AT491" i="9" s="1"/>
  <c r="O494" i="8"/>
  <c r="Z490" i="9" s="1"/>
  <c r="O493" i="8"/>
  <c r="Z489" i="9" s="1"/>
  <c r="AT489" i="9" s="1"/>
  <c r="O491" i="8"/>
  <c r="Z487" i="9" s="1"/>
  <c r="AT487" i="9" s="1"/>
  <c r="O488" i="8"/>
  <c r="Z484" i="9" s="1"/>
  <c r="AT484" i="9" s="1"/>
  <c r="O505" i="8"/>
  <c r="Z501" i="9" s="1"/>
  <c r="AT501" i="9" s="1"/>
  <c r="O503" i="8"/>
  <c r="Z499" i="9" s="1"/>
  <c r="E499" i="9" s="1"/>
  <c r="O501" i="8"/>
  <c r="Z497" i="9" s="1"/>
  <c r="AT497" i="9" s="1"/>
  <c r="O500" i="8"/>
  <c r="Z496" i="9" s="1"/>
  <c r="E496" i="9" s="1"/>
  <c r="O492" i="8"/>
  <c r="Z488" i="9" s="1"/>
  <c r="AT488" i="9" s="1"/>
  <c r="O486" i="8"/>
  <c r="Z482" i="9" s="1"/>
  <c r="AT482" i="9" s="1"/>
  <c r="Y457" i="9"/>
  <c r="N507" i="8"/>
  <c r="Y503" i="9" s="1"/>
  <c r="AS503" i="9" s="1"/>
  <c r="N506" i="8"/>
  <c r="Y502" i="9" s="1"/>
  <c r="AS502" i="9" s="1"/>
  <c r="Y405" i="9"/>
  <c r="N503" i="8"/>
  <c r="Y499" i="9" s="1"/>
  <c r="N502" i="8"/>
  <c r="Y498" i="9" s="1"/>
  <c r="AS498" i="9" s="1"/>
  <c r="N501" i="8"/>
  <c r="Y497" i="9" s="1"/>
  <c r="N498" i="8"/>
  <c r="Y494" i="9" s="1"/>
  <c r="AS494" i="9" s="1"/>
  <c r="N495" i="8"/>
  <c r="Y491" i="9" s="1"/>
  <c r="N494" i="8"/>
  <c r="Y490" i="9" s="1"/>
  <c r="D490" i="9" s="1"/>
  <c r="N493" i="8"/>
  <c r="Y489" i="9" s="1"/>
  <c r="AS489" i="9" s="1"/>
  <c r="N492" i="8"/>
  <c r="Y488" i="9" s="1"/>
  <c r="AS488" i="9" s="1"/>
  <c r="N491" i="8"/>
  <c r="Y487" i="9" s="1"/>
  <c r="AS487" i="9" s="1"/>
  <c r="N490" i="8"/>
  <c r="Y486" i="9" s="1"/>
  <c r="N485" i="8"/>
  <c r="Y481" i="9" s="1"/>
  <c r="AS481" i="9" s="1"/>
  <c r="N483" i="8"/>
  <c r="Y479" i="9" s="1"/>
  <c r="AS479" i="9" s="1"/>
  <c r="Y480" i="9"/>
  <c r="N481" i="8"/>
  <c r="Y477" i="9" s="1"/>
  <c r="AS477" i="9" s="1"/>
  <c r="N489" i="8"/>
  <c r="Y485" i="9" s="1"/>
  <c r="AS485" i="9" s="1"/>
  <c r="P500" i="8"/>
  <c r="AA496" i="9" s="1"/>
  <c r="AU496" i="9" s="1"/>
  <c r="P496" i="8"/>
  <c r="AA492" i="9" s="1"/>
  <c r="AU492" i="9" s="1"/>
  <c r="P502" i="8"/>
  <c r="AA498" i="9" s="1"/>
  <c r="AU498" i="9" s="1"/>
  <c r="P501" i="8"/>
  <c r="AA497" i="9" s="1"/>
  <c r="AU497" i="9" s="1"/>
  <c r="P485" i="8"/>
  <c r="AA481" i="9" s="1"/>
  <c r="AU481" i="9" s="1"/>
  <c r="P490" i="8"/>
  <c r="AA486" i="9" s="1"/>
  <c r="AU486" i="9" s="1"/>
  <c r="P489" i="8"/>
  <c r="AA485" i="9" s="1"/>
  <c r="AU485" i="9" s="1"/>
  <c r="P483" i="8"/>
  <c r="AA479" i="9" s="1"/>
  <c r="AU479" i="9" s="1"/>
  <c r="L500" i="8"/>
  <c r="W496" i="9" s="1"/>
  <c r="L496" i="8"/>
  <c r="L486" i="8"/>
  <c r="L482" i="8"/>
  <c r="L495" i="8"/>
  <c r="L494" i="8"/>
  <c r="L493" i="8"/>
  <c r="W489" i="9" s="1"/>
  <c r="AQ489" i="9" s="1"/>
  <c r="L491" i="8"/>
  <c r="L481" i="8"/>
  <c r="W477" i="9" s="1"/>
  <c r="AQ477" i="9" s="1"/>
  <c r="M508" i="8"/>
  <c r="X504" i="9" s="1"/>
  <c r="AR504" i="9" s="1"/>
  <c r="N488" i="8"/>
  <c r="Y484" i="9" s="1"/>
  <c r="N487" i="8"/>
  <c r="Y483" i="9" s="1"/>
  <c r="AS483" i="9" s="1"/>
  <c r="N486" i="8"/>
  <c r="Y482" i="9" s="1"/>
  <c r="D482" i="9" s="1"/>
  <c r="Y77" i="9"/>
  <c r="Y43" i="9"/>
  <c r="P503" i="8"/>
  <c r="AA499" i="9" s="1"/>
  <c r="AU499" i="9" s="1"/>
  <c r="AA331" i="9"/>
  <c r="P506" i="8"/>
  <c r="AA502" i="9" s="1"/>
  <c r="AU502" i="9" s="1"/>
  <c r="P499" i="8"/>
  <c r="AA495" i="9" s="1"/>
  <c r="AU495" i="9" s="1"/>
  <c r="P497" i="8"/>
  <c r="AA493" i="9" s="1"/>
  <c r="AU493" i="9" s="1"/>
  <c r="P495" i="8"/>
  <c r="AA491" i="9" s="1"/>
  <c r="AU491" i="9" s="1"/>
  <c r="P494" i="8"/>
  <c r="AA490" i="9" s="1"/>
  <c r="AU490" i="9" s="1"/>
  <c r="P493" i="8"/>
  <c r="AA489" i="9" s="1"/>
  <c r="AU489" i="9" s="1"/>
  <c r="P491" i="8"/>
  <c r="AA487" i="9" s="1"/>
  <c r="AU487" i="9" s="1"/>
  <c r="P488" i="8"/>
  <c r="AA484" i="9" s="1"/>
  <c r="AU484" i="9" s="1"/>
  <c r="AA76" i="9"/>
  <c r="P492" i="8"/>
  <c r="AA488" i="9" s="1"/>
  <c r="AU488" i="9" s="1"/>
  <c r="AA166" i="9"/>
  <c r="AA147" i="9"/>
  <c r="AA480" i="9"/>
  <c r="AU480" i="9" s="1"/>
  <c r="P481" i="8"/>
  <c r="AA477" i="9" s="1"/>
  <c r="AU477" i="9" s="1"/>
  <c r="L509" i="8"/>
  <c r="W505" i="9" s="1"/>
  <c r="AQ505" i="9" s="1"/>
  <c r="L508" i="8"/>
  <c r="W504" i="9" s="1"/>
  <c r="AQ504" i="9" s="1"/>
  <c r="L506" i="8"/>
  <c r="L504" i="8"/>
  <c r="W500" i="9" s="1"/>
  <c r="AQ500" i="9" s="1"/>
  <c r="L503" i="8"/>
  <c r="L502" i="8"/>
  <c r="W498" i="9" s="1"/>
  <c r="AQ498" i="9" s="1"/>
  <c r="L499" i="8"/>
  <c r="L498" i="8"/>
  <c r="L497" i="8"/>
  <c r="L505" i="8"/>
  <c r="W501" i="9" s="1"/>
  <c r="AQ501" i="9" s="1"/>
  <c r="W262" i="9"/>
  <c r="L488" i="8"/>
  <c r="L487" i="8"/>
  <c r="W104" i="9"/>
  <c r="L483" i="8"/>
  <c r="W24" i="9"/>
  <c r="W4" i="9"/>
  <c r="X454" i="9"/>
  <c r="M504" i="8"/>
  <c r="X500" i="9" s="1"/>
  <c r="AR500" i="9" s="1"/>
  <c r="X402" i="9"/>
  <c r="M499" i="8"/>
  <c r="X495" i="9" s="1"/>
  <c r="AR495" i="9" s="1"/>
  <c r="M497" i="8"/>
  <c r="X493" i="9" s="1"/>
  <c r="AR493" i="9" s="1"/>
  <c r="M495" i="8"/>
  <c r="X491" i="9" s="1"/>
  <c r="AR491" i="9" s="1"/>
  <c r="M491" i="8"/>
  <c r="X487" i="9" s="1"/>
  <c r="AR487" i="9" s="1"/>
  <c r="M490" i="8"/>
  <c r="X486" i="9" s="1"/>
  <c r="M482" i="8"/>
  <c r="X478" i="9" s="1"/>
  <c r="M500" i="8"/>
  <c r="X496" i="9" s="1"/>
  <c r="M485" i="8"/>
  <c r="X481" i="9" s="1"/>
  <c r="M481" i="8"/>
  <c r="X477" i="9" s="1"/>
  <c r="AR477" i="9" s="1"/>
  <c r="L492" i="8"/>
  <c r="M505" i="8"/>
  <c r="X501" i="9" s="1"/>
  <c r="AR501" i="9" s="1"/>
  <c r="O485" i="8"/>
  <c r="Z481" i="9" s="1"/>
  <c r="AT481" i="9" s="1"/>
  <c r="P507" i="8"/>
  <c r="AA503" i="9" s="1"/>
  <c r="AU503" i="9" s="1"/>
  <c r="P487" i="8"/>
  <c r="AA483" i="9" s="1"/>
  <c r="AU483" i="9" s="1"/>
  <c r="P486" i="8"/>
  <c r="AA482" i="9" s="1"/>
  <c r="AU482" i="9" s="1"/>
  <c r="M496" i="8"/>
  <c r="X492" i="9" s="1"/>
  <c r="C492" i="9" s="1"/>
  <c r="M489" i="8"/>
  <c r="X485" i="9" s="1"/>
  <c r="AR485" i="9" s="1"/>
  <c r="M488" i="8"/>
  <c r="X484" i="9" s="1"/>
  <c r="M486" i="8"/>
  <c r="X482" i="9" s="1"/>
  <c r="AR482" i="9" s="1"/>
  <c r="M509" i="8"/>
  <c r="X505" i="9" s="1"/>
  <c r="AR505" i="9" s="1"/>
  <c r="M507" i="8"/>
  <c r="X503" i="9" s="1"/>
  <c r="AR503" i="9" s="1"/>
  <c r="M506" i="8"/>
  <c r="X502" i="9" s="1"/>
  <c r="AR502" i="9" s="1"/>
  <c r="M502" i="8"/>
  <c r="X498" i="9" s="1"/>
  <c r="AR498" i="9" s="1"/>
  <c r="M498" i="8"/>
  <c r="X494" i="9" s="1"/>
  <c r="AR494" i="9" s="1"/>
  <c r="M494" i="8"/>
  <c r="X490" i="9" s="1"/>
  <c r="M493" i="8"/>
  <c r="X489" i="9" s="1"/>
  <c r="AR489" i="9" s="1"/>
  <c r="L507" i="8"/>
  <c r="L489" i="8"/>
  <c r="W485" i="9" s="1"/>
  <c r="X411" i="9"/>
  <c r="M492" i="8"/>
  <c r="X488" i="9" s="1"/>
  <c r="AR488" i="9" s="1"/>
  <c r="O490" i="8"/>
  <c r="Z486" i="9" s="1"/>
  <c r="O487" i="8"/>
  <c r="Z483" i="9" s="1"/>
  <c r="AT483" i="9" s="1"/>
  <c r="P498" i="8"/>
  <c r="AA494" i="9" s="1"/>
  <c r="AU494" i="9" s="1"/>
  <c r="M503" i="8"/>
  <c r="X499" i="9" s="1"/>
  <c r="C499" i="9" s="1"/>
  <c r="E403" i="9"/>
  <c r="E392" i="9"/>
  <c r="E316" i="9"/>
  <c r="E305" i="9"/>
  <c r="E294" i="9"/>
  <c r="E275" i="9"/>
  <c r="E267" i="9"/>
  <c r="E256" i="9"/>
  <c r="E248" i="9"/>
  <c r="E240" i="9"/>
  <c r="E229" i="9"/>
  <c r="E221" i="9"/>
  <c r="E210" i="9"/>
  <c r="E199" i="9"/>
  <c r="E139" i="9"/>
  <c r="E128" i="9"/>
  <c r="E109" i="9"/>
  <c r="E443" i="9"/>
  <c r="E391" i="9"/>
  <c r="E380" i="9"/>
  <c r="E372" i="9"/>
  <c r="E361" i="9"/>
  <c r="E353" i="9"/>
  <c r="E153" i="9"/>
  <c r="E123" i="9"/>
  <c r="F457" i="9"/>
  <c r="F416" i="9"/>
  <c r="F405" i="9"/>
  <c r="F415" i="9"/>
  <c r="F404" i="9"/>
  <c r="F393" i="9"/>
  <c r="F382" i="9"/>
  <c r="F374" i="9"/>
  <c r="F272" i="9"/>
  <c r="F264" i="9"/>
  <c r="F252" i="9"/>
  <c r="F244" i="9"/>
  <c r="F225" i="9"/>
  <c r="F195" i="9"/>
  <c r="F135" i="9"/>
  <c r="F124" i="9"/>
  <c r="F113" i="9"/>
  <c r="F105" i="9"/>
  <c r="F255" i="9"/>
  <c r="F247" i="9"/>
  <c r="F239" i="9"/>
  <c r="F228" i="9"/>
  <c r="F220" i="9"/>
  <c r="F209" i="9"/>
  <c r="F198" i="9"/>
  <c r="F179" i="9"/>
  <c r="F168" i="9"/>
  <c r="F108" i="9"/>
  <c r="E396" i="9"/>
  <c r="E309" i="9"/>
  <c r="E279" i="9"/>
  <c r="E271" i="9"/>
  <c r="E263" i="9"/>
  <c r="E252" i="9"/>
  <c r="E244" i="9"/>
  <c r="E225" i="9"/>
  <c r="E195" i="9"/>
  <c r="E135" i="9"/>
  <c r="E124" i="9"/>
  <c r="E113" i="9"/>
  <c r="E458" i="9"/>
  <c r="E447" i="9"/>
  <c r="E417" i="9"/>
  <c r="E395" i="9"/>
  <c r="E376" i="9"/>
  <c r="E365" i="9"/>
  <c r="E357" i="9"/>
  <c r="E157" i="9"/>
  <c r="E149" i="9"/>
  <c r="E138" i="9"/>
  <c r="E127" i="9"/>
  <c r="F412" i="9"/>
  <c r="F307" i="9"/>
  <c r="F296" i="9"/>
  <c r="F378" i="9"/>
  <c r="F276" i="9"/>
  <c r="F268" i="9"/>
  <c r="F256" i="9"/>
  <c r="F248" i="9"/>
  <c r="F240" i="9"/>
  <c r="F229" i="9"/>
  <c r="F221" i="9"/>
  <c r="F210" i="9"/>
  <c r="F199" i="9"/>
  <c r="F139" i="9"/>
  <c r="F128" i="9"/>
  <c r="F109" i="9"/>
  <c r="F251" i="9"/>
  <c r="F243" i="9"/>
  <c r="F232" i="9"/>
  <c r="F224" i="9"/>
  <c r="F213" i="9"/>
  <c r="F202" i="9"/>
  <c r="F194" i="9"/>
  <c r="F183" i="9"/>
  <c r="F172" i="9"/>
  <c r="F112" i="9"/>
  <c r="F104" i="9"/>
  <c r="Z457" i="9"/>
  <c r="O506" i="8"/>
  <c r="Z502" i="9" s="1"/>
  <c r="AT502" i="9" s="1"/>
  <c r="Z405" i="9"/>
  <c r="Z303" i="9"/>
  <c r="Z288" i="9"/>
  <c r="O496" i="8"/>
  <c r="Z492" i="9" s="1"/>
  <c r="AT492" i="9" s="1"/>
  <c r="Z238" i="9"/>
  <c r="Z219" i="9"/>
  <c r="Z208" i="9"/>
  <c r="Z178" i="9"/>
  <c r="Z137" i="9"/>
  <c r="Z411" i="9"/>
  <c r="Z389" i="9"/>
  <c r="Z374" i="9"/>
  <c r="Z147" i="9"/>
  <c r="Z101" i="9"/>
  <c r="Z40" i="9"/>
  <c r="Z24" i="9"/>
  <c r="Z5" i="9"/>
  <c r="Y468" i="9"/>
  <c r="Y442" i="9"/>
  <c r="Y431" i="9"/>
  <c r="Y390" i="9"/>
  <c r="Y371" i="9"/>
  <c r="Y352" i="9"/>
  <c r="Y329" i="9"/>
  <c r="Y318" i="9"/>
  <c r="N497" i="8"/>
  <c r="Y493" i="9" s="1"/>
  <c r="AS493" i="9" s="1"/>
  <c r="Y265" i="9"/>
  <c r="Y168" i="9"/>
  <c r="Y104" i="9"/>
  <c r="Y24" i="9"/>
  <c r="Y5" i="9"/>
  <c r="Y150" i="9"/>
  <c r="P505" i="8"/>
  <c r="AA501" i="9" s="1"/>
  <c r="AU501" i="9" s="1"/>
  <c r="AA392" i="9"/>
  <c r="AA263" i="9"/>
  <c r="AA465" i="9"/>
  <c r="AA454" i="9"/>
  <c r="AA428" i="9"/>
  <c r="AA402" i="9"/>
  <c r="AA372" i="9"/>
  <c r="AA353" i="9"/>
  <c r="AA238" i="9"/>
  <c r="AA219" i="9"/>
  <c r="AA208" i="9"/>
  <c r="AA178" i="9"/>
  <c r="AA137" i="9"/>
  <c r="AA192" i="9"/>
  <c r="AA40" i="9"/>
  <c r="AA25" i="9"/>
  <c r="AA6" i="9"/>
  <c r="L501" i="8"/>
  <c r="W497" i="9" s="1"/>
  <c r="W330" i="9"/>
  <c r="W315" i="9"/>
  <c r="W304" i="9"/>
  <c r="W285" i="9"/>
  <c r="W414" i="9"/>
  <c r="L490" i="8"/>
  <c r="W134" i="9"/>
  <c r="W123" i="9"/>
  <c r="W43" i="9"/>
  <c r="AL40" i="9" s="1"/>
  <c r="AM40" i="9" s="1"/>
  <c r="W238" i="9"/>
  <c r="W219" i="9"/>
  <c r="W208" i="9"/>
  <c r="W178" i="9"/>
  <c r="M501" i="8"/>
  <c r="X497" i="9" s="1"/>
  <c r="C497" i="9" s="1"/>
  <c r="X315" i="9"/>
  <c r="X285" i="9"/>
  <c r="I286" i="9" s="1"/>
  <c r="X262" i="9"/>
  <c r="X239" i="9"/>
  <c r="X179" i="9"/>
  <c r="X168" i="9"/>
  <c r="M487" i="8"/>
  <c r="X483" i="9" s="1"/>
  <c r="AR483" i="9" s="1"/>
  <c r="X104" i="9"/>
  <c r="M483" i="8"/>
  <c r="X479" i="9" s="1"/>
  <c r="AR479" i="9" s="1"/>
  <c r="X24" i="9"/>
  <c r="X468" i="9"/>
  <c r="X442" i="9"/>
  <c r="X431" i="9"/>
  <c r="I428" i="9" s="1"/>
  <c r="X371" i="9"/>
  <c r="X329" i="9"/>
  <c r="X76" i="9"/>
  <c r="AD76" i="9" s="1"/>
  <c r="X480" i="9"/>
  <c r="X4" i="9"/>
  <c r="W442" i="9"/>
  <c r="W192" i="9"/>
  <c r="I195" i="9" s="1"/>
  <c r="W147" i="9"/>
  <c r="X192" i="9"/>
  <c r="Z120" i="9"/>
  <c r="O482" i="8"/>
  <c r="N505" i="8"/>
  <c r="Y501" i="9" s="1"/>
  <c r="AS501" i="9" s="1"/>
  <c r="N482" i="8"/>
  <c r="Y478" i="9" s="1"/>
  <c r="AS478" i="9" s="1"/>
  <c r="AA303" i="9"/>
  <c r="I305" i="9" s="1"/>
  <c r="AA120" i="9"/>
  <c r="AA101" i="9"/>
  <c r="P482" i="8"/>
  <c r="X389" i="9"/>
  <c r="AL41" i="9"/>
  <c r="AM41" i="9" s="1"/>
  <c r="AS411" i="9"/>
  <c r="AS120" i="9"/>
  <c r="AE458" i="9"/>
  <c r="AQ458" i="9"/>
  <c r="AE417" i="9"/>
  <c r="AQ417" i="9"/>
  <c r="AE395" i="9"/>
  <c r="AQ395" i="9"/>
  <c r="AE361" i="9"/>
  <c r="AQ361" i="9"/>
  <c r="AE338" i="9"/>
  <c r="AQ338" i="9"/>
  <c r="AE293" i="9"/>
  <c r="AQ293" i="9"/>
  <c r="AR293" i="9" s="1"/>
  <c r="AE455" i="9"/>
  <c r="AQ455" i="9"/>
  <c r="AR455" i="9" s="1"/>
  <c r="AE444" i="9"/>
  <c r="AQ444" i="9"/>
  <c r="AR444" i="9" s="1"/>
  <c r="AE418" i="9"/>
  <c r="AQ418" i="9"/>
  <c r="AR418" i="9" s="1"/>
  <c r="AE403" i="9"/>
  <c r="AQ403" i="9"/>
  <c r="AE377" i="9"/>
  <c r="AQ377" i="9"/>
  <c r="AR377" i="9" s="1"/>
  <c r="AE366" i="9"/>
  <c r="AQ366" i="9"/>
  <c r="AE362" i="9"/>
  <c r="AQ362" i="9"/>
  <c r="AR362" i="9" s="1"/>
  <c r="AE354" i="9"/>
  <c r="AQ354" i="9"/>
  <c r="AE350" i="9"/>
  <c r="AQ350" i="9"/>
  <c r="AE339" i="9"/>
  <c r="AQ339" i="9"/>
  <c r="AR339" i="9" s="1"/>
  <c r="AE335" i="9"/>
  <c r="AQ335" i="9"/>
  <c r="AR335" i="9" s="1"/>
  <c r="AE305" i="9"/>
  <c r="AQ305" i="9"/>
  <c r="AR305" i="9" s="1"/>
  <c r="AE298" i="9"/>
  <c r="AQ298" i="9"/>
  <c r="AR298" i="9" s="1"/>
  <c r="AE290" i="9"/>
  <c r="AQ290" i="9"/>
  <c r="AR290" i="9" s="1"/>
  <c r="AE270" i="9"/>
  <c r="AQ270" i="9"/>
  <c r="AE255" i="9"/>
  <c r="AQ255" i="9"/>
  <c r="AE251" i="9"/>
  <c r="AQ251" i="9"/>
  <c r="AE243" i="9"/>
  <c r="AQ243" i="9"/>
  <c r="AR243" i="9" s="1"/>
  <c r="AE232" i="9"/>
  <c r="AQ232" i="9"/>
  <c r="AE228" i="9"/>
  <c r="AQ228" i="9"/>
  <c r="AE224" i="9"/>
  <c r="AQ224" i="9"/>
  <c r="AE220" i="9"/>
  <c r="AQ220" i="9"/>
  <c r="AE213" i="9"/>
  <c r="AQ213" i="9"/>
  <c r="AR213" i="9" s="1"/>
  <c r="AE194" i="9"/>
  <c r="AQ194" i="9"/>
  <c r="AE183" i="9"/>
  <c r="AQ183" i="9"/>
  <c r="AR183" i="9" s="1"/>
  <c r="AE172" i="9"/>
  <c r="AQ172" i="9"/>
  <c r="AE157" i="9"/>
  <c r="AQ157" i="9"/>
  <c r="AR157" i="9" s="1"/>
  <c r="AE153" i="9"/>
  <c r="AQ153" i="9"/>
  <c r="AE149" i="9"/>
  <c r="AQ149" i="9"/>
  <c r="AE127" i="9"/>
  <c r="AQ127" i="9"/>
  <c r="AR127" i="9" s="1"/>
  <c r="AQ70" i="9"/>
  <c r="AE66" i="9"/>
  <c r="AQ66" i="9"/>
  <c r="AQ62" i="9"/>
  <c r="AE55" i="9"/>
  <c r="AQ55" i="9"/>
  <c r="AR55" i="9" s="1"/>
  <c r="AE51" i="9"/>
  <c r="AQ51" i="9"/>
  <c r="AR51" i="9" s="1"/>
  <c r="AE32" i="9"/>
  <c r="AQ32" i="9"/>
  <c r="AR32" i="9" s="1"/>
  <c r="AE28" i="9"/>
  <c r="AQ28" i="9"/>
  <c r="AR28" i="9" s="1"/>
  <c r="AE17" i="9"/>
  <c r="AQ17" i="9"/>
  <c r="AR17" i="9" s="1"/>
  <c r="AE9" i="9"/>
  <c r="AQ9" i="9"/>
  <c r="AR9" i="9" s="1"/>
  <c r="AE273" i="9"/>
  <c r="AQ273" i="9"/>
  <c r="AE242" i="9"/>
  <c r="AQ242" i="9"/>
  <c r="AE231" i="9"/>
  <c r="AQ231" i="9"/>
  <c r="AE201" i="9"/>
  <c r="AQ201" i="9"/>
  <c r="AE197" i="9"/>
  <c r="AQ197" i="9"/>
  <c r="AE193" i="9"/>
  <c r="AQ193" i="9"/>
  <c r="AR193" i="9" s="1"/>
  <c r="AE182" i="9"/>
  <c r="AQ182" i="9"/>
  <c r="AR182" i="9" s="1"/>
  <c r="AE148" i="9"/>
  <c r="AQ148" i="9"/>
  <c r="AE141" i="9"/>
  <c r="AQ141" i="9"/>
  <c r="AE126" i="9"/>
  <c r="AQ126" i="9"/>
  <c r="AR126" i="9" s="1"/>
  <c r="AE115" i="9"/>
  <c r="AQ115" i="9"/>
  <c r="AR115" i="9" s="1"/>
  <c r="AQ111" i="9"/>
  <c r="AE103" i="9"/>
  <c r="AQ103" i="9"/>
  <c r="AR103" i="9" s="1"/>
  <c r="AE96" i="9"/>
  <c r="AQ96" i="9"/>
  <c r="AR96" i="9" s="1"/>
  <c r="AE84" i="9"/>
  <c r="AQ84" i="9"/>
  <c r="AE69" i="9"/>
  <c r="AQ69" i="9"/>
  <c r="AE65" i="9"/>
  <c r="AQ65" i="9"/>
  <c r="AE54" i="9"/>
  <c r="AQ54" i="9"/>
  <c r="AR54" i="9" s="1"/>
  <c r="AE50" i="9"/>
  <c r="AQ50" i="9"/>
  <c r="AQ42" i="9"/>
  <c r="AR42" i="9" s="1"/>
  <c r="AE27" i="9"/>
  <c r="AQ27" i="9"/>
  <c r="AQ460" i="9"/>
  <c r="AR460" i="9" s="1"/>
  <c r="AQ445" i="9"/>
  <c r="AR445" i="9" s="1"/>
  <c r="AE430" i="9"/>
  <c r="AQ430" i="9"/>
  <c r="AR430" i="9" s="1"/>
  <c r="AE423" i="9"/>
  <c r="AQ423" i="9"/>
  <c r="AR423" i="9" s="1"/>
  <c r="AE415" i="9"/>
  <c r="AQ415" i="9"/>
  <c r="AR415" i="9" s="1"/>
  <c r="AE404" i="9"/>
  <c r="AQ404" i="9"/>
  <c r="AE382" i="9"/>
  <c r="AQ382" i="9"/>
  <c r="AR382" i="9" s="1"/>
  <c r="AE363" i="9"/>
  <c r="AQ363" i="9"/>
  <c r="AE359" i="9"/>
  <c r="AQ359" i="9"/>
  <c r="AR359" i="9" s="1"/>
  <c r="AE344" i="9"/>
  <c r="AQ344" i="9"/>
  <c r="AR344" i="9" s="1"/>
  <c r="AE340" i="9"/>
  <c r="AQ340" i="9"/>
  <c r="AR340" i="9" s="1"/>
  <c r="AE332" i="9"/>
  <c r="AQ332" i="9"/>
  <c r="AE306" i="9"/>
  <c r="AQ306" i="9"/>
  <c r="AE295" i="9"/>
  <c r="AQ295" i="9"/>
  <c r="AR295" i="9" s="1"/>
  <c r="AQ287" i="9"/>
  <c r="AR287" i="9" s="1"/>
  <c r="AQ446" i="9"/>
  <c r="AR446" i="9" s="1"/>
  <c r="AQ435" i="9"/>
  <c r="AR435" i="9" s="1"/>
  <c r="AE416" i="9"/>
  <c r="AQ416" i="9"/>
  <c r="AR416" i="9" s="1"/>
  <c r="AE379" i="9"/>
  <c r="AQ379" i="9"/>
  <c r="AR379" i="9" s="1"/>
  <c r="AE360" i="9"/>
  <c r="AQ360" i="9"/>
  <c r="AE337" i="9"/>
  <c r="AQ337" i="9"/>
  <c r="AR337" i="9" s="1"/>
  <c r="AE333" i="9"/>
  <c r="AQ333" i="9"/>
  <c r="AQ322" i="9"/>
  <c r="AR322" i="9" s="1"/>
  <c r="AE296" i="9"/>
  <c r="AQ296" i="9"/>
  <c r="AR296" i="9" s="1"/>
  <c r="AE292" i="9"/>
  <c r="AQ292" i="9"/>
  <c r="AR292" i="9" s="1"/>
  <c r="AE277" i="9"/>
  <c r="AQ277" i="9"/>
  <c r="AR277" i="9" s="1"/>
  <c r="AE268" i="9"/>
  <c r="AQ268" i="9"/>
  <c r="AE241" i="9"/>
  <c r="AQ241" i="9"/>
  <c r="AQ222" i="9"/>
  <c r="AE211" i="9"/>
  <c r="AQ211" i="9"/>
  <c r="AE181" i="9"/>
  <c r="AQ181" i="9"/>
  <c r="AE155" i="9"/>
  <c r="AE136" i="9"/>
  <c r="AQ136" i="9"/>
  <c r="AE129" i="9"/>
  <c r="AQ129" i="9"/>
  <c r="AR129" i="9" s="1"/>
  <c r="AE125" i="9"/>
  <c r="AQ125" i="9"/>
  <c r="AR125" i="9" s="1"/>
  <c r="AE121" i="9"/>
  <c r="AQ121" i="9"/>
  <c r="AR121" i="9" s="1"/>
  <c r="AE114" i="9"/>
  <c r="AQ114" i="9"/>
  <c r="AE110" i="9"/>
  <c r="AQ110" i="9"/>
  <c r="AE106" i="9"/>
  <c r="AQ106" i="9"/>
  <c r="AE95" i="9"/>
  <c r="AQ95" i="9"/>
  <c r="AR95" i="9" s="1"/>
  <c r="AE91" i="9"/>
  <c r="AQ91" i="9"/>
  <c r="AR91" i="9" s="1"/>
  <c r="AE87" i="9"/>
  <c r="AQ87" i="9"/>
  <c r="AE83" i="9"/>
  <c r="AQ83" i="9"/>
  <c r="AE79" i="9"/>
  <c r="AQ79" i="9"/>
  <c r="AE68" i="9"/>
  <c r="AQ68" i="9"/>
  <c r="AE64" i="9"/>
  <c r="AQ64" i="9"/>
  <c r="AE53" i="9"/>
  <c r="AQ53" i="9"/>
  <c r="AR53" i="9" s="1"/>
  <c r="AE45" i="9"/>
  <c r="AQ45" i="9"/>
  <c r="AR45" i="9" s="1"/>
  <c r="AE41" i="9"/>
  <c r="AQ41" i="9"/>
  <c r="AR41" i="9" s="1"/>
  <c r="AE34" i="9"/>
  <c r="AQ34" i="9"/>
  <c r="AR34" i="9" s="1"/>
  <c r="AE30" i="9"/>
  <c r="AQ30" i="9"/>
  <c r="AR30" i="9" s="1"/>
  <c r="AE26" i="9"/>
  <c r="AQ26" i="9"/>
  <c r="AE11" i="9"/>
  <c r="AQ11" i="9"/>
  <c r="AR11" i="9" s="1"/>
  <c r="AE7" i="9"/>
  <c r="AQ7" i="9"/>
  <c r="AR7" i="9" s="1"/>
  <c r="AE271" i="9"/>
  <c r="AQ271" i="9"/>
  <c r="AR271" i="9" s="1"/>
  <c r="AE256" i="9"/>
  <c r="AQ256" i="9"/>
  <c r="AE244" i="9"/>
  <c r="AQ244" i="9"/>
  <c r="AE225" i="9"/>
  <c r="AQ225" i="9"/>
  <c r="AE221" i="9"/>
  <c r="AQ221" i="9"/>
  <c r="AE199" i="9"/>
  <c r="AQ199" i="9"/>
  <c r="AE184" i="9"/>
  <c r="AQ184" i="9"/>
  <c r="AE169" i="9"/>
  <c r="AQ169" i="9"/>
  <c r="AR169" i="9" s="1"/>
  <c r="AE165" i="9"/>
  <c r="AQ165" i="9"/>
  <c r="AE154" i="9"/>
  <c r="AQ154" i="9"/>
  <c r="AR154" i="9" s="1"/>
  <c r="AE139" i="9"/>
  <c r="AQ139" i="9"/>
  <c r="AE128" i="9"/>
  <c r="AQ128" i="9"/>
  <c r="AR128" i="9" s="1"/>
  <c r="AE109" i="9"/>
  <c r="AQ109" i="9"/>
  <c r="AE94" i="9"/>
  <c r="AQ94" i="9"/>
  <c r="AR94" i="9" s="1"/>
  <c r="AE90" i="9"/>
  <c r="AQ90" i="9"/>
  <c r="AR90" i="9" s="1"/>
  <c r="AE86" i="9"/>
  <c r="AQ86" i="9"/>
  <c r="AR86" i="9" s="1"/>
  <c r="AE82" i="9"/>
  <c r="AQ82" i="9"/>
  <c r="AE78" i="9"/>
  <c r="AQ78" i="9"/>
  <c r="AE67" i="9"/>
  <c r="AQ67" i="9"/>
  <c r="AE63" i="9"/>
  <c r="AQ63" i="9"/>
  <c r="AE56" i="9"/>
  <c r="AQ56" i="9"/>
  <c r="AR56" i="9" s="1"/>
  <c r="AE48" i="9"/>
  <c r="AQ48" i="9"/>
  <c r="AE44" i="9"/>
  <c r="AQ44" i="9"/>
  <c r="AR44" i="9" s="1"/>
  <c r="AE447" i="9"/>
  <c r="AQ447" i="9"/>
  <c r="AE436" i="9"/>
  <c r="AQ436" i="9"/>
  <c r="AR436" i="9" s="1"/>
  <c r="AE432" i="9"/>
  <c r="AQ432" i="9"/>
  <c r="AR432" i="9" s="1"/>
  <c r="AE421" i="9"/>
  <c r="AQ421" i="9"/>
  <c r="AR421" i="9" s="1"/>
  <c r="AE413" i="9"/>
  <c r="AQ413" i="9"/>
  <c r="AE406" i="9"/>
  <c r="AQ406" i="9"/>
  <c r="AR406" i="9" s="1"/>
  <c r="AE391" i="9"/>
  <c r="AQ391" i="9"/>
  <c r="AE384" i="9"/>
  <c r="AQ384" i="9"/>
  <c r="AR384" i="9" s="1"/>
  <c r="AE380" i="9"/>
  <c r="AQ380" i="9"/>
  <c r="AR380" i="9" s="1"/>
  <c r="AQ376" i="9"/>
  <c r="AR376" i="9" s="1"/>
  <c r="AE365" i="9"/>
  <c r="AQ365" i="9"/>
  <c r="AE357" i="9"/>
  <c r="AQ357" i="9"/>
  <c r="AR357" i="9" s="1"/>
  <c r="AE342" i="9"/>
  <c r="AQ342" i="9"/>
  <c r="AQ334" i="9"/>
  <c r="AR334" i="9" s="1"/>
  <c r="AE323" i="9"/>
  <c r="AQ323" i="9"/>
  <c r="AR323" i="9" s="1"/>
  <c r="AE319" i="9"/>
  <c r="AQ319" i="9"/>
  <c r="AR319" i="9" s="1"/>
  <c r="AE308" i="9"/>
  <c r="AQ308" i="9"/>
  <c r="AR308" i="9" s="1"/>
  <c r="AE297" i="9"/>
  <c r="AQ297" i="9"/>
  <c r="AR297" i="9" s="1"/>
  <c r="AE289" i="9"/>
  <c r="AQ289" i="9"/>
  <c r="AR289" i="9" s="1"/>
  <c r="AE278" i="9"/>
  <c r="AQ278" i="9"/>
  <c r="AR278" i="9" s="1"/>
  <c r="AE274" i="9"/>
  <c r="AQ274" i="9"/>
  <c r="AR274" i="9" s="1"/>
  <c r="AE459" i="9"/>
  <c r="AQ459" i="9"/>
  <c r="AR459" i="9" s="1"/>
  <c r="AE448" i="9"/>
  <c r="AQ448" i="9"/>
  <c r="AR448" i="9" s="1"/>
  <c r="AE437" i="9"/>
  <c r="AQ437" i="9"/>
  <c r="AR437" i="9" s="1"/>
  <c r="AE433" i="9"/>
  <c r="AQ433" i="9"/>
  <c r="AR433" i="9" s="1"/>
  <c r="AE429" i="9"/>
  <c r="AQ429" i="9"/>
  <c r="AR429" i="9" s="1"/>
  <c r="AE422" i="9"/>
  <c r="AQ422" i="9"/>
  <c r="AR422" i="9" s="1"/>
  <c r="AE396" i="9"/>
  <c r="AQ396" i="9"/>
  <c r="AR396" i="9" s="1"/>
  <c r="AE381" i="9"/>
  <c r="AQ381" i="9"/>
  <c r="AR381" i="9" s="1"/>
  <c r="AE373" i="9"/>
  <c r="AQ373" i="9"/>
  <c r="AR373" i="9" s="1"/>
  <c r="AE358" i="9"/>
  <c r="AQ358" i="9"/>
  <c r="AE343" i="9"/>
  <c r="AQ343" i="9"/>
  <c r="AR343" i="9" s="1"/>
  <c r="AE320" i="9"/>
  <c r="AQ320" i="9"/>
  <c r="AR320" i="9" s="1"/>
  <c r="AE316" i="9"/>
  <c r="AQ316" i="9"/>
  <c r="AR316" i="9" s="1"/>
  <c r="AE294" i="9"/>
  <c r="AQ294" i="9"/>
  <c r="AR294" i="9" s="1"/>
  <c r="AE286" i="9"/>
  <c r="AQ286" i="9"/>
  <c r="AR286" i="9" s="1"/>
  <c r="AE279" i="9"/>
  <c r="AQ279" i="9"/>
  <c r="AR279" i="9" s="1"/>
  <c r="AE275" i="9"/>
  <c r="AQ275" i="9"/>
  <c r="AR275" i="9" s="1"/>
  <c r="AE266" i="9"/>
  <c r="AQ266" i="9"/>
  <c r="AE209" i="9"/>
  <c r="AQ209" i="9"/>
  <c r="AR209" i="9" s="1"/>
  <c r="AE202" i="9"/>
  <c r="AQ202" i="9"/>
  <c r="AE198" i="9"/>
  <c r="AQ198" i="9"/>
  <c r="AE187" i="9"/>
  <c r="AQ187" i="9"/>
  <c r="AR187" i="9" s="1"/>
  <c r="AE142" i="9"/>
  <c r="AQ142" i="9"/>
  <c r="AR142" i="9" s="1"/>
  <c r="AE112" i="9"/>
  <c r="AQ112" i="9"/>
  <c r="AE108" i="9"/>
  <c r="AQ108" i="9"/>
  <c r="AE93" i="9"/>
  <c r="AQ93" i="9"/>
  <c r="AR93" i="9" s="1"/>
  <c r="AE89" i="9"/>
  <c r="AQ89" i="9"/>
  <c r="AE85" i="9"/>
  <c r="AQ85" i="9"/>
  <c r="AR85" i="9" s="1"/>
  <c r="AQ81" i="9"/>
  <c r="AR81" i="9" s="1"/>
  <c r="AQ47" i="9"/>
  <c r="AE13" i="9"/>
  <c r="AQ13" i="9"/>
  <c r="AR13" i="9" s="1"/>
  <c r="AE254" i="9"/>
  <c r="AQ254" i="9"/>
  <c r="AR254" i="9" s="1"/>
  <c r="AE250" i="9"/>
  <c r="AE246" i="9"/>
  <c r="AQ246" i="9"/>
  <c r="AE227" i="9"/>
  <c r="AQ227" i="9"/>
  <c r="AE223" i="9"/>
  <c r="AQ223" i="9"/>
  <c r="AE212" i="9"/>
  <c r="AE186" i="9"/>
  <c r="AQ186" i="9"/>
  <c r="AR186" i="9" s="1"/>
  <c r="AE171" i="9"/>
  <c r="AQ171" i="9"/>
  <c r="AE167" i="9"/>
  <c r="AQ167" i="9"/>
  <c r="AE160" i="9"/>
  <c r="AQ160" i="9"/>
  <c r="AR160" i="9" s="1"/>
  <c r="AE156" i="9"/>
  <c r="AE107" i="9"/>
  <c r="AQ107" i="9"/>
  <c r="AR107" i="9" s="1"/>
  <c r="AE92" i="9"/>
  <c r="AQ92" i="9"/>
  <c r="AR92" i="9" s="1"/>
  <c r="AE88" i="9"/>
  <c r="AQ88" i="9"/>
  <c r="AR88" i="9" s="1"/>
  <c r="AE80" i="9"/>
  <c r="AQ80" i="9"/>
  <c r="AE61" i="9"/>
  <c r="AQ61" i="9"/>
  <c r="AE46" i="9"/>
  <c r="AQ46" i="9"/>
  <c r="AE35" i="9"/>
  <c r="AQ35" i="9"/>
  <c r="AR35" i="9" s="1"/>
  <c r="AE31" i="9"/>
  <c r="AQ31" i="9"/>
  <c r="AR31" i="9" s="1"/>
  <c r="AE16" i="9"/>
  <c r="AQ16" i="9"/>
  <c r="AR16" i="9" s="1"/>
  <c r="AE12" i="9"/>
  <c r="AQ12" i="9"/>
  <c r="AR12" i="9" s="1"/>
  <c r="AE8" i="9"/>
  <c r="AQ8" i="9"/>
  <c r="AR8" i="9" s="1"/>
  <c r="AQ449" i="9"/>
  <c r="AR449" i="9" s="1"/>
  <c r="AE434" i="9"/>
  <c r="AQ434" i="9"/>
  <c r="AR434" i="9" s="1"/>
  <c r="AE419" i="9"/>
  <c r="AQ419" i="9"/>
  <c r="AR419" i="9" s="1"/>
  <c r="AQ397" i="9"/>
  <c r="AR397" i="9" s="1"/>
  <c r="AE393" i="9"/>
  <c r="AQ393" i="9"/>
  <c r="AE378" i="9"/>
  <c r="AQ378" i="9"/>
  <c r="AR378" i="9" s="1"/>
  <c r="AE355" i="9"/>
  <c r="AQ355" i="9"/>
  <c r="AE336" i="9"/>
  <c r="AQ336" i="9"/>
  <c r="AR336" i="9" s="1"/>
  <c r="AE328" i="9"/>
  <c r="AQ328" i="9"/>
  <c r="AE321" i="9"/>
  <c r="AQ321" i="9"/>
  <c r="AR321" i="9" s="1"/>
  <c r="AE317" i="9"/>
  <c r="AQ317" i="9"/>
  <c r="AR317" i="9" s="1"/>
  <c r="AE291" i="9"/>
  <c r="AQ291" i="9"/>
  <c r="AR291" i="9" s="1"/>
  <c r="AE280" i="9"/>
  <c r="AQ280" i="9"/>
  <c r="AR280" i="9" s="1"/>
  <c r="AE276" i="9"/>
  <c r="AQ276" i="9"/>
  <c r="AR276" i="9" s="1"/>
  <c r="AE420" i="9"/>
  <c r="AQ420" i="9"/>
  <c r="AE412" i="9"/>
  <c r="AQ412" i="9"/>
  <c r="AR412" i="9" s="1"/>
  <c r="AE394" i="9"/>
  <c r="AQ394" i="9"/>
  <c r="AR394" i="9" s="1"/>
  <c r="AQ383" i="9"/>
  <c r="AR383" i="9" s="1"/>
  <c r="AE375" i="9"/>
  <c r="AQ375" i="9"/>
  <c r="AR375" i="9" s="1"/>
  <c r="AQ364" i="9"/>
  <c r="AQ345" i="9"/>
  <c r="AR345" i="9" s="1"/>
  <c r="AE341" i="9"/>
  <c r="AQ341" i="9"/>
  <c r="AR341" i="9" s="1"/>
  <c r="AE307" i="9"/>
  <c r="AQ307" i="9"/>
  <c r="AR307" i="9" s="1"/>
  <c r="AE272" i="9"/>
  <c r="AQ272" i="9"/>
  <c r="AE264" i="9"/>
  <c r="AQ264" i="9"/>
  <c r="AR264" i="9" s="1"/>
  <c r="AE257" i="9"/>
  <c r="AQ257" i="9"/>
  <c r="AE253" i="9"/>
  <c r="AQ253" i="9"/>
  <c r="AR253" i="9" s="1"/>
  <c r="AE249" i="9"/>
  <c r="AQ249" i="9"/>
  <c r="AQ226" i="9"/>
  <c r="AE196" i="9"/>
  <c r="AQ196" i="9"/>
  <c r="AR196" i="9" s="1"/>
  <c r="AE185" i="9"/>
  <c r="AQ185" i="9"/>
  <c r="AR185" i="9" s="1"/>
  <c r="AE170" i="9"/>
  <c r="AQ170" i="9"/>
  <c r="AE159" i="9"/>
  <c r="AQ159" i="9"/>
  <c r="AR159" i="9" s="1"/>
  <c r="AE151" i="9"/>
  <c r="AQ151" i="9"/>
  <c r="AE140" i="9"/>
  <c r="AQ140" i="9"/>
  <c r="AQ102" i="9"/>
  <c r="AE49" i="9"/>
  <c r="AQ49" i="9"/>
  <c r="AR49" i="9" s="1"/>
  <c r="AE19" i="9"/>
  <c r="AQ19" i="9"/>
  <c r="AR19" i="9" s="1"/>
  <c r="AE15" i="9"/>
  <c r="AQ15" i="9"/>
  <c r="AR15" i="9" s="1"/>
  <c r="AE267" i="9"/>
  <c r="AQ267" i="9"/>
  <c r="AE248" i="9"/>
  <c r="AQ248" i="9"/>
  <c r="AR248" i="9" s="1"/>
  <c r="AE240" i="9"/>
  <c r="AQ240" i="9"/>
  <c r="AR240" i="9" s="1"/>
  <c r="AE233" i="9"/>
  <c r="AQ233" i="9"/>
  <c r="AR233" i="9" s="1"/>
  <c r="AE214" i="9"/>
  <c r="AQ214" i="9"/>
  <c r="AE210" i="9"/>
  <c r="AQ210" i="9"/>
  <c r="AE203" i="9"/>
  <c r="AQ203" i="9"/>
  <c r="AR203" i="9" s="1"/>
  <c r="AE195" i="9"/>
  <c r="AQ195" i="9"/>
  <c r="AR195" i="9" s="1"/>
  <c r="AE180" i="9"/>
  <c r="AQ180" i="9"/>
  <c r="AE173" i="9"/>
  <c r="AQ173" i="9"/>
  <c r="AR173" i="9" s="1"/>
  <c r="AE158" i="9"/>
  <c r="AQ158" i="9"/>
  <c r="AE124" i="9"/>
  <c r="AQ124" i="9"/>
  <c r="AE113" i="9"/>
  <c r="AQ113" i="9"/>
  <c r="AE105" i="9"/>
  <c r="AQ105" i="9"/>
  <c r="AR105" i="9" s="1"/>
  <c r="AE71" i="9"/>
  <c r="AQ71" i="9"/>
  <c r="AR71" i="9" s="1"/>
  <c r="AE52" i="9"/>
  <c r="AQ52" i="9"/>
  <c r="AE33" i="9"/>
  <c r="AQ33" i="9"/>
  <c r="AR33" i="9" s="1"/>
  <c r="AE29" i="9"/>
  <c r="AQ29" i="9"/>
  <c r="AR29" i="9" s="1"/>
  <c r="AE18" i="9"/>
  <c r="AQ18" i="9"/>
  <c r="AR18" i="9" s="1"/>
  <c r="AE14" i="9"/>
  <c r="AQ14" i="9"/>
  <c r="AE10" i="9"/>
  <c r="AQ10" i="9"/>
  <c r="AR10" i="9" s="1"/>
  <c r="D505" i="9"/>
  <c r="C505" i="9"/>
  <c r="F477" i="9"/>
  <c r="F479" i="9"/>
  <c r="F480" i="9"/>
  <c r="C483" i="9"/>
  <c r="C480" i="9"/>
  <c r="E483" i="9"/>
  <c r="F486" i="9"/>
  <c r="F485" i="9"/>
  <c r="F482" i="9"/>
  <c r="E479" i="9"/>
  <c r="C482" i="9"/>
  <c r="E486" i="9"/>
  <c r="D481" i="9"/>
  <c r="D483" i="9"/>
  <c r="F487" i="9"/>
  <c r="E481" i="9"/>
  <c r="C481" i="9"/>
  <c r="E504" i="9"/>
  <c r="E495" i="9"/>
  <c r="E503" i="9"/>
  <c r="E490" i="9"/>
  <c r="E487" i="9"/>
  <c r="E482" i="9"/>
  <c r="D495" i="9"/>
  <c r="D493" i="9"/>
  <c r="D492" i="9"/>
  <c r="D497" i="9"/>
  <c r="D479" i="9"/>
  <c r="D485" i="9"/>
  <c r="F501" i="9"/>
  <c r="F492" i="9"/>
  <c r="F489" i="9"/>
  <c r="AD349" i="9"/>
  <c r="B349" i="9"/>
  <c r="B410" i="9"/>
  <c r="AD410" i="9"/>
  <c r="B388" i="9"/>
  <c r="AD388" i="9"/>
  <c r="AD327" i="9"/>
  <c r="B327" i="9"/>
  <c r="B164" i="9"/>
  <c r="AD164" i="9"/>
  <c r="B119" i="9"/>
  <c r="AD119" i="9"/>
  <c r="B100" i="9"/>
  <c r="AD100" i="9"/>
  <c r="B39" i="9"/>
  <c r="AD39" i="9"/>
  <c r="W492" i="9"/>
  <c r="AQ492" i="9" s="1"/>
  <c r="B133" i="9"/>
  <c r="AD133" i="9"/>
  <c r="W480" i="9"/>
  <c r="B23" i="9"/>
  <c r="AD23" i="9"/>
  <c r="E501" i="9"/>
  <c r="E191" i="9"/>
  <c r="E497" i="9"/>
  <c r="D488" i="9"/>
  <c r="D487" i="9"/>
  <c r="D480" i="9"/>
  <c r="F502" i="9"/>
  <c r="F500" i="9"/>
  <c r="F493" i="9"/>
  <c r="F503" i="9"/>
  <c r="F498" i="9"/>
  <c r="F191" i="9"/>
  <c r="AA478" i="9"/>
  <c r="AU478" i="9" s="1"/>
  <c r="B441" i="9"/>
  <c r="AD441" i="9"/>
  <c r="W494" i="9"/>
  <c r="AQ494" i="9" s="1"/>
  <c r="B505" i="9"/>
  <c r="W502" i="9"/>
  <c r="AQ502" i="9" s="1"/>
  <c r="W495" i="9"/>
  <c r="AQ495" i="9" s="1"/>
  <c r="W493" i="9"/>
  <c r="AQ493" i="9" s="1"/>
  <c r="W491" i="9"/>
  <c r="AD218" i="9"/>
  <c r="B218" i="9"/>
  <c r="B207" i="9"/>
  <c r="AD207" i="9"/>
  <c r="B177" i="9"/>
  <c r="AD177" i="9"/>
  <c r="W481" i="9"/>
  <c r="AQ481" i="9" s="1"/>
  <c r="W488" i="9"/>
  <c r="AQ488" i="9" s="1"/>
  <c r="B146" i="9"/>
  <c r="AD146" i="9"/>
  <c r="C498" i="9"/>
  <c r="C489" i="9"/>
  <c r="C3" i="9"/>
  <c r="C501" i="9"/>
  <c r="E502" i="9"/>
  <c r="E500" i="9"/>
  <c r="E493" i="9"/>
  <c r="E494" i="9"/>
  <c r="E491" i="9"/>
  <c r="D504" i="9"/>
  <c r="D502" i="9"/>
  <c r="D486" i="9"/>
  <c r="F499" i="9"/>
  <c r="F497" i="9"/>
  <c r="F490" i="9"/>
  <c r="F3" i="9"/>
  <c r="W499" i="9"/>
  <c r="W486" i="9"/>
  <c r="W483" i="9"/>
  <c r="AQ483" i="9" s="1"/>
  <c r="W482" i="9"/>
  <c r="W479" i="9"/>
  <c r="AQ479" i="9" s="1"/>
  <c r="B261" i="9"/>
  <c r="AD261" i="9"/>
  <c r="W484" i="9"/>
  <c r="AI61" i="9"/>
  <c r="AI60" i="9" s="1"/>
  <c r="E11" i="13" s="1"/>
  <c r="W478" i="9"/>
  <c r="AQ478" i="9" s="1"/>
  <c r="C486" i="9"/>
  <c r="C479" i="9"/>
  <c r="C504" i="9"/>
  <c r="C500" i="9"/>
  <c r="C495" i="9"/>
  <c r="C493" i="9"/>
  <c r="C484" i="9"/>
  <c r="E488" i="9"/>
  <c r="E485" i="9"/>
  <c r="Z478" i="9"/>
  <c r="AT478" i="9" s="1"/>
  <c r="E3" i="9"/>
  <c r="D501" i="9"/>
  <c r="D499" i="9"/>
  <c r="D496" i="9"/>
  <c r="D191" i="9"/>
  <c r="D503" i="9"/>
  <c r="D491" i="9"/>
  <c r="D489" i="9"/>
  <c r="D3" i="9"/>
  <c r="D484" i="9"/>
  <c r="F504" i="9"/>
  <c r="F494" i="9"/>
  <c r="W503" i="9"/>
  <c r="AQ503" i="9" s="1"/>
  <c r="B370" i="9"/>
  <c r="AD370" i="9"/>
  <c r="AD302" i="9"/>
  <c r="B302" i="9"/>
  <c r="AQ465" i="9"/>
  <c r="AD464" i="9"/>
  <c r="AE464" i="9" s="1"/>
  <c r="B464" i="9"/>
  <c r="B453" i="9"/>
  <c r="AD453" i="9"/>
  <c r="AD427" i="9"/>
  <c r="B427" i="9"/>
  <c r="B401" i="9"/>
  <c r="AD401" i="9"/>
  <c r="B314" i="9"/>
  <c r="AD314" i="9"/>
  <c r="B284" i="9"/>
  <c r="AD284" i="9"/>
  <c r="B237" i="9"/>
  <c r="AD237" i="9"/>
  <c r="W490" i="9"/>
  <c r="W487" i="9"/>
  <c r="AQ487" i="9" s="1"/>
  <c r="W3" i="9"/>
  <c r="B191" i="9"/>
  <c r="AD191" i="9"/>
  <c r="C503" i="9"/>
  <c r="C491" i="9"/>
  <c r="C490" i="9"/>
  <c r="C477" i="9"/>
  <c r="C496" i="9"/>
  <c r="C485" i="9"/>
  <c r="AQ245" i="9" l="1"/>
  <c r="AQ152" i="9"/>
  <c r="AQ309" i="9"/>
  <c r="AR309" i="9" s="1"/>
  <c r="U8" i="9"/>
  <c r="V8" i="9" s="1"/>
  <c r="F483" i="9"/>
  <c r="AQ269" i="9"/>
  <c r="AR269" i="9" s="1"/>
  <c r="AQ138" i="9"/>
  <c r="AQ200" i="9"/>
  <c r="AR200" i="9" s="1"/>
  <c r="J60" i="9"/>
  <c r="C11" i="13" s="1"/>
  <c r="V60" i="9"/>
  <c r="F11" i="13" s="1"/>
  <c r="E498" i="9"/>
  <c r="AQ135" i="9"/>
  <c r="AR135" i="9" s="1"/>
  <c r="AQ247" i="9"/>
  <c r="AQ443" i="9"/>
  <c r="AR443" i="9" s="1"/>
  <c r="AQ229" i="9"/>
  <c r="AQ252" i="9"/>
  <c r="AR252" i="9" s="1"/>
  <c r="AQ122" i="9"/>
  <c r="E492" i="9"/>
  <c r="C502" i="9"/>
  <c r="D500" i="9"/>
  <c r="AQ230" i="9"/>
  <c r="AQ356" i="9"/>
  <c r="AQ456" i="9"/>
  <c r="AQ351" i="9"/>
  <c r="AR351" i="9" s="1"/>
  <c r="I165" i="9"/>
  <c r="AQ310" i="9"/>
  <c r="AR310" i="9" s="1"/>
  <c r="I240" i="9"/>
  <c r="C488" i="9"/>
  <c r="C494" i="9"/>
  <c r="D498" i="9"/>
  <c r="E489" i="9"/>
  <c r="C487" i="9"/>
  <c r="AD505" i="9"/>
  <c r="F495" i="9"/>
  <c r="D477" i="9"/>
  <c r="D494" i="9"/>
  <c r="E477" i="9"/>
  <c r="F491" i="9"/>
  <c r="F496" i="9"/>
  <c r="F488" i="9"/>
  <c r="F484" i="9"/>
  <c r="E484" i="9"/>
  <c r="F481" i="9"/>
  <c r="K392" i="9"/>
  <c r="I101" i="9"/>
  <c r="K128" i="9"/>
  <c r="H155" i="9"/>
  <c r="K443" i="9"/>
  <c r="I331" i="9"/>
  <c r="I180" i="9"/>
  <c r="I269" i="9"/>
  <c r="I316" i="9"/>
  <c r="L225" i="9"/>
  <c r="K139" i="9"/>
  <c r="I210" i="9"/>
  <c r="AT480" i="9"/>
  <c r="BA480" i="9"/>
  <c r="I135" i="9"/>
  <c r="U220" i="9"/>
  <c r="AD60" i="9"/>
  <c r="B60" i="9"/>
  <c r="I432" i="9"/>
  <c r="AS480" i="9"/>
  <c r="AZ480" i="9"/>
  <c r="AQ480" i="9"/>
  <c r="AX480" i="9"/>
  <c r="AR480" i="9"/>
  <c r="AY480" i="9"/>
  <c r="AT486" i="9"/>
  <c r="BA486" i="9"/>
  <c r="AS497" i="9"/>
  <c r="AZ497" i="9"/>
  <c r="AT490" i="9"/>
  <c r="BA490" i="9"/>
  <c r="AQ491" i="9"/>
  <c r="AX491" i="9"/>
  <c r="AR478" i="9"/>
  <c r="AY478" i="9"/>
  <c r="AR481" i="9"/>
  <c r="AY481" i="9"/>
  <c r="AQ484" i="9"/>
  <c r="AX484" i="9"/>
  <c r="AQ485" i="9"/>
  <c r="AX485" i="9"/>
  <c r="AR484" i="9"/>
  <c r="AY484" i="9"/>
  <c r="AS484" i="9"/>
  <c r="AZ484" i="9"/>
  <c r="AS490" i="9"/>
  <c r="AZ490" i="9"/>
  <c r="AQ490" i="9"/>
  <c r="AX490" i="9"/>
  <c r="AQ499" i="9"/>
  <c r="AX499" i="9"/>
  <c r="AQ496" i="9"/>
  <c r="AX496" i="9"/>
  <c r="AR497" i="9"/>
  <c r="AY497" i="9"/>
  <c r="AR499" i="9"/>
  <c r="AY499" i="9"/>
  <c r="AR492" i="9"/>
  <c r="AY492" i="9"/>
  <c r="AS482" i="9"/>
  <c r="AZ482" i="9"/>
  <c r="AS486" i="9"/>
  <c r="AZ486" i="9"/>
  <c r="AT496" i="9"/>
  <c r="BA496" i="9"/>
  <c r="AT499" i="9"/>
  <c r="BA499" i="9"/>
  <c r="AS492" i="9"/>
  <c r="AZ492" i="9"/>
  <c r="F505" i="9"/>
  <c r="AU505" i="9"/>
  <c r="AQ482" i="9"/>
  <c r="AX482" i="9"/>
  <c r="AQ486" i="9"/>
  <c r="AX486" i="9"/>
  <c r="AQ497" i="9"/>
  <c r="AX497" i="9"/>
  <c r="AR245" i="9"/>
  <c r="AS245" i="9"/>
  <c r="AR490" i="9"/>
  <c r="AY490" i="9"/>
  <c r="AR496" i="9"/>
  <c r="AY496" i="9"/>
  <c r="AR486" i="9"/>
  <c r="AY486" i="9"/>
  <c r="AS491" i="9"/>
  <c r="AZ491" i="9"/>
  <c r="AS499" i="9"/>
  <c r="AZ499" i="9"/>
  <c r="AS496" i="9"/>
  <c r="AZ496" i="9"/>
  <c r="E505" i="9"/>
  <c r="AT505" i="9"/>
  <c r="I436" i="9"/>
  <c r="AR272" i="9"/>
  <c r="AS272" i="9"/>
  <c r="AR171" i="9"/>
  <c r="AS171" i="9"/>
  <c r="AR227" i="9"/>
  <c r="AS227" i="9"/>
  <c r="AR266" i="9"/>
  <c r="AS266" i="9"/>
  <c r="AR268" i="9"/>
  <c r="AS268" i="9"/>
  <c r="AR273" i="9"/>
  <c r="AS273" i="9"/>
  <c r="AR270" i="9"/>
  <c r="AS270" i="9"/>
  <c r="I120" i="9"/>
  <c r="I150" i="9"/>
  <c r="I221" i="9"/>
  <c r="AL403" i="9"/>
  <c r="AM403" i="9" s="1"/>
  <c r="C402" i="9"/>
  <c r="AL455" i="9"/>
  <c r="AM455" i="9" s="1"/>
  <c r="C454" i="9"/>
  <c r="AL24" i="9"/>
  <c r="AM24" i="9" s="1"/>
  <c r="B24" i="9"/>
  <c r="AL101" i="9"/>
  <c r="AM101" i="9" s="1"/>
  <c r="B104" i="9"/>
  <c r="F147" i="9"/>
  <c r="AL151" i="9"/>
  <c r="AM151" i="9" s="1"/>
  <c r="F331" i="9"/>
  <c r="AD331" i="9"/>
  <c r="AL332" i="9"/>
  <c r="AM332" i="9" s="1"/>
  <c r="D43" i="9"/>
  <c r="AL42" i="9"/>
  <c r="AM42" i="9" s="1"/>
  <c r="AL404" i="9"/>
  <c r="AM404" i="9" s="1"/>
  <c r="D405" i="9"/>
  <c r="AL318" i="9"/>
  <c r="AM318" i="9" s="1"/>
  <c r="E318" i="9"/>
  <c r="AR244" i="9"/>
  <c r="AS244" i="9"/>
  <c r="AR242" i="9"/>
  <c r="AS242" i="9"/>
  <c r="H181" i="9"/>
  <c r="H433" i="9"/>
  <c r="I466" i="9"/>
  <c r="I112" i="9"/>
  <c r="K421" i="9"/>
  <c r="K305" i="9"/>
  <c r="C411" i="9"/>
  <c r="AL412" i="9"/>
  <c r="AM412" i="9" s="1"/>
  <c r="B4" i="9"/>
  <c r="AL3" i="9"/>
  <c r="AM3" i="9" s="1"/>
  <c r="AL262" i="9"/>
  <c r="AM262" i="9" s="1"/>
  <c r="B262" i="9"/>
  <c r="AD166" i="9"/>
  <c r="F166" i="9"/>
  <c r="AL169" i="9"/>
  <c r="AM169" i="9" s="1"/>
  <c r="F75" i="9"/>
  <c r="AL80" i="9"/>
  <c r="AM80" i="9" s="1"/>
  <c r="F76" i="9"/>
  <c r="D77" i="9"/>
  <c r="AL78" i="9"/>
  <c r="AM78" i="9" s="1"/>
  <c r="AD77" i="9"/>
  <c r="AL456" i="9"/>
  <c r="AM456" i="9" s="1"/>
  <c r="D457" i="9"/>
  <c r="AL445" i="9"/>
  <c r="AM445" i="9" s="1"/>
  <c r="E442" i="9"/>
  <c r="I444" i="9"/>
  <c r="L120" i="9"/>
  <c r="U124" i="9"/>
  <c r="V124" i="9" s="1"/>
  <c r="F120" i="9"/>
  <c r="AL124" i="9"/>
  <c r="AM124" i="9" s="1"/>
  <c r="I192" i="9"/>
  <c r="U193" i="9"/>
  <c r="V193" i="9" s="1"/>
  <c r="C192" i="9"/>
  <c r="AL193" i="9"/>
  <c r="AM193" i="9" s="1"/>
  <c r="I199" i="9"/>
  <c r="H196" i="9"/>
  <c r="J192" i="9"/>
  <c r="J200" i="9"/>
  <c r="K194" i="9"/>
  <c r="K198" i="9"/>
  <c r="K202" i="9"/>
  <c r="I193" i="9"/>
  <c r="I201" i="9"/>
  <c r="H192" i="9"/>
  <c r="H200" i="9"/>
  <c r="J196" i="9"/>
  <c r="I197" i="9"/>
  <c r="I198" i="9"/>
  <c r="H193" i="9"/>
  <c r="H201" i="9"/>
  <c r="H198" i="9"/>
  <c r="J194" i="9"/>
  <c r="J202" i="9"/>
  <c r="J197" i="9"/>
  <c r="AH195" i="9"/>
  <c r="AI195" i="9" s="1"/>
  <c r="AH199" i="9"/>
  <c r="AI199" i="9" s="1"/>
  <c r="AD192" i="9"/>
  <c r="AH192" i="9"/>
  <c r="AI192" i="9" s="1"/>
  <c r="AI191" i="9" s="1"/>
  <c r="E19" i="13" s="1"/>
  <c r="AH196" i="9"/>
  <c r="AI196" i="9" s="1"/>
  <c r="AH194" i="9"/>
  <c r="AI194" i="9" s="1"/>
  <c r="AH202" i="9"/>
  <c r="AI202" i="9" s="1"/>
  <c r="I202" i="9"/>
  <c r="H197" i="9"/>
  <c r="H194" i="9"/>
  <c r="H202" i="9"/>
  <c r="L196" i="9"/>
  <c r="L200" i="9"/>
  <c r="L193" i="9"/>
  <c r="L197" i="9"/>
  <c r="L201" i="9"/>
  <c r="J198" i="9"/>
  <c r="J193" i="9"/>
  <c r="J201" i="9"/>
  <c r="K192" i="9"/>
  <c r="K196" i="9"/>
  <c r="K200" i="9"/>
  <c r="K193" i="9"/>
  <c r="K197" i="9"/>
  <c r="K201" i="9"/>
  <c r="B192" i="9"/>
  <c r="U192" i="9"/>
  <c r="V192" i="9" s="1"/>
  <c r="AL192" i="9"/>
  <c r="AM192" i="9" s="1"/>
  <c r="AH200" i="9"/>
  <c r="AI200" i="9" s="1"/>
  <c r="U194" i="9"/>
  <c r="V194" i="9" s="1"/>
  <c r="AH193" i="9"/>
  <c r="AI193" i="9" s="1"/>
  <c r="AH197" i="9"/>
  <c r="AI197" i="9" s="1"/>
  <c r="AH201" i="9"/>
  <c r="AI201" i="9" s="1"/>
  <c r="AH198" i="9"/>
  <c r="AI198" i="9" s="1"/>
  <c r="U195" i="9"/>
  <c r="V195" i="9" s="1"/>
  <c r="I6" i="9"/>
  <c r="I10" i="9"/>
  <c r="I18" i="9"/>
  <c r="I15" i="9"/>
  <c r="AH10" i="9"/>
  <c r="AI10" i="9" s="1"/>
  <c r="H14" i="9"/>
  <c r="AH18" i="9"/>
  <c r="AI18" i="9" s="1"/>
  <c r="AH7" i="9"/>
  <c r="AI7" i="9" s="1"/>
  <c r="H7" i="9"/>
  <c r="H11" i="9"/>
  <c r="H15" i="9"/>
  <c r="L5" i="9"/>
  <c r="L9" i="9"/>
  <c r="L17" i="9"/>
  <c r="L12" i="9"/>
  <c r="J4" i="9"/>
  <c r="J8" i="9"/>
  <c r="J12" i="9"/>
  <c r="J16" i="9"/>
  <c r="J11" i="9"/>
  <c r="K15" i="9"/>
  <c r="K4" i="9"/>
  <c r="AL4" i="9"/>
  <c r="AM4" i="9" s="1"/>
  <c r="I8" i="9"/>
  <c r="I12" i="9"/>
  <c r="I16" i="9"/>
  <c r="I5" i="9"/>
  <c r="I13" i="9"/>
  <c r="I17" i="9"/>
  <c r="AH4" i="9"/>
  <c r="AH8" i="9"/>
  <c r="AI8" i="9" s="1"/>
  <c r="H12" i="9"/>
  <c r="AH16" i="9"/>
  <c r="AI16" i="9" s="1"/>
  <c r="H5" i="9"/>
  <c r="H9" i="9"/>
  <c r="H13" i="9"/>
  <c r="H17" i="9"/>
  <c r="L11" i="9"/>
  <c r="L10" i="9"/>
  <c r="L18" i="9"/>
  <c r="J6" i="9"/>
  <c r="J10" i="9"/>
  <c r="J14" i="9"/>
  <c r="J9" i="9"/>
  <c r="K13" i="9"/>
  <c r="K17" i="9"/>
  <c r="K6" i="9"/>
  <c r="I14" i="9"/>
  <c r="I7" i="9"/>
  <c r="I11" i="9"/>
  <c r="H6" i="9"/>
  <c r="H10" i="9"/>
  <c r="AH14" i="9"/>
  <c r="AI14" i="9" s="1"/>
  <c r="H18" i="9"/>
  <c r="AH11" i="9"/>
  <c r="AI11" i="9" s="1"/>
  <c r="AH15" i="9"/>
  <c r="AI15" i="9" s="1"/>
  <c r="L13" i="9"/>
  <c r="L4" i="9"/>
  <c r="L8" i="9"/>
  <c r="L16" i="9"/>
  <c r="J7" i="9"/>
  <c r="J15" i="9"/>
  <c r="K7" i="9"/>
  <c r="K11" i="9"/>
  <c r="K8" i="9"/>
  <c r="K12" i="9"/>
  <c r="K16" i="9"/>
  <c r="I4" i="9"/>
  <c r="C4" i="9"/>
  <c r="I9" i="9"/>
  <c r="AD4" i="9"/>
  <c r="H4" i="9"/>
  <c r="H8" i="9"/>
  <c r="AH12" i="9"/>
  <c r="AI12" i="9" s="1"/>
  <c r="H16" i="9"/>
  <c r="AH9" i="9"/>
  <c r="AI9" i="9" s="1"/>
  <c r="AH13" i="9"/>
  <c r="AI13" i="9" s="1"/>
  <c r="AH17" i="9"/>
  <c r="AI17" i="9" s="1"/>
  <c r="L7" i="9"/>
  <c r="L15" i="9"/>
  <c r="L14" i="9"/>
  <c r="J18" i="9"/>
  <c r="J13" i="9"/>
  <c r="J17" i="9"/>
  <c r="K9" i="9"/>
  <c r="K10" i="9"/>
  <c r="K14" i="9"/>
  <c r="K18" i="9"/>
  <c r="I78" i="9"/>
  <c r="I91" i="9"/>
  <c r="H78" i="9"/>
  <c r="AH82" i="9"/>
  <c r="AI82" i="9" s="1"/>
  <c r="H86" i="9"/>
  <c r="AH90" i="9"/>
  <c r="AI90" i="9" s="1"/>
  <c r="H94" i="9"/>
  <c r="AH79" i="9"/>
  <c r="AI79" i="9" s="1"/>
  <c r="AH83" i="9"/>
  <c r="AI83" i="9" s="1"/>
  <c r="AH87" i="9"/>
  <c r="AI87" i="9" s="1"/>
  <c r="AH91" i="9"/>
  <c r="AI91" i="9" s="1"/>
  <c r="AH95" i="9"/>
  <c r="AI95" i="9" s="1"/>
  <c r="L78" i="9"/>
  <c r="L94" i="9"/>
  <c r="J76" i="9"/>
  <c r="U78" i="9"/>
  <c r="V78" i="9" s="1"/>
  <c r="J88" i="9"/>
  <c r="J92" i="9"/>
  <c r="J83" i="9"/>
  <c r="J95" i="9"/>
  <c r="K79" i="9"/>
  <c r="K83" i="9"/>
  <c r="K91" i="9"/>
  <c r="K80" i="9"/>
  <c r="K88" i="9"/>
  <c r="K92" i="9"/>
  <c r="I76" i="9"/>
  <c r="AL77" i="9"/>
  <c r="AM77" i="9" s="1"/>
  <c r="U77" i="9"/>
  <c r="V77" i="9" s="1"/>
  <c r="I88" i="9"/>
  <c r="I77" i="9"/>
  <c r="I81" i="9"/>
  <c r="I89" i="9"/>
  <c r="U76" i="9"/>
  <c r="V76" i="9" s="1"/>
  <c r="AH76" i="9"/>
  <c r="H76" i="9"/>
  <c r="AH80" i="9"/>
  <c r="AI80" i="9" s="1"/>
  <c r="AH84" i="9"/>
  <c r="AI84" i="9" s="1"/>
  <c r="AH88" i="9"/>
  <c r="AI88" i="9" s="1"/>
  <c r="AH92" i="9"/>
  <c r="AI92" i="9" s="1"/>
  <c r="H81" i="9"/>
  <c r="H85" i="9"/>
  <c r="H89" i="9"/>
  <c r="AH93" i="9"/>
  <c r="AI93" i="9" s="1"/>
  <c r="H93" i="9"/>
  <c r="L91" i="9"/>
  <c r="L95" i="9"/>
  <c r="L76" i="9"/>
  <c r="J82" i="9"/>
  <c r="J86" i="9"/>
  <c r="J94" i="9"/>
  <c r="J77" i="9"/>
  <c r="J85" i="9"/>
  <c r="J93" i="9"/>
  <c r="K77" i="9"/>
  <c r="K85" i="9"/>
  <c r="K89" i="9"/>
  <c r="K78" i="9"/>
  <c r="K86" i="9"/>
  <c r="K90" i="9"/>
  <c r="I82" i="9"/>
  <c r="I86" i="9"/>
  <c r="I90" i="9"/>
  <c r="I94" i="9"/>
  <c r="I79" i="9"/>
  <c r="I83" i="9"/>
  <c r="I87" i="9"/>
  <c r="I95" i="9"/>
  <c r="AH78" i="9"/>
  <c r="AI78" i="9" s="1"/>
  <c r="H82" i="9"/>
  <c r="AH86" i="9"/>
  <c r="AI86" i="9" s="1"/>
  <c r="H90" i="9"/>
  <c r="AH94" i="9"/>
  <c r="AI94" i="9" s="1"/>
  <c r="H79" i="9"/>
  <c r="H83" i="9"/>
  <c r="H87" i="9"/>
  <c r="H91" i="9"/>
  <c r="H95" i="9"/>
  <c r="L77" i="9"/>
  <c r="L81" i="9"/>
  <c r="L85" i="9"/>
  <c r="L89" i="9"/>
  <c r="L93" i="9"/>
  <c r="L82" i="9"/>
  <c r="L86" i="9"/>
  <c r="L90" i="9"/>
  <c r="J80" i="9"/>
  <c r="J84" i="9"/>
  <c r="J79" i="9"/>
  <c r="J87" i="9"/>
  <c r="J91" i="9"/>
  <c r="K87" i="9"/>
  <c r="K95" i="9"/>
  <c r="K76" i="9"/>
  <c r="U79" i="9"/>
  <c r="V79" i="9" s="1"/>
  <c r="K84" i="9"/>
  <c r="C75" i="9"/>
  <c r="C76" i="9"/>
  <c r="I80" i="9"/>
  <c r="I84" i="9"/>
  <c r="I92" i="9"/>
  <c r="I85" i="9"/>
  <c r="I93" i="9"/>
  <c r="AD75" i="9"/>
  <c r="H80" i="9"/>
  <c r="H84" i="9"/>
  <c r="H88" i="9"/>
  <c r="H92" i="9"/>
  <c r="H77" i="9"/>
  <c r="AH77" i="9"/>
  <c r="AI77" i="9" s="1"/>
  <c r="AH81" i="9"/>
  <c r="AI81" i="9" s="1"/>
  <c r="AH85" i="9"/>
  <c r="AI85" i="9" s="1"/>
  <c r="AH89" i="9"/>
  <c r="AI89" i="9" s="1"/>
  <c r="L79" i="9"/>
  <c r="L83" i="9"/>
  <c r="L87" i="9"/>
  <c r="U80" i="9"/>
  <c r="V80" i="9" s="1"/>
  <c r="L80" i="9"/>
  <c r="L84" i="9"/>
  <c r="L88" i="9"/>
  <c r="L92" i="9"/>
  <c r="J78" i="9"/>
  <c r="J90" i="9"/>
  <c r="J81" i="9"/>
  <c r="J89" i="9"/>
  <c r="K81" i="9"/>
  <c r="K93" i="9"/>
  <c r="K82" i="9"/>
  <c r="K94" i="9"/>
  <c r="I374" i="9"/>
  <c r="I382" i="9"/>
  <c r="H375" i="9"/>
  <c r="H383" i="9"/>
  <c r="J373" i="9"/>
  <c r="J381" i="9"/>
  <c r="K373" i="9"/>
  <c r="K377" i="9"/>
  <c r="K381" i="9"/>
  <c r="H371" i="9"/>
  <c r="H379" i="9"/>
  <c r="L371" i="9"/>
  <c r="L375" i="9"/>
  <c r="L379" i="9"/>
  <c r="L383" i="9"/>
  <c r="J377" i="9"/>
  <c r="I371" i="9"/>
  <c r="I383" i="9"/>
  <c r="I372" i="9"/>
  <c r="I380" i="9"/>
  <c r="H377" i="9"/>
  <c r="H372" i="9"/>
  <c r="H380" i="9"/>
  <c r="L373" i="9"/>
  <c r="L377" i="9"/>
  <c r="L381" i="9"/>
  <c r="J376" i="9"/>
  <c r="J379" i="9"/>
  <c r="K378" i="9"/>
  <c r="K382" i="9"/>
  <c r="AH371" i="9"/>
  <c r="U371" i="9"/>
  <c r="V371" i="9" s="1"/>
  <c r="AH379" i="9"/>
  <c r="AI379" i="9" s="1"/>
  <c r="AH378" i="9"/>
  <c r="AI378" i="9" s="1"/>
  <c r="AH382" i="9"/>
  <c r="AI382" i="9" s="1"/>
  <c r="C371" i="9"/>
  <c r="AH381" i="9"/>
  <c r="AI381" i="9" s="1"/>
  <c r="AH376" i="9"/>
  <c r="AI376" i="9" s="1"/>
  <c r="I375" i="9"/>
  <c r="I376" i="9"/>
  <c r="H373" i="9"/>
  <c r="H381" i="9"/>
  <c r="H376" i="9"/>
  <c r="L376" i="9"/>
  <c r="L380" i="9"/>
  <c r="J372" i="9"/>
  <c r="J380" i="9"/>
  <c r="J375" i="9"/>
  <c r="J383" i="9"/>
  <c r="K371" i="9"/>
  <c r="K375" i="9"/>
  <c r="K379" i="9"/>
  <c r="K383" i="9"/>
  <c r="AD371" i="9"/>
  <c r="AH375" i="9"/>
  <c r="AI375" i="9" s="1"/>
  <c r="AH383" i="9"/>
  <c r="AI383" i="9" s="1"/>
  <c r="AL372" i="9"/>
  <c r="AM372" i="9" s="1"/>
  <c r="U372" i="9"/>
  <c r="V372" i="9" s="1"/>
  <c r="AH373" i="9"/>
  <c r="AI373" i="9" s="1"/>
  <c r="AH377" i="9"/>
  <c r="AI377" i="9" s="1"/>
  <c r="AH380" i="9"/>
  <c r="AI380" i="9" s="1"/>
  <c r="I442" i="9"/>
  <c r="U443" i="9"/>
  <c r="V443" i="9" s="1"/>
  <c r="C442" i="9"/>
  <c r="AL443" i="9"/>
  <c r="AM443" i="9" s="1"/>
  <c r="I25" i="9"/>
  <c r="I33" i="9"/>
  <c r="I30" i="9"/>
  <c r="H25" i="9"/>
  <c r="AH29" i="9"/>
  <c r="AI29" i="9" s="1"/>
  <c r="H26" i="9"/>
  <c r="H30" i="9"/>
  <c r="H34" i="9"/>
  <c r="L24" i="9"/>
  <c r="L28" i="9"/>
  <c r="L31" i="9"/>
  <c r="J27" i="9"/>
  <c r="J26" i="9"/>
  <c r="K34" i="9"/>
  <c r="I27" i="9"/>
  <c r="AL25" i="9"/>
  <c r="AM25" i="9" s="1"/>
  <c r="U25" i="9"/>
  <c r="V25" i="9" s="1"/>
  <c r="H27" i="9"/>
  <c r="H31" i="9"/>
  <c r="U24" i="9"/>
  <c r="V24" i="9" s="1"/>
  <c r="V23" i="9" s="1"/>
  <c r="F9" i="13" s="1"/>
  <c r="H28" i="9"/>
  <c r="AH32" i="9"/>
  <c r="AI32" i="9" s="1"/>
  <c r="L26" i="9"/>
  <c r="L29" i="9"/>
  <c r="J25" i="9"/>
  <c r="J28" i="9"/>
  <c r="J32" i="9"/>
  <c r="I29" i="9"/>
  <c r="I26" i="9"/>
  <c r="I34" i="9"/>
  <c r="H29" i="9"/>
  <c r="AH33" i="9"/>
  <c r="AI33" i="9" s="1"/>
  <c r="H33" i="9"/>
  <c r="AH26" i="9"/>
  <c r="AI26" i="9" s="1"/>
  <c r="AH30" i="9"/>
  <c r="AI30" i="9" s="1"/>
  <c r="AH34" i="9"/>
  <c r="AI34" i="9" s="1"/>
  <c r="L32" i="9"/>
  <c r="L27" i="9"/>
  <c r="J31" i="9"/>
  <c r="J30" i="9"/>
  <c r="J34" i="9"/>
  <c r="K26" i="9"/>
  <c r="K30" i="9"/>
  <c r="K27" i="9"/>
  <c r="K31" i="9"/>
  <c r="I31" i="9"/>
  <c r="I24" i="9"/>
  <c r="C24" i="9"/>
  <c r="I28" i="9"/>
  <c r="I32" i="9"/>
  <c r="AH27" i="9"/>
  <c r="AI27" i="9" s="1"/>
  <c r="AH31" i="9"/>
  <c r="AI31" i="9" s="1"/>
  <c r="AD24" i="9"/>
  <c r="AH24" i="9"/>
  <c r="H24" i="9"/>
  <c r="AH28" i="9"/>
  <c r="AI28" i="9" s="1"/>
  <c r="H32" i="9"/>
  <c r="L30" i="9"/>
  <c r="L34" i="9"/>
  <c r="L33" i="9"/>
  <c r="J29" i="9"/>
  <c r="J33" i="9"/>
  <c r="K28" i="9"/>
  <c r="K32" i="9"/>
  <c r="K25" i="9"/>
  <c r="K29" i="9"/>
  <c r="K33" i="9"/>
  <c r="I104" i="9"/>
  <c r="U102" i="9"/>
  <c r="V102" i="9" s="1"/>
  <c r="AL102" i="9"/>
  <c r="AM102" i="9" s="1"/>
  <c r="AH104" i="9"/>
  <c r="AI104" i="9" s="1"/>
  <c r="C104" i="9"/>
  <c r="AD104" i="9"/>
  <c r="I168" i="9"/>
  <c r="I172" i="9"/>
  <c r="H171" i="9"/>
  <c r="H172" i="9"/>
  <c r="L166" i="9"/>
  <c r="L170" i="9"/>
  <c r="L167" i="9"/>
  <c r="L171" i="9"/>
  <c r="J167" i="9"/>
  <c r="K166" i="9"/>
  <c r="K170" i="9"/>
  <c r="K167" i="9"/>
  <c r="K171" i="9"/>
  <c r="AL166" i="9"/>
  <c r="AM166" i="9" s="1"/>
  <c r="AH165" i="9"/>
  <c r="U165" i="9"/>
  <c r="V165" i="9" s="1"/>
  <c r="AH169" i="9"/>
  <c r="AI169" i="9" s="1"/>
  <c r="AH166" i="9"/>
  <c r="AI166" i="9" s="1"/>
  <c r="U168" i="9"/>
  <c r="V168" i="9" s="1"/>
  <c r="AH167" i="9"/>
  <c r="AI167" i="9" s="1"/>
  <c r="AD168" i="9"/>
  <c r="H167" i="9"/>
  <c r="H168" i="9"/>
  <c r="J165" i="9"/>
  <c r="J172" i="9"/>
  <c r="J171" i="9"/>
  <c r="U166" i="9"/>
  <c r="V166" i="9" s="1"/>
  <c r="V164" i="9" s="1"/>
  <c r="F17" i="13" s="1"/>
  <c r="AH170" i="9"/>
  <c r="AI170" i="9" s="1"/>
  <c r="U169" i="9"/>
  <c r="V169" i="9" s="1"/>
  <c r="C168" i="9"/>
  <c r="AH171" i="9"/>
  <c r="AI171" i="9" s="1"/>
  <c r="AH168" i="9"/>
  <c r="AI168" i="9" s="1"/>
  <c r="AH172" i="9"/>
  <c r="AI172" i="9" s="1"/>
  <c r="I239" i="9"/>
  <c r="C239" i="9"/>
  <c r="AH239" i="9"/>
  <c r="AI239" i="9" s="1"/>
  <c r="U239" i="9"/>
  <c r="V239" i="9" s="1"/>
  <c r="AL239" i="9"/>
  <c r="AM239" i="9" s="1"/>
  <c r="AD239" i="9"/>
  <c r="I285" i="9"/>
  <c r="C285" i="9"/>
  <c r="AL286" i="9"/>
  <c r="AM286" i="9" s="1"/>
  <c r="U286" i="9"/>
  <c r="V286" i="9" s="1"/>
  <c r="H211" i="9"/>
  <c r="K209" i="9"/>
  <c r="K213" i="9"/>
  <c r="I212" i="9"/>
  <c r="I211" i="9"/>
  <c r="I208" i="9"/>
  <c r="I209" i="9"/>
  <c r="H212" i="9"/>
  <c r="H209" i="9"/>
  <c r="L212" i="9"/>
  <c r="J213" i="9"/>
  <c r="J208" i="9"/>
  <c r="K212" i="9"/>
  <c r="B208" i="9"/>
  <c r="U208" i="9"/>
  <c r="V208" i="9" s="1"/>
  <c r="V207" i="9" s="1"/>
  <c r="F20" i="13" s="1"/>
  <c r="AH212" i="9"/>
  <c r="AI212" i="9" s="1"/>
  <c r="AH213" i="9"/>
  <c r="AI213" i="9" s="1"/>
  <c r="U210" i="9"/>
  <c r="V210" i="9" s="1"/>
  <c r="I213" i="9"/>
  <c r="H208" i="9"/>
  <c r="AI208" i="9" s="1"/>
  <c r="AI207" i="9" s="1"/>
  <c r="E20" i="13" s="1"/>
  <c r="H213" i="9"/>
  <c r="L211" i="9"/>
  <c r="J209" i="9"/>
  <c r="J212" i="9"/>
  <c r="K211" i="9"/>
  <c r="AH210" i="9"/>
  <c r="AI210" i="9" s="1"/>
  <c r="AH211" i="9"/>
  <c r="AI211" i="9" s="1"/>
  <c r="U209" i="9"/>
  <c r="V209" i="9" s="1"/>
  <c r="AH208" i="9"/>
  <c r="AD208" i="9"/>
  <c r="AL208" i="9"/>
  <c r="AM208" i="9" s="1"/>
  <c r="AH209" i="9"/>
  <c r="AI209" i="9" s="1"/>
  <c r="I248" i="9"/>
  <c r="I256" i="9"/>
  <c r="I253" i="9"/>
  <c r="K239" i="9"/>
  <c r="K243" i="9"/>
  <c r="K247" i="9"/>
  <c r="K251" i="9"/>
  <c r="K255" i="9"/>
  <c r="I242" i="9"/>
  <c r="I250" i="9"/>
  <c r="I244" i="9"/>
  <c r="I252" i="9"/>
  <c r="I241" i="9"/>
  <c r="I249" i="9"/>
  <c r="I238" i="9"/>
  <c r="I246" i="9"/>
  <c r="I254" i="9"/>
  <c r="I247" i="9"/>
  <c r="I255" i="9"/>
  <c r="H242" i="9"/>
  <c r="H250" i="9"/>
  <c r="H239" i="9"/>
  <c r="H247" i="9"/>
  <c r="H255" i="9"/>
  <c r="L242" i="9"/>
  <c r="L246" i="9"/>
  <c r="L250" i="9"/>
  <c r="L254" i="9"/>
  <c r="J243" i="9"/>
  <c r="J251" i="9"/>
  <c r="J238" i="9"/>
  <c r="J246" i="9"/>
  <c r="J254" i="9"/>
  <c r="K242" i="9"/>
  <c r="K246" i="9"/>
  <c r="K250" i="9"/>
  <c r="K254" i="9"/>
  <c r="AH244" i="9"/>
  <c r="AI244" i="9" s="1"/>
  <c r="AH256" i="9"/>
  <c r="AI256" i="9" s="1"/>
  <c r="AH245" i="9"/>
  <c r="AI245" i="9" s="1"/>
  <c r="AH253" i="9"/>
  <c r="AI253" i="9" s="1"/>
  <c r="B238" i="9"/>
  <c r="U238" i="9"/>
  <c r="V238" i="9" s="1"/>
  <c r="AH242" i="9"/>
  <c r="AI242" i="9" s="1"/>
  <c r="AH250" i="9"/>
  <c r="AI250" i="9" s="1"/>
  <c r="AH243" i="9"/>
  <c r="AI243" i="9" s="1"/>
  <c r="AH247" i="9"/>
  <c r="AI247" i="9" s="1"/>
  <c r="AH251" i="9"/>
  <c r="AI251" i="9" s="1"/>
  <c r="I243" i="9"/>
  <c r="I251" i="9"/>
  <c r="H238" i="9"/>
  <c r="H246" i="9"/>
  <c r="H254" i="9"/>
  <c r="H243" i="9"/>
  <c r="H251" i="9"/>
  <c r="L241" i="9"/>
  <c r="L245" i="9"/>
  <c r="L249" i="9"/>
  <c r="L253" i="9"/>
  <c r="J239" i="9"/>
  <c r="J247" i="9"/>
  <c r="J255" i="9"/>
  <c r="J242" i="9"/>
  <c r="J250" i="9"/>
  <c r="K241" i="9"/>
  <c r="K245" i="9"/>
  <c r="K249" i="9"/>
  <c r="K253" i="9"/>
  <c r="AH240" i="9"/>
  <c r="AI240" i="9" s="1"/>
  <c r="AH248" i="9"/>
  <c r="AI248" i="9" s="1"/>
  <c r="AH252" i="9"/>
  <c r="AI252" i="9" s="1"/>
  <c r="AH241" i="9"/>
  <c r="AI241" i="9" s="1"/>
  <c r="AH249" i="9"/>
  <c r="AI249" i="9" s="1"/>
  <c r="AH238" i="9"/>
  <c r="AD238" i="9"/>
  <c r="AL238" i="9"/>
  <c r="AM238" i="9" s="1"/>
  <c r="AH246" i="9"/>
  <c r="AI246" i="9" s="1"/>
  <c r="AH254" i="9"/>
  <c r="AI254" i="9" s="1"/>
  <c r="AH255" i="9"/>
  <c r="AI255" i="9" s="1"/>
  <c r="U240" i="9"/>
  <c r="V240" i="9" s="1"/>
  <c r="V237" i="9" s="1"/>
  <c r="F22" i="13" s="1"/>
  <c r="H123" i="9"/>
  <c r="AL120" i="9"/>
  <c r="AM120" i="9" s="1"/>
  <c r="B123" i="9"/>
  <c r="U120" i="9"/>
  <c r="V120" i="9" s="1"/>
  <c r="V119" i="9" s="1"/>
  <c r="F14" i="13" s="1"/>
  <c r="AD123" i="9"/>
  <c r="AH123" i="9"/>
  <c r="AI123" i="9" s="1"/>
  <c r="I294" i="9"/>
  <c r="I291" i="9"/>
  <c r="H288" i="9"/>
  <c r="H296" i="9"/>
  <c r="K285" i="9"/>
  <c r="K293" i="9"/>
  <c r="I288" i="9"/>
  <c r="I296" i="9"/>
  <c r="I290" i="9"/>
  <c r="I287" i="9"/>
  <c r="I295" i="9"/>
  <c r="H292" i="9"/>
  <c r="K289" i="9"/>
  <c r="K297" i="9"/>
  <c r="I292" i="9"/>
  <c r="I293" i="9"/>
  <c r="H286" i="9"/>
  <c r="H294" i="9"/>
  <c r="H285" i="9"/>
  <c r="H293" i="9"/>
  <c r="L289" i="9"/>
  <c r="L297" i="9"/>
  <c r="L290" i="9"/>
  <c r="J289" i="9"/>
  <c r="J297" i="9"/>
  <c r="J292" i="9"/>
  <c r="K287" i="9"/>
  <c r="K295" i="9"/>
  <c r="AH296" i="9"/>
  <c r="AI296" i="9" s="1"/>
  <c r="AH287" i="9"/>
  <c r="AI287" i="9" s="1"/>
  <c r="AH295" i="9"/>
  <c r="AI295" i="9" s="1"/>
  <c r="AH286" i="9"/>
  <c r="AI286" i="9" s="1"/>
  <c r="AH294" i="9"/>
  <c r="AI294" i="9" s="1"/>
  <c r="B285" i="9"/>
  <c r="AH285" i="9"/>
  <c r="AL285" i="9"/>
  <c r="AM285" i="9" s="1"/>
  <c r="AH293" i="9"/>
  <c r="AI293" i="9" s="1"/>
  <c r="AH297" i="9"/>
  <c r="AI297" i="9" s="1"/>
  <c r="U289" i="9"/>
  <c r="V289" i="9" s="1"/>
  <c r="U287" i="9"/>
  <c r="V287" i="9" s="1"/>
  <c r="I289" i="9"/>
  <c r="I297" i="9"/>
  <c r="H290" i="9"/>
  <c r="H289" i="9"/>
  <c r="H297" i="9"/>
  <c r="L285" i="9"/>
  <c r="L293" i="9"/>
  <c r="L286" i="9"/>
  <c r="L294" i="9"/>
  <c r="J285" i="9"/>
  <c r="J293" i="9"/>
  <c r="J288" i="9"/>
  <c r="J296" i="9"/>
  <c r="K291" i="9"/>
  <c r="K292" i="9"/>
  <c r="K296" i="9"/>
  <c r="AH292" i="9"/>
  <c r="AI292" i="9" s="1"/>
  <c r="AH291" i="9"/>
  <c r="AI291" i="9" s="1"/>
  <c r="AH290" i="9"/>
  <c r="AI290" i="9" s="1"/>
  <c r="U285" i="9"/>
  <c r="V285" i="9" s="1"/>
  <c r="V284" i="9" s="1"/>
  <c r="F24" i="13" s="1"/>
  <c r="AD285" i="9"/>
  <c r="AH289" i="9"/>
  <c r="AI289" i="9" s="1"/>
  <c r="I320" i="9"/>
  <c r="I321" i="9"/>
  <c r="H322" i="9"/>
  <c r="H317" i="9"/>
  <c r="L321" i="9"/>
  <c r="L322" i="9"/>
  <c r="J321" i="9"/>
  <c r="K315" i="9"/>
  <c r="I317" i="9"/>
  <c r="H318" i="9"/>
  <c r="H321" i="9"/>
  <c r="L317" i="9"/>
  <c r="L318" i="9"/>
  <c r="J317" i="9"/>
  <c r="K319" i="9"/>
  <c r="H320" i="9"/>
  <c r="H315" i="9"/>
  <c r="L316" i="9"/>
  <c r="J319" i="9"/>
  <c r="K317" i="9"/>
  <c r="K322" i="9"/>
  <c r="AH317" i="9"/>
  <c r="AI317" i="9" s="1"/>
  <c r="U318" i="9"/>
  <c r="V318" i="9" s="1"/>
  <c r="AH320" i="9"/>
  <c r="AI320" i="9" s="1"/>
  <c r="B315" i="9"/>
  <c r="AH315" i="9"/>
  <c r="U315" i="9"/>
  <c r="V315" i="9" s="1"/>
  <c r="V314" i="9" s="1"/>
  <c r="F26" i="13" s="1"/>
  <c r="AH319" i="9"/>
  <c r="AI319" i="9" s="1"/>
  <c r="U319" i="9"/>
  <c r="V319" i="9" s="1"/>
  <c r="I319" i="9"/>
  <c r="H316" i="9"/>
  <c r="H319" i="9"/>
  <c r="L315" i="9"/>
  <c r="L319" i="9"/>
  <c r="L320" i="9"/>
  <c r="J315" i="9"/>
  <c r="J322" i="9"/>
  <c r="K321" i="9"/>
  <c r="K318" i="9"/>
  <c r="AH322" i="9"/>
  <c r="AI322" i="9" s="1"/>
  <c r="AH321" i="9"/>
  <c r="AI321" i="9" s="1"/>
  <c r="AH316" i="9"/>
  <c r="AI316" i="9" s="1"/>
  <c r="AD315" i="9"/>
  <c r="AL315" i="9"/>
  <c r="AM315" i="9" s="1"/>
  <c r="AD25" i="9"/>
  <c r="L25" i="9"/>
  <c r="AH25" i="9"/>
  <c r="AI25" i="9" s="1"/>
  <c r="AL28" i="9"/>
  <c r="AM28" i="9" s="1"/>
  <c r="U28" i="9"/>
  <c r="V28" i="9" s="1"/>
  <c r="F25" i="9"/>
  <c r="F192" i="9"/>
  <c r="U196" i="9"/>
  <c r="V196" i="9" s="1"/>
  <c r="L192" i="9"/>
  <c r="AL196" i="9"/>
  <c r="AM196" i="9" s="1"/>
  <c r="F178" i="9"/>
  <c r="AL182" i="9"/>
  <c r="AM182" i="9" s="1"/>
  <c r="L178" i="9"/>
  <c r="U182" i="9"/>
  <c r="V182" i="9" s="1"/>
  <c r="F219" i="9"/>
  <c r="AL223" i="9"/>
  <c r="AM223" i="9" s="1"/>
  <c r="L219" i="9"/>
  <c r="U223" i="9"/>
  <c r="V223" i="9" s="1"/>
  <c r="F353" i="9"/>
  <c r="AL354" i="9"/>
  <c r="AM354" i="9" s="1"/>
  <c r="L353" i="9"/>
  <c r="AD353" i="9"/>
  <c r="AH353" i="9"/>
  <c r="AI353" i="9" s="1"/>
  <c r="U354" i="9"/>
  <c r="V354" i="9" s="1"/>
  <c r="H403" i="9"/>
  <c r="L402" i="9"/>
  <c r="L403" i="9"/>
  <c r="J402" i="9"/>
  <c r="J405" i="9"/>
  <c r="AH402" i="9"/>
  <c r="AD402" i="9"/>
  <c r="U406" i="9"/>
  <c r="V406" i="9" s="1"/>
  <c r="I402" i="9"/>
  <c r="H402" i="9"/>
  <c r="K404" i="9"/>
  <c r="AH404" i="9"/>
  <c r="AI404" i="9" s="1"/>
  <c r="U403" i="9"/>
  <c r="V403" i="9" s="1"/>
  <c r="AH403" i="9"/>
  <c r="AI403" i="9" s="1"/>
  <c r="U402" i="9"/>
  <c r="V402" i="9" s="1"/>
  <c r="F402" i="9"/>
  <c r="AL406" i="9"/>
  <c r="AM406" i="9" s="1"/>
  <c r="U404" i="9"/>
  <c r="V404" i="9" s="1"/>
  <c r="I458" i="9"/>
  <c r="H455" i="9"/>
  <c r="H458" i="9"/>
  <c r="L455" i="9"/>
  <c r="L459" i="9"/>
  <c r="J454" i="9"/>
  <c r="J457" i="9"/>
  <c r="U455" i="9"/>
  <c r="V455" i="9" s="1"/>
  <c r="AH459" i="9"/>
  <c r="AI459" i="9" s="1"/>
  <c r="AD454" i="9"/>
  <c r="AH458" i="9"/>
  <c r="AI458" i="9" s="1"/>
  <c r="U458" i="9"/>
  <c r="V458" i="9" s="1"/>
  <c r="I454" i="9"/>
  <c r="H459" i="9"/>
  <c r="H454" i="9"/>
  <c r="AI454" i="9" s="1"/>
  <c r="AI453" i="9" s="1"/>
  <c r="E35" i="13" s="1"/>
  <c r="L454" i="9"/>
  <c r="L458" i="9"/>
  <c r="J458" i="9"/>
  <c r="K456" i="9"/>
  <c r="AH456" i="9"/>
  <c r="AI456" i="9" s="1"/>
  <c r="AH455" i="9"/>
  <c r="AI455" i="9" s="1"/>
  <c r="AH454" i="9"/>
  <c r="U454" i="9"/>
  <c r="V454" i="9" s="1"/>
  <c r="V453" i="9" s="1"/>
  <c r="F35" i="13" s="1"/>
  <c r="F454" i="9"/>
  <c r="AL458" i="9"/>
  <c r="AM458" i="9" s="1"/>
  <c r="U456" i="9"/>
  <c r="V456" i="9" s="1"/>
  <c r="F263" i="9"/>
  <c r="AL266" i="9"/>
  <c r="AM266" i="9" s="1"/>
  <c r="U266" i="9"/>
  <c r="V266" i="9" s="1"/>
  <c r="L263" i="9"/>
  <c r="AH263" i="9"/>
  <c r="AI263" i="9" s="1"/>
  <c r="AD263" i="9"/>
  <c r="AD5" i="9"/>
  <c r="J5" i="9"/>
  <c r="AL5" i="9"/>
  <c r="AM5" i="9" s="1"/>
  <c r="AH5" i="9"/>
  <c r="AI5" i="9" s="1"/>
  <c r="D5" i="9"/>
  <c r="J104" i="9"/>
  <c r="AL103" i="9"/>
  <c r="AM103" i="9" s="1"/>
  <c r="D104" i="9"/>
  <c r="U103" i="9"/>
  <c r="V103" i="9" s="1"/>
  <c r="U264" i="9"/>
  <c r="V264" i="9" s="1"/>
  <c r="D265" i="9"/>
  <c r="J265" i="9"/>
  <c r="AH265" i="9"/>
  <c r="AI265" i="9" s="1"/>
  <c r="AD265" i="9"/>
  <c r="AL264" i="9"/>
  <c r="AM264" i="9" s="1"/>
  <c r="J318" i="9"/>
  <c r="AD318" i="9"/>
  <c r="U317" i="9"/>
  <c r="V317" i="9" s="1"/>
  <c r="AH318" i="9"/>
  <c r="AI318" i="9" s="1"/>
  <c r="AL317" i="9"/>
  <c r="AM317" i="9" s="1"/>
  <c r="D318" i="9"/>
  <c r="I364" i="9"/>
  <c r="I353" i="9"/>
  <c r="I361" i="9"/>
  <c r="H354" i="9"/>
  <c r="H362" i="9"/>
  <c r="H353" i="9"/>
  <c r="H361" i="9"/>
  <c r="L350" i="9"/>
  <c r="L354" i="9"/>
  <c r="L358" i="9"/>
  <c r="L362" i="9"/>
  <c r="J357" i="9"/>
  <c r="J365" i="9"/>
  <c r="J352" i="9"/>
  <c r="J360" i="9"/>
  <c r="K351" i="9"/>
  <c r="K355" i="9"/>
  <c r="K359" i="9"/>
  <c r="K363" i="9"/>
  <c r="K352" i="9"/>
  <c r="K356" i="9"/>
  <c r="K360" i="9"/>
  <c r="K364" i="9"/>
  <c r="AD352" i="9"/>
  <c r="AH364" i="9"/>
  <c r="AI364" i="9" s="1"/>
  <c r="U352" i="9"/>
  <c r="V352" i="9" s="1"/>
  <c r="AH350" i="9"/>
  <c r="U350" i="9"/>
  <c r="V350" i="9" s="1"/>
  <c r="AH354" i="9"/>
  <c r="AI354" i="9" s="1"/>
  <c r="AH358" i="9"/>
  <c r="AI358" i="9" s="1"/>
  <c r="AH362" i="9"/>
  <c r="AI362" i="9" s="1"/>
  <c r="AH365" i="9"/>
  <c r="AI365" i="9" s="1"/>
  <c r="I356" i="9"/>
  <c r="I357" i="9"/>
  <c r="I365" i="9"/>
  <c r="H350" i="9"/>
  <c r="H358" i="9"/>
  <c r="H357" i="9"/>
  <c r="H365" i="9"/>
  <c r="L357" i="9"/>
  <c r="L361" i="9"/>
  <c r="L365" i="9"/>
  <c r="J353" i="9"/>
  <c r="J361" i="9"/>
  <c r="J356" i="9"/>
  <c r="J364" i="9"/>
  <c r="U351" i="9"/>
  <c r="V351" i="9" s="1"/>
  <c r="AH352" i="9"/>
  <c r="AI352" i="9" s="1"/>
  <c r="AH356" i="9"/>
  <c r="AI356" i="9" s="1"/>
  <c r="AH360" i="9"/>
  <c r="AI360" i="9" s="1"/>
  <c r="AH351" i="9"/>
  <c r="AI351" i="9" s="1"/>
  <c r="AH355" i="9"/>
  <c r="AI355" i="9" s="1"/>
  <c r="AH359" i="9"/>
  <c r="AI359" i="9" s="1"/>
  <c r="AH363" i="9"/>
  <c r="AI363" i="9" s="1"/>
  <c r="AL352" i="9"/>
  <c r="AM352" i="9" s="1"/>
  <c r="U353" i="9"/>
  <c r="V353" i="9" s="1"/>
  <c r="AH357" i="9"/>
  <c r="AI357" i="9" s="1"/>
  <c r="AH361" i="9"/>
  <c r="AI361" i="9" s="1"/>
  <c r="D352" i="9"/>
  <c r="J390" i="9"/>
  <c r="AH390" i="9"/>
  <c r="AI390" i="9" s="1"/>
  <c r="AL391" i="9"/>
  <c r="AM391" i="9" s="1"/>
  <c r="AD390" i="9"/>
  <c r="U391" i="9"/>
  <c r="V391" i="9" s="1"/>
  <c r="D390" i="9"/>
  <c r="J442" i="9"/>
  <c r="AL444" i="9"/>
  <c r="AM444" i="9" s="1"/>
  <c r="D442" i="9"/>
  <c r="U444" i="9"/>
  <c r="V444" i="9" s="1"/>
  <c r="K5" i="9"/>
  <c r="AL6" i="9"/>
  <c r="AM6" i="9" s="1"/>
  <c r="E5" i="9"/>
  <c r="AL43" i="9"/>
  <c r="AM43" i="9" s="1"/>
  <c r="U41" i="9"/>
  <c r="V41" i="9" s="1"/>
  <c r="I44" i="9"/>
  <c r="I52" i="9"/>
  <c r="I45" i="9"/>
  <c r="I49" i="9"/>
  <c r="H40" i="9"/>
  <c r="AH40" i="9"/>
  <c r="H44" i="9"/>
  <c r="H48" i="9"/>
  <c r="H52" i="9"/>
  <c r="H41" i="9"/>
  <c r="H45" i="9"/>
  <c r="H49" i="9"/>
  <c r="AH53" i="9"/>
  <c r="AI53" i="9" s="1"/>
  <c r="L47" i="9"/>
  <c r="L46" i="9"/>
  <c r="J46" i="9"/>
  <c r="J50" i="9"/>
  <c r="J54" i="9"/>
  <c r="J41" i="9"/>
  <c r="J45" i="9"/>
  <c r="J49" i="9"/>
  <c r="J53" i="9"/>
  <c r="K41" i="9"/>
  <c r="K45" i="9"/>
  <c r="K46" i="9"/>
  <c r="K50" i="9"/>
  <c r="K54" i="9"/>
  <c r="I43" i="9"/>
  <c r="H42" i="9"/>
  <c r="H46" i="9"/>
  <c r="H50" i="9"/>
  <c r="AH54" i="9"/>
  <c r="AI54" i="9" s="1"/>
  <c r="H54" i="9"/>
  <c r="H47" i="9"/>
  <c r="AH47" i="9"/>
  <c r="AI47" i="9" s="1"/>
  <c r="H51" i="9"/>
  <c r="AH55" i="9"/>
  <c r="AI55" i="9" s="1"/>
  <c r="L41" i="9"/>
  <c r="L45" i="9"/>
  <c r="L53" i="9"/>
  <c r="L44" i="9"/>
  <c r="L48" i="9"/>
  <c r="L54" i="9"/>
  <c r="J40" i="9"/>
  <c r="J48" i="9"/>
  <c r="J51" i="9"/>
  <c r="K51" i="9"/>
  <c r="K55" i="9"/>
  <c r="K40" i="9"/>
  <c r="K44" i="9"/>
  <c r="K52" i="9"/>
  <c r="I40" i="9"/>
  <c r="I48" i="9"/>
  <c r="I41" i="9"/>
  <c r="I53" i="9"/>
  <c r="AD40" i="9"/>
  <c r="AH44" i="9"/>
  <c r="AI44" i="9" s="1"/>
  <c r="AH48" i="9"/>
  <c r="AI48" i="9" s="1"/>
  <c r="AH52" i="9"/>
  <c r="AI52" i="9" s="1"/>
  <c r="AH41" i="9"/>
  <c r="AI41" i="9" s="1"/>
  <c r="AH45" i="9"/>
  <c r="AI45" i="9" s="1"/>
  <c r="AH49" i="9"/>
  <c r="AI49" i="9" s="1"/>
  <c r="H53" i="9"/>
  <c r="L43" i="9"/>
  <c r="L51" i="9"/>
  <c r="L42" i="9"/>
  <c r="L50" i="9"/>
  <c r="L55" i="9"/>
  <c r="J42" i="9"/>
  <c r="K49" i="9"/>
  <c r="K53" i="9"/>
  <c r="K42" i="9"/>
  <c r="I42" i="9"/>
  <c r="I46" i="9"/>
  <c r="I50" i="9"/>
  <c r="I54" i="9"/>
  <c r="I47" i="9"/>
  <c r="I51" i="9"/>
  <c r="I55" i="9"/>
  <c r="AH42" i="9"/>
  <c r="AI42" i="9" s="1"/>
  <c r="AH46" i="9"/>
  <c r="AI46" i="9" s="1"/>
  <c r="AH50" i="9"/>
  <c r="AI50" i="9" s="1"/>
  <c r="AH51" i="9"/>
  <c r="AI51" i="9" s="1"/>
  <c r="H55" i="9"/>
  <c r="L49" i="9"/>
  <c r="L52" i="9"/>
  <c r="U42" i="9"/>
  <c r="V42" i="9" s="1"/>
  <c r="J44" i="9"/>
  <c r="J52" i="9"/>
  <c r="J43" i="9"/>
  <c r="J47" i="9"/>
  <c r="J55" i="9"/>
  <c r="K43" i="9"/>
  <c r="K47" i="9"/>
  <c r="E40" i="9"/>
  <c r="U43" i="9"/>
  <c r="V43" i="9" s="1"/>
  <c r="K48" i="9"/>
  <c r="K147" i="9"/>
  <c r="E147" i="9"/>
  <c r="U150" i="9"/>
  <c r="V150" i="9" s="1"/>
  <c r="AL150" i="9"/>
  <c r="AM150" i="9" s="1"/>
  <c r="E389" i="9"/>
  <c r="AL392" i="9"/>
  <c r="AM392" i="9" s="1"/>
  <c r="K389" i="9"/>
  <c r="U392" i="9"/>
  <c r="V392" i="9" s="1"/>
  <c r="K137" i="9"/>
  <c r="U137" i="9"/>
  <c r="V137" i="9" s="1"/>
  <c r="E137" i="9"/>
  <c r="AL137" i="9"/>
  <c r="AM137" i="9" s="1"/>
  <c r="AD137" i="9"/>
  <c r="AH137" i="9"/>
  <c r="AI137" i="9" s="1"/>
  <c r="K208" i="9"/>
  <c r="E208" i="9"/>
  <c r="AL211" i="9"/>
  <c r="AM211" i="9" s="1"/>
  <c r="U211" i="9"/>
  <c r="V211" i="9" s="1"/>
  <c r="K238" i="9"/>
  <c r="E238" i="9"/>
  <c r="AL241" i="9"/>
  <c r="AM241" i="9" s="1"/>
  <c r="U241" i="9"/>
  <c r="V241" i="9" s="1"/>
  <c r="AH288" i="9"/>
  <c r="AI288" i="9" s="1"/>
  <c r="U288" i="9"/>
  <c r="V288" i="9" s="1"/>
  <c r="AL288" i="9"/>
  <c r="AM288" i="9" s="1"/>
  <c r="K288" i="9"/>
  <c r="AD288" i="9"/>
  <c r="E288" i="9"/>
  <c r="E405" i="9"/>
  <c r="AD405" i="9"/>
  <c r="U405" i="9"/>
  <c r="V405" i="9" s="1"/>
  <c r="AL405" i="9"/>
  <c r="AM405" i="9" s="1"/>
  <c r="K405" i="9"/>
  <c r="AH405" i="9"/>
  <c r="AI405" i="9" s="1"/>
  <c r="K457" i="9"/>
  <c r="U457" i="9"/>
  <c r="V457" i="9" s="1"/>
  <c r="E457" i="9"/>
  <c r="AD457" i="9"/>
  <c r="AH457" i="9"/>
  <c r="AI457" i="9" s="1"/>
  <c r="AL457" i="9"/>
  <c r="AM457" i="9" s="1"/>
  <c r="I403" i="9"/>
  <c r="I102" i="9"/>
  <c r="I140" i="9"/>
  <c r="I166" i="9"/>
  <c r="I196" i="9"/>
  <c r="I415" i="9"/>
  <c r="H105" i="9"/>
  <c r="J122" i="9"/>
  <c r="I125" i="9"/>
  <c r="J126" i="9"/>
  <c r="L123" i="9"/>
  <c r="H128" i="9"/>
  <c r="H154" i="9"/>
  <c r="H180" i="9"/>
  <c r="H210" i="9"/>
  <c r="H102" i="9"/>
  <c r="H222" i="9"/>
  <c r="H253" i="9"/>
  <c r="H420" i="9"/>
  <c r="H295" i="9"/>
  <c r="L394" i="9"/>
  <c r="H390" i="9"/>
  <c r="H394" i="9"/>
  <c r="I416" i="9"/>
  <c r="K414" i="9"/>
  <c r="H411" i="9"/>
  <c r="J422" i="9"/>
  <c r="I411" i="9"/>
  <c r="H419" i="9"/>
  <c r="L104" i="9"/>
  <c r="L112" i="9"/>
  <c r="L128" i="9"/>
  <c r="L139" i="9"/>
  <c r="L287" i="9"/>
  <c r="L378" i="9"/>
  <c r="L389" i="9"/>
  <c r="L419" i="9"/>
  <c r="L296" i="9"/>
  <c r="L412" i="9"/>
  <c r="L420" i="9"/>
  <c r="J148" i="9"/>
  <c r="J106" i="9"/>
  <c r="J125" i="9"/>
  <c r="J147" i="9"/>
  <c r="J166" i="9"/>
  <c r="J245" i="9"/>
  <c r="J264" i="9"/>
  <c r="J291" i="9"/>
  <c r="J382" i="9"/>
  <c r="J404" i="9"/>
  <c r="J199" i="9"/>
  <c r="J221" i="9"/>
  <c r="J240" i="9"/>
  <c r="J256" i="9"/>
  <c r="J275" i="9"/>
  <c r="J294" i="9"/>
  <c r="J316" i="9"/>
  <c r="J403" i="9"/>
  <c r="K127" i="9"/>
  <c r="K357" i="9"/>
  <c r="K365" i="9"/>
  <c r="K376" i="9"/>
  <c r="K395" i="9"/>
  <c r="K417" i="9"/>
  <c r="I431" i="9"/>
  <c r="J433" i="9"/>
  <c r="L430" i="9"/>
  <c r="K430" i="9"/>
  <c r="J430" i="9"/>
  <c r="L431" i="9"/>
  <c r="K458" i="9"/>
  <c r="K124" i="9"/>
  <c r="K135" i="9"/>
  <c r="K290" i="9"/>
  <c r="K309" i="9"/>
  <c r="I158" i="9"/>
  <c r="I358" i="9"/>
  <c r="I381" i="9"/>
  <c r="I272" i="9"/>
  <c r="I467" i="9"/>
  <c r="K107" i="9"/>
  <c r="K106" i="9"/>
  <c r="J107" i="9"/>
  <c r="I114" i="9"/>
  <c r="I109" i="9"/>
  <c r="J103" i="9"/>
  <c r="I105" i="9"/>
  <c r="H229" i="9"/>
  <c r="H252" i="9"/>
  <c r="H271" i="9"/>
  <c r="H106" i="9"/>
  <c r="H136" i="9"/>
  <c r="H159" i="9"/>
  <c r="H249" i="9"/>
  <c r="H272" i="9"/>
  <c r="I434" i="9"/>
  <c r="I111" i="9"/>
  <c r="I265" i="9"/>
  <c r="I318" i="9"/>
  <c r="I396" i="9"/>
  <c r="I110" i="9"/>
  <c r="I159" i="9"/>
  <c r="I185" i="9"/>
  <c r="I404" i="9"/>
  <c r="H436" i="9"/>
  <c r="H124" i="9"/>
  <c r="H150" i="9"/>
  <c r="H184" i="9"/>
  <c r="H244" i="9"/>
  <c r="H140" i="9"/>
  <c r="H241" i="9"/>
  <c r="H416" i="9"/>
  <c r="H287" i="9"/>
  <c r="H382" i="9"/>
  <c r="H404" i="9"/>
  <c r="L168" i="9"/>
  <c r="L179" i="9"/>
  <c r="L198" i="9"/>
  <c r="L209" i="9"/>
  <c r="L220" i="9"/>
  <c r="L228" i="9"/>
  <c r="L239" i="9"/>
  <c r="L247" i="9"/>
  <c r="L255" i="9"/>
  <c r="L436" i="9"/>
  <c r="L105" i="9"/>
  <c r="L113" i="9"/>
  <c r="L195" i="9"/>
  <c r="L244" i="9"/>
  <c r="L252" i="9"/>
  <c r="L264" i="9"/>
  <c r="L272" i="9"/>
  <c r="L374" i="9"/>
  <c r="L382" i="9"/>
  <c r="L415" i="9"/>
  <c r="L292" i="9"/>
  <c r="J152" i="9"/>
  <c r="J110" i="9"/>
  <c r="J140" i="9"/>
  <c r="J159" i="9"/>
  <c r="J241" i="9"/>
  <c r="J268" i="9"/>
  <c r="J287" i="9"/>
  <c r="J378" i="9"/>
  <c r="J411" i="9"/>
  <c r="J195" i="9"/>
  <c r="J244" i="9"/>
  <c r="J263" i="9"/>
  <c r="J279" i="9"/>
  <c r="J309" i="9"/>
  <c r="J396" i="9"/>
  <c r="K123" i="9"/>
  <c r="K134" i="9"/>
  <c r="K153" i="9"/>
  <c r="K402" i="9"/>
  <c r="K454" i="9"/>
  <c r="H456" i="9"/>
  <c r="I459" i="9"/>
  <c r="K455" i="9"/>
  <c r="J456" i="9"/>
  <c r="I455" i="9"/>
  <c r="J467" i="9"/>
  <c r="K286" i="9"/>
  <c r="K294" i="9"/>
  <c r="K316" i="9"/>
  <c r="K403" i="9"/>
  <c r="I350" i="9"/>
  <c r="I377" i="9"/>
  <c r="H113" i="9"/>
  <c r="H256" i="9"/>
  <c r="H268" i="9"/>
  <c r="H291" i="9"/>
  <c r="I107" i="9"/>
  <c r="I322" i="9"/>
  <c r="I352" i="9"/>
  <c r="I379" i="9"/>
  <c r="J362" i="9"/>
  <c r="J363" i="9"/>
  <c r="L363" i="9"/>
  <c r="L355" i="9"/>
  <c r="H359" i="9"/>
  <c r="H360" i="9"/>
  <c r="I363" i="9"/>
  <c r="K362" i="9"/>
  <c r="K354" i="9"/>
  <c r="J358" i="9"/>
  <c r="J359" i="9"/>
  <c r="L364" i="9"/>
  <c r="L356" i="9"/>
  <c r="H363" i="9"/>
  <c r="H364" i="9"/>
  <c r="I359" i="9"/>
  <c r="I354" i="9"/>
  <c r="H165" i="9"/>
  <c r="AI165" i="9" s="1"/>
  <c r="K169" i="9"/>
  <c r="K172" i="9"/>
  <c r="J169" i="9"/>
  <c r="L165" i="9"/>
  <c r="I389" i="9"/>
  <c r="I395" i="9"/>
  <c r="H392" i="9"/>
  <c r="H395" i="9"/>
  <c r="L396" i="9"/>
  <c r="J391" i="9"/>
  <c r="U390" i="9"/>
  <c r="V390" i="9" s="1"/>
  <c r="AL390" i="9"/>
  <c r="AM390" i="9" s="1"/>
  <c r="AD389" i="9"/>
  <c r="AH393" i="9"/>
  <c r="AI393" i="9" s="1"/>
  <c r="AH391" i="9"/>
  <c r="AI391" i="9" s="1"/>
  <c r="I394" i="9"/>
  <c r="I391" i="9"/>
  <c r="H396" i="9"/>
  <c r="H391" i="9"/>
  <c r="L391" i="9"/>
  <c r="L395" i="9"/>
  <c r="J395" i="9"/>
  <c r="J394" i="9"/>
  <c r="K393" i="9"/>
  <c r="K390" i="9"/>
  <c r="K394" i="9"/>
  <c r="C389" i="9"/>
  <c r="AH394" i="9"/>
  <c r="AI394" i="9" s="1"/>
  <c r="AH389" i="9"/>
  <c r="U389" i="9"/>
  <c r="V389" i="9" s="1"/>
  <c r="AH396" i="9"/>
  <c r="AI396" i="9" s="1"/>
  <c r="AH395" i="9"/>
  <c r="AI395" i="9" s="1"/>
  <c r="L101" i="9"/>
  <c r="F101" i="9"/>
  <c r="AL105" i="9"/>
  <c r="AM105" i="9" s="1"/>
  <c r="U105" i="9"/>
  <c r="V105" i="9" s="1"/>
  <c r="L303" i="9"/>
  <c r="AL307" i="9"/>
  <c r="AM307" i="9" s="1"/>
  <c r="U307" i="9"/>
  <c r="V307" i="9" s="1"/>
  <c r="F303" i="9"/>
  <c r="K120" i="9"/>
  <c r="I123" i="9"/>
  <c r="H122" i="9"/>
  <c r="L122" i="9"/>
  <c r="L126" i="9"/>
  <c r="J124" i="9"/>
  <c r="J127" i="9"/>
  <c r="K122" i="9"/>
  <c r="K126" i="9"/>
  <c r="AD120" i="9"/>
  <c r="AH124" i="9"/>
  <c r="AI124" i="9" s="1"/>
  <c r="AH125" i="9"/>
  <c r="AI125" i="9" s="1"/>
  <c r="E120" i="9"/>
  <c r="U123" i="9"/>
  <c r="V123" i="9" s="1"/>
  <c r="AH127" i="9"/>
  <c r="AI127" i="9" s="1"/>
  <c r="H126" i="9"/>
  <c r="H127" i="9"/>
  <c r="L121" i="9"/>
  <c r="L125" i="9"/>
  <c r="J120" i="9"/>
  <c r="J128" i="9"/>
  <c r="J123" i="9"/>
  <c r="K121" i="9"/>
  <c r="K125" i="9"/>
  <c r="U121" i="9"/>
  <c r="V121" i="9" s="1"/>
  <c r="AH120" i="9"/>
  <c r="AH128" i="9"/>
  <c r="AI128" i="9" s="1"/>
  <c r="AH121" i="9"/>
  <c r="AI121" i="9" s="1"/>
  <c r="AL123" i="9"/>
  <c r="AM123" i="9" s="1"/>
  <c r="AH122" i="9"/>
  <c r="AI122" i="9" s="1"/>
  <c r="AH126" i="9"/>
  <c r="AI126" i="9" s="1"/>
  <c r="U122" i="9"/>
  <c r="V122" i="9" s="1"/>
  <c r="I154" i="9"/>
  <c r="I148" i="9"/>
  <c r="I156" i="9"/>
  <c r="I151" i="9"/>
  <c r="H147" i="9"/>
  <c r="L149" i="9"/>
  <c r="L153" i="9"/>
  <c r="L157" i="9"/>
  <c r="L150" i="9"/>
  <c r="L154" i="9"/>
  <c r="L158" i="9"/>
  <c r="K150" i="9"/>
  <c r="K154" i="9"/>
  <c r="K158" i="9"/>
  <c r="I152" i="9"/>
  <c r="I153" i="9"/>
  <c r="I149" i="9"/>
  <c r="H148" i="9"/>
  <c r="H156" i="9"/>
  <c r="H149" i="9"/>
  <c r="H157" i="9"/>
  <c r="L147" i="9"/>
  <c r="L151" i="9"/>
  <c r="L155" i="9"/>
  <c r="L159" i="9"/>
  <c r="L148" i="9"/>
  <c r="L152" i="9"/>
  <c r="L156" i="9"/>
  <c r="J158" i="9"/>
  <c r="J153" i="9"/>
  <c r="K151" i="9"/>
  <c r="K155" i="9"/>
  <c r="K159" i="9"/>
  <c r="K148" i="9"/>
  <c r="K152" i="9"/>
  <c r="K156" i="9"/>
  <c r="AH154" i="9"/>
  <c r="AI154" i="9" s="1"/>
  <c r="B147" i="9"/>
  <c r="U147" i="9"/>
  <c r="V147" i="9" s="1"/>
  <c r="AH155" i="9"/>
  <c r="AI155" i="9" s="1"/>
  <c r="AH152" i="9"/>
  <c r="AI152" i="9" s="1"/>
  <c r="AH157" i="9"/>
  <c r="AI157" i="9" s="1"/>
  <c r="I157" i="9"/>
  <c r="H152" i="9"/>
  <c r="H153" i="9"/>
  <c r="J154" i="9"/>
  <c r="J149" i="9"/>
  <c r="J157" i="9"/>
  <c r="U148" i="9"/>
  <c r="V148" i="9" s="1"/>
  <c r="AH158" i="9"/>
  <c r="AI158" i="9" s="1"/>
  <c r="AD147" i="9"/>
  <c r="AH147" i="9"/>
  <c r="AL147" i="9"/>
  <c r="AM147" i="9" s="1"/>
  <c r="AH151" i="9"/>
  <c r="AI151" i="9" s="1"/>
  <c r="AH159" i="9"/>
  <c r="AI159" i="9" s="1"/>
  <c r="AH148" i="9"/>
  <c r="AI148" i="9" s="1"/>
  <c r="AH156" i="9"/>
  <c r="AI156" i="9" s="1"/>
  <c r="AH149" i="9"/>
  <c r="AI149" i="9" s="1"/>
  <c r="AH153" i="9"/>
  <c r="AI153" i="9" s="1"/>
  <c r="U151" i="9"/>
  <c r="V151" i="9" s="1"/>
  <c r="I448" i="9"/>
  <c r="H445" i="9"/>
  <c r="L445" i="9"/>
  <c r="J448" i="9"/>
  <c r="K444" i="9"/>
  <c r="K448" i="9"/>
  <c r="H442" i="9"/>
  <c r="AI442" i="9" s="1"/>
  <c r="AI441" i="9" s="1"/>
  <c r="E34" i="13" s="1"/>
  <c r="L442" i="9"/>
  <c r="L446" i="9"/>
  <c r="J445" i="9"/>
  <c r="J444" i="9"/>
  <c r="I446" i="9"/>
  <c r="I447" i="9"/>
  <c r="H444" i="9"/>
  <c r="H447" i="9"/>
  <c r="L443" i="9"/>
  <c r="L447" i="9"/>
  <c r="L444" i="9"/>
  <c r="L448" i="9"/>
  <c r="J443" i="9"/>
  <c r="AD442" i="9"/>
  <c r="AH442" i="9"/>
  <c r="AL442" i="9"/>
  <c r="AM442" i="9" s="1"/>
  <c r="AH445" i="9"/>
  <c r="AI445" i="9" s="1"/>
  <c r="AH443" i="9"/>
  <c r="AI443" i="9" s="1"/>
  <c r="AH447" i="9"/>
  <c r="AI447" i="9" s="1"/>
  <c r="U445" i="9"/>
  <c r="V445" i="9" s="1"/>
  <c r="I443" i="9"/>
  <c r="H448" i="9"/>
  <c r="H443" i="9"/>
  <c r="J447" i="9"/>
  <c r="J446" i="9"/>
  <c r="K445" i="9"/>
  <c r="K442" i="9"/>
  <c r="K446" i="9"/>
  <c r="U442" i="9"/>
  <c r="V442" i="9" s="1"/>
  <c r="V441" i="9" s="1"/>
  <c r="F34" i="13" s="1"/>
  <c r="B442" i="9"/>
  <c r="AH446" i="9"/>
  <c r="AI446" i="9" s="1"/>
  <c r="U446" i="9"/>
  <c r="V446" i="9" s="1"/>
  <c r="AH444" i="9"/>
  <c r="AI444" i="9" s="1"/>
  <c r="AH448" i="9"/>
  <c r="AI448" i="9" s="1"/>
  <c r="U329" i="9"/>
  <c r="V329" i="9" s="1"/>
  <c r="U332" i="9"/>
  <c r="V332" i="9" s="1"/>
  <c r="U331" i="9"/>
  <c r="V331" i="9" s="1"/>
  <c r="I332" i="9"/>
  <c r="I340" i="9"/>
  <c r="H333" i="9"/>
  <c r="H341" i="9"/>
  <c r="H328" i="9"/>
  <c r="H336" i="9"/>
  <c r="H344" i="9"/>
  <c r="L329" i="9"/>
  <c r="L333" i="9"/>
  <c r="L337" i="9"/>
  <c r="L341" i="9"/>
  <c r="J332" i="9"/>
  <c r="J340" i="9"/>
  <c r="J331" i="9"/>
  <c r="J339" i="9"/>
  <c r="I328" i="9"/>
  <c r="I336" i="9"/>
  <c r="I344" i="9"/>
  <c r="H329" i="9"/>
  <c r="H337" i="9"/>
  <c r="H332" i="9"/>
  <c r="H340" i="9"/>
  <c r="L328" i="9"/>
  <c r="L332" i="9"/>
  <c r="L336" i="9"/>
  <c r="L340" i="9"/>
  <c r="L344" i="9"/>
  <c r="J328" i="9"/>
  <c r="J336" i="9"/>
  <c r="J344" i="9"/>
  <c r="J335" i="9"/>
  <c r="J343" i="9"/>
  <c r="K330" i="9"/>
  <c r="K334" i="9"/>
  <c r="K338" i="9"/>
  <c r="K342" i="9"/>
  <c r="K331" i="9"/>
  <c r="K335" i="9"/>
  <c r="K339" i="9"/>
  <c r="K343" i="9"/>
  <c r="I329" i="9"/>
  <c r="I341" i="9"/>
  <c r="I330" i="9"/>
  <c r="I338" i="9"/>
  <c r="H335" i="9"/>
  <c r="H343" i="9"/>
  <c r="H338" i="9"/>
  <c r="J334" i="9"/>
  <c r="J342" i="9"/>
  <c r="J337" i="9"/>
  <c r="K328" i="9"/>
  <c r="K332" i="9"/>
  <c r="K336" i="9"/>
  <c r="K340" i="9"/>
  <c r="K344" i="9"/>
  <c r="K329" i="9"/>
  <c r="K333" i="9"/>
  <c r="K337" i="9"/>
  <c r="K341" i="9"/>
  <c r="AL329" i="9"/>
  <c r="AM329" i="9" s="1"/>
  <c r="AD329" i="9"/>
  <c r="AH329" i="9"/>
  <c r="AI329" i="9" s="1"/>
  <c r="AH336" i="9"/>
  <c r="AI336" i="9" s="1"/>
  <c r="AH331" i="9"/>
  <c r="AI331" i="9" s="1"/>
  <c r="AH339" i="9"/>
  <c r="AI339" i="9" s="1"/>
  <c r="AH343" i="9"/>
  <c r="AI343" i="9" s="1"/>
  <c r="AH338" i="9"/>
  <c r="AI338" i="9" s="1"/>
  <c r="I334" i="9"/>
  <c r="I342" i="9"/>
  <c r="H331" i="9"/>
  <c r="H339" i="9"/>
  <c r="H334" i="9"/>
  <c r="H342" i="9"/>
  <c r="L330" i="9"/>
  <c r="L334" i="9"/>
  <c r="L338" i="9"/>
  <c r="L342" i="9"/>
  <c r="L331" i="9"/>
  <c r="L335" i="9"/>
  <c r="L339" i="9"/>
  <c r="L343" i="9"/>
  <c r="J330" i="9"/>
  <c r="J338" i="9"/>
  <c r="J333" i="9"/>
  <c r="J341" i="9"/>
  <c r="AH333" i="9"/>
  <c r="AI333" i="9" s="1"/>
  <c r="AH337" i="9"/>
  <c r="AI337" i="9" s="1"/>
  <c r="AH341" i="9"/>
  <c r="AI341" i="9" s="1"/>
  <c r="AH328" i="9"/>
  <c r="AH332" i="9"/>
  <c r="AI332" i="9" s="1"/>
  <c r="AH340" i="9"/>
  <c r="AI340" i="9" s="1"/>
  <c r="AH344" i="9"/>
  <c r="AI344" i="9" s="1"/>
  <c r="C329" i="9"/>
  <c r="AH335" i="9"/>
  <c r="AI335" i="9" s="1"/>
  <c r="AH334" i="9"/>
  <c r="AI334" i="9" s="1"/>
  <c r="AH342" i="9"/>
  <c r="AI342" i="9" s="1"/>
  <c r="C431" i="9"/>
  <c r="AD431" i="9"/>
  <c r="AH431" i="9"/>
  <c r="AI431" i="9" s="1"/>
  <c r="U429" i="9"/>
  <c r="V429" i="9" s="1"/>
  <c r="AL429" i="9"/>
  <c r="AM429" i="9" s="1"/>
  <c r="AD468" i="9"/>
  <c r="AE468" i="9" s="1"/>
  <c r="C468" i="9"/>
  <c r="U466" i="9"/>
  <c r="V466" i="9" s="1"/>
  <c r="AL466" i="9"/>
  <c r="AM466" i="9" s="1"/>
  <c r="I468" i="9"/>
  <c r="AH468" i="9"/>
  <c r="AI468" i="9" s="1"/>
  <c r="I179" i="9"/>
  <c r="AL179" i="9"/>
  <c r="AM179" i="9" s="1"/>
  <c r="AD179" i="9"/>
  <c r="AH179" i="9"/>
  <c r="AI179" i="9" s="1"/>
  <c r="U179" i="9"/>
  <c r="V179" i="9" s="1"/>
  <c r="C179" i="9"/>
  <c r="I271" i="9"/>
  <c r="I279" i="9"/>
  <c r="I268" i="9"/>
  <c r="I276" i="9"/>
  <c r="I263" i="9"/>
  <c r="I267" i="9"/>
  <c r="I275" i="9"/>
  <c r="I264" i="9"/>
  <c r="L265" i="9"/>
  <c r="L269" i="9"/>
  <c r="L273" i="9"/>
  <c r="L277" i="9"/>
  <c r="K262" i="9"/>
  <c r="K266" i="9"/>
  <c r="K270" i="9"/>
  <c r="K274" i="9"/>
  <c r="K278" i="9"/>
  <c r="I266" i="9"/>
  <c r="I274" i="9"/>
  <c r="H265" i="9"/>
  <c r="H273" i="9"/>
  <c r="H266" i="9"/>
  <c r="H275" i="9"/>
  <c r="H274" i="9"/>
  <c r="L266" i="9"/>
  <c r="L270" i="9"/>
  <c r="L274" i="9"/>
  <c r="L278" i="9"/>
  <c r="J262" i="9"/>
  <c r="J270" i="9"/>
  <c r="J278" i="9"/>
  <c r="J269" i="9"/>
  <c r="J277" i="9"/>
  <c r="K265" i="9"/>
  <c r="K269" i="9"/>
  <c r="K273" i="9"/>
  <c r="K277" i="9"/>
  <c r="AH267" i="9"/>
  <c r="AI267" i="9" s="1"/>
  <c r="AH264" i="9"/>
  <c r="AI264" i="9" s="1"/>
  <c r="AH268" i="9"/>
  <c r="AI268" i="9" s="1"/>
  <c r="AH276" i="9"/>
  <c r="AI276" i="9" s="1"/>
  <c r="U265" i="9"/>
  <c r="V265" i="9" s="1"/>
  <c r="U263" i="9"/>
  <c r="V263" i="9" s="1"/>
  <c r="AH273" i="9"/>
  <c r="AI273" i="9" s="1"/>
  <c r="AH262" i="9"/>
  <c r="AD262" i="9"/>
  <c r="AH266" i="9"/>
  <c r="AI266" i="9" s="1"/>
  <c r="AH275" i="9"/>
  <c r="AI275" i="9" s="1"/>
  <c r="AH274" i="9"/>
  <c r="AI274" i="9" s="1"/>
  <c r="I262" i="9"/>
  <c r="I270" i="9"/>
  <c r="I278" i="9"/>
  <c r="H269" i="9"/>
  <c r="H262" i="9"/>
  <c r="H270" i="9"/>
  <c r="H279" i="9"/>
  <c r="H278" i="9"/>
  <c r="L267" i="9"/>
  <c r="L271" i="9"/>
  <c r="L275" i="9"/>
  <c r="L279" i="9"/>
  <c r="J266" i="9"/>
  <c r="J274" i="9"/>
  <c r="J273" i="9"/>
  <c r="K264" i="9"/>
  <c r="K268" i="9"/>
  <c r="K272" i="9"/>
  <c r="K276" i="9"/>
  <c r="AH271" i="9"/>
  <c r="AI271" i="9" s="1"/>
  <c r="AH272" i="9"/>
  <c r="AI272" i="9" s="1"/>
  <c r="AH277" i="9"/>
  <c r="AI277" i="9" s="1"/>
  <c r="C262" i="9"/>
  <c r="AL263" i="9"/>
  <c r="AM263" i="9" s="1"/>
  <c r="AH269" i="9"/>
  <c r="AI269" i="9" s="1"/>
  <c r="U262" i="9"/>
  <c r="V262" i="9" s="1"/>
  <c r="AH270" i="9"/>
  <c r="AI270" i="9" s="1"/>
  <c r="AH279" i="9"/>
  <c r="AI279" i="9" s="1"/>
  <c r="AH278" i="9"/>
  <c r="AI278" i="9" s="1"/>
  <c r="I315" i="9"/>
  <c r="AL316" i="9"/>
  <c r="AM316" i="9" s="1"/>
  <c r="U316" i="9"/>
  <c r="V316" i="9" s="1"/>
  <c r="C315" i="9"/>
  <c r="H185" i="9"/>
  <c r="L180" i="9"/>
  <c r="L184" i="9"/>
  <c r="J181" i="9"/>
  <c r="J184" i="9"/>
  <c r="K179" i="9"/>
  <c r="K183" i="9"/>
  <c r="K180" i="9"/>
  <c r="K184" i="9"/>
  <c r="I182" i="9"/>
  <c r="I184" i="9"/>
  <c r="J185" i="9"/>
  <c r="J180" i="9"/>
  <c r="I178" i="9"/>
  <c r="I186" i="9"/>
  <c r="H182" i="9"/>
  <c r="H183" i="9"/>
  <c r="L181" i="9"/>
  <c r="L185" i="9"/>
  <c r="J179" i="9"/>
  <c r="J178" i="9"/>
  <c r="J186" i="9"/>
  <c r="K181" i="9"/>
  <c r="K185" i="9"/>
  <c r="AH185" i="9"/>
  <c r="AI185" i="9" s="1"/>
  <c r="B178" i="9"/>
  <c r="AD178" i="9"/>
  <c r="AH182" i="9"/>
  <c r="AI182" i="9" s="1"/>
  <c r="AH183" i="9"/>
  <c r="AI183" i="9" s="1"/>
  <c r="I183" i="9"/>
  <c r="H178" i="9"/>
  <c r="H186" i="9"/>
  <c r="H179" i="9"/>
  <c r="L182" i="9"/>
  <c r="L186" i="9"/>
  <c r="J183" i="9"/>
  <c r="J182" i="9"/>
  <c r="K182" i="9"/>
  <c r="K186" i="9"/>
  <c r="AH180" i="9"/>
  <c r="AI180" i="9" s="1"/>
  <c r="AH184" i="9"/>
  <c r="AI184" i="9" s="1"/>
  <c r="AH181" i="9"/>
  <c r="AI181" i="9" s="1"/>
  <c r="AL178" i="9"/>
  <c r="AM178" i="9" s="1"/>
  <c r="AH178" i="9"/>
  <c r="U178" i="9"/>
  <c r="V178" i="9" s="1"/>
  <c r="AH186" i="9"/>
  <c r="AI186" i="9" s="1"/>
  <c r="U180" i="9"/>
  <c r="V180" i="9" s="1"/>
  <c r="I229" i="9"/>
  <c r="I222" i="9"/>
  <c r="I230" i="9"/>
  <c r="J222" i="9"/>
  <c r="J230" i="9"/>
  <c r="K220" i="9"/>
  <c r="K224" i="9"/>
  <c r="K228" i="9"/>
  <c r="K232" i="9"/>
  <c r="I223" i="9"/>
  <c r="I231" i="9"/>
  <c r="I225" i="9"/>
  <c r="I226" i="9"/>
  <c r="J226" i="9"/>
  <c r="I219" i="9"/>
  <c r="I227" i="9"/>
  <c r="I220" i="9"/>
  <c r="I228" i="9"/>
  <c r="H223" i="9"/>
  <c r="H231" i="9"/>
  <c r="H220" i="9"/>
  <c r="H228" i="9"/>
  <c r="J224" i="9"/>
  <c r="J232" i="9"/>
  <c r="J219" i="9"/>
  <c r="J227" i="9"/>
  <c r="AH221" i="9"/>
  <c r="AI221" i="9" s="1"/>
  <c r="AH225" i="9"/>
  <c r="AI225" i="9" s="1"/>
  <c r="AH222" i="9"/>
  <c r="AI222" i="9" s="1"/>
  <c r="B219" i="9"/>
  <c r="U219" i="9"/>
  <c r="V219" i="9" s="1"/>
  <c r="AL219" i="9"/>
  <c r="AM219" i="9" s="1"/>
  <c r="AH223" i="9"/>
  <c r="AI223" i="9" s="1"/>
  <c r="AH227" i="9"/>
  <c r="AI227" i="9" s="1"/>
  <c r="AH224" i="9"/>
  <c r="AI224" i="9" s="1"/>
  <c r="AH232" i="9"/>
  <c r="AI232" i="9" s="1"/>
  <c r="I224" i="9"/>
  <c r="I232" i="9"/>
  <c r="H219" i="9"/>
  <c r="AI219" i="9" s="1"/>
  <c r="H227" i="9"/>
  <c r="H224" i="9"/>
  <c r="H232" i="9"/>
  <c r="L222" i="9"/>
  <c r="L226" i="9"/>
  <c r="L230" i="9"/>
  <c r="L223" i="9"/>
  <c r="L227" i="9"/>
  <c r="L231" i="9"/>
  <c r="J220" i="9"/>
  <c r="J228" i="9"/>
  <c r="J223" i="9"/>
  <c r="J231" i="9"/>
  <c r="K222" i="9"/>
  <c r="K226" i="9"/>
  <c r="K230" i="9"/>
  <c r="K223" i="9"/>
  <c r="K227" i="9"/>
  <c r="K231" i="9"/>
  <c r="AH229" i="9"/>
  <c r="AI229" i="9" s="1"/>
  <c r="AH226" i="9"/>
  <c r="AI226" i="9" s="1"/>
  <c r="AH230" i="9"/>
  <c r="AI230" i="9" s="1"/>
  <c r="V220" i="9"/>
  <c r="AD219" i="9"/>
  <c r="AH219" i="9"/>
  <c r="AH231" i="9"/>
  <c r="AI231" i="9" s="1"/>
  <c r="AH220" i="9"/>
  <c r="AI220" i="9" s="1"/>
  <c r="AH228" i="9"/>
  <c r="AI228" i="9" s="1"/>
  <c r="U221" i="9"/>
  <c r="V221" i="9" s="1"/>
  <c r="AH43" i="9"/>
  <c r="AI43" i="9" s="1"/>
  <c r="AD43" i="9"/>
  <c r="U40" i="9"/>
  <c r="V40" i="9" s="1"/>
  <c r="V39" i="9" s="1"/>
  <c r="F10" i="13" s="1"/>
  <c r="H43" i="9"/>
  <c r="B43" i="9"/>
  <c r="I136" i="9"/>
  <c r="I137" i="9"/>
  <c r="I139" i="9"/>
  <c r="L134" i="9"/>
  <c r="L138" i="9"/>
  <c r="I141" i="9"/>
  <c r="I138" i="9"/>
  <c r="H137" i="9"/>
  <c r="H134" i="9"/>
  <c r="L141" i="9"/>
  <c r="J135" i="9"/>
  <c r="J138" i="9"/>
  <c r="K141" i="9"/>
  <c r="AH135" i="9"/>
  <c r="AI135" i="9" s="1"/>
  <c r="AH140" i="9"/>
  <c r="AI140" i="9" s="1"/>
  <c r="U135" i="9"/>
  <c r="V135" i="9" s="1"/>
  <c r="AH141" i="9"/>
  <c r="AI141" i="9" s="1"/>
  <c r="AL134" i="9"/>
  <c r="AM134" i="9" s="1"/>
  <c r="AH134" i="9"/>
  <c r="I134" i="9"/>
  <c r="H141" i="9"/>
  <c r="H138" i="9"/>
  <c r="L136" i="9"/>
  <c r="L140" i="9"/>
  <c r="J139" i="9"/>
  <c r="J134" i="9"/>
  <c r="K136" i="9"/>
  <c r="K140" i="9"/>
  <c r="AH139" i="9"/>
  <c r="AI139" i="9" s="1"/>
  <c r="AH136" i="9"/>
  <c r="AI136" i="9" s="1"/>
  <c r="B134" i="9"/>
  <c r="AD134" i="9"/>
  <c r="U134" i="9"/>
  <c r="V134" i="9" s="1"/>
  <c r="V133" i="9" s="1"/>
  <c r="F15" i="13" s="1"/>
  <c r="AH138" i="9"/>
  <c r="AI138" i="9" s="1"/>
  <c r="U136" i="9"/>
  <c r="V136" i="9" s="1"/>
  <c r="U411" i="9"/>
  <c r="V411" i="9" s="1"/>
  <c r="V410" i="9" s="1"/>
  <c r="F32" i="13" s="1"/>
  <c r="AH414" i="9"/>
  <c r="AI414" i="9" s="1"/>
  <c r="H414" i="9"/>
  <c r="AL411" i="9"/>
  <c r="AM411" i="9" s="1"/>
  <c r="B414" i="9"/>
  <c r="AD414" i="9"/>
  <c r="H304" i="9"/>
  <c r="AL303" i="9"/>
  <c r="AM303" i="9" s="1"/>
  <c r="B304" i="9"/>
  <c r="AH304" i="9"/>
  <c r="AI304" i="9" s="1"/>
  <c r="U303" i="9"/>
  <c r="V303" i="9" s="1"/>
  <c r="V302" i="9" s="1"/>
  <c r="F25" i="13" s="1"/>
  <c r="AD304" i="9"/>
  <c r="U328" i="9"/>
  <c r="V328" i="9" s="1"/>
  <c r="H330" i="9"/>
  <c r="AL328" i="9"/>
  <c r="AM328" i="9" s="1"/>
  <c r="AH330" i="9"/>
  <c r="AI330" i="9" s="1"/>
  <c r="AD330" i="9"/>
  <c r="B330" i="9"/>
  <c r="AD6" i="9"/>
  <c r="AH6" i="9"/>
  <c r="AI6" i="9" s="1"/>
  <c r="AL7" i="9"/>
  <c r="AM7" i="9" s="1"/>
  <c r="L6" i="9"/>
  <c r="F6" i="9"/>
  <c r="AL44" i="9"/>
  <c r="AM44" i="9" s="1"/>
  <c r="L40" i="9"/>
  <c r="F40" i="9"/>
  <c r="U44" i="9"/>
  <c r="V44" i="9" s="1"/>
  <c r="L137" i="9"/>
  <c r="F137" i="9"/>
  <c r="U138" i="9"/>
  <c r="V138" i="9" s="1"/>
  <c r="AL138" i="9"/>
  <c r="AM138" i="9" s="1"/>
  <c r="L208" i="9"/>
  <c r="F208" i="9"/>
  <c r="U212" i="9"/>
  <c r="V212" i="9" s="1"/>
  <c r="AL212" i="9"/>
  <c r="AM212" i="9" s="1"/>
  <c r="L238" i="9"/>
  <c r="F238" i="9"/>
  <c r="U242" i="9"/>
  <c r="V242" i="9" s="1"/>
  <c r="AL242" i="9"/>
  <c r="AM242" i="9" s="1"/>
  <c r="F372" i="9"/>
  <c r="AD372" i="9"/>
  <c r="L372" i="9"/>
  <c r="U375" i="9"/>
  <c r="V375" i="9" s="1"/>
  <c r="AL375" i="9"/>
  <c r="AM375" i="9" s="1"/>
  <c r="AH372" i="9"/>
  <c r="AI372" i="9" s="1"/>
  <c r="I435" i="9"/>
  <c r="H434" i="9"/>
  <c r="H435" i="9"/>
  <c r="L429" i="9"/>
  <c r="L428" i="9"/>
  <c r="L434" i="9"/>
  <c r="J428" i="9"/>
  <c r="J436" i="9"/>
  <c r="J431" i="9"/>
  <c r="K431" i="9"/>
  <c r="K428" i="9"/>
  <c r="K436" i="9"/>
  <c r="AH430" i="9"/>
  <c r="AI430" i="9" s="1"/>
  <c r="AH434" i="9"/>
  <c r="AI434" i="9" s="1"/>
  <c r="AH429" i="9"/>
  <c r="AI429" i="9" s="1"/>
  <c r="AH433" i="9"/>
  <c r="AI433" i="9" s="1"/>
  <c r="AH428" i="9"/>
  <c r="U428" i="9"/>
  <c r="V428" i="9" s="1"/>
  <c r="V427" i="9" s="1"/>
  <c r="F33" i="13" s="1"/>
  <c r="AH436" i="9"/>
  <c r="AI436" i="9" s="1"/>
  <c r="U432" i="9"/>
  <c r="V432" i="9" s="1"/>
  <c r="AL432" i="9"/>
  <c r="AM432" i="9" s="1"/>
  <c r="H430" i="9"/>
  <c r="H431" i="9"/>
  <c r="L433" i="9"/>
  <c r="L432" i="9"/>
  <c r="J432" i="9"/>
  <c r="J435" i="9"/>
  <c r="K435" i="9"/>
  <c r="K432" i="9"/>
  <c r="AH435" i="9"/>
  <c r="AI435" i="9" s="1"/>
  <c r="U431" i="9"/>
  <c r="V431" i="9" s="1"/>
  <c r="AD428" i="9"/>
  <c r="AH432" i="9"/>
  <c r="AI432" i="9" s="1"/>
  <c r="F428" i="9"/>
  <c r="I469" i="9"/>
  <c r="H465" i="9"/>
  <c r="J465" i="9"/>
  <c r="U468" i="9"/>
  <c r="V468" i="9" s="1"/>
  <c r="AD465" i="9"/>
  <c r="AH465" i="9"/>
  <c r="U465" i="9"/>
  <c r="V465" i="9" s="1"/>
  <c r="V464" i="9" s="1"/>
  <c r="F36" i="13" s="1"/>
  <c r="U469" i="9"/>
  <c r="V469" i="9" s="1"/>
  <c r="AL469" i="9"/>
  <c r="AM469" i="9" s="1"/>
  <c r="I465" i="9"/>
  <c r="H466" i="9"/>
  <c r="H469" i="9"/>
  <c r="J469" i="9"/>
  <c r="AH467" i="9"/>
  <c r="AI467" i="9" s="1"/>
  <c r="AH466" i="9"/>
  <c r="AI466" i="9" s="1"/>
  <c r="AH469" i="9"/>
  <c r="AI469" i="9" s="1"/>
  <c r="F465" i="9"/>
  <c r="L392" i="9"/>
  <c r="U393" i="9"/>
  <c r="V393" i="9" s="1"/>
  <c r="F392" i="9"/>
  <c r="AL393" i="9"/>
  <c r="AM393" i="9" s="1"/>
  <c r="AD392" i="9"/>
  <c r="AH392" i="9"/>
  <c r="AI392" i="9" s="1"/>
  <c r="J150" i="9"/>
  <c r="AH150" i="9"/>
  <c r="AI150" i="9" s="1"/>
  <c r="U149" i="9"/>
  <c r="V149" i="9" s="1"/>
  <c r="D150" i="9"/>
  <c r="AD150" i="9"/>
  <c r="AL149" i="9"/>
  <c r="AM149" i="9" s="1"/>
  <c r="D24" i="9"/>
  <c r="J24" i="9"/>
  <c r="AL26" i="9"/>
  <c r="AM26" i="9" s="1"/>
  <c r="U26" i="9"/>
  <c r="V26" i="9" s="1"/>
  <c r="J168" i="9"/>
  <c r="D168" i="9"/>
  <c r="U167" i="9"/>
  <c r="V167" i="9" s="1"/>
  <c r="AL167" i="9"/>
  <c r="AM167" i="9" s="1"/>
  <c r="U330" i="9"/>
  <c r="V330" i="9" s="1"/>
  <c r="V327" i="9" s="1"/>
  <c r="F27" i="13" s="1"/>
  <c r="J329" i="9"/>
  <c r="AL330" i="9"/>
  <c r="AM330" i="9" s="1"/>
  <c r="D329" i="9"/>
  <c r="J371" i="9"/>
  <c r="AL373" i="9"/>
  <c r="AM373" i="9" s="1"/>
  <c r="D371" i="9"/>
  <c r="U373" i="9"/>
  <c r="V373" i="9" s="1"/>
  <c r="D431" i="9"/>
  <c r="U430" i="9"/>
  <c r="V430" i="9" s="1"/>
  <c r="AL430" i="9"/>
  <c r="AM430" i="9" s="1"/>
  <c r="U467" i="9"/>
  <c r="V467" i="9" s="1"/>
  <c r="D468" i="9"/>
  <c r="J468" i="9"/>
  <c r="AL467" i="9"/>
  <c r="AM467" i="9" s="1"/>
  <c r="U27" i="9"/>
  <c r="V27" i="9" s="1"/>
  <c r="AL27" i="9"/>
  <c r="AM27" i="9" s="1"/>
  <c r="K24" i="9"/>
  <c r="E24" i="9"/>
  <c r="H107" i="9"/>
  <c r="H108" i="9"/>
  <c r="L103" i="9"/>
  <c r="L107" i="9"/>
  <c r="L111" i="9"/>
  <c r="J105" i="9"/>
  <c r="J113" i="9"/>
  <c r="J112" i="9"/>
  <c r="K111" i="9"/>
  <c r="AH101" i="9"/>
  <c r="U101" i="9"/>
  <c r="V101" i="9" s="1"/>
  <c r="AH105" i="9"/>
  <c r="AI105" i="9" s="1"/>
  <c r="AH113" i="9"/>
  <c r="AI113" i="9" s="1"/>
  <c r="AH107" i="9"/>
  <c r="AI107" i="9" s="1"/>
  <c r="AH108" i="9"/>
  <c r="AI108" i="9" s="1"/>
  <c r="E101" i="9"/>
  <c r="I108" i="9"/>
  <c r="H103" i="9"/>
  <c r="H111" i="9"/>
  <c r="H104" i="9"/>
  <c r="H112" i="9"/>
  <c r="L102" i="9"/>
  <c r="L106" i="9"/>
  <c r="L110" i="9"/>
  <c r="L114" i="9"/>
  <c r="J101" i="9"/>
  <c r="J109" i="9"/>
  <c r="J108" i="9"/>
  <c r="K104" i="9"/>
  <c r="K108" i="9"/>
  <c r="K101" i="9"/>
  <c r="K105" i="9"/>
  <c r="K110" i="9"/>
  <c r="K114" i="9"/>
  <c r="AD101" i="9"/>
  <c r="AH109" i="9"/>
  <c r="AI109" i="9" s="1"/>
  <c r="AH102" i="9"/>
  <c r="AI102" i="9" s="1"/>
  <c r="AH106" i="9"/>
  <c r="AI106" i="9" s="1"/>
  <c r="AH110" i="9"/>
  <c r="AI110" i="9" s="1"/>
  <c r="AH114" i="9"/>
  <c r="AI114" i="9" s="1"/>
  <c r="AH103" i="9"/>
  <c r="AI103" i="9" s="1"/>
  <c r="AH111" i="9"/>
  <c r="AI111" i="9" s="1"/>
  <c r="AH112" i="9"/>
  <c r="AI112" i="9" s="1"/>
  <c r="U104" i="9"/>
  <c r="V104" i="9" s="1"/>
  <c r="AL104" i="9"/>
  <c r="AM104" i="9" s="1"/>
  <c r="K374" i="9"/>
  <c r="U374" i="9"/>
  <c r="V374" i="9" s="1"/>
  <c r="E374" i="9"/>
  <c r="AD374" i="9"/>
  <c r="AH374" i="9"/>
  <c r="AI374" i="9" s="1"/>
  <c r="AL374" i="9"/>
  <c r="AM374" i="9" s="1"/>
  <c r="I412" i="9"/>
  <c r="I413" i="9"/>
  <c r="I421" i="9"/>
  <c r="H418" i="9"/>
  <c r="H413" i="9"/>
  <c r="H421" i="9"/>
  <c r="L417" i="9"/>
  <c r="L421" i="9"/>
  <c r="L422" i="9"/>
  <c r="J417" i="9"/>
  <c r="J416" i="9"/>
  <c r="K411" i="9"/>
  <c r="K415" i="9"/>
  <c r="K416" i="9"/>
  <c r="K420" i="9"/>
  <c r="AH416" i="9"/>
  <c r="AI416" i="9" s="1"/>
  <c r="AD411" i="9"/>
  <c r="AH411" i="9"/>
  <c r="U415" i="9"/>
  <c r="V415" i="9" s="1"/>
  <c r="U413" i="9"/>
  <c r="V413" i="9" s="1"/>
  <c r="AH417" i="9"/>
  <c r="AI417" i="9" s="1"/>
  <c r="E411" i="9"/>
  <c r="I420" i="9"/>
  <c r="I417" i="9"/>
  <c r="H422" i="9"/>
  <c r="H417" i="9"/>
  <c r="L413" i="9"/>
  <c r="L414" i="9"/>
  <c r="L418" i="9"/>
  <c r="J413" i="9"/>
  <c r="J421" i="9"/>
  <c r="J412" i="9"/>
  <c r="J420" i="9"/>
  <c r="K419" i="9"/>
  <c r="K412" i="9"/>
  <c r="U412" i="9"/>
  <c r="V412" i="9" s="1"/>
  <c r="AH412" i="9"/>
  <c r="AI412" i="9" s="1"/>
  <c r="AH420" i="9"/>
  <c r="AI420" i="9" s="1"/>
  <c r="AH415" i="9"/>
  <c r="AI415" i="9" s="1"/>
  <c r="AH419" i="9"/>
  <c r="AI419" i="9" s="1"/>
  <c r="AH418" i="9"/>
  <c r="AI418" i="9" s="1"/>
  <c r="AH422" i="9"/>
  <c r="AI422" i="9" s="1"/>
  <c r="AH413" i="9"/>
  <c r="AI413" i="9" s="1"/>
  <c r="AH421" i="9"/>
  <c r="AI421" i="9" s="1"/>
  <c r="AL414" i="9"/>
  <c r="AM414" i="9" s="1"/>
  <c r="U414" i="9"/>
  <c r="V414" i="9" s="1"/>
  <c r="U181" i="9"/>
  <c r="V181" i="9" s="1"/>
  <c r="K178" i="9"/>
  <c r="E178" i="9"/>
  <c r="AL181" i="9"/>
  <c r="AM181" i="9" s="1"/>
  <c r="E219" i="9"/>
  <c r="K219" i="9"/>
  <c r="U222" i="9"/>
  <c r="V222" i="9" s="1"/>
  <c r="AL222" i="9"/>
  <c r="AM222" i="9" s="1"/>
  <c r="I306" i="9"/>
  <c r="H307" i="9"/>
  <c r="J306" i="9"/>
  <c r="I307" i="9"/>
  <c r="I309" i="9"/>
  <c r="H303" i="9"/>
  <c r="H306" i="9"/>
  <c r="L306" i="9"/>
  <c r="K304" i="9"/>
  <c r="K308" i="9"/>
  <c r="I303" i="9"/>
  <c r="I304" i="9"/>
  <c r="H309" i="9"/>
  <c r="L304" i="9"/>
  <c r="L308" i="9"/>
  <c r="J308" i="9"/>
  <c r="J303" i="9"/>
  <c r="K306" i="9"/>
  <c r="K303" i="9"/>
  <c r="K307" i="9"/>
  <c r="AD303" i="9"/>
  <c r="AH307" i="9"/>
  <c r="AI307" i="9" s="1"/>
  <c r="U304" i="9"/>
  <c r="V304" i="9" s="1"/>
  <c r="AH309" i="9"/>
  <c r="AI309" i="9" s="1"/>
  <c r="AH308" i="9"/>
  <c r="AI308" i="9" s="1"/>
  <c r="AL306" i="9"/>
  <c r="AM306" i="9" s="1"/>
  <c r="U306" i="9"/>
  <c r="V306" i="9" s="1"/>
  <c r="I308" i="9"/>
  <c r="H305" i="9"/>
  <c r="H308" i="9"/>
  <c r="L305" i="9"/>
  <c r="L309" i="9"/>
  <c r="J304" i="9"/>
  <c r="J307" i="9"/>
  <c r="AH303" i="9"/>
  <c r="AH306" i="9"/>
  <c r="AI306" i="9" s="1"/>
  <c r="AH305" i="9"/>
  <c r="AI305" i="9" s="1"/>
  <c r="U305" i="9"/>
  <c r="V305" i="9" s="1"/>
  <c r="E303" i="9"/>
  <c r="I392" i="9"/>
  <c r="I422" i="9"/>
  <c r="I121" i="9"/>
  <c r="I155" i="9"/>
  <c r="I181" i="9"/>
  <c r="I378" i="9"/>
  <c r="I445" i="9"/>
  <c r="H432" i="9"/>
  <c r="I127" i="9"/>
  <c r="H120" i="9"/>
  <c r="I124" i="9"/>
  <c r="L127" i="9"/>
  <c r="I128" i="9"/>
  <c r="H139" i="9"/>
  <c r="H169" i="9"/>
  <c r="H195" i="9"/>
  <c r="H225" i="9"/>
  <c r="H121" i="9"/>
  <c r="H230" i="9"/>
  <c r="H412" i="9"/>
  <c r="H468" i="9"/>
  <c r="H378" i="9"/>
  <c r="L390" i="9"/>
  <c r="H389" i="9"/>
  <c r="AI389" i="9" s="1"/>
  <c r="I393" i="9"/>
  <c r="K418" i="9"/>
  <c r="J418" i="9"/>
  <c r="K422" i="9"/>
  <c r="J414" i="9"/>
  <c r="I418" i="9"/>
  <c r="L172" i="9"/>
  <c r="L183" i="9"/>
  <c r="L194" i="9"/>
  <c r="L202" i="9"/>
  <c r="L213" i="9"/>
  <c r="L224" i="9"/>
  <c r="L232" i="9"/>
  <c r="L243" i="9"/>
  <c r="L251" i="9"/>
  <c r="L262" i="9"/>
  <c r="L109" i="9"/>
  <c r="L199" i="9"/>
  <c r="L210" i="9"/>
  <c r="L221" i="9"/>
  <c r="L229" i="9"/>
  <c r="L240" i="9"/>
  <c r="L248" i="9"/>
  <c r="L256" i="9"/>
  <c r="L268" i="9"/>
  <c r="L276" i="9"/>
  <c r="L295" i="9"/>
  <c r="L411" i="9"/>
  <c r="L288" i="9"/>
  <c r="L307" i="9"/>
  <c r="J137" i="9"/>
  <c r="J156" i="9"/>
  <c r="J114" i="9"/>
  <c r="J136" i="9"/>
  <c r="J155" i="9"/>
  <c r="J211" i="9"/>
  <c r="J253" i="9"/>
  <c r="J272" i="9"/>
  <c r="J374" i="9"/>
  <c r="J393" i="9"/>
  <c r="J415" i="9"/>
  <c r="J210" i="9"/>
  <c r="J229" i="9"/>
  <c r="J248" i="9"/>
  <c r="J267" i="9"/>
  <c r="J286" i="9"/>
  <c r="J305" i="9"/>
  <c r="J392" i="9"/>
  <c r="K429" i="9"/>
  <c r="K138" i="9"/>
  <c r="K149" i="9"/>
  <c r="K157" i="9"/>
  <c r="K434" i="9"/>
  <c r="J434" i="9"/>
  <c r="I433" i="9"/>
  <c r="J429" i="9"/>
  <c r="L435" i="9"/>
  <c r="I429" i="9"/>
  <c r="K447" i="9"/>
  <c r="K113" i="9"/>
  <c r="K195" i="9"/>
  <c r="K225" i="9"/>
  <c r="K244" i="9"/>
  <c r="K252" i="9"/>
  <c r="K263" i="9"/>
  <c r="K271" i="9"/>
  <c r="K279" i="9"/>
  <c r="K320" i="9"/>
  <c r="K396" i="9"/>
  <c r="I339" i="9"/>
  <c r="I373" i="9"/>
  <c r="I245" i="9"/>
  <c r="I456" i="9"/>
  <c r="K112" i="9"/>
  <c r="K103" i="9"/>
  <c r="K102" i="9"/>
  <c r="H101" i="9"/>
  <c r="AI101" i="9" s="1"/>
  <c r="I106" i="9"/>
  <c r="J111" i="9"/>
  <c r="I113" i="9"/>
  <c r="H199" i="9"/>
  <c r="H240" i="9"/>
  <c r="H263" i="9"/>
  <c r="H429" i="9"/>
  <c r="H125" i="9"/>
  <c r="H151" i="9"/>
  <c r="H170" i="9"/>
  <c r="H264" i="9"/>
  <c r="H446" i="9"/>
  <c r="I103" i="9"/>
  <c r="I122" i="9"/>
  <c r="I273" i="9"/>
  <c r="I337" i="9"/>
  <c r="I414" i="9"/>
  <c r="I147" i="9"/>
  <c r="I170" i="9"/>
  <c r="I200" i="9"/>
  <c r="I419" i="9"/>
  <c r="H109" i="9"/>
  <c r="H135" i="9"/>
  <c r="H158" i="9"/>
  <c r="H221" i="9"/>
  <c r="H110" i="9"/>
  <c r="H226" i="9"/>
  <c r="H405" i="9"/>
  <c r="H276" i="9"/>
  <c r="H374" i="9"/>
  <c r="H393" i="9"/>
  <c r="H415" i="9"/>
  <c r="L108" i="9"/>
  <c r="L124" i="9"/>
  <c r="L135" i="9"/>
  <c r="L291" i="9"/>
  <c r="L393" i="9"/>
  <c r="L404" i="9"/>
  <c r="L405" i="9"/>
  <c r="L416" i="9"/>
  <c r="L457" i="9"/>
  <c r="J141" i="9"/>
  <c r="J102" i="9"/>
  <c r="J121" i="9"/>
  <c r="J151" i="9"/>
  <c r="J170" i="9"/>
  <c r="J249" i="9"/>
  <c r="J276" i="9"/>
  <c r="J295" i="9"/>
  <c r="J389" i="9"/>
  <c r="J419" i="9"/>
  <c r="J225" i="9"/>
  <c r="J252" i="9"/>
  <c r="J271" i="9"/>
  <c r="J290" i="9"/>
  <c r="J320" i="9"/>
  <c r="K433" i="9"/>
  <c r="K353" i="9"/>
  <c r="K361" i="9"/>
  <c r="K372" i="9"/>
  <c r="K380" i="9"/>
  <c r="K391" i="9"/>
  <c r="I405" i="9"/>
  <c r="K413" i="9"/>
  <c r="I457" i="9"/>
  <c r="J455" i="9"/>
  <c r="H457" i="9"/>
  <c r="K459" i="9"/>
  <c r="J459" i="9"/>
  <c r="L456" i="9"/>
  <c r="J466" i="9"/>
  <c r="H467" i="9"/>
  <c r="K109" i="9"/>
  <c r="K199" i="9"/>
  <c r="K210" i="9"/>
  <c r="K221" i="9"/>
  <c r="K229" i="9"/>
  <c r="K240" i="9"/>
  <c r="K248" i="9"/>
  <c r="K256" i="9"/>
  <c r="K267" i="9"/>
  <c r="K275" i="9"/>
  <c r="I335" i="9"/>
  <c r="I362" i="9"/>
  <c r="H428" i="9"/>
  <c r="H248" i="9"/>
  <c r="H267" i="9"/>
  <c r="H114" i="9"/>
  <c r="H166" i="9"/>
  <c r="H245" i="9"/>
  <c r="H277" i="9"/>
  <c r="I430" i="9"/>
  <c r="I126" i="9"/>
  <c r="I277" i="9"/>
  <c r="I333" i="9"/>
  <c r="I360" i="9"/>
  <c r="I390" i="9"/>
  <c r="I194" i="9"/>
  <c r="J354" i="9"/>
  <c r="J355" i="9"/>
  <c r="L359" i="9"/>
  <c r="L351" i="9"/>
  <c r="H351" i="9"/>
  <c r="H352" i="9"/>
  <c r="I355" i="9"/>
  <c r="K358" i="9"/>
  <c r="K350" i="9"/>
  <c r="J350" i="9"/>
  <c r="J351" i="9"/>
  <c r="L360" i="9"/>
  <c r="L352" i="9"/>
  <c r="H355" i="9"/>
  <c r="H356" i="9"/>
  <c r="I351" i="9"/>
  <c r="I167" i="9"/>
  <c r="I171" i="9"/>
  <c r="K165" i="9"/>
  <c r="K168" i="9"/>
  <c r="L169" i="9"/>
  <c r="I169" i="9"/>
  <c r="I343" i="9"/>
  <c r="AR102" i="9"/>
  <c r="AS102" i="9"/>
  <c r="AR172" i="9"/>
  <c r="AS172" i="9"/>
  <c r="AS25" i="9"/>
  <c r="AR52" i="9"/>
  <c r="AS52" i="9"/>
  <c r="AR113" i="9"/>
  <c r="AS113" i="9"/>
  <c r="AR124" i="9"/>
  <c r="AS124" i="9"/>
  <c r="AS150" i="9"/>
  <c r="AR158" i="9"/>
  <c r="AS158" i="9"/>
  <c r="AR210" i="9"/>
  <c r="AS210" i="9"/>
  <c r="AR229" i="9"/>
  <c r="AS229" i="9"/>
  <c r="AR267" i="9"/>
  <c r="AS267" i="9"/>
  <c r="AR151" i="9"/>
  <c r="AS151" i="9"/>
  <c r="AS192" i="9"/>
  <c r="AR226" i="9"/>
  <c r="AS226" i="9"/>
  <c r="AR230" i="9"/>
  <c r="AS230" i="9"/>
  <c r="AR249" i="9"/>
  <c r="AS249" i="9"/>
  <c r="AR257" i="9"/>
  <c r="AS257" i="9"/>
  <c r="AR356" i="9"/>
  <c r="AS356" i="9"/>
  <c r="AR364" i="9"/>
  <c r="AS364" i="9"/>
  <c r="AS405" i="9"/>
  <c r="AR420" i="9"/>
  <c r="AS420" i="9"/>
  <c r="AR328" i="9"/>
  <c r="AS328" i="9"/>
  <c r="AR355" i="9"/>
  <c r="AS355" i="9"/>
  <c r="AR393" i="9"/>
  <c r="AS393" i="9"/>
  <c r="AR456" i="9"/>
  <c r="AS456" i="9"/>
  <c r="AR46" i="9"/>
  <c r="AS46" i="9"/>
  <c r="AR167" i="9"/>
  <c r="AS167" i="9"/>
  <c r="AR212" i="9"/>
  <c r="AS212" i="9"/>
  <c r="AR223" i="9"/>
  <c r="AS223" i="9"/>
  <c r="AR246" i="9"/>
  <c r="AS246" i="9"/>
  <c r="AR89" i="9"/>
  <c r="AS89" i="9"/>
  <c r="AR198" i="9"/>
  <c r="AS198" i="9"/>
  <c r="AR202" i="9"/>
  <c r="AS202" i="9"/>
  <c r="AS414" i="9"/>
  <c r="AR342" i="9"/>
  <c r="AS342" i="9"/>
  <c r="AR365" i="9"/>
  <c r="AS365" i="9"/>
  <c r="AR391" i="9"/>
  <c r="AS391" i="9"/>
  <c r="AR413" i="9"/>
  <c r="AS413" i="9"/>
  <c r="AR447" i="9"/>
  <c r="AS447" i="9"/>
  <c r="AS40" i="9"/>
  <c r="AR63" i="9"/>
  <c r="AS63" i="9"/>
  <c r="AR67" i="9"/>
  <c r="AS67" i="9"/>
  <c r="AR82" i="9"/>
  <c r="AS82" i="9"/>
  <c r="AR165" i="9"/>
  <c r="AS165" i="9"/>
  <c r="AR184" i="9"/>
  <c r="AS184" i="9"/>
  <c r="AR199" i="9"/>
  <c r="AS199" i="9"/>
  <c r="AR225" i="9"/>
  <c r="AS225" i="9"/>
  <c r="AR256" i="9"/>
  <c r="AS256" i="9"/>
  <c r="AR64" i="9"/>
  <c r="AS64" i="9"/>
  <c r="AR68" i="9"/>
  <c r="AS68" i="9"/>
  <c r="AR87" i="9"/>
  <c r="AS87" i="9"/>
  <c r="AR106" i="9"/>
  <c r="AS106" i="9"/>
  <c r="AR110" i="9"/>
  <c r="AS110" i="9"/>
  <c r="AR181" i="9"/>
  <c r="AS181" i="9"/>
  <c r="AS200" i="9"/>
  <c r="AR222" i="9"/>
  <c r="AS222" i="9"/>
  <c r="AS329" i="9"/>
  <c r="AR333" i="9"/>
  <c r="AS333" i="9"/>
  <c r="AS457" i="9"/>
  <c r="AR306" i="9"/>
  <c r="AS306" i="9"/>
  <c r="AR332" i="9"/>
  <c r="AS332" i="9"/>
  <c r="AS351" i="9"/>
  <c r="AR363" i="9"/>
  <c r="AS363" i="9"/>
  <c r="AR404" i="9"/>
  <c r="AS404" i="9"/>
  <c r="AR27" i="9"/>
  <c r="AS27" i="9"/>
  <c r="AR50" i="9"/>
  <c r="AS50" i="9"/>
  <c r="AR69" i="9"/>
  <c r="AS69" i="9"/>
  <c r="AR111" i="9"/>
  <c r="AS111" i="9"/>
  <c r="AR152" i="9"/>
  <c r="AS152" i="9"/>
  <c r="AR197" i="9"/>
  <c r="AS197" i="9"/>
  <c r="AR201" i="9"/>
  <c r="AS201" i="9"/>
  <c r="AR231" i="9"/>
  <c r="AS231" i="9"/>
  <c r="AR66" i="9"/>
  <c r="AS66" i="9"/>
  <c r="AR70" i="9"/>
  <c r="AS70" i="9"/>
  <c r="AS104" i="9"/>
  <c r="AR153" i="9"/>
  <c r="AS153" i="9"/>
  <c r="AR194" i="9"/>
  <c r="AS194" i="9"/>
  <c r="AR220" i="9"/>
  <c r="AS220" i="9"/>
  <c r="AR228" i="9"/>
  <c r="AS228" i="9"/>
  <c r="AR232" i="9"/>
  <c r="AS232" i="9"/>
  <c r="AR247" i="9"/>
  <c r="AS247" i="9"/>
  <c r="AR251" i="9"/>
  <c r="AS251" i="9"/>
  <c r="AR255" i="9"/>
  <c r="AS255" i="9"/>
  <c r="AS331" i="9"/>
  <c r="AR354" i="9"/>
  <c r="AS354" i="9"/>
  <c r="AR366" i="9"/>
  <c r="AS366" i="9"/>
  <c r="AR403" i="9"/>
  <c r="AS403" i="9"/>
  <c r="AR338" i="9"/>
  <c r="AS338" i="9"/>
  <c r="AS353" i="9"/>
  <c r="AR361" i="9"/>
  <c r="AS361" i="9"/>
  <c r="AR395" i="9"/>
  <c r="AS395" i="9"/>
  <c r="AR417" i="9"/>
  <c r="AS417" i="9"/>
  <c r="AR458" i="9"/>
  <c r="AS458" i="9"/>
  <c r="AR14" i="9"/>
  <c r="AS14" i="9"/>
  <c r="AR180" i="9"/>
  <c r="AS180" i="9"/>
  <c r="AR214" i="9"/>
  <c r="AS214" i="9"/>
  <c r="AR140" i="9"/>
  <c r="AS140" i="9"/>
  <c r="AR80" i="9"/>
  <c r="AS80" i="9"/>
  <c r="AR122" i="9"/>
  <c r="AS122" i="9"/>
  <c r="AR47" i="9"/>
  <c r="AS47" i="9"/>
  <c r="AR112" i="9"/>
  <c r="AS112" i="9"/>
  <c r="AS123" i="9"/>
  <c r="AR138" i="9"/>
  <c r="AS138" i="9"/>
  <c r="AS179" i="9"/>
  <c r="AR48" i="9"/>
  <c r="AS48" i="9"/>
  <c r="AR78" i="9"/>
  <c r="AS78" i="9"/>
  <c r="AR139" i="9"/>
  <c r="AS139" i="9"/>
  <c r="AR79" i="9"/>
  <c r="AS79" i="9"/>
  <c r="AR83" i="9"/>
  <c r="AS83" i="9"/>
  <c r="AR114" i="9"/>
  <c r="AS114" i="9"/>
  <c r="AR136" i="9"/>
  <c r="AS136" i="9"/>
  <c r="AR211" i="9"/>
  <c r="AS211" i="9"/>
  <c r="AR84" i="9"/>
  <c r="AS84" i="9"/>
  <c r="AR141" i="9"/>
  <c r="AS141" i="9"/>
  <c r="AR148" i="9"/>
  <c r="AS148" i="9"/>
  <c r="AR149" i="9"/>
  <c r="AS149" i="9"/>
  <c r="AE401" i="9"/>
  <c r="AQ401" i="9"/>
  <c r="AR401" i="9" s="1"/>
  <c r="AE453" i="9"/>
  <c r="AQ453" i="9"/>
  <c r="AR453" i="9" s="1"/>
  <c r="AE302" i="9"/>
  <c r="AQ302" i="9"/>
  <c r="AR302" i="9" s="1"/>
  <c r="AE261" i="9"/>
  <c r="AQ261" i="9"/>
  <c r="AR261" i="9" s="1"/>
  <c r="AE146" i="9"/>
  <c r="AQ146" i="9"/>
  <c r="AE177" i="9"/>
  <c r="AQ177" i="9"/>
  <c r="AE218" i="9"/>
  <c r="AQ218" i="9"/>
  <c r="AR218" i="9" s="1"/>
  <c r="AE505" i="9"/>
  <c r="D36" i="13"/>
  <c r="AE133" i="9"/>
  <c r="AQ133" i="9"/>
  <c r="AR133" i="9" s="1"/>
  <c r="AE39" i="9"/>
  <c r="AQ39" i="9"/>
  <c r="AE100" i="9"/>
  <c r="AQ100" i="9"/>
  <c r="AR100" i="9" s="1"/>
  <c r="AE119" i="9"/>
  <c r="AQ119" i="9"/>
  <c r="AR119" i="9" s="1"/>
  <c r="AE327" i="9"/>
  <c r="AQ327" i="9"/>
  <c r="AR327" i="9" s="1"/>
  <c r="AE349" i="9"/>
  <c r="AQ349" i="9"/>
  <c r="AR349" i="9" s="1"/>
  <c r="AR170" i="9"/>
  <c r="AS170" i="9"/>
  <c r="AS61" i="9"/>
  <c r="AR61" i="9"/>
  <c r="AS108" i="9"/>
  <c r="AR108" i="9"/>
  <c r="AR358" i="9"/>
  <c r="AS358" i="9"/>
  <c r="AS109" i="9"/>
  <c r="AR109" i="9"/>
  <c r="AR221" i="9"/>
  <c r="AS221" i="9"/>
  <c r="AR26" i="9"/>
  <c r="AS26" i="9"/>
  <c r="AR241" i="9"/>
  <c r="AS241" i="9"/>
  <c r="AR360" i="9"/>
  <c r="AS360" i="9"/>
  <c r="AR65" i="9"/>
  <c r="AS65" i="9"/>
  <c r="AR62" i="9"/>
  <c r="AS62" i="9"/>
  <c r="AR224" i="9"/>
  <c r="AS224" i="9"/>
  <c r="AR350" i="9"/>
  <c r="AS350" i="9"/>
  <c r="AE191" i="9"/>
  <c r="AQ191" i="9"/>
  <c r="AR191" i="9" s="1"/>
  <c r="AE237" i="9"/>
  <c r="AQ237" i="9"/>
  <c r="AR237" i="9" s="1"/>
  <c r="AE284" i="9"/>
  <c r="AQ284" i="9"/>
  <c r="AR284" i="9" s="1"/>
  <c r="AE314" i="9"/>
  <c r="AQ314" i="9"/>
  <c r="AR314" i="9" s="1"/>
  <c r="AE427" i="9"/>
  <c r="AQ427" i="9"/>
  <c r="AR427" i="9" s="1"/>
  <c r="AE370" i="9"/>
  <c r="AQ370" i="9"/>
  <c r="AR370" i="9" s="1"/>
  <c r="AE207" i="9"/>
  <c r="AQ207" i="9"/>
  <c r="AR207" i="9" s="1"/>
  <c r="AE441" i="9"/>
  <c r="AQ441" i="9"/>
  <c r="AR441" i="9" s="1"/>
  <c r="AE23" i="9"/>
  <c r="AQ23" i="9"/>
  <c r="AR23" i="9" s="1"/>
  <c r="AE164" i="9"/>
  <c r="AQ164" i="9"/>
  <c r="AR164" i="9" s="1"/>
  <c r="AE388" i="9"/>
  <c r="AQ388" i="9"/>
  <c r="AR388" i="9" s="1"/>
  <c r="AE410" i="9"/>
  <c r="AQ410" i="9"/>
  <c r="AR410" i="9" s="1"/>
  <c r="I486" i="9"/>
  <c r="I497" i="9"/>
  <c r="H503" i="9"/>
  <c r="H485" i="9"/>
  <c r="H487" i="9"/>
  <c r="H489" i="9"/>
  <c r="J478" i="9"/>
  <c r="H478" i="9"/>
  <c r="H484" i="9"/>
  <c r="H479" i="9"/>
  <c r="H483" i="9"/>
  <c r="H486" i="9"/>
  <c r="H501" i="9"/>
  <c r="H491" i="9"/>
  <c r="H502" i="9"/>
  <c r="H494" i="9"/>
  <c r="H480" i="9"/>
  <c r="I485" i="9"/>
  <c r="I496" i="9"/>
  <c r="I477" i="9"/>
  <c r="I481" i="9"/>
  <c r="I489" i="9"/>
  <c r="I490" i="9"/>
  <c r="I494" i="9"/>
  <c r="H505" i="9"/>
  <c r="I502" i="9"/>
  <c r="I505" i="9"/>
  <c r="I483" i="9"/>
  <c r="J485" i="9"/>
  <c r="J479" i="9"/>
  <c r="J483" i="9"/>
  <c r="J495" i="9"/>
  <c r="J500" i="9"/>
  <c r="I488" i="9"/>
  <c r="I499" i="9"/>
  <c r="I501" i="9"/>
  <c r="I504" i="9"/>
  <c r="I479" i="9"/>
  <c r="I482" i="9"/>
  <c r="H477" i="9"/>
  <c r="H490" i="9"/>
  <c r="H482" i="9"/>
  <c r="H496" i="9"/>
  <c r="H499" i="9"/>
  <c r="H497" i="9"/>
  <c r="H488" i="9"/>
  <c r="H481" i="9"/>
  <c r="H493" i="9"/>
  <c r="H495" i="9"/>
  <c r="H500" i="9"/>
  <c r="H504" i="9"/>
  <c r="H498" i="9"/>
  <c r="I478" i="9"/>
  <c r="H492" i="9"/>
  <c r="J490" i="9"/>
  <c r="J498" i="9"/>
  <c r="J488" i="9"/>
  <c r="J496" i="9"/>
  <c r="J501" i="9"/>
  <c r="I484" i="9"/>
  <c r="I492" i="9"/>
  <c r="I493" i="9"/>
  <c r="I487" i="9"/>
  <c r="I491" i="9"/>
  <c r="I498" i="9"/>
  <c r="I503" i="9"/>
  <c r="J480" i="9"/>
  <c r="J484" i="9"/>
  <c r="J477" i="9"/>
  <c r="J481" i="9"/>
  <c r="J487" i="9"/>
  <c r="J489" i="9"/>
  <c r="J491" i="9"/>
  <c r="J494" i="9"/>
  <c r="J503" i="9"/>
  <c r="J499" i="9"/>
  <c r="I480" i="9"/>
  <c r="I495" i="9"/>
  <c r="I500" i="9"/>
  <c r="J482" i="9"/>
  <c r="J486" i="9"/>
  <c r="J497" i="9"/>
  <c r="J492" i="9"/>
  <c r="J493" i="9"/>
  <c r="J502" i="9"/>
  <c r="J504" i="9"/>
  <c r="J505" i="9"/>
  <c r="AA507" i="9"/>
  <c r="V370" i="9"/>
  <c r="F29" i="13" s="1"/>
  <c r="V349" i="9"/>
  <c r="F28" i="13" s="1"/>
  <c r="J441" i="9"/>
  <c r="C34" i="13" s="1"/>
  <c r="V401" i="9"/>
  <c r="F31" i="13" s="1"/>
  <c r="B477" i="9"/>
  <c r="AD477" i="9"/>
  <c r="D8" i="13" s="1"/>
  <c r="U478" i="9"/>
  <c r="B487" i="9"/>
  <c r="AD487" i="9"/>
  <c r="AD489" i="9"/>
  <c r="B489" i="9"/>
  <c r="U481" i="9"/>
  <c r="V481" i="9" s="1"/>
  <c r="E478" i="9"/>
  <c r="B484" i="9"/>
  <c r="AD484" i="9"/>
  <c r="V218" i="9"/>
  <c r="F21" i="13" s="1"/>
  <c r="B483" i="9"/>
  <c r="AD483" i="9"/>
  <c r="B486" i="9"/>
  <c r="AD486" i="9"/>
  <c r="B496" i="9"/>
  <c r="AD496" i="9"/>
  <c r="B497" i="9"/>
  <c r="AD497" i="9"/>
  <c r="B491" i="9"/>
  <c r="AD491" i="9"/>
  <c r="AD495" i="9"/>
  <c r="B495" i="9"/>
  <c r="B500" i="9"/>
  <c r="AD500" i="9"/>
  <c r="B504" i="9"/>
  <c r="AD504" i="9"/>
  <c r="B494" i="9"/>
  <c r="AD494" i="9"/>
  <c r="B498" i="9"/>
  <c r="AD498" i="9"/>
  <c r="F478" i="9"/>
  <c r="U482" i="9"/>
  <c r="C478" i="9"/>
  <c r="U479" i="9"/>
  <c r="V479" i="9" s="1"/>
  <c r="B480" i="9"/>
  <c r="AD480" i="9"/>
  <c r="B492" i="9"/>
  <c r="AD492" i="9"/>
  <c r="B485" i="9"/>
  <c r="AD485" i="9"/>
  <c r="AD3" i="9"/>
  <c r="U4" i="9"/>
  <c r="V4" i="9" s="1"/>
  <c r="B3" i="9"/>
  <c r="V191" i="9"/>
  <c r="F19" i="13" s="1"/>
  <c r="B490" i="9"/>
  <c r="AD490" i="9"/>
  <c r="AD503" i="9"/>
  <c r="B503" i="9"/>
  <c r="D478" i="9"/>
  <c r="U480" i="9"/>
  <c r="V480" i="9" s="1"/>
  <c r="U6" i="9"/>
  <c r="V6" i="9" s="1"/>
  <c r="U7" i="9"/>
  <c r="V7" i="9" s="1"/>
  <c r="B478" i="9"/>
  <c r="AD478" i="9"/>
  <c r="V177" i="9"/>
  <c r="F18" i="13" s="1"/>
  <c r="B479" i="9"/>
  <c r="AD479" i="9"/>
  <c r="B482" i="9"/>
  <c r="AD482" i="9"/>
  <c r="B499" i="9"/>
  <c r="AD499" i="9"/>
  <c r="B501" i="9"/>
  <c r="AD501" i="9"/>
  <c r="U5" i="9"/>
  <c r="V5" i="9" s="1"/>
  <c r="B488" i="9"/>
  <c r="AD488" i="9"/>
  <c r="B481" i="9"/>
  <c r="AD481" i="9"/>
  <c r="V146" i="9"/>
  <c r="F16" i="13" s="1"/>
  <c r="B493" i="9"/>
  <c r="AD493" i="9"/>
  <c r="B502" i="9"/>
  <c r="AD502" i="9"/>
  <c r="V388" i="9" l="1"/>
  <c r="F30" i="13" s="1"/>
  <c r="AI120" i="9"/>
  <c r="AI119" i="9" s="1"/>
  <c r="E14" i="13" s="1"/>
  <c r="AI262" i="9"/>
  <c r="AI261" i="9" s="1"/>
  <c r="E23" i="13" s="1"/>
  <c r="V100" i="9"/>
  <c r="F13" i="13" s="1"/>
  <c r="AI388" i="9"/>
  <c r="E30" i="13" s="1"/>
  <c r="E1" i="9"/>
  <c r="AI100" i="9"/>
  <c r="E13" i="13" s="1"/>
  <c r="AI164" i="9"/>
  <c r="E17" i="13" s="1"/>
  <c r="V261" i="9"/>
  <c r="F23" i="13" s="1"/>
  <c r="AQ60" i="9"/>
  <c r="AR60" i="9" s="1"/>
  <c r="AE60" i="9"/>
  <c r="AI178" i="9"/>
  <c r="AI177" i="9" s="1"/>
  <c r="E18" i="13" s="1"/>
  <c r="AI371" i="9"/>
  <c r="AI370" i="9" s="1"/>
  <c r="E29" i="13" s="1"/>
  <c r="V75" i="9"/>
  <c r="F12" i="13" s="1"/>
  <c r="AQ77" i="9"/>
  <c r="AE77" i="9"/>
  <c r="AI237" i="9"/>
  <c r="E22" i="13" s="1"/>
  <c r="AQ76" i="9"/>
  <c r="AR76" i="9" s="1"/>
  <c r="AE76" i="9"/>
  <c r="AQ166" i="9"/>
  <c r="AE166" i="9"/>
  <c r="AQ331" i="9"/>
  <c r="AR331" i="9" s="1"/>
  <c r="AE331" i="9"/>
  <c r="AI303" i="9"/>
  <c r="AI302" i="9" s="1"/>
  <c r="E25" i="13" s="1"/>
  <c r="J302" i="9"/>
  <c r="C25" i="13" s="1"/>
  <c r="AE374" i="9"/>
  <c r="AQ374" i="9"/>
  <c r="AR374" i="9" s="1"/>
  <c r="AE101" i="9"/>
  <c r="AQ101" i="9"/>
  <c r="K469" i="9"/>
  <c r="K468" i="9"/>
  <c r="K466" i="9"/>
  <c r="K465" i="9"/>
  <c r="K467" i="9"/>
  <c r="AE465" i="9"/>
  <c r="AE304" i="9"/>
  <c r="AQ304" i="9"/>
  <c r="AR304" i="9" s="1"/>
  <c r="AE414" i="9"/>
  <c r="AQ414" i="9"/>
  <c r="AR414" i="9" s="1"/>
  <c r="AI134" i="9"/>
  <c r="AI133" i="9" s="1"/>
  <c r="E15" i="13" s="1"/>
  <c r="AE43" i="9"/>
  <c r="AQ43" i="9"/>
  <c r="AR43" i="9" s="1"/>
  <c r="AE178" i="9"/>
  <c r="AQ178" i="9"/>
  <c r="AR178" i="9" s="1"/>
  <c r="AE179" i="9"/>
  <c r="AQ179" i="9"/>
  <c r="AR179" i="9" s="1"/>
  <c r="AE431" i="9"/>
  <c r="AQ431" i="9"/>
  <c r="AR431" i="9" s="1"/>
  <c r="AQ120" i="9"/>
  <c r="AR120" i="9" s="1"/>
  <c r="AE120" i="9"/>
  <c r="AI411" i="9"/>
  <c r="AI410" i="9" s="1"/>
  <c r="E32" i="13" s="1"/>
  <c r="AE457" i="9"/>
  <c r="AQ457" i="9"/>
  <c r="AR457" i="9" s="1"/>
  <c r="AE405" i="9"/>
  <c r="AQ405" i="9"/>
  <c r="AR405" i="9" s="1"/>
  <c r="AI40" i="9"/>
  <c r="AI39" i="9" s="1"/>
  <c r="E10" i="13" s="1"/>
  <c r="J39" i="9"/>
  <c r="C10" i="13" s="1"/>
  <c r="AE390" i="9"/>
  <c r="AQ390" i="9"/>
  <c r="AE265" i="9"/>
  <c r="AQ265" i="9"/>
  <c r="AE263" i="9"/>
  <c r="AQ263" i="9"/>
  <c r="AQ454" i="9"/>
  <c r="AR454" i="9" s="1"/>
  <c r="AE454" i="9"/>
  <c r="AI402" i="9"/>
  <c r="AI401" i="9" s="1"/>
  <c r="E31" i="13" s="1"/>
  <c r="AE353" i="9"/>
  <c r="AQ353" i="9"/>
  <c r="AR353" i="9" s="1"/>
  <c r="AQ208" i="9"/>
  <c r="AR208" i="9" s="1"/>
  <c r="AE208" i="9"/>
  <c r="AE239" i="9"/>
  <c r="AQ239" i="9"/>
  <c r="AE168" i="9"/>
  <c r="AQ168" i="9"/>
  <c r="AE75" i="9"/>
  <c r="AQ75" i="9"/>
  <c r="AR75" i="9" s="1"/>
  <c r="J75" i="9"/>
  <c r="C12" i="13" s="1"/>
  <c r="AI76" i="9"/>
  <c r="AI75" i="9" s="1"/>
  <c r="E12" i="13" s="1"/>
  <c r="AI4" i="9"/>
  <c r="AI3" i="9" s="1"/>
  <c r="E8" i="13" s="1"/>
  <c r="J3" i="9"/>
  <c r="C8" i="13" s="1"/>
  <c r="AE192" i="9"/>
  <c r="AQ192" i="9"/>
  <c r="AR192" i="9" s="1"/>
  <c r="AI428" i="9"/>
  <c r="AI427" i="9" s="1"/>
  <c r="E33" i="13" s="1"/>
  <c r="J427" i="9"/>
  <c r="C33" i="13" s="1"/>
  <c r="AQ303" i="9"/>
  <c r="AR303" i="9" s="1"/>
  <c r="AE303" i="9"/>
  <c r="AQ411" i="9"/>
  <c r="AR411" i="9" s="1"/>
  <c r="AE411" i="9"/>
  <c r="AE150" i="9"/>
  <c r="AQ150" i="9"/>
  <c r="AR150" i="9" s="1"/>
  <c r="AE392" i="9"/>
  <c r="AQ392" i="9"/>
  <c r="AI465" i="9"/>
  <c r="AI464" i="9" s="1"/>
  <c r="E36" i="13" s="1"/>
  <c r="AQ428" i="9"/>
  <c r="AR428" i="9" s="1"/>
  <c r="AE428" i="9"/>
  <c r="AE372" i="9"/>
  <c r="AQ372" i="9"/>
  <c r="AR372" i="9" s="1"/>
  <c r="AE6" i="9"/>
  <c r="AQ6" i="9"/>
  <c r="AR6" i="9" s="1"/>
  <c r="AE330" i="9"/>
  <c r="AQ330" i="9"/>
  <c r="AE134" i="9"/>
  <c r="AQ134" i="9"/>
  <c r="AE219" i="9"/>
  <c r="AQ219" i="9"/>
  <c r="AI218" i="9"/>
  <c r="E21" i="13" s="1"/>
  <c r="AQ262" i="9"/>
  <c r="AR262" i="9" s="1"/>
  <c r="AE262" i="9"/>
  <c r="AE329" i="9"/>
  <c r="AQ329" i="9"/>
  <c r="AR329" i="9" s="1"/>
  <c r="AI328" i="9"/>
  <c r="AI327" i="9" s="1"/>
  <c r="E27" i="13" s="1"/>
  <c r="AE442" i="9"/>
  <c r="AQ442" i="9"/>
  <c r="AR442" i="9" s="1"/>
  <c r="AE147" i="9"/>
  <c r="AQ147" i="9"/>
  <c r="AI147" i="9"/>
  <c r="AI146" i="9" s="1"/>
  <c r="E16" i="13" s="1"/>
  <c r="AE389" i="9"/>
  <c r="AQ389" i="9"/>
  <c r="AE288" i="9"/>
  <c r="AQ288" i="9"/>
  <c r="AR288" i="9" s="1"/>
  <c r="AE137" i="9"/>
  <c r="AQ137" i="9"/>
  <c r="AE40" i="9"/>
  <c r="AQ40" i="9"/>
  <c r="AR40" i="9" s="1"/>
  <c r="AI350" i="9"/>
  <c r="AI349" i="9" s="1"/>
  <c r="E28" i="13" s="1"/>
  <c r="AE352" i="9"/>
  <c r="AQ352" i="9"/>
  <c r="AE318" i="9"/>
  <c r="AQ318" i="9"/>
  <c r="AR318" i="9" s="1"/>
  <c r="AE5" i="9"/>
  <c r="AQ5" i="9"/>
  <c r="AR5" i="9" s="1"/>
  <c r="AE402" i="9"/>
  <c r="AQ402" i="9"/>
  <c r="AR402" i="9" s="1"/>
  <c r="AE25" i="9"/>
  <c r="AQ25" i="9"/>
  <c r="AR25" i="9" s="1"/>
  <c r="AQ315" i="9"/>
  <c r="AR315" i="9" s="1"/>
  <c r="AE315" i="9"/>
  <c r="AI315" i="9"/>
  <c r="AI314" i="9" s="1"/>
  <c r="E26" i="13" s="1"/>
  <c r="J314" i="9"/>
  <c r="C26" i="13" s="1"/>
  <c r="AQ285" i="9"/>
  <c r="AR285" i="9" s="1"/>
  <c r="AE285" i="9"/>
  <c r="AI285" i="9"/>
  <c r="AI284" i="9" s="1"/>
  <c r="E24" i="13" s="1"/>
  <c r="J284" i="9"/>
  <c r="C24" i="13" s="1"/>
  <c r="AE123" i="9"/>
  <c r="AQ123" i="9"/>
  <c r="AR123" i="9" s="1"/>
  <c r="AE238" i="9"/>
  <c r="AQ238" i="9"/>
  <c r="AE104" i="9"/>
  <c r="AQ104" i="9"/>
  <c r="AR104" i="9" s="1"/>
  <c r="AI24" i="9"/>
  <c r="AI23" i="9" s="1"/>
  <c r="E9" i="13" s="1"/>
  <c r="J23" i="9"/>
  <c r="C9" i="13" s="1"/>
  <c r="AE24" i="9"/>
  <c r="AQ24" i="9"/>
  <c r="AR24" i="9" s="1"/>
  <c r="AE371" i="9"/>
  <c r="AQ371" i="9"/>
  <c r="AR371" i="9" s="1"/>
  <c r="AE4" i="9"/>
  <c r="AQ4" i="9"/>
  <c r="AR4" i="9" s="1"/>
  <c r="AN2" i="9"/>
  <c r="AR39" i="9"/>
  <c r="AS39" i="9"/>
  <c r="AR177" i="9"/>
  <c r="AS177" i="9"/>
  <c r="AR146" i="9"/>
  <c r="AS146" i="9"/>
  <c r="AE502" i="9"/>
  <c r="D33" i="13"/>
  <c r="AE493" i="9"/>
  <c r="D24" i="13"/>
  <c r="AE490" i="9"/>
  <c r="D21" i="13"/>
  <c r="AE494" i="9"/>
  <c r="D25" i="13"/>
  <c r="AE504" i="9"/>
  <c r="D35" i="13"/>
  <c r="AE500" i="9"/>
  <c r="D31" i="13"/>
  <c r="AE495" i="9"/>
  <c r="D26" i="13"/>
  <c r="AE497" i="9"/>
  <c r="D28" i="13"/>
  <c r="AE484" i="9"/>
  <c r="D15" i="13"/>
  <c r="AE487" i="9"/>
  <c r="D18" i="13"/>
  <c r="AE481" i="9"/>
  <c r="D12" i="13"/>
  <c r="AE488" i="9"/>
  <c r="D19" i="13"/>
  <c r="AE501" i="9"/>
  <c r="D32" i="13"/>
  <c r="AE499" i="9"/>
  <c r="D30" i="13"/>
  <c r="AE482" i="9"/>
  <c r="D13" i="13"/>
  <c r="AE479" i="9"/>
  <c r="D10" i="13"/>
  <c r="AE478" i="9"/>
  <c r="D9" i="13"/>
  <c r="AE503" i="9"/>
  <c r="D34" i="13"/>
  <c r="AE3" i="9"/>
  <c r="AQ3" i="9"/>
  <c r="AE485" i="9"/>
  <c r="D16" i="13"/>
  <c r="AE492" i="9"/>
  <c r="D23" i="13"/>
  <c r="AE480" i="9"/>
  <c r="D11" i="13"/>
  <c r="AE498" i="9"/>
  <c r="D29" i="13"/>
  <c r="AE491" i="9"/>
  <c r="D22" i="13"/>
  <c r="AE496" i="9"/>
  <c r="D27" i="13"/>
  <c r="AE486" i="9"/>
  <c r="D17" i="13"/>
  <c r="AE483" i="9"/>
  <c r="D14" i="13"/>
  <c r="AE489" i="9"/>
  <c r="D20" i="13"/>
  <c r="V482" i="9"/>
  <c r="K502" i="9"/>
  <c r="V478" i="9"/>
  <c r="V477" i="9" s="1"/>
  <c r="K501" i="9"/>
  <c r="K477" i="9"/>
  <c r="K483" i="9"/>
  <c r="K497" i="9"/>
  <c r="K484" i="9"/>
  <c r="K482" i="9"/>
  <c r="K490" i="9"/>
  <c r="K500" i="9"/>
  <c r="K479" i="9"/>
  <c r="K505" i="9"/>
  <c r="K478" i="9"/>
  <c r="K486" i="9"/>
  <c r="K481" i="9"/>
  <c r="K480" i="9"/>
  <c r="K493" i="9"/>
  <c r="K504" i="9"/>
  <c r="K503" i="9"/>
  <c r="K491" i="9"/>
  <c r="K494" i="9"/>
  <c r="K495" i="9"/>
  <c r="K492" i="9"/>
  <c r="K499" i="9"/>
  <c r="K496" i="9"/>
  <c r="K498" i="9"/>
  <c r="K488" i="9"/>
  <c r="K485" i="9"/>
  <c r="K489" i="9"/>
  <c r="K487" i="9"/>
  <c r="J453" i="9"/>
  <c r="C35" i="13" s="1"/>
  <c r="J119" i="9"/>
  <c r="C14" i="13" s="1"/>
  <c r="J261" i="9"/>
  <c r="C23" i="13" s="1"/>
  <c r="J370" i="9"/>
  <c r="C29" i="13" s="1"/>
  <c r="J207" i="9"/>
  <c r="C20" i="13" s="1"/>
  <c r="J464" i="9"/>
  <c r="C36" i="13" s="1"/>
  <c r="J401" i="9"/>
  <c r="C31" i="13" s="1"/>
  <c r="J410" i="9"/>
  <c r="C32" i="13" s="1"/>
  <c r="V3" i="9"/>
  <c r="F8" i="13" s="1"/>
  <c r="J237" i="9"/>
  <c r="C22" i="13" s="1"/>
  <c r="J218" i="9"/>
  <c r="C21" i="13" s="1"/>
  <c r="J164" i="9"/>
  <c r="C17" i="13" s="1"/>
  <c r="J327" i="9"/>
  <c r="C27" i="13" s="1"/>
  <c r="J388" i="9"/>
  <c r="C30" i="13" s="1"/>
  <c r="J349" i="9"/>
  <c r="C28" i="13" s="1"/>
  <c r="J146" i="9"/>
  <c r="C16" i="13" s="1"/>
  <c r="C37" i="13"/>
  <c r="C1" i="10"/>
  <c r="AE477" i="9"/>
  <c r="E476" i="9"/>
  <c r="J100" i="9"/>
  <c r="C13" i="13" s="1"/>
  <c r="J133" i="9"/>
  <c r="C15" i="13" s="1"/>
  <c r="J177" i="9"/>
  <c r="C18" i="13" s="1"/>
  <c r="AX507" i="9"/>
  <c r="J191" i="9"/>
  <c r="C19" i="13" s="1"/>
  <c r="AQ507" i="9"/>
  <c r="AE2" i="9" l="1"/>
  <c r="E37" i="13" s="1"/>
  <c r="AR137" i="9"/>
  <c r="AS137" i="9"/>
  <c r="AR352" i="9"/>
  <c r="AS352" i="9"/>
  <c r="AR390" i="9"/>
  <c r="AS390" i="9"/>
  <c r="AR389" i="9"/>
  <c r="AS389" i="9"/>
  <c r="AR392" i="9"/>
  <c r="AS392" i="9"/>
  <c r="AR168" i="9"/>
  <c r="AS168" i="9"/>
  <c r="AR166" i="9"/>
  <c r="AS166" i="9"/>
  <c r="AR238" i="9"/>
  <c r="AS238" i="9"/>
  <c r="AR330" i="9"/>
  <c r="AS330" i="9"/>
  <c r="AR263" i="9"/>
  <c r="AS263" i="9"/>
  <c r="AR265" i="9"/>
  <c r="AS265" i="9"/>
  <c r="AS77" i="9"/>
  <c r="AS1" i="9" s="1"/>
  <c r="AR77" i="9"/>
  <c r="AR239" i="9"/>
  <c r="AS239" i="9"/>
  <c r="AS147" i="9"/>
  <c r="AR147" i="9"/>
  <c r="AS219" i="9"/>
  <c r="AR219" i="9"/>
  <c r="AS134" i="9"/>
  <c r="AR134" i="9"/>
  <c r="L468" i="9"/>
  <c r="L467" i="9"/>
  <c r="L466" i="9"/>
  <c r="L465" i="9"/>
  <c r="L469" i="9"/>
  <c r="AS101" i="9"/>
  <c r="AR101" i="9"/>
  <c r="F37" i="13"/>
  <c r="C4" i="13"/>
  <c r="AE476" i="9"/>
  <c r="AR3" i="9"/>
  <c r="AQ1" i="9"/>
  <c r="AQ473" i="9"/>
  <c r="F4" i="13"/>
  <c r="L499" i="9"/>
  <c r="L494" i="9"/>
  <c r="L480" i="9"/>
  <c r="L490" i="9"/>
  <c r="L488" i="9"/>
  <c r="L502" i="9"/>
  <c r="L477" i="9"/>
  <c r="L487" i="9"/>
  <c r="L503" i="9"/>
  <c r="L493" i="9"/>
  <c r="L485" i="9"/>
  <c r="L482" i="9"/>
  <c r="L495" i="9"/>
  <c r="L491" i="9"/>
  <c r="L498" i="9"/>
  <c r="L484" i="9"/>
  <c r="L478" i="9"/>
  <c r="L501" i="9"/>
  <c r="L486" i="9"/>
  <c r="L483" i="9"/>
  <c r="L496" i="9"/>
  <c r="L481" i="9"/>
  <c r="L497" i="9"/>
  <c r="L479" i="9"/>
  <c r="L500" i="9"/>
  <c r="L505" i="9"/>
  <c r="L492" i="9"/>
  <c r="L489" i="9"/>
  <c r="L504" i="9"/>
  <c r="AQ508" i="9"/>
  <c r="D37" i="13"/>
  <c r="E4" i="13" s="1"/>
  <c r="AR1" i="9" l="1"/>
  <c r="AR473" i="9"/>
  <c r="AR474" i="9" s="1"/>
  <c r="J476" i="9"/>
  <c r="AU2" i="9" l="1"/>
  <c r="AU1" i="9"/>
  <c r="AY1" i="9" l="1"/>
  <c r="D4" i="13" s="1"/>
</calcChain>
</file>

<file path=xl/sharedStrings.xml><?xml version="1.0" encoding="utf-8"?>
<sst xmlns="http://schemas.openxmlformats.org/spreadsheetml/2006/main" count="2924" uniqueCount="738">
  <si>
    <t>Instructions/Introduction to SEC Content Viewer</t>
  </si>
  <si>
    <t>In order to make use of the viewer, 'macros' must be enabled for excel files.  Whether or not macros are enabled on any given computer is determined by the security level selected for the application on that machine.  If you experience difficulty getting the 'Go To Viewer' button above to function, or are prompted for a password, Macros have not been enabled on your machine.  To enable macros, select 'Macro&gt;Security from the 'Tools' menu in Excel, and select a Security Level of Medium (recommended) or Low to enable macro use.  If 'Macros' does not appear, or is not enabled under the 'Tools' menu in Excel on your computer, check with your technical support staff for  further assistance.</t>
  </si>
  <si>
    <t>Position</t>
  </si>
  <si>
    <t>NBRTPCS</t>
  </si>
  <si>
    <t>DEPTH</t>
  </si>
  <si>
    <t>BREADTH</t>
  </si>
  <si>
    <t>cgdB</t>
  </si>
  <si>
    <t>cgdC</t>
  </si>
  <si>
    <t>cgdD</t>
  </si>
  <si>
    <t>cgdE</t>
  </si>
  <si>
    <t>cgdF</t>
  </si>
  <si>
    <t>SX1</t>
  </si>
  <si>
    <t>SX2</t>
  </si>
  <si>
    <t>SX3</t>
  </si>
  <si>
    <t>SX4</t>
  </si>
  <si>
    <t>SX5</t>
  </si>
  <si>
    <t>SX6</t>
  </si>
  <si>
    <t>SX7</t>
  </si>
  <si>
    <t>SX8</t>
  </si>
  <si>
    <t>SX9</t>
  </si>
  <si>
    <t>SX10</t>
  </si>
  <si>
    <t>SX11</t>
  </si>
  <si>
    <t>SX12</t>
  </si>
  <si>
    <t>SX13</t>
  </si>
  <si>
    <t>SX14</t>
  </si>
  <si>
    <t>SX15</t>
  </si>
  <si>
    <t>SX16</t>
  </si>
  <si>
    <t>SX17</t>
  </si>
  <si>
    <t>SX18</t>
  </si>
  <si>
    <t>SX19</t>
  </si>
  <si>
    <t>SX20</t>
  </si>
  <si>
    <t>SX21</t>
  </si>
  <si>
    <t>SX22</t>
  </si>
  <si>
    <t>SX23</t>
  </si>
  <si>
    <t>SX24</t>
  </si>
  <si>
    <t>SX25</t>
  </si>
  <si>
    <t>SX26</t>
  </si>
  <si>
    <t>SX27</t>
  </si>
  <si>
    <t>Other</t>
  </si>
  <si>
    <t>Two types of results are reported here: content maps, and content marginals.  Both provide descriptive information about content analysis results based upon data collected through the SEC Collaborative. Content Maps display results of content analyses with surface area maps using a systematic taxonomy for describing subject-matter content. Content marginals report results for time on topic and cognitive demand across all content areas.  Content marginal results are displayed using simple bar charts.  The AlignTable worksheet provides a detailed set of alignment measures for any two comparisons selected in either the content map or marginals worksheets.</t>
  </si>
  <si>
    <t>Worksheet Descriptions:</t>
  </si>
  <si>
    <t>Introduction</t>
  </si>
  <si>
    <t>This page.  Overview of viewer contents and notice that Macros must be enabled for interactive features to function.</t>
  </si>
  <si>
    <t>AlignTable</t>
  </si>
  <si>
    <t>Detailed set of alignment measures for comparing results selected on either the Content Map or Marginal page.</t>
  </si>
  <si>
    <t>ContentMap</t>
  </si>
  <si>
    <t>Generate and display either coarse-grain (All Content Areas) for fine-grain (select specific content area from menu)</t>
  </si>
  <si>
    <t>Marginals</t>
  </si>
  <si>
    <t>These barcharts and data tables report on topic coverage (time on topic) and relative emphasis on cogntive expectations, based on the selections made with the 'Select New' button on either the Content Map or Marginals worksheet.</t>
  </si>
  <si>
    <t>The alignment table provides detailed alignment analysis of the comparisons selected in either the ContentMap or Marginals worksheets</t>
  </si>
  <si>
    <t>This worksheet calculates the various alignment measures for each content area and across all cotent areas (overall).</t>
  </si>
  <si>
    <t>OutputMtx</t>
  </si>
  <si>
    <t>This worksheet holds dynamic content matrix results, based on the selections made in either the Content Map or Marginals worksheet, and is used to generate the content maps displayed on the content maps worksheet.</t>
  </si>
  <si>
    <t>SheetB</t>
  </si>
  <si>
    <t>The data sheet for content matrix results for cogntive demand dimension 'B' (Memorize/Recall)</t>
  </si>
  <si>
    <t>SheetC</t>
  </si>
  <si>
    <t>The data sheet for content matrix results for cogntive demand dimension 'C'     (Perform Procedures/Explain)</t>
  </si>
  <si>
    <t>SheetD</t>
  </si>
  <si>
    <t>The data sheet for content matrix results for cogntive demand dimension 'D' (Generate/Create/Demonstrate)</t>
  </si>
  <si>
    <t>SheetE</t>
  </si>
  <si>
    <t>The data sheet for content matrix results for cogntive demand dimension 'E' (Analyze/Investigate)</t>
  </si>
  <si>
    <t>SheetF</t>
  </si>
  <si>
    <t>The data sheet for content matrix results for cogntive demand dimension 'F' (Evaluate/Integrate)</t>
  </si>
  <si>
    <t>sumTTL</t>
  </si>
  <si>
    <t>Origins of the universe</t>
  </si>
  <si>
    <t>The Moon</t>
  </si>
  <si>
    <t>Meteorology</t>
  </si>
  <si>
    <t>Climate</t>
  </si>
  <si>
    <t>Interaction of elements</t>
  </si>
  <si>
    <t>Representing chemical change</t>
  </si>
  <si>
    <t>Balancing chemical equations</t>
  </si>
  <si>
    <t>Electrochemistry</t>
  </si>
  <si>
    <t>The Mole</t>
  </si>
  <si>
    <t>Types of reactions</t>
  </si>
  <si>
    <t>Acids, Bases, &amp; Salts</t>
  </si>
  <si>
    <t>Arrhenius/Bronsted-Lowry/Lewis Theories</t>
  </si>
  <si>
    <t>Salts</t>
  </si>
  <si>
    <t>pH</t>
  </si>
  <si>
    <t>Buffers</t>
  </si>
  <si>
    <t>Indicators</t>
  </si>
  <si>
    <t>Titration</t>
  </si>
  <si>
    <t>Organic Chemistry</t>
  </si>
  <si>
    <t>Nuclear Chemistry</t>
  </si>
  <si>
    <t>Fission</t>
  </si>
  <si>
    <t>Radioactivity</t>
  </si>
  <si>
    <t>Half-life</t>
  </si>
  <si>
    <t>Fusion</t>
  </si>
  <si>
    <t>Sci., Health, &amp; Envrnmnt.</t>
  </si>
  <si>
    <t>Measurement in Science</t>
  </si>
  <si>
    <t>Components of Living Sys.</t>
  </si>
  <si>
    <t>Reproduction &amp; Dev.</t>
  </si>
  <si>
    <t>Motion &amp; Forces</t>
  </si>
  <si>
    <t>Kinetics &amp; Equilibrium</t>
  </si>
  <si>
    <t>Elements &amp; The Per. Sys.</t>
  </si>
  <si>
    <t>Chem. Form. &amp; Reactions</t>
  </si>
  <si>
    <t>Other:</t>
  </si>
  <si>
    <t>ALIGNMENT</t>
  </si>
  <si>
    <t>Re-Centered</t>
  </si>
  <si>
    <t>Conduct Investigations</t>
  </si>
  <si>
    <t>Communicate Understanding</t>
  </si>
  <si>
    <t>Analyze Information</t>
  </si>
  <si>
    <t>Make Connections / Apply</t>
  </si>
  <si>
    <t>Procedures</t>
  </si>
  <si>
    <t>Memorize/Recall</t>
  </si>
  <si>
    <t>Alignment Index:</t>
  </si>
  <si>
    <t>Nature of Science</t>
  </si>
  <si>
    <t/>
  </si>
  <si>
    <t>Memorize</t>
  </si>
  <si>
    <t>Perform</t>
  </si>
  <si>
    <t>Communicate</t>
  </si>
  <si>
    <t>Analyze</t>
  </si>
  <si>
    <t>Apply</t>
  </si>
  <si>
    <t>(non-specific)</t>
  </si>
  <si>
    <t>History of scientific innovations</t>
  </si>
  <si>
    <t>Science &amp; Technology</t>
  </si>
  <si>
    <t>Relationship between scientific inquiry and technological design</t>
  </si>
  <si>
    <t>Science, Health &amp; Environment</t>
  </si>
  <si>
    <t>Acid rain</t>
  </si>
  <si>
    <t>Ozone depletion</t>
  </si>
  <si>
    <t>Greenhouse effect</t>
  </si>
  <si>
    <t>The International System</t>
  </si>
  <si>
    <t>Length</t>
  </si>
  <si>
    <t>Volume</t>
  </si>
  <si>
    <t>Time</t>
  </si>
  <si>
    <t>Temperature</t>
  </si>
  <si>
    <t>Density</t>
  </si>
  <si>
    <t>Components of Living Systems</t>
  </si>
  <si>
    <t>Cell Theory</t>
  </si>
  <si>
    <t>Cell metabolism</t>
  </si>
  <si>
    <t>Cell response</t>
  </si>
  <si>
    <t>Cellular respiration</t>
  </si>
  <si>
    <t>Organs</t>
  </si>
  <si>
    <t>Biochemistry</t>
  </si>
  <si>
    <t>Hydrolysis</t>
  </si>
  <si>
    <t>Botany</t>
  </si>
  <si>
    <t>Circulation</t>
  </si>
  <si>
    <t>Respiration</t>
  </si>
  <si>
    <t>Growth/development/behavior</t>
  </si>
  <si>
    <t>Animal Biology</t>
  </si>
  <si>
    <t>Nutrition</t>
  </si>
  <si>
    <t>Excretion</t>
  </si>
  <si>
    <t>Habitat</t>
  </si>
  <si>
    <t>Human Biology</t>
  </si>
  <si>
    <t>Genetics</t>
  </si>
  <si>
    <t>Inherited diseases</t>
  </si>
  <si>
    <t>Biotechnology</t>
  </si>
  <si>
    <t>Mutation</t>
  </si>
  <si>
    <t>Evolution</t>
  </si>
  <si>
    <t>Classification</t>
  </si>
  <si>
    <t>Causes</t>
  </si>
  <si>
    <t>Reproduction &amp; Development</t>
  </si>
  <si>
    <t>Ecology</t>
  </si>
  <si>
    <t>Ecosystems</t>
  </si>
  <si>
    <t>Energy</t>
  </si>
  <si>
    <t>Displacement as a vector quantity</t>
  </si>
  <si>
    <t>Velocity as a vector quantity</t>
  </si>
  <si>
    <t>Acceleration</t>
  </si>
  <si>
    <t>Newton's First Law</t>
  </si>
  <si>
    <t>Newton's Second Law</t>
  </si>
  <si>
    <t>Newton's Third Law</t>
  </si>
  <si>
    <t>Equilibrium</t>
  </si>
  <si>
    <t>Friction</t>
  </si>
  <si>
    <t>Electricity</t>
  </si>
  <si>
    <t>Electric fields</t>
  </si>
  <si>
    <t>Current electricity</t>
  </si>
  <si>
    <t>Magnetism</t>
  </si>
  <si>
    <t>Effects of interacting fields</t>
  </si>
  <si>
    <t>Waves</t>
  </si>
  <si>
    <t>Characteristics and behavior</t>
  </si>
  <si>
    <t>Sound (e.g. direction, speed, transformation)</t>
  </si>
  <si>
    <t>Kinetics and Equilibrium</t>
  </si>
  <si>
    <t>Molecular motion</t>
  </si>
  <si>
    <t>Pressure</t>
  </si>
  <si>
    <t>Kinetics and temperature</t>
  </si>
  <si>
    <t>Properties of Matter</t>
  </si>
  <si>
    <t>States of matter (S-L-G-P)</t>
  </si>
  <si>
    <t>Earth Systems</t>
  </si>
  <si>
    <t>Earth's origins and history</t>
  </si>
  <si>
    <t>Measuring using relative and absolute time</t>
  </si>
  <si>
    <t>Oceanography</t>
  </si>
  <si>
    <t>Astronomy</t>
  </si>
  <si>
    <t>Stars</t>
  </si>
  <si>
    <t>Galaxies</t>
  </si>
  <si>
    <t>TeacherStart</t>
  </si>
  <si>
    <t>SurveyNum</t>
  </si>
  <si>
    <t>VisitorID</t>
  </si>
  <si>
    <t>AdminYear</t>
  </si>
  <si>
    <t>Region</t>
  </si>
  <si>
    <t>Grade</t>
  </si>
  <si>
    <t>CrsType</t>
  </si>
  <si>
    <t>PctMin</t>
  </si>
  <si>
    <t>ClsSize</t>
  </si>
  <si>
    <t>AchLvl</t>
  </si>
  <si>
    <t>PctLEP</t>
  </si>
  <si>
    <t>Summary Start</t>
  </si>
  <si>
    <t>Summary End</t>
  </si>
  <si>
    <t>School</t>
  </si>
  <si>
    <t>District</t>
  </si>
  <si>
    <t>ReCentered Start</t>
  </si>
  <si>
    <t>ReCentered End</t>
  </si>
  <si>
    <t>Alignment Table</t>
  </si>
  <si>
    <t>Balance of Representation</t>
  </si>
  <si>
    <t>Alignment</t>
  </si>
  <si>
    <t>Cognitive Complexity (Overall)</t>
  </si>
  <si>
    <t>Alignment Measures:</t>
  </si>
  <si>
    <t>State</t>
  </si>
  <si>
    <t>IL Perf. Descript Gr. A_B</t>
  </si>
  <si>
    <t>IL Perf. Descript Gr. C_D</t>
  </si>
  <si>
    <t>IL Perf. Descript Gr. E_F</t>
  </si>
  <si>
    <t>IL Perf. Descript Gr. G_H</t>
  </si>
  <si>
    <t>IL Perf. Descript Gr. I_J</t>
  </si>
  <si>
    <t>NSE Stnds Gr. 5_8</t>
  </si>
  <si>
    <t>NSE Stnds Gr. 9_12</t>
  </si>
  <si>
    <t>IL Perf. Descript Gr. A</t>
  </si>
  <si>
    <t>IL Perf. Descript Gr. B</t>
  </si>
  <si>
    <t>IL Perf. Descript Gr. C</t>
  </si>
  <si>
    <t>IL Perf. Descript Gr. D</t>
  </si>
  <si>
    <t>IL Perf. Descript Gr. E</t>
  </si>
  <si>
    <t>IL Perf. Descript Gr. F</t>
  </si>
  <si>
    <t>IL Perf. Descript Gr. G</t>
  </si>
  <si>
    <t>IL Perf. Descript Gr. H</t>
  </si>
  <si>
    <t>IL Perf. Descript Gr. I</t>
  </si>
  <si>
    <t>IL Perf. Descript Gr. J</t>
  </si>
  <si>
    <t>2008 PISA Gr. 15 y.o.</t>
  </si>
  <si>
    <t>2008 TIMMS Gr. 4</t>
  </si>
  <si>
    <t>2008 TIMMS Gr. 8</t>
  </si>
  <si>
    <t>ACT Readiness  Gr. 9_12</t>
  </si>
  <si>
    <t>England Stnds Gr. 4</t>
  </si>
  <si>
    <t>England Stnds Gr. 8</t>
  </si>
  <si>
    <t>Finland Stnds Gr. 6</t>
  </si>
  <si>
    <t>Finland Stnds Gr. 4</t>
  </si>
  <si>
    <t>Finland Stnds Gr. 8</t>
  </si>
  <si>
    <t>Hong Kong Junior Stnds Gr. 7_8</t>
  </si>
  <si>
    <t>Hong Kong Primary Stnds Gr. 1_3</t>
  </si>
  <si>
    <t>Hong Kong Primary Stnds Gr. 4_6</t>
  </si>
  <si>
    <t>Hong Kong Junior Stnds Gr. 9_12</t>
  </si>
  <si>
    <t>Singapore Lower Sec Stnds Gr. 0</t>
  </si>
  <si>
    <t>Ontario Stnds Gr. 4</t>
  </si>
  <si>
    <t>Ontario Stnds Gr. 8</t>
  </si>
  <si>
    <t>Singapore Tech Stnds Gr. 0</t>
  </si>
  <si>
    <t>Ontario Stnds Gr. 9</t>
  </si>
  <si>
    <t>Singapore Stnds Gr. P4</t>
  </si>
  <si>
    <t>SALI Unit A Test Gr. 6_8</t>
  </si>
  <si>
    <t>SALI Unit C Test Gr. 6_8</t>
  </si>
  <si>
    <t>SALI Unit D Test Gr. 6_8</t>
  </si>
  <si>
    <t>SALI Unit E Test Gr. 6_8</t>
  </si>
  <si>
    <t>SALI Unit F Test Gr. 6_8</t>
  </si>
  <si>
    <t>SALI Unit A Activities Gr. 0</t>
  </si>
  <si>
    <t>SALI Unit C Activities Gr. 0</t>
  </si>
  <si>
    <t>SALI Unit D Activities Gr. 0</t>
  </si>
  <si>
    <t>Singapore Exam Gr. 6</t>
  </si>
  <si>
    <t>England Stnds Gr. 9</t>
  </si>
  <si>
    <t>Singapore Bio Exam Gr. 9_12</t>
  </si>
  <si>
    <t>Singapore ChemBio Exam Gr. 9_12</t>
  </si>
  <si>
    <t>Singapore Life Sci Exam Gr. 6</t>
  </si>
  <si>
    <t>Singapore Phys Sci Exam Gr. 6</t>
  </si>
  <si>
    <t>Singapore Physics Bio Exam Gr. 9_12</t>
  </si>
  <si>
    <t>Singapore Physics Exam Gr. 9_12</t>
  </si>
  <si>
    <t>NAEP Science Items Gr. 8</t>
  </si>
  <si>
    <t>NAEP Science Items Gr. 4</t>
  </si>
  <si>
    <t>IAES UNIT F Test Gr. 6_8</t>
  </si>
  <si>
    <t>IAES Unit G Test Gr. 6_8</t>
  </si>
  <si>
    <t>IAPS Unit A  Gr. 6_8</t>
  </si>
  <si>
    <t>IAPS Unit B Gr. 6_8</t>
  </si>
  <si>
    <t>IAPS UNIT C Gr. 6_8</t>
  </si>
  <si>
    <t>IAPS UNIT D Gr. 6_8</t>
  </si>
  <si>
    <t>IAPS Unit E (2) Gr. 6_8</t>
  </si>
  <si>
    <t>IES Dynamic Planet Gr. 6_8</t>
  </si>
  <si>
    <t>IES Planet Test Gr. 6_8</t>
  </si>
  <si>
    <t>IES Weather &amp; Climate Gr. 6_8</t>
  </si>
  <si>
    <t>IES Weather Test Gr. 6_8</t>
  </si>
  <si>
    <t>IL Sci. Test Frmwrk Gr. 11</t>
  </si>
  <si>
    <t>IL Sci. Test Frmwrk Gr. 4</t>
  </si>
  <si>
    <t>IL Sci. Test Frmwrk Gr. 7</t>
  </si>
  <si>
    <t>SALI UNIT R Gr. 6_8</t>
  </si>
  <si>
    <t>SALI Unit E Gr. 6_8</t>
  </si>
  <si>
    <t>SALI Unit F Gr. 6_8</t>
  </si>
  <si>
    <t>PctSWD</t>
  </si>
  <si>
    <t>WorkshopID</t>
  </si>
  <si>
    <t>cntAsum</t>
  </si>
  <si>
    <t>Align</t>
  </si>
  <si>
    <t>NXGsciDoc Start</t>
  </si>
  <si>
    <t>NXGsciDoc End</t>
  </si>
  <si>
    <t>Croscutting Themes &amp; Patterns</t>
  </si>
  <si>
    <t>(non-specific theme)</t>
  </si>
  <si>
    <t>Patterns</t>
  </si>
  <si>
    <t>Cause and effect</t>
  </si>
  <si>
    <t>Systems and System Models</t>
  </si>
  <si>
    <t>Interdependence of science, technology and engineering</t>
  </si>
  <si>
    <t>Influence of science, technology and engineering on society and the natural world</t>
  </si>
  <si>
    <t>Order and consistency in natural systems</t>
  </si>
  <si>
    <t>Energy and Matter</t>
  </si>
  <si>
    <t>Structure and Function</t>
  </si>
  <si>
    <t>Stability and change</t>
  </si>
  <si>
    <t>Scale, Proportion, Quantity</t>
  </si>
  <si>
    <t>Science as a human endeavor</t>
  </si>
  <si>
    <t>Constancy &amp; Change</t>
  </si>
  <si>
    <t>Order &amp; Organization</t>
  </si>
  <si>
    <t>Evidence, Models, Explanations</t>
  </si>
  <si>
    <t>Form &amp; Function</t>
  </si>
  <si>
    <t>Nature of scientific inquiry</t>
  </si>
  <si>
    <t>Nature and structure of science</t>
  </si>
  <si>
    <t>Scientific habits of mind, logic, and reasoning</t>
  </si>
  <si>
    <t>Issues of diversity, culture, and gender in science</t>
  </si>
  <si>
    <t>Ethical issues and critiques of science</t>
  </si>
  <si>
    <t>Science methodologies</t>
  </si>
  <si>
    <t>Evidence based claims, data analysis</t>
  </si>
  <si>
    <t>Scientific models</t>
  </si>
  <si>
    <t>Scientific explanation, communication</t>
  </si>
  <si>
    <t>Qualitative and quantitative distinctions</t>
  </si>
  <si>
    <t>Technological benefits,trade-offs,and consequences</t>
  </si>
  <si>
    <t>Use of science tools (incl. safe use)</t>
  </si>
  <si>
    <t>Design, implement, and/or refine a solution or product</t>
  </si>
  <si>
    <t>Engineering design principles (e.g., constraints, optimization, longevity)</t>
  </si>
  <si>
    <t>Engineering &amp; technological challenges</t>
  </si>
  <si>
    <t>Engineering and technology industries</t>
  </si>
  <si>
    <t>Engineering tools and techniques</t>
  </si>
  <si>
    <t>Careers in engineering and technology</t>
  </si>
  <si>
    <t>Use, design, or construct models</t>
  </si>
  <si>
    <t>Emerging innovations/technologies</t>
  </si>
  <si>
    <t>Systems and systems thinking</t>
  </si>
  <si>
    <t>Biodiversity</t>
  </si>
  <si>
    <t>Materials use</t>
  </si>
  <si>
    <t>Natural and human made materials</t>
  </si>
  <si>
    <t>Spatial/visualization-engineering</t>
  </si>
  <si>
    <t>Personal health, behavior, disease, and nutrition</t>
  </si>
  <si>
    <t>Environmental health, pollution, and waste disposal</t>
  </si>
  <si>
    <t>Resources and conservation</t>
  </si>
  <si>
    <t>Toxic and nuclear waste</t>
  </si>
  <si>
    <t>Natural and human-caused hazards</t>
  </si>
  <si>
    <t>Trade-offs and inter-relationships</t>
  </si>
  <si>
    <t>Bio-ethics</t>
  </si>
  <si>
    <t>Measurement &amp; Calculation in Science</t>
  </si>
  <si>
    <t>Mass and weight</t>
  </si>
  <si>
    <t>Accuracy and precision vs. estimation</t>
  </si>
  <si>
    <t>Significant digits</t>
  </si>
  <si>
    <t>Derived units (e.g., rate and speed)</t>
  </si>
  <si>
    <t>Conversion factors</t>
  </si>
  <si>
    <t>Data displays (e.g., tables, charts, maps,and graphs)</t>
  </si>
  <si>
    <t>Units of measure</t>
  </si>
  <si>
    <t>Use algebra to solve problems, predict results or design solutions</t>
  </si>
  <si>
    <t>Use geometry to solve problems, predict results or design solutions</t>
  </si>
  <si>
    <t>Use trigonometry to solve problems, predict results or design solutions</t>
  </si>
  <si>
    <t>Error analysis</t>
  </si>
  <si>
    <t>Scientific notation</t>
  </si>
  <si>
    <t>Central tendencies of math: ratio</t>
  </si>
  <si>
    <t>Cell structure and function</t>
  </si>
  <si>
    <t>Transport of cellular material (e.g. osmosis/diffusion)</t>
  </si>
  <si>
    <t>Cell specialization</t>
  </si>
  <si>
    <t>Organ systems</t>
  </si>
  <si>
    <t>Microbiology (e.g. micro-organisms, DNA/RNA, proteins)</t>
  </si>
  <si>
    <t>Characteristics of life (incl. classification of living/non-living)</t>
  </si>
  <si>
    <t>Homeostasis</t>
  </si>
  <si>
    <t>Cell reproduction (incl. meiosis)</t>
  </si>
  <si>
    <t>Tissue and tissue structure</t>
  </si>
  <si>
    <t>Living elements (C, H, O, N, P)</t>
  </si>
  <si>
    <t>Atomic structure and bonding</t>
  </si>
  <si>
    <t>Synthesis reactions (proteins)</t>
  </si>
  <si>
    <t>Organic Compounds (e.g., carbohydrates, proteins, nucleic/amino acids, lipids and enzymes)</t>
  </si>
  <si>
    <t>Lipids</t>
  </si>
  <si>
    <t>Properties of water</t>
  </si>
  <si>
    <t>Neuro transmitters</t>
  </si>
  <si>
    <t>Nucleic acids</t>
  </si>
  <si>
    <t>Nutrition and photosynthesis</t>
  </si>
  <si>
    <t>Growth/development/behavior/response</t>
  </si>
  <si>
    <t>Health and disease</t>
  </si>
  <si>
    <t>Structure and function</t>
  </si>
  <si>
    <t>Skeletal and muscular systems</t>
  </si>
  <si>
    <t>Nervous and endocrine systems</t>
  </si>
  <si>
    <t>Digestive Systems</t>
  </si>
  <si>
    <t>Classifications</t>
  </si>
  <si>
    <t>Life cycles</t>
  </si>
  <si>
    <t>Nutrition and digestive system</t>
  </si>
  <si>
    <t>Circulatory system and blood</t>
  </si>
  <si>
    <t>Excretory system</t>
  </si>
  <si>
    <t>Respiration and respiratory system</t>
  </si>
  <si>
    <t>Health and disease/immune system</t>
  </si>
  <si>
    <t>Mendelian genetics</t>
  </si>
  <si>
    <t>Modern genetics</t>
  </si>
  <si>
    <t>Human genetics</t>
  </si>
  <si>
    <t>Transcription and translation</t>
  </si>
  <si>
    <t>Meiosis</t>
  </si>
  <si>
    <t>DNA, replication</t>
  </si>
  <si>
    <t>Evidence for evolution</t>
  </si>
  <si>
    <t>Lamarckian theories</t>
  </si>
  <si>
    <t>Modern evolutionary theory</t>
  </si>
  <si>
    <t>Life origin theories</t>
  </si>
  <si>
    <t>Human evolution</t>
  </si>
  <si>
    <t>Natural selection (evolutionary adaptation &amp; variation)</t>
  </si>
  <si>
    <t>Fossils</t>
  </si>
  <si>
    <t>Viruses</t>
  </si>
  <si>
    <t>Extinction</t>
  </si>
  <si>
    <t>Mitotic and meiotic cell division</t>
  </si>
  <si>
    <t>Asexual reproduction</t>
  </si>
  <si>
    <t>Inherited traits</t>
  </si>
  <si>
    <t>Reproduction and development in plants (Plant Botany)</t>
  </si>
  <si>
    <t>Reproduction and development in animals</t>
  </si>
  <si>
    <t>Reproduction and development in humans</t>
  </si>
  <si>
    <t>Food webs, chains, pyramids</t>
  </si>
  <si>
    <t>Competition and cooperation</t>
  </si>
  <si>
    <t>Energy flow relationships</t>
  </si>
  <si>
    <t>Biotic and abiotic factors</t>
  </si>
  <si>
    <t>Ecological succession</t>
  </si>
  <si>
    <t>Population dynamics</t>
  </si>
  <si>
    <t>Environmental chemistry</t>
  </si>
  <si>
    <t>Trophic state</t>
  </si>
  <si>
    <t>Niche populations</t>
  </si>
  <si>
    <t>Bio-geo-chemical cycles (2)</t>
  </si>
  <si>
    <t>Matter cycle (3)</t>
  </si>
  <si>
    <t>Symbiotics, Interrelationships</t>
  </si>
  <si>
    <t>Potential energy</t>
  </si>
  <si>
    <t>Kinetic energy</t>
  </si>
  <si>
    <t>Energy &amp; Matter, E=MC2</t>
  </si>
  <si>
    <t>Heat energy and transfer</t>
  </si>
  <si>
    <t>Light energy</t>
  </si>
  <si>
    <t>Sound energy</t>
  </si>
  <si>
    <t>Laws of thermodynamics and entropy</t>
  </si>
  <si>
    <t>Work and energy</t>
  </si>
  <si>
    <t>Mechanical energy and machines</t>
  </si>
  <si>
    <t>Nuclear energy</t>
  </si>
  <si>
    <t>General and special relativity</t>
  </si>
  <si>
    <t>Transformation of energy</t>
  </si>
  <si>
    <t>Power</t>
  </si>
  <si>
    <t>Chemical energy</t>
  </si>
  <si>
    <t>Electrical energy</t>
  </si>
  <si>
    <t>Field stores/field energy</t>
  </si>
  <si>
    <t>Phase changes</t>
  </si>
  <si>
    <t>Solar/wind/alternative energy sources</t>
  </si>
  <si>
    <t>Energy efficiency/conservation</t>
  </si>
  <si>
    <t>Vector and scalar quantities</t>
  </si>
  <si>
    <t>Relative position and velocity</t>
  </si>
  <si>
    <t>Momentum, impulse, and conservation</t>
  </si>
  <si>
    <t>Gravity</t>
  </si>
  <si>
    <t>Types of force (e.g. mechanical, nuclear, weak, field)</t>
  </si>
  <si>
    <t>Buoyancy (2)</t>
  </si>
  <si>
    <t>Torque</t>
  </si>
  <si>
    <t>Hydraulics and fluid pressure</t>
  </si>
  <si>
    <t>Relationship of mass &amp; force</t>
  </si>
  <si>
    <t>Field force effects</t>
  </si>
  <si>
    <t>Static electricity (production, transfer, and distribution)</t>
  </si>
  <si>
    <t>Coulomb's Law</t>
  </si>
  <si>
    <t>Current, voltage, and resistance</t>
  </si>
  <si>
    <t>Series and parallel circuits</t>
  </si>
  <si>
    <t>Conductors and insulators</t>
  </si>
  <si>
    <t>Electromagnetism and electrical production</t>
  </si>
  <si>
    <t>Transformation to other forms</t>
  </si>
  <si>
    <t>Conservation of charge</t>
  </si>
  <si>
    <t>Visible light (direction /speed/transformation)</t>
  </si>
  <si>
    <t>Non-visible light/electromagnetic spectrum (e.g. ultraviolet, infrared)</t>
  </si>
  <si>
    <t>Earthquakes, tsunamis, and ocean waves</t>
  </si>
  <si>
    <t>Radio waves</t>
  </si>
  <si>
    <t>Frequency and amplitude</t>
  </si>
  <si>
    <t>Reaction rates</t>
  </si>
  <si>
    <t>Gas Laws</t>
  </si>
  <si>
    <t>Relationship betweem Velocity,Temperature,Pressure</t>
  </si>
  <si>
    <t>Hydraulics/fluid pressure</t>
  </si>
  <si>
    <t>Characteristics and composition</t>
  </si>
  <si>
    <t>Elements, molecules, atoms, particles and compounds</t>
  </si>
  <si>
    <t>Solutions and mixtures</t>
  </si>
  <si>
    <t>Physical and chemical changes</t>
  </si>
  <si>
    <t>Physical and chemical properties</t>
  </si>
  <si>
    <t>Isotopes, atomic number, and atomic mass</t>
  </si>
  <si>
    <t>Photons and spectra</t>
  </si>
  <si>
    <t>Atomic theory</t>
  </si>
  <si>
    <t>Quantum theory and electron clouds</t>
  </si>
  <si>
    <t>Conservation of mass and energy (prev. 1403)</t>
  </si>
  <si>
    <t>Subatomic particles</t>
  </si>
  <si>
    <t>Gas laws</t>
  </si>
  <si>
    <t>Atomic structure</t>
  </si>
  <si>
    <t>Matter cycles</t>
  </si>
  <si>
    <t>Natural and synthetic materials</t>
  </si>
  <si>
    <t>Earth's shape, dimension, and composition</t>
  </si>
  <si>
    <t>Maps, locations, and scales</t>
  </si>
  <si>
    <t>Mineral and rock formations and types</t>
  </si>
  <si>
    <t>Erosion, weathering, deposition</t>
  </si>
  <si>
    <t>Plate tectonics</t>
  </si>
  <si>
    <t>Formation of: volcanoes, earthquakes, and mountains</t>
  </si>
  <si>
    <t>Topography (landforms)</t>
  </si>
  <si>
    <t>Dynamics and energy transfer</t>
  </si>
  <si>
    <t>Hydrologic Cycle</t>
  </si>
  <si>
    <t>Soil Characteristicts and Formation</t>
  </si>
  <si>
    <t>Movement of water - percolation</t>
  </si>
  <si>
    <t>Stratigraphy/sedimentation</t>
  </si>
  <si>
    <t>Asteroids, comets, meteroids</t>
  </si>
  <si>
    <t>The solar system</t>
  </si>
  <si>
    <t>The Earth's motion: rotation and revolution</t>
  </si>
  <si>
    <t>Relationship of Earth, moon, and sun</t>
  </si>
  <si>
    <t>Location, navigation, and time</t>
  </si>
  <si>
    <t>Shadows &amp; sun's location</t>
  </si>
  <si>
    <t>Planets</t>
  </si>
  <si>
    <t>Other objects in the universe</t>
  </si>
  <si>
    <t>Cosmological theories</t>
  </si>
  <si>
    <t>The Earth's atmosphere</t>
  </si>
  <si>
    <t>Air pressure and winds</t>
  </si>
  <si>
    <t>The water cycle</t>
  </si>
  <si>
    <t>Weather (daily and seasonal weather)</t>
  </si>
  <si>
    <t>Humidity</t>
  </si>
  <si>
    <t>Runoff ground water</t>
  </si>
  <si>
    <t>Flooding</t>
  </si>
  <si>
    <t>Elements &amp; The Periodic Table</t>
  </si>
  <si>
    <t>Early classification system(s)</t>
  </si>
  <si>
    <t>Modern periodic table</t>
  </si>
  <si>
    <t>Element characteristics (families and periods)</t>
  </si>
  <si>
    <t>Chemical Forumlas &amp; Reactions</t>
  </si>
  <si>
    <t>Names, symbols, and formulas</t>
  </si>
  <si>
    <t>Molecular and empirical formulas</t>
  </si>
  <si>
    <t>Stoichiometric relationships</t>
  </si>
  <si>
    <t>Oxidation-reduction reactions</t>
  </si>
  <si>
    <t>Chemical bonds</t>
  </si>
  <si>
    <t>Ionization</t>
  </si>
  <si>
    <t>Qualitative chemical analysis</t>
  </si>
  <si>
    <t>Naming acids</t>
  </si>
  <si>
    <t>Acid/Base behaviors and strengths</t>
  </si>
  <si>
    <t>Hydrocarbons, alkenes, alkanes, and alkynes</t>
  </si>
  <si>
    <t>Aromatic hydrocarbons</t>
  </si>
  <si>
    <t>Isomers and polymers</t>
  </si>
  <si>
    <t>Aldehydes, ether, ketones, esters, alcohols, and organic acids</t>
  </si>
  <si>
    <t>Organic reactions</t>
  </si>
  <si>
    <t>Carbohydrates, proteins, and lipids</t>
  </si>
  <si>
    <t>Nuclear structure</t>
  </si>
  <si>
    <t>Nuclear equations</t>
  </si>
  <si>
    <t>Limnology</t>
  </si>
  <si>
    <t>Run-off</t>
  </si>
  <si>
    <t>Pollution</t>
  </si>
  <si>
    <t>Water Quality</t>
  </si>
  <si>
    <t>Trophic State</t>
  </si>
  <si>
    <t>Citizen Action</t>
  </si>
  <si>
    <t>Non-specific Science Topic</t>
  </si>
  <si>
    <t>Out of Subject Area</t>
  </si>
  <si>
    <t>Demonstrate</t>
  </si>
  <si>
    <t>61:72</t>
  </si>
  <si>
    <t>76:97</t>
  </si>
  <si>
    <t>101:116</t>
  </si>
  <si>
    <t>120:130</t>
  </si>
  <si>
    <t>134:143</t>
  </si>
  <si>
    <t>147:161</t>
  </si>
  <si>
    <t>165:174</t>
  </si>
  <si>
    <t>178:188</t>
  </si>
  <si>
    <t>192:204</t>
  </si>
  <si>
    <t>208:215</t>
  </si>
  <si>
    <t>219:234</t>
  </si>
  <si>
    <t>238:258</t>
  </si>
  <si>
    <t>262:281</t>
  </si>
  <si>
    <t>285:299</t>
  </si>
  <si>
    <t>303:311</t>
  </si>
  <si>
    <t>315:324</t>
  </si>
  <si>
    <t>328:346</t>
  </si>
  <si>
    <t>350:367</t>
  </si>
  <si>
    <t>371:385</t>
  </si>
  <si>
    <t>389:398</t>
  </si>
  <si>
    <t>402:407</t>
  </si>
  <si>
    <t>411:424</t>
  </si>
  <si>
    <t>428:438</t>
  </si>
  <si>
    <t>442:450</t>
  </si>
  <si>
    <t>454:461</t>
  </si>
  <si>
    <t>465:471</t>
  </si>
  <si>
    <t>475:476</t>
  </si>
  <si>
    <t>24:36</t>
  </si>
  <si>
    <t>4:20</t>
  </si>
  <si>
    <t>40:57</t>
  </si>
  <si>
    <t>J479:Q510</t>
  </si>
  <si>
    <t>J206:Q216</t>
  </si>
  <si>
    <t>J99:Q117</t>
  </si>
  <si>
    <t>J118:Q131</t>
  </si>
  <si>
    <t>J132:Q144</t>
  </si>
  <si>
    <t>J145:Q162</t>
  </si>
  <si>
    <t>J163:Q174</t>
  </si>
  <si>
    <t>J176:Q189</t>
  </si>
  <si>
    <t>J190:Q205</t>
  </si>
  <si>
    <t>J217:Q235</t>
  </si>
  <si>
    <t>J236:Q259</t>
  </si>
  <si>
    <t>J260:Q282</t>
  </si>
  <si>
    <t>J283:Q300</t>
  </si>
  <si>
    <t>J301:Q312</t>
  </si>
  <si>
    <t>J313:Q325</t>
  </si>
  <si>
    <t>J326:Q347</t>
  </si>
  <si>
    <t>J348:Q368</t>
  </si>
  <si>
    <t>J369:Q386</t>
  </si>
  <si>
    <t>J387:Q399</t>
  </si>
  <si>
    <t>J400:Q408</t>
  </si>
  <si>
    <t>J409:Q425</t>
  </si>
  <si>
    <t>J426:Q439</t>
  </si>
  <si>
    <t>J440:q451</t>
  </si>
  <si>
    <t>J452:Q462</t>
  </si>
  <si>
    <t>J463:Q472</t>
  </si>
  <si>
    <t>J473:Q477</t>
  </si>
  <si>
    <t>J22:Q37</t>
  </si>
  <si>
    <t>J2:Q21</t>
  </si>
  <si>
    <t>J38:Q58</t>
  </si>
  <si>
    <t>J59:Q73</t>
  </si>
  <si>
    <t>J74:Q98</t>
  </si>
  <si>
    <t>CG</t>
  </si>
  <si>
    <t>EXTsciDoc Start</t>
  </si>
  <si>
    <t>EXTsciDoc End</t>
  </si>
  <si>
    <t xml:space="preserve"> </t>
  </si>
  <si>
    <t>TestGrdLvl</t>
  </si>
  <si>
    <t>TestType</t>
  </si>
  <si>
    <t>TestYear</t>
  </si>
  <si>
    <t>A13:H21</t>
  </si>
  <si>
    <t>A2:H12</t>
  </si>
  <si>
    <t>A22:H34</t>
  </si>
  <si>
    <t>A35:H51</t>
  </si>
  <si>
    <t>A36:H66</t>
  </si>
  <si>
    <t>a67:H76</t>
  </si>
  <si>
    <t>A77:H87</t>
  </si>
  <si>
    <t>A88:H102</t>
  </si>
  <si>
    <t>A103:H115</t>
  </si>
  <si>
    <t>A116:H127</t>
  </si>
  <si>
    <t>A128:H140</t>
  </si>
  <si>
    <t>A141:H151</t>
  </si>
  <si>
    <t>A152:H166</t>
  </si>
  <si>
    <t>A167:H181</t>
  </si>
  <si>
    <t>A182:H198</t>
  </si>
  <si>
    <t>A199:H212</t>
  </si>
  <si>
    <t>A213:H222</t>
  </si>
  <si>
    <t>A223:H232</t>
  </si>
  <si>
    <t>A233:H247</t>
  </si>
  <si>
    <t>A248:H263</t>
  </si>
  <si>
    <t>A264:H277</t>
  </si>
  <si>
    <t>A278:H287</t>
  </si>
  <si>
    <t>A288:H296</t>
  </si>
  <si>
    <t>A297:H311</t>
  </si>
  <si>
    <t>A312:H325</t>
  </si>
  <si>
    <t>A326:H336</t>
  </si>
  <si>
    <t>A337:H347</t>
  </si>
  <si>
    <t>Cross-cutting Themes</t>
  </si>
  <si>
    <t>NCDPIgr5sciFormA</t>
  </si>
  <si>
    <t>NCDPIgr5sciFormB</t>
  </si>
  <si>
    <t>NCDPIgr5sciFormC</t>
  </si>
  <si>
    <t>NCDPIgr8sciFormA</t>
  </si>
  <si>
    <t>NCDPIgr8sciFormB</t>
  </si>
  <si>
    <t>NCDPIgr8sciFormC</t>
  </si>
  <si>
    <t>NCDPIgrHSsciFormA</t>
  </si>
  <si>
    <t>NCDPIgrHSsciFormB</t>
  </si>
  <si>
    <t>NCDPIgrHSsciFormC</t>
  </si>
  <si>
    <t>NCDPIgr5sciAllForms</t>
  </si>
  <si>
    <t>NCDPIgr8sciAllForms</t>
  </si>
  <si>
    <t>NCDPIgrHSsciAllForms</t>
  </si>
  <si>
    <t>mtxRng="</t>
  </si>
  <si>
    <t>A2:H21</t>
  </si>
  <si>
    <t>A22:H37</t>
  </si>
  <si>
    <t>A38:H58</t>
  </si>
  <si>
    <t>A59:H73</t>
  </si>
  <si>
    <t>A74:H98</t>
  </si>
  <si>
    <t>A99:H117</t>
  </si>
  <si>
    <t>A118:H131</t>
  </si>
  <si>
    <t>A132:H144</t>
  </si>
  <si>
    <t>A145:H162</t>
  </si>
  <si>
    <t>A163:H174</t>
  </si>
  <si>
    <t>A176:H189</t>
  </si>
  <si>
    <t>A190:H205</t>
  </si>
  <si>
    <t>A206:H216</t>
  </si>
  <si>
    <t>A217:H235</t>
  </si>
  <si>
    <t>A236:H259</t>
  </si>
  <si>
    <t>A260:H282</t>
  </si>
  <si>
    <t>A283:H300</t>
  </si>
  <si>
    <t>A301:H312</t>
  </si>
  <si>
    <t>A313:H325</t>
  </si>
  <si>
    <t>A326:H347</t>
  </si>
  <si>
    <t>A348:H368</t>
  </si>
  <si>
    <t>A369:H386</t>
  </si>
  <si>
    <t>A387:H399</t>
  </si>
  <si>
    <t>A400:H408</t>
  </si>
  <si>
    <t>A409:H425</t>
  </si>
  <si>
    <t>A426:H439</t>
  </si>
  <si>
    <t>A440:H451</t>
  </si>
  <si>
    <t>A452:H462</t>
  </si>
  <si>
    <t>A463:H472</t>
  </si>
  <si>
    <t>HS</t>
  </si>
  <si>
    <t>NCgr3 STND</t>
  </si>
  <si>
    <t>NCgr4 STND</t>
  </si>
  <si>
    <t>NCgr3-5SciStnds</t>
  </si>
  <si>
    <t>3-5</t>
  </si>
  <si>
    <t>NCgr6 STND</t>
  </si>
  <si>
    <t>NCgr7 STND</t>
  </si>
  <si>
    <t>NCgr6-8SciStnds</t>
  </si>
  <si>
    <t>6-8</t>
  </si>
  <si>
    <t>CGD</t>
  </si>
  <si>
    <t>PE=</t>
  </si>
  <si>
    <t>TC=</t>
  </si>
  <si>
    <t>NCDPIagr5sciFormA</t>
  </si>
  <si>
    <t>NCDPIagr5sciFormB</t>
  </si>
  <si>
    <t>NCDPIagr5sciFormC</t>
  </si>
  <si>
    <t>NCDPIagr5sciAllForms</t>
  </si>
  <si>
    <t>NCDPIagr8sciFormA</t>
  </si>
  <si>
    <t>NCDPIagr8sciFormB</t>
  </si>
  <si>
    <t>NCDPIagr8sciFormC</t>
  </si>
  <si>
    <t>NCDPIagr8sciAllForms</t>
  </si>
  <si>
    <t>NCDPIagrHSsciFormA</t>
  </si>
  <si>
    <t>NCDPIagrHSsciFormB</t>
  </si>
  <si>
    <t>NCDPIagrHSsciFormC</t>
  </si>
  <si>
    <t>NCDPIagrHSsciAllForms</t>
  </si>
  <si>
    <t>TC</t>
  </si>
  <si>
    <t>TC (ReCtr'd))</t>
  </si>
  <si>
    <t>Topic Coverage (ReCtr'd))</t>
  </si>
  <si>
    <t>PE (rectr'd)=</t>
  </si>
  <si>
    <t>Topic Coverage(Overall)</t>
  </si>
  <si>
    <t>BR=</t>
  </si>
  <si>
    <t>OAI</t>
  </si>
  <si>
    <t>BR</t>
  </si>
  <si>
    <t>PE</t>
  </si>
  <si>
    <t>Coarse Grain</t>
  </si>
  <si>
    <t>NCgrHSsci Stnds</t>
  </si>
  <si>
    <t>NCgr5STND</t>
  </si>
  <si>
    <t>NCgr8STND</t>
  </si>
  <si>
    <t xml:space="preserve">This file provides an interactive viewer for examining content maps, charts and alignment tables for all content descriptions for science used in the North Carolina 2015 Alignment Study.  </t>
  </si>
  <si>
    <t>Topic Coverage</t>
  </si>
  <si>
    <t>Performance Expectations</t>
  </si>
  <si>
    <t>Topic                Coverage</t>
  </si>
  <si>
    <t>Overall Alignment</t>
  </si>
  <si>
    <t>Coarse Grain Content</t>
  </si>
  <si>
    <t>Contour Intervial =</t>
  </si>
  <si>
    <t>Instructions for Using the SEC Content Viewer</t>
  </si>
  <si>
    <t>Click on the 'Go to Viewer' icon at the top of the 'Introduction' sheet of the Excel file. This will take you to the “ContentMap” sheet.  Note that when you begin, the information on this sheet is a ‘place holder’ and will change when you enter the data you wish to review.</t>
  </si>
  <si>
    <t>In order to create the content map for the data you wish to examine, click on ‘Select New’ at the top of the page.</t>
  </si>
  <si>
    <t>This will open the ‘Select Content’ box, where you will find a ‘Group’ icon at the top of the box.</t>
  </si>
  <si>
    <t>4. Click on ‘Group.’  This will open ‘UserForm1,’ which you can use to select the groups you wish to compare.  The ‘Group By’ and the ‘And’ pull-down menus both provide the same parameters for selection.  The complete spellings for the abbreviations are included here under ‘Glossary.’</t>
  </si>
  <si>
    <t>When you are finished, click on ‘Group.’  This will return you to the ‘Select Content’ box.</t>
  </si>
  <si>
    <t>Next, click on the 'Select Type' option on the left-hand side of the box.  Three options appear: Teacher, Document, and Summary.  Each selection will provide a different set of choices in the second row of drop down boxes, labeled 'Select Left Group' and 'Select Right Group.'  After selecting the desired left and right groups, use the final menu to select the content area(s) you wish to review.  Click on update.</t>
  </si>
  <si>
    <t>Clicking on 'Update' will create an alignment analysis map, content maps, and marginals that reflect the parameters you have selected.</t>
  </si>
  <si>
    <r>
      <t xml:space="preserve">Topic Coverage reports on the extent to which </t>
    </r>
    <r>
      <rPr>
        <b/>
        <sz val="10"/>
        <rFont val="Arial"/>
        <family val="2"/>
      </rPr>
      <t>topics</t>
    </r>
    <r>
      <rPr>
        <sz val="10"/>
        <rFont val="Arial"/>
        <family val="2"/>
      </rPr>
      <t xml:space="preserve"> emphasized in the content descriptions are similarly emphasized across documents.  Results are reported for each content area, as well across the entire content domain (coarse grain topic coverage).  Topic coverage measures serve to identify areas where there is a mismatch between topics covered as part of instruction and those emphasized in the target curriculum.  Results for topic coverage in specific content areas are compared to coarse grain topic coverage.  Results that are lower than the overall measure for topic coverage are highlighted in pink. As with alignment results, 1.00 signifies perfect agreement.</t>
    </r>
  </si>
  <si>
    <t>Performance expectations examines the level of alignment between standards on the dimension of cognitive demand, or expectations for student performance.  As with the other alignment measures, results are reported for each content area, with an overall measure reported at the bottom of the alignment table.  A low measure on performance expectations indicates a mis-match between state content standards with regard to the relative emphasis across the five categories of cognitive demand during instruction.</t>
  </si>
  <si>
    <t>Coarse Grain:</t>
  </si>
  <si>
    <t>The 'Overall' measure in the Balance of Representation column provides a summary measure for Balance of Representation that has been converted to a 0 to 1 metric, similar to the alignment index, that runs from 0 to 1. Converting to the index measure, the fine grain summary measure for BR is the mathematical equivalent of coarse grain topic coverage (TC).</t>
  </si>
  <si>
    <t xml:space="preserve">Balance of Representation (BR) indicates the extent to which the amount to emphasis/time/proportion of text for a given content area, is similar between the two content descriptions selected for comparison.  If the amount of emphais in the two content descriptions of a specific content area are equal, the balance of representation = 0, indicating perfect balance for that content area.  A positive number indicates that the first description listed in the upper left hand corner of the table is emphasized more than the content description listed on the second line.  A negative number indicates that the first content description listed is emphasized less than the description listed on the second line in the upper left hand corner of the table.  The value of the number in a given cell in this column (except for the 'Overall' cell for this column) indicates the proportional difference between the two content descriptions for the given content area.  </t>
  </si>
  <si>
    <t>The alignment column reports "re-centered" alignment indices for each topic area.  The re-centering excludes the amount of time spent in other content areas from the alignment calculation.  The summary overall alignment measure reported in the last row of the alignment table is the fine grain alignment measure typically used to describe fine grain alignment.  A 're-centered' alignment measure for a specific content area that drops below the summary overall alignment measure is highlighted in pink and indicates a content area that is detracting, rather than contributing (relatively speaking), to the overall alignment measures (both coarse &amp; fine grain.</t>
  </si>
  <si>
    <r>
      <t>NOTE:</t>
    </r>
    <r>
      <rPr>
        <sz val="10"/>
        <rFont val="Arial"/>
        <family val="2"/>
      </rPr>
      <t xml:space="preserve"> Cells containing "</t>
    </r>
    <r>
      <rPr>
        <b/>
        <sz val="10"/>
        <rFont val="Arial"/>
        <family val="2"/>
      </rPr>
      <t>#DIV/0</t>
    </r>
    <r>
      <rPr>
        <sz val="10"/>
        <rFont val="Arial"/>
        <family val="2"/>
      </rPr>
      <t>" or "NA" indicate that an alignment result could not be calculated for that measure because one or the other content description had no content for that topic.</t>
    </r>
  </si>
  <si>
    <r>
      <t>NCEXTEND1</t>
    </r>
    <r>
      <rPr>
        <sz val="10"/>
        <rFont val="Arial"/>
        <family val="2"/>
      </rPr>
      <t>gr8SCIstnds</t>
    </r>
  </si>
  <si>
    <r>
      <t>NCEXTEND1</t>
    </r>
    <r>
      <rPr>
        <sz val="10"/>
        <rFont val="Arial"/>
        <family val="2"/>
      </rPr>
      <t>gr10SCIstnds</t>
    </r>
  </si>
  <si>
    <r>
      <t>NCEXTEND1</t>
    </r>
    <r>
      <rPr>
        <sz val="10"/>
        <rFont val="Arial"/>
        <family val="2"/>
      </rPr>
      <t>gr10SCItest</t>
    </r>
  </si>
  <si>
    <r>
      <t>NCEXTEND1</t>
    </r>
    <r>
      <rPr>
        <sz val="10"/>
        <rFont val="Arial"/>
        <family val="2"/>
      </rPr>
      <t>gr8SCItest</t>
    </r>
  </si>
  <si>
    <r>
      <t>NCEXTEND1</t>
    </r>
    <r>
      <rPr>
        <sz val="10"/>
        <rFont val="Arial"/>
        <family val="2"/>
      </rPr>
      <t>gr5SCIstnd</t>
    </r>
  </si>
  <si>
    <r>
      <t>NCEXTEND1</t>
    </r>
    <r>
      <rPr>
        <sz val="10"/>
        <rFont val="Arial"/>
        <family val="2"/>
      </rPr>
      <t>gr5SCItest</t>
    </r>
  </si>
  <si>
    <t>NCEXTEND1gr5SCItest</t>
  </si>
  <si>
    <t>NCEXTEND1gr5SCIstnd</t>
  </si>
  <si>
    <t>TESTED TOPICS IN STDS</t>
  </si>
  <si>
    <t>COARSE GRAIN BR:</t>
  </si>
  <si>
    <t>STNDS IN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</si>
</sst>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31" x14ac:knownFonts="1">
    <font>
      <sz val="10"/>
      <name val="Arial"/>
    </font>
    <font>
      <sz val="10"/>
      <name val="Arial"/>
      <family val="2"/>
    </font>
    <font>
      <b/>
      <sz val="10"/>
      <name val="Arial"/>
      <family val="2"/>
    </font>
    <font>
      <sz val="10"/>
      <name val="Times New Roman"/>
      <family val="1"/>
    </font>
    <font>
      <b/>
      <sz val="10"/>
      <name val="Helv"/>
    </font>
    <font>
      <b/>
      <sz val="10"/>
      <color indexed="60"/>
      <name val="Arial"/>
      <family val="2"/>
    </font>
    <font>
      <b/>
      <sz val="10"/>
      <color indexed="11"/>
      <name val="Arial"/>
      <family val="2"/>
    </font>
    <font>
      <sz val="10"/>
      <name val="Arial"/>
      <family val="2"/>
    </font>
    <font>
      <b/>
      <sz val="12"/>
      <name val="Arial"/>
      <family val="2"/>
    </font>
    <font>
      <b/>
      <sz val="14"/>
      <name val="Arial"/>
      <family val="2"/>
    </font>
    <font>
      <sz val="8"/>
      <name val="Arial"/>
      <family val="2"/>
    </font>
    <font>
      <sz val="10"/>
      <color indexed="10"/>
      <name val="Arial"/>
      <family val="2"/>
    </font>
    <font>
      <sz val="10"/>
      <color indexed="18"/>
      <name val="Arial"/>
      <family val="2"/>
    </font>
    <font>
      <sz val="10"/>
      <color indexed="17"/>
      <name val="Arial"/>
      <family val="2"/>
    </font>
    <font>
      <b/>
      <sz val="10"/>
      <color indexed="10"/>
      <name val="Arial"/>
      <family val="2"/>
    </font>
    <font>
      <b/>
      <sz val="10"/>
      <color indexed="18"/>
      <name val="Arial"/>
      <family val="2"/>
    </font>
    <font>
      <b/>
      <sz val="10"/>
      <color indexed="17"/>
      <name val="Arial"/>
      <family val="2"/>
    </font>
    <font>
      <i/>
      <sz val="10"/>
      <name val="Arial"/>
      <family val="2"/>
    </font>
    <font>
      <b/>
      <i/>
      <sz val="10"/>
      <name val="Arial"/>
      <family val="2"/>
    </font>
    <font>
      <sz val="10"/>
      <name val="Arial"/>
      <family val="2"/>
    </font>
    <font>
      <sz val="8"/>
      <color theme="1"/>
      <name val="Calibri"/>
      <family val="2"/>
      <scheme val="minor"/>
    </font>
    <font>
      <vertAlign val="superscript"/>
      <sz val="10"/>
      <name val="Arial"/>
      <family val="2"/>
    </font>
    <font>
      <sz val="10"/>
      <color rgb="FF000000"/>
      <name val="Arial"/>
      <family val="2"/>
    </font>
    <font>
      <b/>
      <vertAlign val="superscript"/>
      <sz val="12"/>
      <name val="Arial"/>
      <family val="2"/>
    </font>
    <font>
      <vertAlign val="superscript"/>
      <sz val="12"/>
      <name val="Arial"/>
      <family val="2"/>
    </font>
    <font>
      <sz val="10"/>
      <color indexed="8"/>
      <name val="Arial"/>
      <family val="2"/>
    </font>
    <font>
      <sz val="11"/>
      <color indexed="8"/>
      <name val="Calibri"/>
      <family val="2"/>
    </font>
    <font>
      <sz val="10"/>
      <color rgb="FFFF0000"/>
      <name val="Arial"/>
      <family val="2"/>
    </font>
    <font>
      <sz val="11"/>
      <color theme="5" tint="-0.249977111117893"/>
      <name val="Calibri"/>
      <family val="2"/>
      <scheme val="minor"/>
    </font>
    <font>
      <sz val="10"/>
      <color theme="5" tint="-0.249977111117893"/>
      <name val="Arial"/>
      <family val="2"/>
    </font>
    <font>
      <sz val="10"/>
      <color theme="5" tint="-0.249977111117893"/>
      <name val="Calibri"/>
      <family val="2"/>
      <scheme val="minor"/>
    </font>
  </fonts>
  <fills count="1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indexed="13"/>
        <bgColor indexed="64"/>
      </patternFill>
    </fill>
    <fill>
      <patternFill patternType="solid">
        <fgColor theme="9" tint="0.59999389629810485"/>
        <bgColor indexed="32"/>
      </patternFill>
    </fill>
    <fill>
      <patternFill patternType="solid">
        <fgColor theme="0" tint="-0.249977111117893"/>
        <bgColor indexed="32"/>
      </patternFill>
    </fill>
    <fill>
      <patternFill patternType="solid">
        <fgColor indexed="13"/>
        <bgColor indexed="32"/>
      </patternFill>
    </fill>
    <fill>
      <patternFill patternType="solid">
        <fgColor indexed="22"/>
        <bgColor indexed="32"/>
      </patternFill>
    </fill>
    <fill>
      <patternFill patternType="solid">
        <fgColor indexed="22"/>
        <bgColor indexed="0"/>
      </patternFill>
    </fill>
    <fill>
      <patternFill patternType="solid">
        <fgColor theme="4" tint="0.79998168889431442"/>
        <bgColor indexed="64"/>
      </patternFill>
    </fill>
    <fill>
      <patternFill patternType="solid">
        <fgColor rgb="FFFFFF00"/>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thin">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dotted">
        <color indexed="55"/>
      </bottom>
      <diagonal/>
    </border>
    <border>
      <left style="thin">
        <color indexed="64"/>
      </left>
      <right style="thin">
        <color indexed="64"/>
      </right>
      <top style="thin">
        <color indexed="64"/>
      </top>
      <bottom style="dotted">
        <color indexed="23"/>
      </bottom>
      <diagonal/>
    </border>
    <border>
      <left style="double">
        <color indexed="64"/>
      </left>
      <right style="thin">
        <color indexed="64"/>
      </right>
      <top style="dotted">
        <color indexed="55"/>
      </top>
      <bottom style="dotted">
        <color indexed="55"/>
      </bottom>
      <diagonal/>
    </border>
    <border>
      <left style="thin">
        <color indexed="64"/>
      </left>
      <right style="thin">
        <color indexed="64"/>
      </right>
      <top style="dotted">
        <color indexed="23"/>
      </top>
      <bottom style="dotted">
        <color indexed="23"/>
      </bottom>
      <diagonal/>
    </border>
    <border>
      <left style="double">
        <color indexed="64"/>
      </left>
      <right style="thin">
        <color indexed="64"/>
      </right>
      <top style="dotted">
        <color indexed="55"/>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medium">
        <color indexed="64"/>
      </right>
      <top/>
      <bottom/>
      <diagonal/>
    </border>
    <border>
      <left style="thick">
        <color indexed="9"/>
      </left>
      <right style="thick">
        <color indexed="9"/>
      </right>
      <top/>
      <bottom/>
      <diagonal/>
    </border>
    <border>
      <left style="thin">
        <color indexed="8"/>
      </left>
      <right style="thin">
        <color indexed="8"/>
      </right>
      <top style="thin">
        <color indexed="8"/>
      </top>
      <bottom style="thin">
        <color indexed="8"/>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indexed="64"/>
      </left>
      <right style="thin">
        <color indexed="64"/>
      </right>
      <top/>
      <bottom/>
      <diagonal/>
    </border>
  </borders>
  <cellStyleXfs count="3">
    <xf numFmtId="0" fontId="0" fillId="0" borderId="0"/>
    <xf numFmtId="0" fontId="1" fillId="0" borderId="0"/>
    <xf numFmtId="0" fontId="25" fillId="0" borderId="0"/>
  </cellStyleXfs>
  <cellXfs count="207">
    <xf numFmtId="0" fontId="0" fillId="0" borderId="0" xfId="0"/>
    <xf numFmtId="164" fontId="0" fillId="0" borderId="0" xfId="0" applyNumberFormat="1"/>
    <xf numFmtId="0" fontId="0" fillId="2" borderId="0" xfId="0" applyFill="1"/>
    <xf numFmtId="0" fontId="2" fillId="0" borderId="0" xfId="0" applyFont="1"/>
    <xf numFmtId="164" fontId="0" fillId="2" borderId="0" xfId="0" applyNumberFormat="1" applyFill="1"/>
    <xf numFmtId="0" fontId="3" fillId="2" borderId="0" xfId="0" quotePrefix="1" applyFont="1" applyFill="1" applyBorder="1" applyAlignment="1"/>
    <xf numFmtId="0" fontId="4" fillId="2" borderId="0" xfId="0" applyFont="1" applyFill="1"/>
    <xf numFmtId="0" fontId="0" fillId="2" borderId="0" xfId="0" quotePrefix="1" applyFill="1"/>
    <xf numFmtId="0" fontId="3" fillId="2" borderId="0" xfId="0" applyFont="1" applyFill="1" applyBorder="1" applyAlignment="1"/>
    <xf numFmtId="0" fontId="2" fillId="0" borderId="0" xfId="0" applyFont="1" applyAlignment="1">
      <alignment horizontal="right"/>
    </xf>
    <xf numFmtId="164" fontId="5" fillId="0" borderId="0" xfId="0" applyNumberFormat="1" applyFont="1"/>
    <xf numFmtId="164" fontId="6" fillId="0" borderId="0" xfId="0" applyNumberFormat="1" applyFont="1"/>
    <xf numFmtId="0" fontId="0" fillId="3" borderId="0" xfId="0" applyFill="1"/>
    <xf numFmtId="0" fontId="0" fillId="3" borderId="0" xfId="0" applyFill="1" applyAlignment="1">
      <alignment horizontal="right"/>
    </xf>
    <xf numFmtId="2" fontId="2" fillId="3" borderId="0" xfId="0" applyNumberFormat="1" applyFont="1" applyFill="1" applyAlignment="1">
      <alignment horizontal="left"/>
    </xf>
    <xf numFmtId="2" fontId="5" fillId="3" borderId="0" xfId="0" applyNumberFormat="1" applyFont="1" applyFill="1" applyAlignment="1">
      <alignment horizontal="left"/>
    </xf>
    <xf numFmtId="0" fontId="0" fillId="3" borderId="0" xfId="0" applyFill="1" applyAlignment="1"/>
    <xf numFmtId="0" fontId="8" fillId="3" borderId="0" xfId="0" applyFont="1" applyFill="1" applyAlignment="1"/>
    <xf numFmtId="0" fontId="0" fillId="3" borderId="0" xfId="0" applyFill="1" applyAlignment="1">
      <alignment horizontal="left" indent="3"/>
    </xf>
    <xf numFmtId="0" fontId="0" fillId="4" borderId="1" xfId="0" applyFill="1" applyBorder="1"/>
    <xf numFmtId="0" fontId="0" fillId="4" borderId="2" xfId="0" applyFill="1" applyBorder="1"/>
    <xf numFmtId="0" fontId="0" fillId="4" borderId="3" xfId="0" applyFill="1" applyBorder="1"/>
    <xf numFmtId="0" fontId="0" fillId="3" borderId="0" xfId="0" applyFill="1" applyBorder="1"/>
    <xf numFmtId="0" fontId="0" fillId="4" borderId="7" xfId="0" applyFill="1" applyBorder="1"/>
    <xf numFmtId="0" fontId="0" fillId="4" borderId="0" xfId="0" applyFill="1" applyBorder="1"/>
    <xf numFmtId="0" fontId="0" fillId="4" borderId="8" xfId="0" applyFill="1" applyBorder="1"/>
    <xf numFmtId="164" fontId="10" fillId="3" borderId="10" xfId="0" applyNumberFormat="1" applyFont="1" applyFill="1" applyBorder="1" applyAlignment="1">
      <alignment vertical="center" wrapText="1"/>
    </xf>
    <xf numFmtId="164" fontId="10" fillId="3" borderId="11" xfId="0" applyNumberFormat="1" applyFont="1" applyFill="1" applyBorder="1" applyAlignment="1">
      <alignment vertical="center" wrapText="1"/>
    </xf>
    <xf numFmtId="2" fontId="10" fillId="3" borderId="0" xfId="0" applyNumberFormat="1" applyFont="1" applyFill="1" applyBorder="1" applyAlignment="1">
      <alignment horizontal="center"/>
    </xf>
    <xf numFmtId="2" fontId="10" fillId="3" borderId="12" xfId="0" applyNumberFormat="1" applyFont="1" applyFill="1" applyBorder="1" applyAlignment="1">
      <alignment horizontal="center"/>
    </xf>
    <xf numFmtId="2" fontId="10" fillId="3" borderId="13" xfId="0" applyNumberFormat="1" applyFont="1" applyFill="1" applyBorder="1" applyAlignment="1">
      <alignment horizontal="center"/>
    </xf>
    <xf numFmtId="2" fontId="10" fillId="3" borderId="14" xfId="0" applyNumberFormat="1" applyFont="1" applyFill="1" applyBorder="1" applyAlignment="1">
      <alignment horizontal="center"/>
    </xf>
    <xf numFmtId="0" fontId="0" fillId="4" borderId="15" xfId="0" applyFill="1" applyBorder="1"/>
    <xf numFmtId="0" fontId="0" fillId="4" borderId="10" xfId="0" applyFill="1" applyBorder="1"/>
    <xf numFmtId="0" fontId="0" fillId="4" borderId="16" xfId="0" applyFill="1" applyBorder="1"/>
    <xf numFmtId="0" fontId="0" fillId="5" borderId="1" xfId="0" applyFill="1" applyBorder="1"/>
    <xf numFmtId="0" fontId="0" fillId="5" borderId="2" xfId="0" applyFill="1" applyBorder="1"/>
    <xf numFmtId="0" fontId="0" fillId="5" borderId="3" xfId="0" applyFill="1" applyBorder="1"/>
    <xf numFmtId="0" fontId="0" fillId="5" borderId="7" xfId="0" applyFill="1" applyBorder="1"/>
    <xf numFmtId="0" fontId="0" fillId="5" borderId="0" xfId="0" applyFill="1" applyBorder="1"/>
    <xf numFmtId="0" fontId="0" fillId="5" borderId="8" xfId="0" applyFill="1" applyBorder="1"/>
    <xf numFmtId="0" fontId="2" fillId="3" borderId="0" xfId="0" applyFont="1" applyFill="1" applyBorder="1"/>
    <xf numFmtId="0" fontId="10" fillId="3" borderId="17" xfId="0" applyFont="1" applyFill="1" applyBorder="1" applyAlignment="1"/>
    <xf numFmtId="2" fontId="10" fillId="3" borderId="0" xfId="0" applyNumberFormat="1" applyFont="1" applyFill="1" applyBorder="1" applyAlignment="1">
      <alignment horizontal="center" wrapText="1"/>
    </xf>
    <xf numFmtId="2" fontId="10" fillId="3" borderId="12" xfId="0" applyNumberFormat="1" applyFont="1" applyFill="1" applyBorder="1" applyAlignment="1">
      <alignment horizontal="center" wrapText="1"/>
    </xf>
    <xf numFmtId="0" fontId="2" fillId="5" borderId="7" xfId="0" applyFont="1" applyFill="1" applyBorder="1"/>
    <xf numFmtId="0" fontId="2" fillId="5" borderId="0" xfId="0" applyFont="1" applyFill="1" applyBorder="1"/>
    <xf numFmtId="0" fontId="10" fillId="3" borderId="18" xfId="0" applyFont="1" applyFill="1" applyBorder="1" applyAlignment="1">
      <alignment wrapText="1"/>
    </xf>
    <xf numFmtId="2" fontId="10" fillId="3" borderId="13" xfId="0" applyNumberFormat="1" applyFont="1" applyFill="1" applyBorder="1" applyAlignment="1">
      <alignment horizontal="center" wrapText="1"/>
    </xf>
    <xf numFmtId="2" fontId="10" fillId="3" borderId="14" xfId="0" applyNumberFormat="1" applyFont="1" applyFill="1" applyBorder="1" applyAlignment="1">
      <alignment horizontal="center" wrapText="1"/>
    </xf>
    <xf numFmtId="0" fontId="2" fillId="5" borderId="15" xfId="0" applyFont="1" applyFill="1" applyBorder="1"/>
    <xf numFmtId="0" fontId="2" fillId="5" borderId="10" xfId="0" applyFont="1" applyFill="1" applyBorder="1"/>
    <xf numFmtId="0" fontId="0" fillId="5" borderId="10" xfId="0" applyFill="1" applyBorder="1"/>
    <xf numFmtId="0" fontId="0" fillId="5" borderId="16" xfId="0" applyFill="1" applyBorder="1"/>
    <xf numFmtId="0" fontId="10" fillId="3" borderId="19" xfId="0" applyFont="1" applyFill="1" applyBorder="1" applyAlignment="1"/>
    <xf numFmtId="0" fontId="10" fillId="3" borderId="18" xfId="0" applyFont="1" applyFill="1" applyBorder="1" applyAlignment="1"/>
    <xf numFmtId="2" fontId="0" fillId="3" borderId="0" xfId="0" applyNumberFormat="1" applyFill="1"/>
    <xf numFmtId="0" fontId="0" fillId="0" borderId="0" xfId="0" applyFill="1" applyBorder="1"/>
    <xf numFmtId="164" fontId="0" fillId="0" borderId="0" xfId="0" applyNumberFormat="1" applyFill="1" applyBorder="1"/>
    <xf numFmtId="2" fontId="2" fillId="0" borderId="0" xfId="0" applyNumberFormat="1" applyFont="1" applyFill="1" applyBorder="1" applyAlignment="1">
      <alignment wrapText="1"/>
    </xf>
    <xf numFmtId="2" fontId="0" fillId="0" borderId="0" xfId="0" applyNumberFormat="1" applyFill="1" applyBorder="1"/>
    <xf numFmtId="165" fontId="0" fillId="0" borderId="0" xfId="0" applyNumberFormat="1"/>
    <xf numFmtId="0" fontId="0" fillId="3" borderId="21" xfId="0" applyFill="1" applyBorder="1"/>
    <xf numFmtId="0" fontId="0" fillId="3" borderId="22" xfId="0" applyFill="1" applyBorder="1" applyAlignment="1"/>
    <xf numFmtId="2" fontId="0" fillId="3" borderId="24" xfId="0" applyNumberFormat="1" applyFill="1" applyBorder="1" applyAlignment="1">
      <alignment horizontal="center" vertical="center" wrapText="1"/>
    </xf>
    <xf numFmtId="2" fontId="0" fillId="3" borderId="25" xfId="0" applyNumberFormat="1" applyFill="1" applyBorder="1" applyAlignment="1">
      <alignment horizontal="center" vertical="center"/>
    </xf>
    <xf numFmtId="2" fontId="11" fillId="3" borderId="25" xfId="0" applyNumberFormat="1" applyFont="1" applyFill="1" applyBorder="1" applyAlignment="1">
      <alignment horizontal="center" vertical="center"/>
    </xf>
    <xf numFmtId="2" fontId="0" fillId="3" borderId="26" xfId="0" applyNumberFormat="1" applyFill="1" applyBorder="1" applyAlignment="1">
      <alignment horizontal="center" vertical="center" wrapText="1"/>
    </xf>
    <xf numFmtId="2" fontId="0" fillId="3" borderId="27" xfId="0" applyNumberFormat="1" applyFill="1" applyBorder="1" applyAlignment="1">
      <alignment horizontal="center" vertical="center"/>
    </xf>
    <xf numFmtId="2" fontId="0" fillId="3" borderId="28" xfId="0" applyNumberFormat="1" applyFill="1" applyBorder="1" applyAlignment="1">
      <alignment horizontal="center" vertical="center" wrapText="1"/>
    </xf>
    <xf numFmtId="0" fontId="0" fillId="3" borderId="29" xfId="0" applyFill="1" applyBorder="1" applyAlignment="1">
      <alignment horizontal="right" vertical="center"/>
    </xf>
    <xf numFmtId="2" fontId="2" fillId="3" borderId="30" xfId="0" applyNumberFormat="1" applyFont="1" applyFill="1" applyBorder="1" applyAlignment="1">
      <alignment horizontal="center" vertical="center"/>
    </xf>
    <xf numFmtId="2" fontId="15" fillId="3" borderId="30" xfId="0" applyNumberFormat="1" applyFont="1" applyFill="1" applyBorder="1" applyAlignment="1">
      <alignment horizontal="center" vertical="center"/>
    </xf>
    <xf numFmtId="2" fontId="16" fillId="3" borderId="31" xfId="0" applyNumberFormat="1" applyFont="1" applyFill="1" applyBorder="1" applyAlignment="1">
      <alignment horizontal="center" vertical="center"/>
    </xf>
    <xf numFmtId="2" fontId="14" fillId="0" borderId="30" xfId="0" applyNumberFormat="1" applyFont="1" applyFill="1" applyBorder="1" applyAlignment="1">
      <alignment horizontal="center" vertical="center"/>
    </xf>
    <xf numFmtId="2" fontId="15" fillId="0" borderId="33" xfId="0" applyNumberFormat="1" applyFont="1" applyBorder="1" applyAlignment="1">
      <alignment horizontal="center"/>
    </xf>
    <xf numFmtId="2" fontId="12" fillId="0" borderId="0" xfId="0" applyNumberFormat="1" applyFont="1" applyAlignment="1">
      <alignment horizontal="center"/>
    </xf>
    <xf numFmtId="2" fontId="16" fillId="0" borderId="33" xfId="0" applyNumberFormat="1" applyFont="1" applyBorder="1" applyAlignment="1">
      <alignment horizontal="center"/>
    </xf>
    <xf numFmtId="2" fontId="13" fillId="0" borderId="0" xfId="0" applyNumberFormat="1" applyFont="1" applyAlignment="1">
      <alignment horizontal="center"/>
    </xf>
    <xf numFmtId="0" fontId="0" fillId="0" borderId="0" xfId="0" applyAlignment="1">
      <alignment horizontal="left"/>
    </xf>
    <xf numFmtId="0" fontId="0" fillId="0" borderId="0" xfId="0" applyBorder="1" applyAlignment="1">
      <alignment horizontal="left"/>
    </xf>
    <xf numFmtId="0" fontId="0" fillId="0" borderId="0" xfId="0" applyBorder="1"/>
    <xf numFmtId="2" fontId="12" fillId="0" borderId="0" xfId="0" applyNumberFormat="1" applyFont="1" applyBorder="1" applyAlignment="1">
      <alignment horizontal="center"/>
    </xf>
    <xf numFmtId="164" fontId="15" fillId="0" borderId="0" xfId="0" applyNumberFormat="1" applyFont="1" applyBorder="1" applyAlignment="1">
      <alignment horizontal="center"/>
    </xf>
    <xf numFmtId="0" fontId="2" fillId="3" borderId="0" xfId="0" applyFont="1" applyFill="1" applyAlignment="1">
      <alignment horizontal="left"/>
    </xf>
    <xf numFmtId="0" fontId="17" fillId="3" borderId="0" xfId="0" applyFont="1" applyFill="1" applyAlignment="1">
      <alignment horizontal="right" vertical="top"/>
    </xf>
    <xf numFmtId="0" fontId="0" fillId="0" borderId="0" xfId="0" applyFill="1" applyBorder="1" applyAlignment="1">
      <alignment wrapText="1"/>
    </xf>
    <xf numFmtId="0" fontId="0" fillId="0" borderId="0" xfId="0" applyFill="1"/>
    <xf numFmtId="0" fontId="7" fillId="0" borderId="0" xfId="0" applyFont="1" applyFill="1" applyBorder="1"/>
    <xf numFmtId="3" fontId="19" fillId="6" borderId="0" xfId="0" applyNumberFormat="1" applyFont="1" applyFill="1"/>
    <xf numFmtId="4" fontId="19" fillId="6" borderId="0" xfId="0" applyNumberFormat="1" applyFont="1" applyFill="1"/>
    <xf numFmtId="0" fontId="20" fillId="6" borderId="0" xfId="0" applyFont="1" applyFill="1"/>
    <xf numFmtId="0" fontId="20" fillId="7" borderId="0" xfId="0" applyFont="1" applyFill="1"/>
    <xf numFmtId="0" fontId="1" fillId="0" borderId="0" xfId="1" applyAlignment="1">
      <alignment vertical="center"/>
    </xf>
    <xf numFmtId="0" fontId="21" fillId="9" borderId="38" xfId="1" applyFont="1" applyFill="1" applyBorder="1" applyAlignment="1">
      <alignment horizontal="center" vertical="center"/>
    </xf>
    <xf numFmtId="0" fontId="22" fillId="0" borderId="0" xfId="0" applyFont="1" applyFill="1" applyAlignment="1">
      <alignment vertical="top"/>
    </xf>
    <xf numFmtId="0" fontId="22" fillId="0" borderId="0" xfId="0" applyFont="1" applyFill="1" applyAlignment="1">
      <alignment vertical="center"/>
    </xf>
    <xf numFmtId="0" fontId="22" fillId="7" borderId="0" xfId="0" applyFont="1" applyFill="1" applyAlignment="1">
      <alignment vertical="top"/>
    </xf>
    <xf numFmtId="0" fontId="22" fillId="7" borderId="0" xfId="0" applyFont="1" applyFill="1" applyAlignment="1">
      <alignment vertical="center"/>
    </xf>
    <xf numFmtId="0" fontId="2" fillId="8" borderId="0" xfId="1" applyFont="1" applyFill="1" applyAlignment="1">
      <alignment vertical="center"/>
    </xf>
    <xf numFmtId="0" fontId="23" fillId="10" borderId="0" xfId="1" applyFont="1" applyFill="1" applyBorder="1" applyAlignment="1">
      <alignment horizontal="center" vertical="center"/>
    </xf>
    <xf numFmtId="0" fontId="2" fillId="6" borderId="0" xfId="1" applyFont="1" applyFill="1" applyAlignment="1">
      <alignment vertical="center"/>
    </xf>
    <xf numFmtId="0" fontId="1" fillId="7" borderId="0" xfId="1" applyFont="1" applyFill="1" applyAlignment="1">
      <alignment vertical="center"/>
    </xf>
    <xf numFmtId="0" fontId="1" fillId="6" borderId="0" xfId="1" applyFill="1" applyAlignment="1">
      <alignment vertical="center"/>
    </xf>
    <xf numFmtId="0" fontId="24" fillId="12" borderId="38" xfId="0" applyFont="1" applyFill="1" applyBorder="1" applyAlignment="1">
      <alignment horizontal="center" vertical="center"/>
    </xf>
    <xf numFmtId="0" fontId="0" fillId="0" borderId="0" xfId="0" applyAlignment="1">
      <alignment vertical="center"/>
    </xf>
    <xf numFmtId="0" fontId="1" fillId="2" borderId="0" xfId="1" applyFont="1" applyFill="1" applyAlignment="1">
      <alignment vertical="center"/>
    </xf>
    <xf numFmtId="0" fontId="3" fillId="7" borderId="0" xfId="1" applyFont="1" applyFill="1" applyBorder="1" applyAlignment="1">
      <alignment vertical="center"/>
    </xf>
    <xf numFmtId="0" fontId="1" fillId="0" borderId="0" xfId="1" applyFont="1" applyAlignment="1"/>
    <xf numFmtId="0" fontId="1" fillId="6" borderId="0" xfId="1" applyFont="1" applyFill="1" applyAlignment="1"/>
    <xf numFmtId="0" fontId="23" fillId="11" borderId="38" xfId="0" applyFont="1" applyFill="1" applyBorder="1" applyAlignment="1">
      <alignment horizontal="center" vertical="center"/>
    </xf>
    <xf numFmtId="0" fontId="2" fillId="8" borderId="0" xfId="0" applyFont="1" applyFill="1" applyAlignment="1">
      <alignment vertical="center"/>
    </xf>
    <xf numFmtId="0" fontId="0" fillId="2" borderId="0" xfId="0" applyFill="1" applyAlignment="1">
      <alignment vertical="center"/>
    </xf>
    <xf numFmtId="0" fontId="1" fillId="0" borderId="0" xfId="0" applyFont="1"/>
    <xf numFmtId="46" fontId="1" fillId="0" borderId="0" xfId="0" quotePrefix="1" applyNumberFormat="1" applyFont="1"/>
    <xf numFmtId="20" fontId="1" fillId="0" borderId="0" xfId="0" quotePrefix="1" applyNumberFormat="1" applyFont="1"/>
    <xf numFmtId="0" fontId="2" fillId="0" borderId="0" xfId="1" applyFont="1" applyFill="1" applyAlignment="1">
      <alignment horizontal="right" vertical="center"/>
    </xf>
    <xf numFmtId="0" fontId="2" fillId="0" borderId="0" xfId="0" applyFont="1" applyFill="1" applyAlignment="1">
      <alignment horizontal="right" vertical="center"/>
    </xf>
    <xf numFmtId="22" fontId="1" fillId="0" borderId="0" xfId="0" quotePrefix="1" applyNumberFormat="1" applyFont="1"/>
    <xf numFmtId="164" fontId="1" fillId="2" borderId="0" xfId="0" applyNumberFormat="1" applyFont="1" applyFill="1"/>
    <xf numFmtId="164" fontId="1" fillId="0" borderId="0" xfId="0" applyNumberFormat="1" applyFont="1"/>
    <xf numFmtId="0" fontId="26" fillId="13" borderId="39" xfId="2" applyFont="1" applyFill="1" applyBorder="1" applyAlignment="1">
      <alignment horizontal="center"/>
    </xf>
    <xf numFmtId="164" fontId="0" fillId="0" borderId="0" xfId="0" applyNumberFormat="1" applyFont="1"/>
    <xf numFmtId="0" fontId="0" fillId="0" borderId="0" xfId="0" applyAlignment="1">
      <alignment wrapText="1"/>
    </xf>
    <xf numFmtId="165" fontId="0" fillId="0" borderId="0" xfId="0" applyNumberFormat="1" applyBorder="1"/>
    <xf numFmtId="165" fontId="0" fillId="0" borderId="10" xfId="0" applyNumberFormat="1" applyBorder="1"/>
    <xf numFmtId="165" fontId="27" fillId="0" borderId="0" xfId="0" applyNumberFormat="1" applyFont="1" applyBorder="1"/>
    <xf numFmtId="0" fontId="1" fillId="0" borderId="0" xfId="0" applyFont="1" applyFill="1"/>
    <xf numFmtId="0" fontId="2" fillId="3" borderId="0" xfId="0" applyFont="1" applyFill="1" applyAlignment="1">
      <alignment horizontal="center"/>
    </xf>
    <xf numFmtId="0" fontId="0" fillId="0" borderId="0" xfId="0" applyAlignment="1">
      <alignment horizontal="right"/>
    </xf>
    <xf numFmtId="2" fontId="16" fillId="0" borderId="0" xfId="0" applyNumberFormat="1" applyFont="1" applyAlignment="1">
      <alignment horizontal="center"/>
    </xf>
    <xf numFmtId="0" fontId="1" fillId="0" borderId="0" xfId="1"/>
    <xf numFmtId="0" fontId="28" fillId="0" borderId="0" xfId="0" applyFont="1" applyAlignment="1">
      <alignment wrapText="1"/>
    </xf>
    <xf numFmtId="0" fontId="29" fillId="0" borderId="0" xfId="1" applyFont="1"/>
    <xf numFmtId="164" fontId="1" fillId="0" borderId="0" xfId="1" applyNumberFormat="1"/>
    <xf numFmtId="0" fontId="1" fillId="2" borderId="0" xfId="0" applyFont="1" applyFill="1" applyAlignment="1">
      <alignment horizontal="right"/>
    </xf>
    <xf numFmtId="0" fontId="0" fillId="0" borderId="0" xfId="0" applyFill="1" applyAlignment="1">
      <alignment horizontal="right"/>
    </xf>
    <xf numFmtId="2" fontId="0" fillId="0" borderId="0" xfId="0" applyNumberFormat="1"/>
    <xf numFmtId="0" fontId="1" fillId="0" borderId="0" xfId="0" applyFont="1" applyAlignment="1">
      <alignment horizontal="right"/>
    </xf>
    <xf numFmtId="2" fontId="2" fillId="0" borderId="0" xfId="0" applyNumberFormat="1" applyFont="1"/>
    <xf numFmtId="2" fontId="15" fillId="0" borderId="34" xfId="0" applyNumberFormat="1" applyFont="1" applyBorder="1" applyAlignment="1">
      <alignment horizontal="center"/>
    </xf>
    <xf numFmtId="164" fontId="1" fillId="0" borderId="0" xfId="0" applyNumberFormat="1" applyFont="1" applyAlignment="1">
      <alignment horizontal="right"/>
    </xf>
    <xf numFmtId="164" fontId="0" fillId="0" borderId="0" xfId="0" applyNumberFormat="1" applyAlignment="1">
      <alignment horizontal="right"/>
    </xf>
    <xf numFmtId="0" fontId="28" fillId="0" borderId="0" xfId="0" quotePrefix="1" applyFont="1"/>
    <xf numFmtId="0" fontId="28" fillId="0" borderId="0" xfId="0" applyFont="1"/>
    <xf numFmtId="16" fontId="28" fillId="0" borderId="0" xfId="0" quotePrefix="1" applyNumberFormat="1" applyFont="1"/>
    <xf numFmtId="16" fontId="0" fillId="0" borderId="0" xfId="0" applyNumberFormat="1"/>
    <xf numFmtId="2" fontId="8" fillId="3" borderId="43" xfId="0" applyNumberFormat="1" applyFont="1" applyFill="1" applyBorder="1" applyAlignment="1">
      <alignment horizontal="center" vertical="center"/>
    </xf>
    <xf numFmtId="2" fontId="8" fillId="3" borderId="44" xfId="0" applyNumberFormat="1" applyFont="1" applyFill="1" applyBorder="1" applyAlignment="1">
      <alignment horizontal="center" vertical="center"/>
    </xf>
    <xf numFmtId="2" fontId="8" fillId="3" borderId="45" xfId="0" applyNumberFormat="1" applyFont="1" applyFill="1" applyBorder="1" applyAlignment="1">
      <alignment horizontal="center" vertical="center"/>
    </xf>
    <xf numFmtId="0" fontId="2" fillId="14" borderId="40" xfId="0" applyFont="1" applyFill="1" applyBorder="1" applyAlignment="1">
      <alignment horizontal="center" vertical="center"/>
    </xf>
    <xf numFmtId="0" fontId="2" fillId="14" borderId="41" xfId="0" applyFont="1" applyFill="1" applyBorder="1" applyAlignment="1">
      <alignment horizontal="center" vertical="center"/>
    </xf>
    <xf numFmtId="0" fontId="2" fillId="14" borderId="42" xfId="0" applyFont="1" applyFill="1" applyBorder="1" applyAlignment="1">
      <alignment horizontal="center" vertical="center"/>
    </xf>
    <xf numFmtId="0" fontId="2" fillId="3" borderId="0" xfId="0" applyFont="1" applyFill="1" applyAlignment="1">
      <alignment horizontal="center" vertical="center"/>
    </xf>
    <xf numFmtId="2" fontId="0" fillId="3" borderId="32" xfId="0" applyNumberFormat="1" applyFill="1" applyBorder="1" applyAlignment="1">
      <alignment horizontal="center" vertical="center"/>
    </xf>
    <xf numFmtId="0" fontId="1" fillId="0" borderId="0" xfId="0" applyFont="1" applyAlignment="1">
      <alignment horizontal="center"/>
    </xf>
    <xf numFmtId="2" fontId="1" fillId="3" borderId="46" xfId="0" applyNumberFormat="1" applyFont="1" applyFill="1" applyBorder="1" applyAlignment="1">
      <alignment horizontal="center" vertical="center" wrapText="1"/>
    </xf>
    <xf numFmtId="0" fontId="1" fillId="2" borderId="0" xfId="0" quotePrefix="1" applyFont="1" applyFill="1"/>
    <xf numFmtId="164" fontId="2" fillId="0" borderId="0" xfId="0" applyNumberFormat="1" applyFont="1"/>
    <xf numFmtId="0" fontId="8" fillId="3" borderId="9" xfId="0" applyFont="1" applyFill="1" applyBorder="1" applyAlignment="1">
      <alignment horizontal="center" vertical="center"/>
    </xf>
    <xf numFmtId="0" fontId="1" fillId="3" borderId="23" xfId="0" applyFont="1" applyFill="1" applyBorder="1" applyAlignment="1">
      <alignment horizontal="center" vertical="center"/>
    </xf>
    <xf numFmtId="0" fontId="0" fillId="3" borderId="20" xfId="0" applyFill="1" applyBorder="1" applyAlignment="1">
      <alignment horizontal="center" vertical="center"/>
    </xf>
    <xf numFmtId="0" fontId="2" fillId="15" borderId="0" xfId="0" applyFont="1" applyFill="1"/>
    <xf numFmtId="0" fontId="1" fillId="3" borderId="0" xfId="0" applyFont="1" applyFill="1" applyAlignment="1">
      <alignment horizontal="right"/>
    </xf>
    <xf numFmtId="10" fontId="0" fillId="3" borderId="0" xfId="0" applyNumberFormat="1" applyFill="1"/>
    <xf numFmtId="9" fontId="0" fillId="3" borderId="0" xfId="0" applyNumberFormat="1" applyFill="1" applyAlignment="1">
      <alignment horizontal="left"/>
    </xf>
    <xf numFmtId="0" fontId="0" fillId="3" borderId="0" xfId="0" applyFill="1" applyAlignment="1">
      <alignment horizontal="left"/>
    </xf>
    <xf numFmtId="0" fontId="0" fillId="0" borderId="0" xfId="0" applyBorder="1" applyAlignment="1">
      <alignment horizontal="center" vertical="top"/>
    </xf>
    <xf numFmtId="0" fontId="0" fillId="0" borderId="0" xfId="0" applyBorder="1" applyAlignment="1">
      <alignment wrapText="1"/>
    </xf>
    <xf numFmtId="0" fontId="0" fillId="0" borderId="0" xfId="0" applyBorder="1" applyAlignment="1">
      <alignment vertical="top" wrapText="1"/>
    </xf>
    <xf numFmtId="165" fontId="30" fillId="0" borderId="0" xfId="0" applyNumberFormat="1" applyFont="1" applyBorder="1"/>
    <xf numFmtId="164" fontId="30" fillId="0" borderId="0" xfId="0" applyNumberFormat="1" applyFont="1"/>
    <xf numFmtId="164" fontId="17" fillId="0" borderId="0" xfId="1" applyNumberFormat="1" applyFont="1" applyFill="1"/>
    <xf numFmtId="0" fontId="17" fillId="0" borderId="0" xfId="0" applyFont="1" applyFill="1"/>
    <xf numFmtId="164" fontId="17" fillId="0" borderId="0" xfId="1" applyNumberFormat="1" applyFont="1" applyFill="1" applyAlignment="1">
      <alignment wrapText="1"/>
    </xf>
    <xf numFmtId="164" fontId="1" fillId="0" borderId="0" xfId="1" applyNumberFormat="1" applyFill="1"/>
    <xf numFmtId="0" fontId="0" fillId="3" borderId="0" xfId="0" applyFill="1" applyAlignment="1">
      <alignment horizontal="left" vertical="top" wrapText="1"/>
    </xf>
    <xf numFmtId="0" fontId="0" fillId="0" borderId="0" xfId="0" applyAlignment="1">
      <alignment vertical="top" wrapText="1"/>
    </xf>
    <xf numFmtId="0" fontId="8" fillId="3" borderId="0" xfId="0" applyFont="1" applyFill="1" applyAlignment="1">
      <alignment horizontal="center" vertical="top"/>
    </xf>
    <xf numFmtId="0" fontId="0" fillId="3" borderId="0" xfId="0" applyFill="1" applyAlignment="1">
      <alignment wrapText="1"/>
    </xf>
    <xf numFmtId="0" fontId="0" fillId="0" borderId="0" xfId="0" applyBorder="1" applyAlignment="1">
      <alignment vertical="top" wrapText="1"/>
    </xf>
    <xf numFmtId="0" fontId="0" fillId="0" borderId="0" xfId="0" applyAlignment="1"/>
    <xf numFmtId="0" fontId="0" fillId="0" borderId="0" xfId="0" applyAlignment="1">
      <alignment wrapText="1"/>
    </xf>
    <xf numFmtId="0" fontId="0" fillId="0" borderId="0" xfId="0" applyBorder="1" applyAlignment="1">
      <alignment wrapText="1"/>
    </xf>
    <xf numFmtId="0" fontId="9" fillId="0" borderId="0" xfId="0" applyFont="1" applyAlignment="1">
      <alignment horizontal="left"/>
    </xf>
    <xf numFmtId="0" fontId="2" fillId="0" borderId="0" xfId="0" applyFont="1" applyAlignment="1">
      <alignment wrapText="1"/>
    </xf>
    <xf numFmtId="0" fontId="18" fillId="0" borderId="0" xfId="0" applyFont="1" applyAlignment="1">
      <alignment horizontal="right" vertical="top" wrapText="1"/>
    </xf>
    <xf numFmtId="0" fontId="1" fillId="0" borderId="0" xfId="0" applyNumberFormat="1" applyFont="1" applyAlignment="1">
      <alignment vertical="top" wrapText="1"/>
    </xf>
    <xf numFmtId="0" fontId="18" fillId="0" borderId="0" xfId="0" applyFont="1" applyAlignment="1">
      <alignment horizontal="right" vertical="top"/>
    </xf>
    <xf numFmtId="0" fontId="18" fillId="0" borderId="0" xfId="0" applyFont="1" applyAlignment="1">
      <alignment vertical="top"/>
    </xf>
    <xf numFmtId="0" fontId="0" fillId="0" borderId="0" xfId="0" applyAlignment="1">
      <alignment vertical="top"/>
    </xf>
    <xf numFmtId="0" fontId="2" fillId="3" borderId="0" xfId="0" applyFont="1" applyFill="1" applyAlignment="1">
      <alignment horizontal="center"/>
    </xf>
    <xf numFmtId="0" fontId="11" fillId="3" borderId="21" xfId="0" applyFont="1" applyFill="1" applyBorder="1" applyAlignment="1">
      <alignment horizontal="center" wrapText="1"/>
    </xf>
    <xf numFmtId="0" fontId="11" fillId="3" borderId="23" xfId="0" applyFont="1" applyFill="1" applyBorder="1" applyAlignment="1">
      <alignment horizontal="center" wrapText="1"/>
    </xf>
    <xf numFmtId="0" fontId="12" fillId="3" borderId="21" xfId="0" applyFont="1" applyFill="1" applyBorder="1" applyAlignment="1">
      <alignment horizontal="center" wrapText="1"/>
    </xf>
    <xf numFmtId="0" fontId="12" fillId="3" borderId="23" xfId="0" applyFont="1" applyFill="1" applyBorder="1" applyAlignment="1">
      <alignment horizontal="center" wrapText="1"/>
    </xf>
    <xf numFmtId="0" fontId="13" fillId="3" borderId="35" xfId="0" applyFont="1" applyFill="1" applyBorder="1" applyAlignment="1">
      <alignment horizontal="center" wrapText="1"/>
    </xf>
    <xf numFmtId="0" fontId="13" fillId="3" borderId="36" xfId="0" applyFont="1" applyFill="1" applyBorder="1" applyAlignment="1">
      <alignment horizontal="center" wrapText="1"/>
    </xf>
    <xf numFmtId="0" fontId="0" fillId="0" borderId="0" xfId="0" applyAlignment="1">
      <alignment horizontal="right" wrapText="1"/>
    </xf>
    <xf numFmtId="0" fontId="0" fillId="3" borderId="0" xfId="0" applyFill="1" applyAlignment="1"/>
    <xf numFmtId="0" fontId="0" fillId="3" borderId="0" xfId="0" applyFill="1" applyAlignment="1">
      <alignment horizontal="center" vertical="center"/>
    </xf>
    <xf numFmtId="0" fontId="1" fillId="3" borderId="0" xfId="0" applyFont="1" applyFill="1" applyAlignment="1">
      <alignment horizontal="center" vertical="center"/>
    </xf>
    <xf numFmtId="0" fontId="2" fillId="3" borderId="4" xfId="0" applyFont="1" applyFill="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0" applyFont="1" applyAlignment="1">
      <alignment horizontal="right"/>
    </xf>
    <xf numFmtId="0" fontId="0" fillId="0" borderId="37" xfId="0" applyBorder="1" applyAlignment="1">
      <alignment horizontal="right"/>
    </xf>
  </cellXfs>
  <cellStyles count="3">
    <cellStyle name="Normal" xfId="0" builtinId="0"/>
    <cellStyle name="Normal_ELAR2006ResultsTemplate" xfId="1" xr:uid="{00000000-0005-0000-0000-000001000000}"/>
    <cellStyle name="Normal_K12version" xfId="2" xr:uid="{00000000-0005-0000-0000-000002000000}"/>
  </cellStyles>
  <dxfs count="2348">
    <dxf>
      <fill>
        <patternFill>
          <bgColor theme="7" tint="0.399945066682943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indexed="22"/>
        </patternFill>
      </fill>
    </dxf>
    <dxf>
      <fill>
        <patternFill>
          <bgColor indexed="22"/>
        </patternFill>
      </fill>
    </dxf>
    <dxf>
      <fill>
        <patternFill>
          <bgColor indexed="22"/>
        </patternFill>
      </fill>
    </dxf>
    <dxf>
      <fill>
        <patternFill>
          <bgColor theme="7"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39994506668294322"/>
        </patternFill>
      </fill>
    </dxf>
    <dxf>
      <fill>
        <patternFill>
          <bgColor indexed="22"/>
        </patternFill>
      </fill>
    </dxf>
    <dxf>
      <fill>
        <patternFill>
          <bgColor indexed="22"/>
        </patternFill>
      </fill>
    </dxf>
    <dxf>
      <fill>
        <patternFill>
          <bgColor theme="7"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39994506668294322"/>
        </patternFill>
      </fill>
    </dxf>
    <dxf>
      <fill>
        <patternFill>
          <bgColor indexed="22"/>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55"/>
        </patternFill>
      </fill>
    </dxf>
    <dxf>
      <fill>
        <patternFill>
          <bgColor indexed="44"/>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55"/>
        </patternFill>
      </fill>
    </dxf>
    <dxf>
      <fill>
        <patternFill>
          <bgColor indexed="44"/>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4"/>
        </patternFill>
      </fill>
    </dxf>
    <dxf>
      <fill>
        <patternFill>
          <bgColor indexed="5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All Content Areas</a:t>
            </a:r>
          </a:p>
        </c:rich>
      </c:tx>
      <c:layout>
        <c:manualLayout>
          <c:xMode val="edge"/>
          <c:yMode val="edge"/>
          <c:x val="0.31042654028436029"/>
          <c:y val="4.1543026706231452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7914691943127965E-2"/>
          <c:y val="8.160237388724037E-2"/>
          <c:w val="0.62322274881516582"/>
          <c:h val="0.68991097922848665"/>
        </c:manualLayout>
      </c:layout>
      <c:surfaceChart>
        <c:wireframe val="0"/>
        <c:ser>
          <c:idx val="0"/>
          <c:order val="0"/>
          <c:tx>
            <c:strRef>
              <c:f>OutputMtx!$A$480</c:f>
              <c:strCache>
                <c:ptCount val="1"/>
                <c:pt idx="0">
                  <c:v> </c:v>
                </c:pt>
              </c:strCache>
            </c:strRef>
          </c:tx>
          <c:spPr>
            <a:solidFill>
              <a:srgbClr val="9999FF"/>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OutputMtx!$B$480:$H$480</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D460-440F-AA65-0AA82FDDF958}"/>
            </c:ext>
          </c:extLst>
        </c:ser>
        <c:ser>
          <c:idx val="1"/>
          <c:order val="1"/>
          <c:tx>
            <c:strRef>
              <c:f>OutputMtx!$A$481</c:f>
              <c:strCache>
                <c:ptCount val="1"/>
                <c:pt idx="0">
                  <c:v>Cross-cutting Themes</c:v>
                </c:pt>
              </c:strCache>
            </c:strRef>
          </c:tx>
          <c:spPr>
            <a:solidFill>
              <a:srgbClr val="993366"/>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OutputMtx!$B$481:$H$481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1-D460-440F-AA65-0AA82FDDF958}"/>
            </c:ext>
          </c:extLst>
        </c:ser>
        <c:ser>
          <c:idx val="2"/>
          <c:order val="2"/>
          <c:tx>
            <c:strRef>
              <c:f>OutputMtx!$A$482</c:f>
              <c:strCache>
                <c:ptCount val="1"/>
                <c:pt idx="0">
                  <c:v>Nature of scientific inquiry</c:v>
                </c:pt>
              </c:strCache>
            </c:strRef>
          </c:tx>
          <c:spPr>
            <a:solidFill>
              <a:srgbClr val="FFFFCC"/>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OutputMtx!$B$482:$H$482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2-D460-440F-AA65-0AA82FDDF958}"/>
            </c:ext>
          </c:extLst>
        </c:ser>
        <c:ser>
          <c:idx val="3"/>
          <c:order val="3"/>
          <c:tx>
            <c:strRef>
              <c:f>OutputMtx!$A$483</c:f>
              <c:strCache>
                <c:ptCount val="1"/>
                <c:pt idx="0">
                  <c:v>Science &amp; Technology</c:v>
                </c:pt>
              </c:strCache>
            </c:strRef>
          </c:tx>
          <c:spPr>
            <a:solidFill>
              <a:srgbClr val="CCFFFF"/>
            </a:solidFill>
            <a:ln w="12700">
              <a:solidFill>
                <a:srgbClr val="000000"/>
              </a:solidFill>
              <a:prstDash val="solid"/>
            </a:ln>
            <a:sp3d prstMaterial="flat"/>
          </c:spPr>
          <c:cat>
            <c:strRef>
              <c:f>OutputMtx!$B$479:$H$479</c:f>
              <c:strCache>
                <c:ptCount val="7"/>
                <c:pt idx="0">
                  <c:v> </c:v>
                </c:pt>
                <c:pt idx="1">
                  <c:v>Memorize</c:v>
                </c:pt>
                <c:pt idx="2">
                  <c:v>Perform</c:v>
                </c:pt>
                <c:pt idx="3">
                  <c:v>Communicate</c:v>
                </c:pt>
                <c:pt idx="4">
                  <c:v>Analyze</c:v>
                </c:pt>
                <c:pt idx="5">
                  <c:v>Apply</c:v>
                </c:pt>
                <c:pt idx="6">
                  <c:v> </c:v>
                </c:pt>
              </c:strCache>
            </c:strRef>
          </c:cat>
          <c:val>
            <c:numRef>
              <c:f>OutputMtx!$B$483:$H$483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3-D460-440F-AA65-0AA82FDDF958}"/>
            </c:ext>
          </c:extLst>
        </c:ser>
        <c:ser>
          <c:idx val="4"/>
          <c:order val="4"/>
          <c:tx>
            <c:strRef>
              <c:f>OutputMtx!$A$484</c:f>
              <c:strCache>
                <c:ptCount val="1"/>
                <c:pt idx="0">
                  <c:v>Science, Health &amp; Environment</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OutputMtx!$B$484:$H$484</c:f>
              <c:numCache>
                <c:formatCode>0.000</c:formatCode>
                <c:ptCount val="7"/>
                <c:pt idx="0" formatCode="General">
                  <c:v>-2E-3</c:v>
                </c:pt>
                <c:pt idx="1">
                  <c:v>2.2700961544229233E-2</c:v>
                </c:pt>
                <c:pt idx="2">
                  <c:v>0</c:v>
                </c:pt>
                <c:pt idx="3">
                  <c:v>7.0982118756410792E-2</c:v>
                </c:pt>
                <c:pt idx="4">
                  <c:v>0</c:v>
                </c:pt>
                <c:pt idx="5">
                  <c:v>0</c:v>
                </c:pt>
                <c:pt idx="6" formatCode="General">
                  <c:v>-2E-3</c:v>
                </c:pt>
              </c:numCache>
            </c:numRef>
          </c:val>
          <c:extLst>
            <c:ext xmlns:c16="http://schemas.microsoft.com/office/drawing/2014/chart" uri="{C3380CC4-5D6E-409C-BE32-E72D297353CC}">
              <c16:uniqueId val="{00000004-D460-440F-AA65-0AA82FDDF958}"/>
            </c:ext>
          </c:extLst>
        </c:ser>
        <c:ser>
          <c:idx val="5"/>
          <c:order val="5"/>
          <c:tx>
            <c:strRef>
              <c:f>OutputMtx!$A$485</c:f>
              <c:strCache>
                <c:ptCount val="1"/>
                <c:pt idx="0">
                  <c:v>Measurement &amp; Calculation in Science</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OutputMtx!$B$485:$H$485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5-D460-440F-AA65-0AA82FDDF958}"/>
            </c:ext>
          </c:extLst>
        </c:ser>
        <c:ser>
          <c:idx val="6"/>
          <c:order val="6"/>
          <c:tx>
            <c:strRef>
              <c:f>OutputMtx!$A$486</c:f>
              <c:strCache>
                <c:ptCount val="1"/>
                <c:pt idx="0">
                  <c:v>Components of Living Systems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OutputMtx!$B$486:$H$486</c:f>
              <c:numCache>
                <c:formatCode>0.000</c:formatCode>
                <c:ptCount val="7"/>
                <c:pt idx="0" formatCode="General">
                  <c:v>-2E-3</c:v>
                </c:pt>
                <c:pt idx="1">
                  <c:v>6.4704788526252E-2</c:v>
                </c:pt>
                <c:pt idx="2">
                  <c:v>0</c:v>
                </c:pt>
                <c:pt idx="3">
                  <c:v>1.6003743004360839E-2</c:v>
                </c:pt>
                <c:pt idx="4">
                  <c:v>0</c:v>
                </c:pt>
                <c:pt idx="5">
                  <c:v>0</c:v>
                </c:pt>
                <c:pt idx="6" formatCode="General">
                  <c:v>-2E-3</c:v>
                </c:pt>
              </c:numCache>
            </c:numRef>
          </c:val>
          <c:extLst>
            <c:ext xmlns:c16="http://schemas.microsoft.com/office/drawing/2014/chart" uri="{C3380CC4-5D6E-409C-BE32-E72D297353CC}">
              <c16:uniqueId val="{00000006-D460-440F-AA65-0AA82FDDF958}"/>
            </c:ext>
          </c:extLst>
        </c:ser>
        <c:ser>
          <c:idx val="7"/>
          <c:order val="7"/>
          <c:tx>
            <c:strRef>
              <c:f>OutputMtx!$A$487</c:f>
              <c:strCache>
                <c:ptCount val="1"/>
                <c:pt idx="0">
                  <c:v>Biochemistry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OutputMtx!$B$487:$H$487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7-D460-440F-AA65-0AA82FDDF958}"/>
            </c:ext>
          </c:extLst>
        </c:ser>
        <c:ser>
          <c:idx val="8"/>
          <c:order val="8"/>
          <c:tx>
            <c:strRef>
              <c:f>OutputMtx!$A$488</c:f>
              <c:strCache>
                <c:ptCount val="1"/>
                <c:pt idx="0">
                  <c:v>Botany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OutputMtx!$B$488:$H$488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8-D460-440F-AA65-0AA82FDDF958}"/>
            </c:ext>
          </c:extLst>
        </c:ser>
        <c:ser>
          <c:idx val="9"/>
          <c:order val="9"/>
          <c:tx>
            <c:strRef>
              <c:f>OutputMtx!$A$489</c:f>
              <c:strCache>
                <c:ptCount val="1"/>
                <c:pt idx="0">
                  <c:v>Animal Biology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OutputMtx!$B$489:$H$489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9-D460-440F-AA65-0AA82FDDF958}"/>
            </c:ext>
          </c:extLst>
        </c:ser>
        <c:ser>
          <c:idx val="10"/>
          <c:order val="10"/>
          <c:tx>
            <c:strRef>
              <c:f>OutputMtx!$A$490</c:f>
              <c:strCache>
                <c:ptCount val="1"/>
                <c:pt idx="0">
                  <c:v>Human Biology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OutputMtx!$B$490:$H$490</c:f>
              <c:numCache>
                <c:formatCode>0.000</c:formatCode>
                <c:ptCount val="7"/>
                <c:pt idx="0" formatCode="General">
                  <c:v>-2E-3</c:v>
                </c:pt>
                <c:pt idx="1">
                  <c:v>0.11338184043044551</c:v>
                </c:pt>
                <c:pt idx="2">
                  <c:v>2.2266077223458563E-2</c:v>
                </c:pt>
                <c:pt idx="3">
                  <c:v>3.6008421759811886E-2</c:v>
                </c:pt>
                <c:pt idx="4">
                  <c:v>0</c:v>
                </c:pt>
                <c:pt idx="5">
                  <c:v>0</c:v>
                </c:pt>
                <c:pt idx="6" formatCode="General">
                  <c:v>-2E-3</c:v>
                </c:pt>
              </c:numCache>
            </c:numRef>
          </c:val>
          <c:extLst>
            <c:ext xmlns:c16="http://schemas.microsoft.com/office/drawing/2014/chart" uri="{C3380CC4-5D6E-409C-BE32-E72D297353CC}">
              <c16:uniqueId val="{0000000A-D460-440F-AA65-0AA82FDDF958}"/>
            </c:ext>
          </c:extLst>
        </c:ser>
        <c:ser>
          <c:idx val="11"/>
          <c:order val="11"/>
          <c:tx>
            <c:strRef>
              <c:f>OutputMtx!$A$491</c:f>
              <c:strCache>
                <c:ptCount val="1"/>
                <c:pt idx="0">
                  <c:v>Genetics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OutputMtx!$B$491:$H$491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D460-440F-AA65-0AA82FDDF958}"/>
            </c:ext>
          </c:extLst>
        </c:ser>
        <c:ser>
          <c:idx val="12"/>
          <c:order val="12"/>
          <c:tx>
            <c:strRef>
              <c:f>OutputMtx!$A$492</c:f>
              <c:strCache>
                <c:ptCount val="1"/>
                <c:pt idx="0">
                  <c:v>Evolution</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OutputMtx!$B$492:$H$492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D460-440F-AA65-0AA82FDDF958}"/>
            </c:ext>
          </c:extLst>
        </c:ser>
        <c:ser>
          <c:idx val="13"/>
          <c:order val="13"/>
          <c:tx>
            <c:strRef>
              <c:f>OutputMtx!$A$493</c:f>
              <c:strCache>
                <c:ptCount val="1"/>
                <c:pt idx="0">
                  <c:v>Reproduction &amp; Development</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OutputMtx!$B$493:$H$493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D460-440F-AA65-0AA82FDDF958}"/>
            </c:ext>
          </c:extLst>
        </c:ser>
        <c:ser>
          <c:idx val="14"/>
          <c:order val="14"/>
          <c:tx>
            <c:strRef>
              <c:f>OutputMtx!$A$494</c:f>
              <c:strCache>
                <c:ptCount val="1"/>
                <c:pt idx="0">
                  <c:v>Ecology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OutputMtx!$B$494:$H$494</c:f>
              <c:numCache>
                <c:formatCode>0.000</c:formatCode>
                <c:ptCount val="7"/>
                <c:pt idx="0" formatCode="General">
                  <c:v>-2E-3</c:v>
                </c:pt>
                <c:pt idx="1">
                  <c:v>2.8888315708021667E-2</c:v>
                </c:pt>
                <c:pt idx="2">
                  <c:v>1.9866715453689315E-2</c:v>
                </c:pt>
                <c:pt idx="3">
                  <c:v>0</c:v>
                </c:pt>
                <c:pt idx="4">
                  <c:v>0</c:v>
                </c:pt>
                <c:pt idx="5">
                  <c:v>0</c:v>
                </c:pt>
                <c:pt idx="6" formatCode="General">
                  <c:v>-2E-3</c:v>
                </c:pt>
              </c:numCache>
            </c:numRef>
          </c:val>
          <c:extLst>
            <c:ext xmlns:c16="http://schemas.microsoft.com/office/drawing/2014/chart" uri="{C3380CC4-5D6E-409C-BE32-E72D297353CC}">
              <c16:uniqueId val="{0000000E-D460-440F-AA65-0AA82FDDF958}"/>
            </c:ext>
          </c:extLst>
        </c:ser>
        <c:ser>
          <c:idx val="15"/>
          <c:order val="15"/>
          <c:tx>
            <c:strRef>
              <c:f>OutputMtx!$A$495</c:f>
              <c:strCache>
                <c:ptCount val="1"/>
                <c:pt idx="0">
                  <c:v>Energy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OutputMtx!$B$495:$H$495</c:f>
              <c:numCache>
                <c:formatCode>0.000</c:formatCode>
                <c:ptCount val="7"/>
                <c:pt idx="0" formatCode="General">
                  <c:v>-2E-3</c:v>
                </c:pt>
                <c:pt idx="1">
                  <c:v>0</c:v>
                </c:pt>
                <c:pt idx="2">
                  <c:v>0</c:v>
                </c:pt>
                <c:pt idx="3">
                  <c:v>1.7659302625501614E-2</c:v>
                </c:pt>
                <c:pt idx="4">
                  <c:v>0</c:v>
                </c:pt>
                <c:pt idx="5">
                  <c:v>0</c:v>
                </c:pt>
                <c:pt idx="6" formatCode="General">
                  <c:v>-2E-3</c:v>
                </c:pt>
              </c:numCache>
            </c:numRef>
          </c:val>
          <c:extLst>
            <c:ext xmlns:c16="http://schemas.microsoft.com/office/drawing/2014/chart" uri="{C3380CC4-5D6E-409C-BE32-E72D297353CC}">
              <c16:uniqueId val="{0000000F-D460-440F-AA65-0AA82FDDF958}"/>
            </c:ext>
          </c:extLst>
        </c:ser>
        <c:ser>
          <c:idx val="16"/>
          <c:order val="16"/>
          <c:tx>
            <c:strRef>
              <c:f>OutputMtx!$A$496</c:f>
              <c:strCache>
                <c:ptCount val="1"/>
                <c:pt idx="0">
                  <c:v>Motion &amp; Forces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OutputMtx!$B$496:$H$496</c:f>
              <c:numCache>
                <c:formatCode>0.000</c:formatCode>
                <c:ptCount val="7"/>
                <c:pt idx="0" formatCode="General">
                  <c:v>-2E-3</c:v>
                </c:pt>
                <c:pt idx="1">
                  <c:v>0</c:v>
                </c:pt>
                <c:pt idx="2">
                  <c:v>5.8448452711578724E-2</c:v>
                </c:pt>
                <c:pt idx="3">
                  <c:v>8.6164080354625666E-2</c:v>
                </c:pt>
                <c:pt idx="4">
                  <c:v>0</c:v>
                </c:pt>
                <c:pt idx="5">
                  <c:v>0</c:v>
                </c:pt>
                <c:pt idx="6" formatCode="General">
                  <c:v>-2E-3</c:v>
                </c:pt>
              </c:numCache>
            </c:numRef>
          </c:val>
          <c:extLst>
            <c:ext xmlns:c16="http://schemas.microsoft.com/office/drawing/2014/chart" uri="{C3380CC4-5D6E-409C-BE32-E72D297353CC}">
              <c16:uniqueId val="{00000010-D460-440F-AA65-0AA82FDDF958}"/>
            </c:ext>
          </c:extLst>
        </c:ser>
        <c:ser>
          <c:idx val="17"/>
          <c:order val="17"/>
          <c:tx>
            <c:strRef>
              <c:f>OutputMtx!$A$497</c:f>
              <c:strCache>
                <c:ptCount val="1"/>
                <c:pt idx="0">
                  <c:v>Electricity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OutputMtx!$B$497:$H$497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1-D460-440F-AA65-0AA82FDDF958}"/>
            </c:ext>
          </c:extLst>
        </c:ser>
        <c:ser>
          <c:idx val="18"/>
          <c:order val="18"/>
          <c:tx>
            <c:strRef>
              <c:f>OutputMtx!$A$498</c:f>
              <c:strCache>
                <c:ptCount val="1"/>
                <c:pt idx="0">
                  <c:v>Waves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OutputMtx!$B$498:$H$498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2-D460-440F-AA65-0AA82FDDF958}"/>
            </c:ext>
          </c:extLst>
        </c:ser>
        <c:ser>
          <c:idx val="19"/>
          <c:order val="19"/>
          <c:tx>
            <c:strRef>
              <c:f>OutputMtx!$A$499</c:f>
              <c:strCache>
                <c:ptCount val="1"/>
                <c:pt idx="0">
                  <c:v>Kinetics &amp; Equilibrium</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OutputMtx!$B$499:$H$499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3-D460-440F-AA65-0AA82FDDF958}"/>
            </c:ext>
          </c:extLst>
        </c:ser>
        <c:ser>
          <c:idx val="20"/>
          <c:order val="20"/>
          <c:tx>
            <c:strRef>
              <c:f>OutputMtx!$A$500</c:f>
              <c:strCache>
                <c:ptCount val="1"/>
                <c:pt idx="0">
                  <c:v>Properties of Matter</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OutputMtx!$B$500:$H$500</c:f>
              <c:numCache>
                <c:formatCode>0.000</c:formatCode>
                <c:ptCount val="7"/>
                <c:pt idx="0" formatCode="General">
                  <c:v>-2E-3</c:v>
                </c:pt>
                <c:pt idx="1">
                  <c:v>3.3399115835187843E-2</c:v>
                </c:pt>
                <c:pt idx="2">
                  <c:v>9.6166419732351197E-2</c:v>
                </c:pt>
                <c:pt idx="3">
                  <c:v>1.2002807253270629E-2</c:v>
                </c:pt>
                <c:pt idx="4">
                  <c:v>2.4005614506541258E-2</c:v>
                </c:pt>
                <c:pt idx="5">
                  <c:v>0</c:v>
                </c:pt>
                <c:pt idx="6" formatCode="General">
                  <c:v>-2E-3</c:v>
                </c:pt>
              </c:numCache>
            </c:numRef>
          </c:val>
          <c:extLst>
            <c:ext xmlns:c16="http://schemas.microsoft.com/office/drawing/2014/chart" uri="{C3380CC4-5D6E-409C-BE32-E72D297353CC}">
              <c16:uniqueId val="{00000014-D460-440F-AA65-0AA82FDDF958}"/>
            </c:ext>
          </c:extLst>
        </c:ser>
        <c:ser>
          <c:idx val="21"/>
          <c:order val="21"/>
          <c:tx>
            <c:strRef>
              <c:f>OutputMtx!$A$501</c:f>
              <c:strCache>
                <c:ptCount val="1"/>
                <c:pt idx="0">
                  <c:v>Earth Systems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OutputMtx!$B$501:$H$501</c:f>
              <c:numCache>
                <c:formatCode>0.000</c:formatCode>
                <c:ptCount val="7"/>
                <c:pt idx="0" formatCode="General">
                  <c:v>-2E-3</c:v>
                </c:pt>
                <c:pt idx="1">
                  <c:v>0.1022697962342017</c:v>
                </c:pt>
                <c:pt idx="2">
                  <c:v>5.5665193058646407E-3</c:v>
                </c:pt>
                <c:pt idx="3">
                  <c:v>0</c:v>
                </c:pt>
                <c:pt idx="4">
                  <c:v>0</c:v>
                </c:pt>
                <c:pt idx="5">
                  <c:v>0</c:v>
                </c:pt>
                <c:pt idx="6" formatCode="General">
                  <c:v>-2E-3</c:v>
                </c:pt>
              </c:numCache>
            </c:numRef>
          </c:val>
          <c:extLst>
            <c:ext xmlns:c16="http://schemas.microsoft.com/office/drawing/2014/chart" uri="{C3380CC4-5D6E-409C-BE32-E72D297353CC}">
              <c16:uniqueId val="{00000015-D460-440F-AA65-0AA82FDDF958}"/>
            </c:ext>
          </c:extLst>
        </c:ser>
        <c:ser>
          <c:idx val="22"/>
          <c:order val="22"/>
          <c:tx>
            <c:strRef>
              <c:f>OutputMtx!$A$502</c:f>
              <c:strCache>
                <c:ptCount val="1"/>
                <c:pt idx="0">
                  <c:v>Astronomy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OutputMtx!$B$502:$H$502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6-D460-440F-AA65-0AA82FDDF958}"/>
            </c:ext>
          </c:extLst>
        </c:ser>
        <c:ser>
          <c:idx val="23"/>
          <c:order val="23"/>
          <c:tx>
            <c:strRef>
              <c:f>OutputMtx!$A$503</c:f>
              <c:strCache>
                <c:ptCount val="1"/>
                <c:pt idx="0">
                  <c:v>Meteorology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OutputMtx!$B$503:$H$503</c:f>
              <c:numCache>
                <c:formatCode>0.000</c:formatCode>
                <c:ptCount val="7"/>
                <c:pt idx="0" formatCode="General">
                  <c:v>-2E-3</c:v>
                </c:pt>
                <c:pt idx="1">
                  <c:v>6.3924995951077021E-2</c:v>
                </c:pt>
                <c:pt idx="2">
                  <c:v>1.3916298264661599E-2</c:v>
                </c:pt>
                <c:pt idx="3">
                  <c:v>8.6107095512593657E-2</c:v>
                </c:pt>
                <c:pt idx="4">
                  <c:v>5.5665193058646407E-3</c:v>
                </c:pt>
                <c:pt idx="5">
                  <c:v>0</c:v>
                </c:pt>
                <c:pt idx="6" formatCode="General">
                  <c:v>-2E-3</c:v>
                </c:pt>
              </c:numCache>
            </c:numRef>
          </c:val>
          <c:extLst>
            <c:ext xmlns:c16="http://schemas.microsoft.com/office/drawing/2014/chart" uri="{C3380CC4-5D6E-409C-BE32-E72D297353CC}">
              <c16:uniqueId val="{00000017-D460-440F-AA65-0AA82FDDF958}"/>
            </c:ext>
          </c:extLst>
        </c:ser>
        <c:ser>
          <c:idx val="24"/>
          <c:order val="24"/>
          <c:tx>
            <c:strRef>
              <c:f>OutputMtx!$A$504</c:f>
              <c:strCache>
                <c:ptCount val="1"/>
                <c:pt idx="0">
                  <c:v>Elements &amp; The Periodic Table</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OutputMtx!$B$504:$H$504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8-D460-440F-AA65-0AA82FDDF958}"/>
            </c:ext>
          </c:extLst>
        </c:ser>
        <c:ser>
          <c:idx val="25"/>
          <c:order val="25"/>
          <c:tx>
            <c:strRef>
              <c:f>OutputMtx!$A$505</c:f>
              <c:strCache>
                <c:ptCount val="1"/>
                <c:pt idx="0">
                  <c:v>Chemical Forumlas &amp; Reactions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OutputMtx!$B$505:$H$505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9-D460-440F-AA65-0AA82FDDF958}"/>
            </c:ext>
          </c:extLst>
        </c:ser>
        <c:ser>
          <c:idx val="26"/>
          <c:order val="26"/>
          <c:tx>
            <c:strRef>
              <c:f>OutputMtx!$A$506</c:f>
              <c:strCache>
                <c:ptCount val="1"/>
                <c:pt idx="0">
                  <c:v>Acids, Bases, &amp; Salts</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OutputMtx!$B$506:$H$506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A-D460-440F-AA65-0AA82FDDF958}"/>
            </c:ext>
          </c:extLst>
        </c:ser>
        <c:ser>
          <c:idx val="27"/>
          <c:order val="27"/>
          <c:tx>
            <c:strRef>
              <c:f>OutputMtx!$A$507</c:f>
              <c:strCache>
                <c:ptCount val="1"/>
                <c:pt idx="0">
                  <c:v>Organic Chemistry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OutputMtx!$B$507:$H$507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B-D460-440F-AA65-0AA82FDDF958}"/>
            </c:ext>
          </c:extLst>
        </c:ser>
        <c:ser>
          <c:idx val="28"/>
          <c:order val="28"/>
          <c:tx>
            <c:strRef>
              <c:f>OutputMtx!$A$508</c:f>
              <c:strCache>
                <c:ptCount val="1"/>
                <c:pt idx="0">
                  <c:v>Nuclear Chemistry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OutputMtx!$B$508:$H$508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C-D460-440F-AA65-0AA82FDDF958}"/>
            </c:ext>
          </c:extLst>
        </c:ser>
        <c:ser>
          <c:idx val="29"/>
          <c:order val="29"/>
          <c:tx>
            <c:strRef>
              <c:f>OutputMtx!$A$509</c:f>
              <c:strCache>
                <c:ptCount val="1"/>
                <c:pt idx="0">
                  <c:v>Limnology</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OutputMtx!$B$509:$H$509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D-D460-440F-AA65-0AA82FDDF958}"/>
            </c:ext>
          </c:extLst>
        </c:ser>
        <c:ser>
          <c:idx val="30"/>
          <c:order val="30"/>
          <c:tx>
            <c:strRef>
              <c:f>OutputMtx!$A$510</c:f>
              <c:strCache>
                <c:ptCount val="1"/>
                <c:pt idx="0">
                  <c:v>Other:</c:v>
                </c:pt>
              </c:strCache>
            </c:strRef>
          </c:tx>
          <c:cat>
            <c:strRef>
              <c:f>OutputMtx!$B$479:$H$479</c:f>
              <c:strCache>
                <c:ptCount val="7"/>
                <c:pt idx="0">
                  <c:v> </c:v>
                </c:pt>
                <c:pt idx="1">
                  <c:v>Memorize</c:v>
                </c:pt>
                <c:pt idx="2">
                  <c:v>Perform</c:v>
                </c:pt>
                <c:pt idx="3">
                  <c:v>Communicate</c:v>
                </c:pt>
                <c:pt idx="4">
                  <c:v>Analyze</c:v>
                </c:pt>
                <c:pt idx="5">
                  <c:v>Apply</c:v>
                </c:pt>
                <c:pt idx="6">
                  <c:v> </c:v>
                </c:pt>
              </c:strCache>
            </c:strRef>
          </c:cat>
          <c:val>
            <c:numRef>
              <c:f>OutputMtx!$B$510:$H$510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E-D460-440F-AA65-0AA82FDDF958}"/>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390675168"/>
        <c:axId val="390677408"/>
        <c:axId val="538026432"/>
      </c:surfaceChart>
      <c:catAx>
        <c:axId val="39067516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25" b="1" i="0" u="none" strike="noStrike" baseline="0">
                <a:solidFill>
                  <a:srgbClr val="000000"/>
                </a:solidFill>
                <a:latin typeface="Arial"/>
                <a:ea typeface="Arial"/>
                <a:cs typeface="Arial"/>
              </a:defRPr>
            </a:pPr>
            <a:endParaRPr lang="en-US"/>
          </a:p>
        </c:txPr>
        <c:crossAx val="390677408"/>
        <c:crossesAt val="-1.7999999999999999E-2"/>
        <c:auto val="1"/>
        <c:lblAlgn val="ctr"/>
        <c:lblOffset val="100"/>
        <c:tickLblSkip val="1"/>
        <c:noMultiLvlLbl val="1"/>
      </c:catAx>
      <c:valAx>
        <c:axId val="390677408"/>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390675168"/>
        <c:crosses val="autoZero"/>
        <c:crossBetween val="midCat"/>
        <c:majorUnit val="0.01"/>
      </c:valAx>
      <c:serAx>
        <c:axId val="538026432"/>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0677408"/>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All Content Areas</a:t>
            </a:r>
          </a:p>
        </c:rich>
      </c:tx>
      <c:layout>
        <c:manualLayout>
          <c:xMode val="edge"/>
          <c:yMode val="edge"/>
          <c:x val="0.31042654028436029"/>
          <c:y val="4.1543026706231452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7914691943127965E-2"/>
          <c:y val="8.160237388724037E-2"/>
          <c:w val="0.62322274881516582"/>
          <c:h val="0.68991097922848665"/>
        </c:manualLayout>
      </c:layout>
      <c:surfaceChart>
        <c:wireframe val="0"/>
        <c:ser>
          <c:idx val="0"/>
          <c:order val="0"/>
          <c:tx>
            <c:strRef>
              <c:f>OutputMtx!$J$480</c:f>
              <c:strCache>
                <c:ptCount val="1"/>
                <c:pt idx="0">
                  <c:v> </c:v>
                </c:pt>
              </c:strCache>
            </c:strRef>
          </c:tx>
          <c:spPr>
            <a:solidFill>
              <a:srgbClr val="9999FF"/>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OutputMtx!$K$480:$Q$480</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60FB-4E21-9D20-760CE08BFDF3}"/>
            </c:ext>
          </c:extLst>
        </c:ser>
        <c:ser>
          <c:idx val="1"/>
          <c:order val="1"/>
          <c:tx>
            <c:strRef>
              <c:f>OutputMtx!$J$481</c:f>
              <c:strCache>
                <c:ptCount val="1"/>
                <c:pt idx="0">
                  <c:v>Cross-cutting Themes</c:v>
                </c:pt>
              </c:strCache>
            </c:strRef>
          </c:tx>
          <c:spPr>
            <a:solidFill>
              <a:srgbClr val="993366"/>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OutputMtx!$K$481:$Q$481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1-60FB-4E21-9D20-760CE08BFDF3}"/>
            </c:ext>
          </c:extLst>
        </c:ser>
        <c:ser>
          <c:idx val="2"/>
          <c:order val="2"/>
          <c:tx>
            <c:strRef>
              <c:f>OutputMtx!$J$482</c:f>
              <c:strCache>
                <c:ptCount val="1"/>
                <c:pt idx="0">
                  <c:v>Nature of scientific inquiry</c:v>
                </c:pt>
              </c:strCache>
            </c:strRef>
          </c:tx>
          <c:spPr>
            <a:solidFill>
              <a:srgbClr val="FFFFCC"/>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OutputMtx!$K$482:$Q$482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2-60FB-4E21-9D20-760CE08BFDF3}"/>
            </c:ext>
          </c:extLst>
        </c:ser>
        <c:ser>
          <c:idx val="3"/>
          <c:order val="3"/>
          <c:tx>
            <c:strRef>
              <c:f>OutputMtx!$J$483</c:f>
              <c:strCache>
                <c:ptCount val="1"/>
                <c:pt idx="0">
                  <c:v>Science &amp; Technology</c:v>
                </c:pt>
              </c:strCache>
            </c:strRef>
          </c:tx>
          <c:spPr>
            <a:solidFill>
              <a:srgbClr val="CCFFFF"/>
            </a:solidFill>
            <a:ln w="12700">
              <a:solidFill>
                <a:srgbClr val="000000"/>
              </a:solidFill>
              <a:prstDash val="solid"/>
            </a:ln>
            <a:sp3d prstMaterial="flat"/>
          </c:spPr>
          <c:cat>
            <c:strRef>
              <c:f>OutputMtx!$K$479:$Q$479</c:f>
              <c:strCache>
                <c:ptCount val="7"/>
                <c:pt idx="0">
                  <c:v> </c:v>
                </c:pt>
                <c:pt idx="1">
                  <c:v>Memorize</c:v>
                </c:pt>
                <c:pt idx="2">
                  <c:v>Perform</c:v>
                </c:pt>
                <c:pt idx="3">
                  <c:v>Communicate</c:v>
                </c:pt>
                <c:pt idx="4">
                  <c:v>Analyze</c:v>
                </c:pt>
                <c:pt idx="5">
                  <c:v>Apply</c:v>
                </c:pt>
                <c:pt idx="6">
                  <c:v> </c:v>
                </c:pt>
              </c:strCache>
            </c:strRef>
          </c:cat>
          <c:val>
            <c:numRef>
              <c:f>OutputMtx!$K$483:$Q$483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3-60FB-4E21-9D20-760CE08BFDF3}"/>
            </c:ext>
          </c:extLst>
        </c:ser>
        <c:ser>
          <c:idx val="4"/>
          <c:order val="4"/>
          <c:tx>
            <c:strRef>
              <c:f>OutputMtx!$J$484</c:f>
              <c:strCache>
                <c:ptCount val="1"/>
                <c:pt idx="0">
                  <c:v>Science, Health &amp; Environment</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OutputMtx!$K$484:$Q$484</c:f>
              <c:numCache>
                <c:formatCode>0.000</c:formatCode>
                <c:ptCount val="7"/>
                <c:pt idx="0" formatCode="General">
                  <c:v>-2E-3</c:v>
                </c:pt>
                <c:pt idx="1">
                  <c:v>4.7023445213696106E-2</c:v>
                </c:pt>
                <c:pt idx="2">
                  <c:v>0</c:v>
                </c:pt>
                <c:pt idx="3">
                  <c:v>4.3594089856751735E-2</c:v>
                </c:pt>
                <c:pt idx="4">
                  <c:v>0</c:v>
                </c:pt>
                <c:pt idx="5">
                  <c:v>0</c:v>
                </c:pt>
                <c:pt idx="6" formatCode="General">
                  <c:v>-2E-3</c:v>
                </c:pt>
              </c:numCache>
            </c:numRef>
          </c:val>
          <c:extLst>
            <c:ext xmlns:c16="http://schemas.microsoft.com/office/drawing/2014/chart" uri="{C3380CC4-5D6E-409C-BE32-E72D297353CC}">
              <c16:uniqueId val="{00000004-60FB-4E21-9D20-760CE08BFDF3}"/>
            </c:ext>
          </c:extLst>
        </c:ser>
        <c:ser>
          <c:idx val="5"/>
          <c:order val="5"/>
          <c:tx>
            <c:strRef>
              <c:f>OutputMtx!$J$485</c:f>
              <c:strCache>
                <c:ptCount val="1"/>
                <c:pt idx="0">
                  <c:v>Measurement &amp; Calculation in Science</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OutputMtx!$K$485:$Q$485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5-60FB-4E21-9D20-760CE08BFDF3}"/>
            </c:ext>
          </c:extLst>
        </c:ser>
        <c:ser>
          <c:idx val="6"/>
          <c:order val="6"/>
          <c:tx>
            <c:strRef>
              <c:f>OutputMtx!$J$486</c:f>
              <c:strCache>
                <c:ptCount val="1"/>
                <c:pt idx="0">
                  <c:v>Components of Living Systems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OutputMtx!$K$486:$Q$486</c:f>
              <c:numCache>
                <c:formatCode>0.000</c:formatCode>
                <c:ptCount val="7"/>
                <c:pt idx="0" formatCode="General">
                  <c:v>-2E-3</c:v>
                </c:pt>
                <c:pt idx="1">
                  <c:v>5.2320725910252774E-2</c:v>
                </c:pt>
                <c:pt idx="2">
                  <c:v>0</c:v>
                </c:pt>
                <c:pt idx="3">
                  <c:v>1.4985187494946678E-2</c:v>
                </c:pt>
                <c:pt idx="4">
                  <c:v>0</c:v>
                </c:pt>
                <c:pt idx="5">
                  <c:v>0</c:v>
                </c:pt>
                <c:pt idx="6" formatCode="General">
                  <c:v>-2E-3</c:v>
                </c:pt>
              </c:numCache>
            </c:numRef>
          </c:val>
          <c:extLst>
            <c:ext xmlns:c16="http://schemas.microsoft.com/office/drawing/2014/chart" uri="{C3380CC4-5D6E-409C-BE32-E72D297353CC}">
              <c16:uniqueId val="{00000006-60FB-4E21-9D20-760CE08BFDF3}"/>
            </c:ext>
          </c:extLst>
        </c:ser>
        <c:ser>
          <c:idx val="7"/>
          <c:order val="7"/>
          <c:tx>
            <c:strRef>
              <c:f>OutputMtx!$J$487</c:f>
              <c:strCache>
                <c:ptCount val="1"/>
                <c:pt idx="0">
                  <c:v>Biochemistry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OutputMtx!$K$487:$Q$487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7-60FB-4E21-9D20-760CE08BFDF3}"/>
            </c:ext>
          </c:extLst>
        </c:ser>
        <c:ser>
          <c:idx val="8"/>
          <c:order val="8"/>
          <c:tx>
            <c:strRef>
              <c:f>OutputMtx!$J$488</c:f>
              <c:strCache>
                <c:ptCount val="1"/>
                <c:pt idx="0">
                  <c:v>Botany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OutputMtx!$K$488:$Q$488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8-60FB-4E21-9D20-760CE08BFDF3}"/>
            </c:ext>
          </c:extLst>
        </c:ser>
        <c:ser>
          <c:idx val="9"/>
          <c:order val="9"/>
          <c:tx>
            <c:strRef>
              <c:f>OutputMtx!$J$489</c:f>
              <c:strCache>
                <c:ptCount val="1"/>
                <c:pt idx="0">
                  <c:v>Animal Biology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OutputMtx!$K$489:$Q$489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9-60FB-4E21-9D20-760CE08BFDF3}"/>
            </c:ext>
          </c:extLst>
        </c:ser>
        <c:ser>
          <c:idx val="10"/>
          <c:order val="10"/>
          <c:tx>
            <c:strRef>
              <c:f>OutputMtx!$J$490</c:f>
              <c:strCache>
                <c:ptCount val="1"/>
                <c:pt idx="0">
                  <c:v>Human Biology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OutputMtx!$K$490:$Q$490</c:f>
              <c:numCache>
                <c:formatCode>0.000</c:formatCode>
                <c:ptCount val="7"/>
                <c:pt idx="0" formatCode="General">
                  <c:v>-2E-3</c:v>
                </c:pt>
                <c:pt idx="1">
                  <c:v>2.8162896234592987E-2</c:v>
                </c:pt>
                <c:pt idx="2">
                  <c:v>0</c:v>
                </c:pt>
                <c:pt idx="3">
                  <c:v>5.6851149921729712E-3</c:v>
                </c:pt>
                <c:pt idx="4">
                  <c:v>0</c:v>
                </c:pt>
                <c:pt idx="5">
                  <c:v>0</c:v>
                </c:pt>
                <c:pt idx="6" formatCode="General">
                  <c:v>-2E-3</c:v>
                </c:pt>
              </c:numCache>
            </c:numRef>
          </c:val>
          <c:extLst>
            <c:ext xmlns:c16="http://schemas.microsoft.com/office/drawing/2014/chart" uri="{C3380CC4-5D6E-409C-BE32-E72D297353CC}">
              <c16:uniqueId val="{0000000A-60FB-4E21-9D20-760CE08BFDF3}"/>
            </c:ext>
          </c:extLst>
        </c:ser>
        <c:ser>
          <c:idx val="11"/>
          <c:order val="11"/>
          <c:tx>
            <c:strRef>
              <c:f>OutputMtx!$J$491</c:f>
              <c:strCache>
                <c:ptCount val="1"/>
                <c:pt idx="0">
                  <c:v>Genetics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OutputMtx!$K$491:$Q$491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60FB-4E21-9D20-760CE08BFDF3}"/>
            </c:ext>
          </c:extLst>
        </c:ser>
        <c:ser>
          <c:idx val="12"/>
          <c:order val="12"/>
          <c:tx>
            <c:strRef>
              <c:f>OutputMtx!$J$492</c:f>
              <c:strCache>
                <c:ptCount val="1"/>
                <c:pt idx="0">
                  <c:v>Evolution</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OutputMtx!$K$492:$Q$492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60FB-4E21-9D20-760CE08BFDF3}"/>
            </c:ext>
          </c:extLst>
        </c:ser>
        <c:ser>
          <c:idx val="13"/>
          <c:order val="13"/>
          <c:tx>
            <c:strRef>
              <c:f>OutputMtx!$J$493</c:f>
              <c:strCache>
                <c:ptCount val="1"/>
                <c:pt idx="0">
                  <c:v>Reproduction &amp; Development</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OutputMtx!$K$493:$Q$493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60FB-4E21-9D20-760CE08BFDF3}"/>
            </c:ext>
          </c:extLst>
        </c:ser>
        <c:ser>
          <c:idx val="14"/>
          <c:order val="14"/>
          <c:tx>
            <c:strRef>
              <c:f>OutputMtx!$J$494</c:f>
              <c:strCache>
                <c:ptCount val="1"/>
                <c:pt idx="0">
                  <c:v>Ecology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OutputMtx!$K$494:$Q$494</c:f>
              <c:numCache>
                <c:formatCode>0.000</c:formatCode>
                <c:ptCount val="7"/>
                <c:pt idx="0" formatCode="General">
                  <c:v>-2E-3</c:v>
                </c:pt>
                <c:pt idx="1">
                  <c:v>0.17209738848008238</c:v>
                </c:pt>
                <c:pt idx="2">
                  <c:v>5.8179318403255208E-2</c:v>
                </c:pt>
                <c:pt idx="3">
                  <c:v>2.8425574960864856E-3</c:v>
                </c:pt>
                <c:pt idx="4">
                  <c:v>0</c:v>
                </c:pt>
                <c:pt idx="5">
                  <c:v>0</c:v>
                </c:pt>
                <c:pt idx="6" formatCode="General">
                  <c:v>-2E-3</c:v>
                </c:pt>
              </c:numCache>
            </c:numRef>
          </c:val>
          <c:extLst>
            <c:ext xmlns:c16="http://schemas.microsoft.com/office/drawing/2014/chart" uri="{C3380CC4-5D6E-409C-BE32-E72D297353CC}">
              <c16:uniqueId val="{0000000E-60FB-4E21-9D20-760CE08BFDF3}"/>
            </c:ext>
          </c:extLst>
        </c:ser>
        <c:ser>
          <c:idx val="15"/>
          <c:order val="15"/>
          <c:tx>
            <c:strRef>
              <c:f>OutputMtx!$J$495</c:f>
              <c:strCache>
                <c:ptCount val="1"/>
                <c:pt idx="0">
                  <c:v>Energy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OutputMtx!$K$495:$Q$495</c:f>
              <c:numCache>
                <c:formatCode>0.000</c:formatCode>
                <c:ptCount val="7"/>
                <c:pt idx="0" formatCode="General">
                  <c:v>-2E-3</c:v>
                </c:pt>
                <c:pt idx="1">
                  <c:v>0</c:v>
                </c:pt>
                <c:pt idx="2">
                  <c:v>2.9233885149325465E-3</c:v>
                </c:pt>
                <c:pt idx="3">
                  <c:v>1.1590858912835601E-2</c:v>
                </c:pt>
                <c:pt idx="4">
                  <c:v>0</c:v>
                </c:pt>
                <c:pt idx="5">
                  <c:v>0</c:v>
                </c:pt>
                <c:pt idx="6" formatCode="General">
                  <c:v>-2E-3</c:v>
                </c:pt>
              </c:numCache>
            </c:numRef>
          </c:val>
          <c:extLst>
            <c:ext xmlns:c16="http://schemas.microsoft.com/office/drawing/2014/chart" uri="{C3380CC4-5D6E-409C-BE32-E72D297353CC}">
              <c16:uniqueId val="{0000000F-60FB-4E21-9D20-760CE08BFDF3}"/>
            </c:ext>
          </c:extLst>
        </c:ser>
        <c:ser>
          <c:idx val="16"/>
          <c:order val="16"/>
          <c:tx>
            <c:strRef>
              <c:f>OutputMtx!$J$496</c:f>
              <c:strCache>
                <c:ptCount val="1"/>
                <c:pt idx="0">
                  <c:v>Motion &amp; Forces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OutputMtx!$K$496:$Q$496</c:f>
              <c:numCache>
                <c:formatCode>0.000</c:formatCode>
                <c:ptCount val="7"/>
                <c:pt idx="0" formatCode="General">
                  <c:v>-2E-3</c:v>
                </c:pt>
                <c:pt idx="1">
                  <c:v>8.5276724882594572E-3</c:v>
                </c:pt>
                <c:pt idx="2">
                  <c:v>2.9264362418726445E-2</c:v>
                </c:pt>
                <c:pt idx="3">
                  <c:v>2.2902122006384008E-2</c:v>
                </c:pt>
                <c:pt idx="4">
                  <c:v>1.4616942574662733E-3</c:v>
                </c:pt>
                <c:pt idx="5">
                  <c:v>0</c:v>
                </c:pt>
                <c:pt idx="6" formatCode="General">
                  <c:v>-2E-3</c:v>
                </c:pt>
              </c:numCache>
            </c:numRef>
          </c:val>
          <c:extLst>
            <c:ext xmlns:c16="http://schemas.microsoft.com/office/drawing/2014/chart" uri="{C3380CC4-5D6E-409C-BE32-E72D297353CC}">
              <c16:uniqueId val="{00000010-60FB-4E21-9D20-760CE08BFDF3}"/>
            </c:ext>
          </c:extLst>
        </c:ser>
        <c:ser>
          <c:idx val="17"/>
          <c:order val="17"/>
          <c:tx>
            <c:strRef>
              <c:f>OutputMtx!$J$497</c:f>
              <c:strCache>
                <c:ptCount val="1"/>
                <c:pt idx="0">
                  <c:v>Electricity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OutputMtx!$K$497:$Q$497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1-60FB-4E21-9D20-760CE08BFDF3}"/>
            </c:ext>
          </c:extLst>
        </c:ser>
        <c:ser>
          <c:idx val="18"/>
          <c:order val="18"/>
          <c:tx>
            <c:strRef>
              <c:f>OutputMtx!$J$498</c:f>
              <c:strCache>
                <c:ptCount val="1"/>
                <c:pt idx="0">
                  <c:v>Waves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OutputMtx!$K$498:$Q$498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2-60FB-4E21-9D20-760CE08BFDF3}"/>
            </c:ext>
          </c:extLst>
        </c:ser>
        <c:ser>
          <c:idx val="19"/>
          <c:order val="19"/>
          <c:tx>
            <c:strRef>
              <c:f>OutputMtx!$J$499</c:f>
              <c:strCache>
                <c:ptCount val="1"/>
                <c:pt idx="0">
                  <c:v>Kinetics &amp; Equilibrium</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OutputMtx!$K$499:$Q$499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3-60FB-4E21-9D20-760CE08BFDF3}"/>
            </c:ext>
          </c:extLst>
        </c:ser>
        <c:ser>
          <c:idx val="20"/>
          <c:order val="20"/>
          <c:tx>
            <c:strRef>
              <c:f>OutputMtx!$J$500</c:f>
              <c:strCache>
                <c:ptCount val="1"/>
                <c:pt idx="0">
                  <c:v>Properties of Matter</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OutputMtx!$K$500:$Q$500</c:f>
              <c:numCache>
                <c:formatCode>0.000</c:formatCode>
                <c:ptCount val="7"/>
                <c:pt idx="0" formatCode="General">
                  <c:v>-2E-3</c:v>
                </c:pt>
                <c:pt idx="1">
                  <c:v>8.1012888638464842E-2</c:v>
                </c:pt>
                <c:pt idx="2">
                  <c:v>0.23951787875024724</c:v>
                </c:pt>
                <c:pt idx="3">
                  <c:v>0</c:v>
                </c:pt>
                <c:pt idx="4">
                  <c:v>2.6310496634392919E-2</c:v>
                </c:pt>
                <c:pt idx="5">
                  <c:v>0</c:v>
                </c:pt>
                <c:pt idx="6" formatCode="General">
                  <c:v>-2E-3</c:v>
                </c:pt>
              </c:numCache>
            </c:numRef>
          </c:val>
          <c:extLst>
            <c:ext xmlns:c16="http://schemas.microsoft.com/office/drawing/2014/chart" uri="{C3380CC4-5D6E-409C-BE32-E72D297353CC}">
              <c16:uniqueId val="{00000014-60FB-4E21-9D20-760CE08BFDF3}"/>
            </c:ext>
          </c:extLst>
        </c:ser>
        <c:ser>
          <c:idx val="21"/>
          <c:order val="21"/>
          <c:tx>
            <c:strRef>
              <c:f>OutputMtx!$J$501</c:f>
              <c:strCache>
                <c:ptCount val="1"/>
                <c:pt idx="0">
                  <c:v>Earth Systems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OutputMtx!$K$501:$Q$501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5-60FB-4E21-9D20-760CE08BFDF3}"/>
            </c:ext>
          </c:extLst>
        </c:ser>
        <c:ser>
          <c:idx val="22"/>
          <c:order val="22"/>
          <c:tx>
            <c:strRef>
              <c:f>OutputMtx!$J$502</c:f>
              <c:strCache>
                <c:ptCount val="1"/>
                <c:pt idx="0">
                  <c:v>Astronomy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OutputMtx!$K$502:$Q$502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6-60FB-4E21-9D20-760CE08BFDF3}"/>
            </c:ext>
          </c:extLst>
        </c:ser>
        <c:ser>
          <c:idx val="23"/>
          <c:order val="23"/>
          <c:tx>
            <c:strRef>
              <c:f>OutputMtx!$J$503</c:f>
              <c:strCache>
                <c:ptCount val="1"/>
                <c:pt idx="0">
                  <c:v>Meteorology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OutputMtx!$K$503:$Q$503</c:f>
              <c:numCache>
                <c:formatCode>0.000</c:formatCode>
                <c:ptCount val="7"/>
                <c:pt idx="0" formatCode="General">
                  <c:v>-2E-3</c:v>
                </c:pt>
                <c:pt idx="1">
                  <c:v>0.11883860313663662</c:v>
                </c:pt>
                <c:pt idx="2">
                  <c:v>3.2759310159816382E-2</c:v>
                </c:pt>
                <c:pt idx="3">
                  <c:v>0</c:v>
                </c:pt>
                <c:pt idx="4">
                  <c:v>0</c:v>
                </c:pt>
                <c:pt idx="5">
                  <c:v>0</c:v>
                </c:pt>
                <c:pt idx="6" formatCode="General">
                  <c:v>-2E-3</c:v>
                </c:pt>
              </c:numCache>
            </c:numRef>
          </c:val>
          <c:extLst>
            <c:ext xmlns:c16="http://schemas.microsoft.com/office/drawing/2014/chart" uri="{C3380CC4-5D6E-409C-BE32-E72D297353CC}">
              <c16:uniqueId val="{00000017-60FB-4E21-9D20-760CE08BFDF3}"/>
            </c:ext>
          </c:extLst>
        </c:ser>
        <c:ser>
          <c:idx val="24"/>
          <c:order val="24"/>
          <c:tx>
            <c:strRef>
              <c:f>OutputMtx!$J$504</c:f>
              <c:strCache>
                <c:ptCount val="1"/>
                <c:pt idx="0">
                  <c:v>Elements &amp; The Periodic Table</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OutputMtx!$K$504:$Q$504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8-60FB-4E21-9D20-760CE08BFDF3}"/>
            </c:ext>
          </c:extLst>
        </c:ser>
        <c:ser>
          <c:idx val="25"/>
          <c:order val="25"/>
          <c:tx>
            <c:strRef>
              <c:f>OutputMtx!$J$505</c:f>
              <c:strCache>
                <c:ptCount val="1"/>
                <c:pt idx="0">
                  <c:v>Chemical Forumlas &amp; Reactions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OutputMtx!$K$505:$Q$505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9-60FB-4E21-9D20-760CE08BFDF3}"/>
            </c:ext>
          </c:extLst>
        </c:ser>
        <c:ser>
          <c:idx val="26"/>
          <c:order val="26"/>
          <c:tx>
            <c:strRef>
              <c:f>OutputMtx!$J$506</c:f>
              <c:strCache>
                <c:ptCount val="1"/>
                <c:pt idx="0">
                  <c:v>Acids, Bases, &amp; Salts</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OutputMtx!$K$506:$Q$506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A-60FB-4E21-9D20-760CE08BFDF3}"/>
            </c:ext>
          </c:extLst>
        </c:ser>
        <c:ser>
          <c:idx val="27"/>
          <c:order val="27"/>
          <c:tx>
            <c:strRef>
              <c:f>OutputMtx!$J$507</c:f>
              <c:strCache>
                <c:ptCount val="1"/>
                <c:pt idx="0">
                  <c:v>Organic Chemistry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OutputMtx!$K$507:$Q$507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B-60FB-4E21-9D20-760CE08BFDF3}"/>
            </c:ext>
          </c:extLst>
        </c:ser>
        <c:ser>
          <c:idx val="28"/>
          <c:order val="28"/>
          <c:tx>
            <c:strRef>
              <c:f>OutputMtx!$J$508</c:f>
              <c:strCache>
                <c:ptCount val="1"/>
                <c:pt idx="0">
                  <c:v>Nuclear Chemistry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OutputMtx!$K$508:$Q$508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C-60FB-4E21-9D20-760CE08BFDF3}"/>
            </c:ext>
          </c:extLst>
        </c:ser>
        <c:ser>
          <c:idx val="29"/>
          <c:order val="29"/>
          <c:tx>
            <c:strRef>
              <c:f>OutputMtx!$J$509</c:f>
              <c:strCache>
                <c:ptCount val="1"/>
                <c:pt idx="0">
                  <c:v>Limnology</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OutputMtx!$K$509:$Q$509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D-60FB-4E21-9D20-760CE08BFDF3}"/>
            </c:ext>
          </c:extLst>
        </c:ser>
        <c:ser>
          <c:idx val="30"/>
          <c:order val="30"/>
          <c:tx>
            <c:strRef>
              <c:f>OutputMtx!$J$510</c:f>
              <c:strCache>
                <c:ptCount val="1"/>
                <c:pt idx="0">
                  <c:v>Other:</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OutputMtx!$K$510:$Q$510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E-60FB-4E21-9D20-760CE08BFDF3}"/>
            </c:ext>
          </c:extLst>
        </c:ser>
        <c:ser>
          <c:idx val="31"/>
          <c:order val="31"/>
          <c:tx>
            <c:strRef>
              <c:f>OutputMtx!$J$511</c:f>
              <c:strCache>
                <c:ptCount val="1"/>
                <c:pt idx="0">
                  <c:v> </c:v>
                </c:pt>
              </c:strCache>
            </c:strRef>
          </c:tx>
          <c:cat>
            <c:strRef>
              <c:f>OutputMtx!$K$479:$Q$479</c:f>
              <c:strCache>
                <c:ptCount val="7"/>
                <c:pt idx="0">
                  <c:v> </c:v>
                </c:pt>
                <c:pt idx="1">
                  <c:v>Memorize</c:v>
                </c:pt>
                <c:pt idx="2">
                  <c:v>Perform</c:v>
                </c:pt>
                <c:pt idx="3">
                  <c:v>Communicate</c:v>
                </c:pt>
                <c:pt idx="4">
                  <c:v>Analyze</c:v>
                </c:pt>
                <c:pt idx="5">
                  <c:v>Apply</c:v>
                </c:pt>
                <c:pt idx="6">
                  <c:v> </c:v>
                </c:pt>
              </c:strCache>
            </c:strRef>
          </c:cat>
          <c:val>
            <c:numRef>
              <c:f>OutputMtx!$K$511:$Q$511</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1F-60FB-4E21-9D20-760CE08BFDF3}"/>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491045504"/>
        <c:axId val="491042144"/>
        <c:axId val="538032672"/>
      </c:surfaceChart>
      <c:catAx>
        <c:axId val="49104550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25" b="1" i="0" u="none" strike="noStrike" baseline="0">
                <a:solidFill>
                  <a:srgbClr val="000000"/>
                </a:solidFill>
                <a:latin typeface="Arial"/>
                <a:ea typeface="Arial"/>
                <a:cs typeface="Arial"/>
              </a:defRPr>
            </a:pPr>
            <a:endParaRPr lang="en-US"/>
          </a:p>
        </c:txPr>
        <c:crossAx val="491042144"/>
        <c:crossesAt val="-1.7999999999999999E-2"/>
        <c:auto val="1"/>
        <c:lblAlgn val="ctr"/>
        <c:lblOffset val="100"/>
        <c:tickLblSkip val="1"/>
        <c:noMultiLvlLbl val="1"/>
      </c:catAx>
      <c:valAx>
        <c:axId val="491042144"/>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491045504"/>
        <c:crosses val="autoZero"/>
        <c:crossBetween val="midCat"/>
        <c:majorUnit val="0.01"/>
      </c:valAx>
      <c:serAx>
        <c:axId val="538032672"/>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1042144"/>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Topic Coverage</a:t>
            </a:r>
          </a:p>
        </c:rich>
      </c:tx>
      <c:layout>
        <c:manualLayout>
          <c:xMode val="edge"/>
          <c:yMode val="edge"/>
          <c:x val="0.39598540145985417"/>
          <c:y val="1.1904761904761906E-2"/>
        </c:manualLayout>
      </c:layout>
      <c:overlay val="0"/>
      <c:spPr>
        <a:noFill/>
        <a:ln w="25400">
          <a:noFill/>
        </a:ln>
      </c:spPr>
    </c:title>
    <c:autoTitleDeleted val="0"/>
    <c:plotArea>
      <c:layout>
        <c:manualLayout>
          <c:layoutTarget val="inner"/>
          <c:xMode val="edge"/>
          <c:yMode val="edge"/>
          <c:x val="0.3594890510948906"/>
          <c:y val="0.12500024220347028"/>
          <c:w val="0.58576642335766416"/>
          <c:h val="0.7777792848215932"/>
        </c:manualLayout>
      </c:layout>
      <c:barChart>
        <c:barDir val="bar"/>
        <c:grouping val="clustered"/>
        <c:varyColors val="0"/>
        <c:ser>
          <c:idx val="0"/>
          <c:order val="0"/>
          <c:tx>
            <c:strRef>
              <c:f>Marginals!$C$5</c:f>
              <c:strCache>
                <c:ptCount val="1"/>
                <c:pt idx="0">
                  <c:v>NCEXTEND1gr5SCItest</c:v>
                </c:pt>
              </c:strCache>
            </c:strRef>
          </c:tx>
          <c:spPr>
            <a:solidFill>
              <a:srgbClr val="9999FF"/>
            </a:solidFill>
            <a:ln w="12700">
              <a:solidFill>
                <a:srgbClr val="000000"/>
              </a:solidFill>
              <a:prstDash val="solid"/>
            </a:ln>
          </c:spPr>
          <c:invertIfNegative val="0"/>
          <c:cat>
            <c:strRef>
              <c:f>Marginals!$B$6:$B$34</c:f>
              <c:strCache>
                <c:ptCount val="29"/>
                <c:pt idx="0">
                  <c:v>Cross-cutting Themes</c:v>
                </c:pt>
                <c:pt idx="1">
                  <c:v>Nature of scientific inquiry</c:v>
                </c:pt>
                <c:pt idx="2">
                  <c:v>Science &amp; Technology</c:v>
                </c:pt>
                <c:pt idx="3">
                  <c:v>Science, Health &amp; Environment</c:v>
                </c:pt>
                <c:pt idx="4">
                  <c:v>Measurement &amp; Calculation in Science</c:v>
                </c:pt>
                <c:pt idx="5">
                  <c:v>Components of Living Systems</c:v>
                </c:pt>
                <c:pt idx="6">
                  <c:v>Biochemistry</c:v>
                </c:pt>
                <c:pt idx="7">
                  <c:v>Botany</c:v>
                </c:pt>
                <c:pt idx="8">
                  <c:v>Animal Biology</c:v>
                </c:pt>
                <c:pt idx="9">
                  <c:v>Human Biology</c:v>
                </c:pt>
                <c:pt idx="10">
                  <c:v>Genetics</c:v>
                </c:pt>
                <c:pt idx="11">
                  <c:v>Evolution</c:v>
                </c:pt>
                <c:pt idx="12">
                  <c:v>Reproduction &amp; Development</c:v>
                </c:pt>
                <c:pt idx="13">
                  <c:v>Ecology</c:v>
                </c:pt>
                <c:pt idx="14">
                  <c:v>Energy</c:v>
                </c:pt>
                <c:pt idx="15">
                  <c:v>Motion &amp; Forces</c:v>
                </c:pt>
                <c:pt idx="16">
                  <c:v>Electricity</c:v>
                </c:pt>
                <c:pt idx="17">
                  <c:v>Waves</c:v>
                </c:pt>
                <c:pt idx="18">
                  <c:v>Kinetics &amp; Equilibrium</c:v>
                </c:pt>
                <c:pt idx="19">
                  <c:v>Properties of Matter</c:v>
                </c:pt>
                <c:pt idx="20">
                  <c:v>Earth Systems</c:v>
                </c:pt>
                <c:pt idx="21">
                  <c:v>Astronomy</c:v>
                </c:pt>
                <c:pt idx="22">
                  <c:v>Meteorology</c:v>
                </c:pt>
                <c:pt idx="23">
                  <c:v>Elements &amp; The Periodic Table</c:v>
                </c:pt>
                <c:pt idx="24">
                  <c:v>Chemical Forumlas &amp; Reactions</c:v>
                </c:pt>
                <c:pt idx="25">
                  <c:v>Acids, Bases, &amp; Salts</c:v>
                </c:pt>
                <c:pt idx="26">
                  <c:v>Organic Chemistry</c:v>
                </c:pt>
                <c:pt idx="27">
                  <c:v>Nuclear Chemistry</c:v>
                </c:pt>
                <c:pt idx="28">
                  <c:v>Limnology</c:v>
                </c:pt>
              </c:strCache>
            </c:strRef>
          </c:cat>
          <c:val>
            <c:numRef>
              <c:f>Marginals!$C$6:$C$34</c:f>
              <c:numCache>
                <c:formatCode>0.00</c:formatCode>
                <c:ptCount val="29"/>
                <c:pt idx="0">
                  <c:v>0</c:v>
                </c:pt>
                <c:pt idx="1">
                  <c:v>0</c:v>
                </c:pt>
                <c:pt idx="2">
                  <c:v>0</c:v>
                </c:pt>
                <c:pt idx="3">
                  <c:v>9.3683080300640029E-2</c:v>
                </c:pt>
                <c:pt idx="4">
                  <c:v>0</c:v>
                </c:pt>
                <c:pt idx="5">
                  <c:v>8.0708531530612831E-2</c:v>
                </c:pt>
                <c:pt idx="6">
                  <c:v>0</c:v>
                </c:pt>
                <c:pt idx="7">
                  <c:v>0</c:v>
                </c:pt>
                <c:pt idx="8">
                  <c:v>0</c:v>
                </c:pt>
                <c:pt idx="9">
                  <c:v>0.17165633941371597</c:v>
                </c:pt>
                <c:pt idx="10">
                  <c:v>0</c:v>
                </c:pt>
                <c:pt idx="11">
                  <c:v>0</c:v>
                </c:pt>
                <c:pt idx="12">
                  <c:v>0</c:v>
                </c:pt>
                <c:pt idx="13">
                  <c:v>4.8755031161710982E-2</c:v>
                </c:pt>
                <c:pt idx="14">
                  <c:v>1.7659302625501614E-2</c:v>
                </c:pt>
                <c:pt idx="15">
                  <c:v>0.14461253306620439</c:v>
                </c:pt>
                <c:pt idx="16">
                  <c:v>0</c:v>
                </c:pt>
                <c:pt idx="17">
                  <c:v>0</c:v>
                </c:pt>
                <c:pt idx="18">
                  <c:v>0</c:v>
                </c:pt>
                <c:pt idx="19">
                  <c:v>0.16557395732735092</c:v>
                </c:pt>
                <c:pt idx="20">
                  <c:v>0.10783631554006634</c:v>
                </c:pt>
                <c:pt idx="21">
                  <c:v>0</c:v>
                </c:pt>
                <c:pt idx="22">
                  <c:v>0.16951490903419691</c:v>
                </c:pt>
                <c:pt idx="23">
                  <c:v>0</c:v>
                </c:pt>
                <c:pt idx="24">
                  <c:v>0</c:v>
                </c:pt>
                <c:pt idx="25">
                  <c:v>0</c:v>
                </c:pt>
                <c:pt idx="26">
                  <c:v>0</c:v>
                </c:pt>
                <c:pt idx="27">
                  <c:v>0</c:v>
                </c:pt>
                <c:pt idx="28">
                  <c:v>0</c:v>
                </c:pt>
              </c:numCache>
            </c:numRef>
          </c:val>
          <c:extLst>
            <c:ext xmlns:c16="http://schemas.microsoft.com/office/drawing/2014/chart" uri="{C3380CC4-5D6E-409C-BE32-E72D297353CC}">
              <c16:uniqueId val="{00000000-A66D-41A1-8044-F3EE63F0B28C}"/>
            </c:ext>
          </c:extLst>
        </c:ser>
        <c:ser>
          <c:idx val="1"/>
          <c:order val="1"/>
          <c:tx>
            <c:strRef>
              <c:f>Marginals!$D$5</c:f>
              <c:strCache>
                <c:ptCount val="1"/>
                <c:pt idx="0">
                  <c:v>Summary Start</c:v>
                </c:pt>
              </c:strCache>
            </c:strRef>
          </c:tx>
          <c:spPr>
            <a:solidFill>
              <a:srgbClr val="993366"/>
            </a:solidFill>
            <a:ln w="12700">
              <a:solidFill>
                <a:srgbClr val="000000"/>
              </a:solidFill>
              <a:prstDash val="solid"/>
            </a:ln>
          </c:spPr>
          <c:invertIfNegative val="0"/>
          <c:cat>
            <c:strRef>
              <c:f>Marginals!$B$6:$B$34</c:f>
              <c:strCache>
                <c:ptCount val="29"/>
                <c:pt idx="0">
                  <c:v>Cross-cutting Themes</c:v>
                </c:pt>
                <c:pt idx="1">
                  <c:v>Nature of scientific inquiry</c:v>
                </c:pt>
                <c:pt idx="2">
                  <c:v>Science &amp; Technology</c:v>
                </c:pt>
                <c:pt idx="3">
                  <c:v>Science, Health &amp; Environment</c:v>
                </c:pt>
                <c:pt idx="4">
                  <c:v>Measurement &amp; Calculation in Science</c:v>
                </c:pt>
                <c:pt idx="5">
                  <c:v>Components of Living Systems</c:v>
                </c:pt>
                <c:pt idx="6">
                  <c:v>Biochemistry</c:v>
                </c:pt>
                <c:pt idx="7">
                  <c:v>Botany</c:v>
                </c:pt>
                <c:pt idx="8">
                  <c:v>Animal Biology</c:v>
                </c:pt>
                <c:pt idx="9">
                  <c:v>Human Biology</c:v>
                </c:pt>
                <c:pt idx="10">
                  <c:v>Genetics</c:v>
                </c:pt>
                <c:pt idx="11">
                  <c:v>Evolution</c:v>
                </c:pt>
                <c:pt idx="12">
                  <c:v>Reproduction &amp; Development</c:v>
                </c:pt>
                <c:pt idx="13">
                  <c:v>Ecology</c:v>
                </c:pt>
                <c:pt idx="14">
                  <c:v>Energy</c:v>
                </c:pt>
                <c:pt idx="15">
                  <c:v>Motion &amp; Forces</c:v>
                </c:pt>
                <c:pt idx="16">
                  <c:v>Electricity</c:v>
                </c:pt>
                <c:pt idx="17">
                  <c:v>Waves</c:v>
                </c:pt>
                <c:pt idx="18">
                  <c:v>Kinetics &amp; Equilibrium</c:v>
                </c:pt>
                <c:pt idx="19">
                  <c:v>Properties of Matter</c:v>
                </c:pt>
                <c:pt idx="20">
                  <c:v>Earth Systems</c:v>
                </c:pt>
                <c:pt idx="21">
                  <c:v>Astronomy</c:v>
                </c:pt>
                <c:pt idx="22">
                  <c:v>Meteorology</c:v>
                </c:pt>
                <c:pt idx="23">
                  <c:v>Elements &amp; The Periodic Table</c:v>
                </c:pt>
                <c:pt idx="24">
                  <c:v>Chemical Forumlas &amp; Reactions</c:v>
                </c:pt>
                <c:pt idx="25">
                  <c:v>Acids, Bases, &amp; Salts</c:v>
                </c:pt>
                <c:pt idx="26">
                  <c:v>Organic Chemistry</c:v>
                </c:pt>
                <c:pt idx="27">
                  <c:v>Nuclear Chemistry</c:v>
                </c:pt>
                <c:pt idx="28">
                  <c:v>Limnology</c:v>
                </c:pt>
              </c:strCache>
            </c:strRef>
          </c:cat>
          <c:val>
            <c:numRef>
              <c:f>Marginals!$D$6:$D$34</c:f>
              <c:numCache>
                <c:formatCode>0.00</c:formatCode>
                <c:ptCount val="29"/>
                <c:pt idx="0">
                  <c:v>0</c:v>
                </c:pt>
                <c:pt idx="1">
                  <c:v>0</c:v>
                </c:pt>
                <c:pt idx="2">
                  <c:v>0</c:v>
                </c:pt>
                <c:pt idx="3">
                  <c:v>9.0617535070447841E-2</c:v>
                </c:pt>
                <c:pt idx="4">
                  <c:v>0</c:v>
                </c:pt>
                <c:pt idx="5">
                  <c:v>6.7305913405199452E-2</c:v>
                </c:pt>
                <c:pt idx="6">
                  <c:v>0</c:v>
                </c:pt>
                <c:pt idx="7">
                  <c:v>0</c:v>
                </c:pt>
                <c:pt idx="8">
                  <c:v>0</c:v>
                </c:pt>
                <c:pt idx="9">
                  <c:v>3.3848011226765957E-2</c:v>
                </c:pt>
                <c:pt idx="10">
                  <c:v>0</c:v>
                </c:pt>
                <c:pt idx="11">
                  <c:v>0</c:v>
                </c:pt>
                <c:pt idx="12">
                  <c:v>0</c:v>
                </c:pt>
                <c:pt idx="13">
                  <c:v>0.23311926437942407</c:v>
                </c:pt>
                <c:pt idx="14">
                  <c:v>1.4514247427768148E-2</c:v>
                </c:pt>
                <c:pt idx="15">
                  <c:v>6.2155851170836184E-2</c:v>
                </c:pt>
                <c:pt idx="16">
                  <c:v>0</c:v>
                </c:pt>
                <c:pt idx="17">
                  <c:v>0</c:v>
                </c:pt>
                <c:pt idx="18">
                  <c:v>0</c:v>
                </c:pt>
                <c:pt idx="19">
                  <c:v>0.34684126402310506</c:v>
                </c:pt>
                <c:pt idx="20">
                  <c:v>0</c:v>
                </c:pt>
                <c:pt idx="21">
                  <c:v>0</c:v>
                </c:pt>
                <c:pt idx="22">
                  <c:v>0.151597913296453</c:v>
                </c:pt>
                <c:pt idx="23">
                  <c:v>0</c:v>
                </c:pt>
                <c:pt idx="24">
                  <c:v>0</c:v>
                </c:pt>
                <c:pt idx="25">
                  <c:v>0</c:v>
                </c:pt>
                <c:pt idx="26">
                  <c:v>0</c:v>
                </c:pt>
                <c:pt idx="27">
                  <c:v>0</c:v>
                </c:pt>
                <c:pt idx="28">
                  <c:v>0</c:v>
                </c:pt>
              </c:numCache>
            </c:numRef>
          </c:val>
          <c:extLst>
            <c:ext xmlns:c16="http://schemas.microsoft.com/office/drawing/2014/chart" uri="{C3380CC4-5D6E-409C-BE32-E72D297353CC}">
              <c16:uniqueId val="{00000001-A66D-41A1-8044-F3EE63F0B28C}"/>
            </c:ext>
          </c:extLst>
        </c:ser>
        <c:dLbls>
          <c:showLegendKey val="0"/>
          <c:showVal val="0"/>
          <c:showCatName val="0"/>
          <c:showSerName val="0"/>
          <c:showPercent val="0"/>
          <c:showBubbleSize val="0"/>
        </c:dLbls>
        <c:gapWidth val="150"/>
        <c:axId val="491033184"/>
        <c:axId val="491033744"/>
      </c:barChart>
      <c:catAx>
        <c:axId val="49103318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1033744"/>
        <c:crosses val="autoZero"/>
        <c:auto val="1"/>
        <c:lblAlgn val="ctr"/>
        <c:lblOffset val="100"/>
        <c:tickLblSkip val="1"/>
        <c:tickMarkSkip val="1"/>
        <c:noMultiLvlLbl val="0"/>
      </c:catAx>
      <c:valAx>
        <c:axId val="491033744"/>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91033184"/>
        <c:crosses val="autoZero"/>
        <c:crossBetween val="between"/>
      </c:valAx>
      <c:spPr>
        <a:solidFill>
          <a:srgbClr val="FFFFFF"/>
        </a:solidFill>
        <a:ln w="12700">
          <a:solidFill>
            <a:srgbClr val="808080"/>
          </a:solidFill>
          <a:prstDash val="solid"/>
        </a:ln>
      </c:spPr>
    </c:plotArea>
    <c:legend>
      <c:legendPos val="r"/>
      <c:layout>
        <c:manualLayout>
          <c:xMode val="edge"/>
          <c:yMode val="edge"/>
          <c:x val="3.6496350364963508E-2"/>
          <c:y val="0.93055743032120986"/>
          <c:w val="0.95620437956204374"/>
          <c:h val="6.349227179935847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Performance Expectations</a:t>
            </a:r>
          </a:p>
        </c:rich>
      </c:tx>
      <c:layout>
        <c:manualLayout>
          <c:xMode val="edge"/>
          <c:yMode val="edge"/>
          <c:x val="0.34917771476006082"/>
          <c:y val="4.1493775933609964E-2"/>
        </c:manualLayout>
      </c:layout>
      <c:overlay val="0"/>
      <c:spPr>
        <a:noFill/>
        <a:ln w="25400">
          <a:noFill/>
        </a:ln>
      </c:spPr>
    </c:title>
    <c:autoTitleDeleted val="0"/>
    <c:plotArea>
      <c:layout>
        <c:manualLayout>
          <c:layoutTarget val="inner"/>
          <c:xMode val="edge"/>
          <c:yMode val="edge"/>
          <c:x val="0.44424171282431224"/>
          <c:y val="0.2904570200195718"/>
          <c:w val="0.50274267912216419"/>
          <c:h val="0.53112140803578856"/>
        </c:manualLayout>
      </c:layout>
      <c:barChart>
        <c:barDir val="bar"/>
        <c:grouping val="clustered"/>
        <c:varyColors val="0"/>
        <c:ser>
          <c:idx val="0"/>
          <c:order val="0"/>
          <c:tx>
            <c:strRef>
              <c:f>Marginals!$C$40</c:f>
              <c:strCache>
                <c:ptCount val="1"/>
                <c:pt idx="0">
                  <c:v>NCEXTEND1gr5SCItest</c:v>
                </c:pt>
              </c:strCache>
            </c:strRef>
          </c:tx>
          <c:spPr>
            <a:solidFill>
              <a:srgbClr val="9999FF"/>
            </a:solidFill>
            <a:ln w="12700">
              <a:solidFill>
                <a:srgbClr val="000000"/>
              </a:solidFill>
              <a:prstDash val="solid"/>
            </a:ln>
          </c:spPr>
          <c:invertIfNegative val="0"/>
          <c:cat>
            <c:strRef>
              <c:f>Marginals!$B$41:$B$45</c:f>
              <c:strCache>
                <c:ptCount val="5"/>
                <c:pt idx="0">
                  <c:v>Memorize/Recall</c:v>
                </c:pt>
                <c:pt idx="1">
                  <c:v>Conduct Investigations</c:v>
                </c:pt>
                <c:pt idx="2">
                  <c:v>Communicate Understanding</c:v>
                </c:pt>
                <c:pt idx="3">
                  <c:v>Analyze Information</c:v>
                </c:pt>
                <c:pt idx="4">
                  <c:v>Make Connections / Apply</c:v>
                </c:pt>
              </c:strCache>
            </c:strRef>
          </c:cat>
          <c:val>
            <c:numRef>
              <c:f>Marginals!$C$41:$C$45</c:f>
              <c:numCache>
                <c:formatCode>0.00</c:formatCode>
                <c:ptCount val="5"/>
                <c:pt idx="0">
                  <c:v>0.42926981422941496</c:v>
                </c:pt>
                <c:pt idx="1">
                  <c:v>0.21623048269160403</c:v>
                </c:pt>
                <c:pt idx="2">
                  <c:v>0.32492756926657507</c:v>
                </c:pt>
                <c:pt idx="3">
                  <c:v>2.95721338124059E-2</c:v>
                </c:pt>
                <c:pt idx="4">
                  <c:v>0</c:v>
                </c:pt>
              </c:numCache>
            </c:numRef>
          </c:val>
          <c:extLst>
            <c:ext xmlns:c16="http://schemas.microsoft.com/office/drawing/2014/chart" uri="{C3380CC4-5D6E-409C-BE32-E72D297353CC}">
              <c16:uniqueId val="{00000000-266B-4681-8D43-7F4A5C9B9C64}"/>
            </c:ext>
          </c:extLst>
        </c:ser>
        <c:ser>
          <c:idx val="1"/>
          <c:order val="1"/>
          <c:tx>
            <c:strRef>
              <c:f>Marginals!$D$40</c:f>
              <c:strCache>
                <c:ptCount val="1"/>
                <c:pt idx="0">
                  <c:v>Summary Start</c:v>
                </c:pt>
              </c:strCache>
            </c:strRef>
          </c:tx>
          <c:spPr>
            <a:solidFill>
              <a:srgbClr val="993366"/>
            </a:solidFill>
            <a:ln w="12700">
              <a:solidFill>
                <a:srgbClr val="000000"/>
              </a:solidFill>
              <a:prstDash val="solid"/>
            </a:ln>
          </c:spPr>
          <c:invertIfNegative val="0"/>
          <c:cat>
            <c:strRef>
              <c:f>Marginals!$B$41:$B$45</c:f>
              <c:strCache>
                <c:ptCount val="5"/>
                <c:pt idx="0">
                  <c:v>Memorize/Recall</c:v>
                </c:pt>
                <c:pt idx="1">
                  <c:v>Conduct Investigations</c:v>
                </c:pt>
                <c:pt idx="2">
                  <c:v>Communicate Understanding</c:v>
                </c:pt>
                <c:pt idx="3">
                  <c:v>Analyze Information</c:v>
                </c:pt>
                <c:pt idx="4">
                  <c:v>Make Connections / Apply</c:v>
                </c:pt>
              </c:strCache>
            </c:strRef>
          </c:cat>
          <c:val>
            <c:numRef>
              <c:f>Marginals!$D$41:$D$45</c:f>
              <c:numCache>
                <c:formatCode>0.00</c:formatCode>
                <c:ptCount val="5"/>
                <c:pt idx="0">
                  <c:v>0.50798362010198539</c:v>
                </c:pt>
                <c:pt idx="1">
                  <c:v>0.36264425824697799</c:v>
                </c:pt>
                <c:pt idx="2">
                  <c:v>0.10159993075917752</c:v>
                </c:pt>
                <c:pt idx="3">
                  <c:v>2.7772190891859207E-2</c:v>
                </c:pt>
                <c:pt idx="4">
                  <c:v>0</c:v>
                </c:pt>
              </c:numCache>
            </c:numRef>
          </c:val>
          <c:extLst>
            <c:ext xmlns:c16="http://schemas.microsoft.com/office/drawing/2014/chart" uri="{C3380CC4-5D6E-409C-BE32-E72D297353CC}">
              <c16:uniqueId val="{00000001-266B-4681-8D43-7F4A5C9B9C64}"/>
            </c:ext>
          </c:extLst>
        </c:ser>
        <c:dLbls>
          <c:showLegendKey val="0"/>
          <c:showVal val="0"/>
          <c:showCatName val="0"/>
          <c:showSerName val="0"/>
          <c:showPercent val="0"/>
          <c:showBubbleSize val="0"/>
        </c:dLbls>
        <c:gapWidth val="150"/>
        <c:axId val="491029824"/>
        <c:axId val="491029264"/>
      </c:barChart>
      <c:catAx>
        <c:axId val="49102982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491029264"/>
        <c:crosses val="autoZero"/>
        <c:auto val="1"/>
        <c:lblAlgn val="ctr"/>
        <c:lblOffset val="0"/>
        <c:tickLblSkip val="1"/>
        <c:tickMarkSkip val="1"/>
        <c:noMultiLvlLbl val="0"/>
      </c:catAx>
      <c:valAx>
        <c:axId val="491029264"/>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1029824"/>
        <c:crosses val="autoZero"/>
        <c:crossBetween val="between"/>
      </c:valAx>
      <c:spPr>
        <a:solidFill>
          <a:srgbClr val="FFFFFF"/>
        </a:solidFill>
        <a:ln w="12700">
          <a:solidFill>
            <a:srgbClr val="808080"/>
          </a:solidFill>
          <a:prstDash val="solid"/>
        </a:ln>
      </c:spPr>
    </c:plotArea>
    <c:legend>
      <c:legendPos val="r"/>
      <c:layout>
        <c:manualLayout>
          <c:xMode val="edge"/>
          <c:yMode val="edge"/>
          <c:x val="1.8281535648994523E-2"/>
          <c:y val="0.85892290434650032"/>
          <c:w val="0.97440680975207161"/>
          <c:h val="0.1037344398340248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0</xdr:row>
          <xdr:rowOff>238125</xdr:rowOff>
        </xdr:from>
        <xdr:to>
          <xdr:col>6</xdr:col>
          <xdr:colOff>133350</xdr:colOff>
          <xdr:row>1</xdr:row>
          <xdr:rowOff>38100</xdr:rowOff>
        </xdr:to>
        <xdr:sp macro="" textlink="">
          <xdr:nvSpPr>
            <xdr:cNvPr id="7169" name="CommandButton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26</xdr:row>
      <xdr:rowOff>123825</xdr:rowOff>
    </xdr:from>
    <xdr:to>
      <xdr:col>8</xdr:col>
      <xdr:colOff>485775</xdr:colOff>
      <xdr:row>33</xdr:row>
      <xdr:rowOff>19050</xdr:rowOff>
    </xdr:to>
    <xdr:pic>
      <xdr:nvPicPr>
        <xdr:cNvPr id="3" name="Picture 2" descr="Group">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 t="2202"/>
        <a:stretch>
          <a:fillRect/>
        </a:stretch>
      </xdr:blipFill>
      <xdr:spPr bwMode="auto">
        <a:xfrm>
          <a:off x="28575" y="4333875"/>
          <a:ext cx="5334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49</xdr:row>
      <xdr:rowOff>85725</xdr:rowOff>
    </xdr:from>
    <xdr:to>
      <xdr:col>8</xdr:col>
      <xdr:colOff>180975</xdr:colOff>
      <xdr:row>56</xdr:row>
      <xdr:rowOff>9525</xdr:rowOff>
    </xdr:to>
    <xdr:pic>
      <xdr:nvPicPr>
        <xdr:cNvPr id="4" name="Picture 3" descr="userform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020050"/>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79</xdr:row>
      <xdr:rowOff>114300</xdr:rowOff>
    </xdr:from>
    <xdr:to>
      <xdr:col>8</xdr:col>
      <xdr:colOff>600075</xdr:colOff>
      <xdr:row>85</xdr:row>
      <xdr:rowOff>76200</xdr:rowOff>
    </xdr:to>
    <xdr:pic>
      <xdr:nvPicPr>
        <xdr:cNvPr id="5" name="Picture 4" descr="SelectTyp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906375"/>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73</xdr:row>
      <xdr:rowOff>76200</xdr:rowOff>
    </xdr:from>
    <xdr:to>
      <xdr:col>2</xdr:col>
      <xdr:colOff>571500</xdr:colOff>
      <xdr:row>86</xdr:row>
      <xdr:rowOff>114300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H="1">
          <a:off x="1419225" y="11896725"/>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38100</xdr:colOff>
      <xdr:row>99</xdr:row>
      <xdr:rowOff>142875</xdr:rowOff>
    </xdr:from>
    <xdr:to>
      <xdr:col>8</xdr:col>
      <xdr:colOff>581025</xdr:colOff>
      <xdr:row>106</xdr:row>
      <xdr:rowOff>209550</xdr:rowOff>
    </xdr:to>
    <xdr:pic>
      <xdr:nvPicPr>
        <xdr:cNvPr id="7" name="Picture 6" descr="CompleteSelCont">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16173450"/>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571500</xdr:colOff>
      <xdr:row>25</xdr:row>
      <xdr:rowOff>133350</xdr:rowOff>
    </xdr:from>
    <xdr:to>
      <xdr:col>5</xdr:col>
      <xdr:colOff>419100</xdr:colOff>
      <xdr:row>32</xdr:row>
      <xdr:rowOff>123825</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flipH="1">
          <a:off x="3009900" y="4181475"/>
          <a:ext cx="457200" cy="1123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342900</xdr:colOff>
      <xdr:row>47</xdr:row>
      <xdr:rowOff>114300</xdr:rowOff>
    </xdr:from>
    <xdr:to>
      <xdr:col>3</xdr:col>
      <xdr:colOff>333375</xdr:colOff>
      <xdr:row>57</xdr:row>
      <xdr:rowOff>9525</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1562100" y="7724775"/>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504825</xdr:colOff>
      <xdr:row>47</xdr:row>
      <xdr:rowOff>114300</xdr:rowOff>
    </xdr:from>
    <xdr:to>
      <xdr:col>4</xdr:col>
      <xdr:colOff>257175</xdr:colOff>
      <xdr:row>58</xdr:row>
      <xdr:rowOff>152400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2333625" y="7724775"/>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409575</xdr:colOff>
      <xdr:row>97</xdr:row>
      <xdr:rowOff>85725</xdr:rowOff>
    </xdr:from>
    <xdr:to>
      <xdr:col>5</xdr:col>
      <xdr:colOff>28575</xdr:colOff>
      <xdr:row>110</xdr:row>
      <xdr:rowOff>133350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1019175" y="15792450"/>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209550</xdr:colOff>
      <xdr:row>3</xdr:row>
      <xdr:rowOff>19050</xdr:rowOff>
    </xdr:from>
    <xdr:to>
      <xdr:col>8</xdr:col>
      <xdr:colOff>542925</xdr:colOff>
      <xdr:row>3</xdr:row>
      <xdr:rowOff>3505200</xdr:rowOff>
    </xdr:to>
    <xdr:pic>
      <xdr:nvPicPr>
        <xdr:cNvPr id="12" name="Picture 1" descr="SelectNew">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819"/>
        <a:stretch>
          <a:fillRect/>
        </a:stretch>
      </xdr:blipFill>
      <xdr:spPr bwMode="auto">
        <a:xfrm>
          <a:off x="819150" y="1409700"/>
          <a:ext cx="4600575"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xdr:row>
      <xdr:rowOff>38100</xdr:rowOff>
    </xdr:from>
    <xdr:to>
      <xdr:col>9</xdr:col>
      <xdr:colOff>485775</xdr:colOff>
      <xdr:row>5</xdr:row>
      <xdr:rowOff>3105150</xdr:rowOff>
    </xdr:to>
    <xdr:pic>
      <xdr:nvPicPr>
        <xdr:cNvPr id="13" name="Picture 2" descr="Group">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 t="2202"/>
        <a:stretch>
          <a:fillRect/>
        </a:stretch>
      </xdr:blipFill>
      <xdr:spPr bwMode="auto">
        <a:xfrm>
          <a:off x="638175" y="5276850"/>
          <a:ext cx="53340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9</xdr:col>
      <xdr:colOff>180975</xdr:colOff>
      <xdr:row>7</xdr:row>
      <xdr:rowOff>3228975</xdr:rowOff>
    </xdr:to>
    <xdr:pic>
      <xdr:nvPicPr>
        <xdr:cNvPr id="14" name="Picture 3" descr="userform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8963025"/>
          <a:ext cx="505777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47624</xdr:rowOff>
    </xdr:from>
    <xdr:to>
      <xdr:col>9</xdr:col>
      <xdr:colOff>600075</xdr:colOff>
      <xdr:row>11</xdr:row>
      <xdr:rowOff>2800349</xdr:rowOff>
    </xdr:to>
    <xdr:pic>
      <xdr:nvPicPr>
        <xdr:cNvPr id="15" name="Picture 4" descr="SelectType">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4277974"/>
          <a:ext cx="54768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200025</xdr:colOff>
      <xdr:row>10</xdr:row>
      <xdr:rowOff>76200</xdr:rowOff>
    </xdr:from>
    <xdr:to>
      <xdr:col>3</xdr:col>
      <xdr:colOff>571500</xdr:colOff>
      <xdr:row>11</xdr:row>
      <xdr:rowOff>1181100</xdr:rowOff>
    </xdr:to>
    <xdr:sp macro="" textlink="">
      <xdr:nvSpPr>
        <xdr:cNvPr id="16" name="Line 5">
          <a:extLst>
            <a:ext uri="{FF2B5EF4-FFF2-40B4-BE49-F238E27FC236}">
              <a16:creationId xmlns:a16="http://schemas.microsoft.com/office/drawing/2014/main" id="{00000000-0008-0000-0100-000010000000}"/>
            </a:ext>
          </a:extLst>
        </xdr:cNvPr>
        <xdr:cNvSpPr>
          <a:spLocks noChangeShapeType="1"/>
        </xdr:cNvSpPr>
      </xdr:nvSpPr>
      <xdr:spPr bwMode="auto">
        <a:xfrm flipH="1">
          <a:off x="2028825" y="12830175"/>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38100</xdr:colOff>
      <xdr:row>13</xdr:row>
      <xdr:rowOff>66674</xdr:rowOff>
    </xdr:from>
    <xdr:to>
      <xdr:col>9</xdr:col>
      <xdr:colOff>581025</xdr:colOff>
      <xdr:row>13</xdr:row>
      <xdr:rowOff>3276599</xdr:rowOff>
    </xdr:to>
    <xdr:pic>
      <xdr:nvPicPr>
        <xdr:cNvPr id="17" name="Picture 6" descr="CompleteSelCont">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17573624"/>
          <a:ext cx="5419725"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571500</xdr:colOff>
      <xdr:row>4</xdr:row>
      <xdr:rowOff>152400</xdr:rowOff>
    </xdr:from>
    <xdr:to>
      <xdr:col>6</xdr:col>
      <xdr:colOff>419100</xdr:colOff>
      <xdr:row>5</xdr:row>
      <xdr:rowOff>1009650</xdr:rowOff>
    </xdr:to>
    <xdr:sp macro="" textlink="">
      <xdr:nvSpPr>
        <xdr:cNvPr id="18" name="Line 7">
          <a:extLst>
            <a:ext uri="{FF2B5EF4-FFF2-40B4-BE49-F238E27FC236}">
              <a16:creationId xmlns:a16="http://schemas.microsoft.com/office/drawing/2014/main" id="{00000000-0008-0000-0100-000012000000}"/>
            </a:ext>
          </a:extLst>
        </xdr:cNvPr>
        <xdr:cNvSpPr>
          <a:spLocks noChangeShapeType="1"/>
        </xdr:cNvSpPr>
      </xdr:nvSpPr>
      <xdr:spPr bwMode="auto">
        <a:xfrm flipH="1">
          <a:off x="3619500" y="5114925"/>
          <a:ext cx="457200" cy="1123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342900</xdr:colOff>
      <xdr:row>6</xdr:row>
      <xdr:rowOff>285750</xdr:rowOff>
    </xdr:from>
    <xdr:to>
      <xdr:col>4</xdr:col>
      <xdr:colOff>333375</xdr:colOff>
      <xdr:row>7</xdr:row>
      <xdr:rowOff>1209675</xdr:rowOff>
    </xdr:to>
    <xdr:sp macro="" textlink="">
      <xdr:nvSpPr>
        <xdr:cNvPr id="19" name="Line 8">
          <a:extLst>
            <a:ext uri="{FF2B5EF4-FFF2-40B4-BE49-F238E27FC236}">
              <a16:creationId xmlns:a16="http://schemas.microsoft.com/office/drawing/2014/main" id="{00000000-0008-0000-0100-000013000000}"/>
            </a:ext>
          </a:extLst>
        </xdr:cNvPr>
        <xdr:cNvSpPr>
          <a:spLocks noChangeShapeType="1"/>
        </xdr:cNvSpPr>
      </xdr:nvSpPr>
      <xdr:spPr bwMode="auto">
        <a:xfrm>
          <a:off x="2171700" y="8658225"/>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504825</xdr:colOff>
      <xdr:row>6</xdr:row>
      <xdr:rowOff>285750</xdr:rowOff>
    </xdr:from>
    <xdr:to>
      <xdr:col>5</xdr:col>
      <xdr:colOff>257175</xdr:colOff>
      <xdr:row>7</xdr:row>
      <xdr:rowOff>1514475</xdr:rowOff>
    </xdr:to>
    <xdr:sp macro="" textlink="">
      <xdr:nvSpPr>
        <xdr:cNvPr id="20" name="Line 9">
          <a:extLst>
            <a:ext uri="{FF2B5EF4-FFF2-40B4-BE49-F238E27FC236}">
              <a16:creationId xmlns:a16="http://schemas.microsoft.com/office/drawing/2014/main" id="{00000000-0008-0000-0100-000014000000}"/>
            </a:ext>
          </a:extLst>
        </xdr:cNvPr>
        <xdr:cNvSpPr>
          <a:spLocks noChangeShapeType="1"/>
        </xdr:cNvSpPr>
      </xdr:nvSpPr>
      <xdr:spPr bwMode="auto">
        <a:xfrm>
          <a:off x="2943225" y="8658225"/>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409575</xdr:colOff>
      <xdr:row>12</xdr:row>
      <xdr:rowOff>114300</xdr:rowOff>
    </xdr:from>
    <xdr:to>
      <xdr:col>6</xdr:col>
      <xdr:colOff>28575</xdr:colOff>
      <xdr:row>13</xdr:row>
      <xdr:rowOff>1838325</xdr:rowOff>
    </xdr:to>
    <xdr:sp macro="" textlink="">
      <xdr:nvSpPr>
        <xdr:cNvPr id="21" name="Line 10">
          <a:extLst>
            <a:ext uri="{FF2B5EF4-FFF2-40B4-BE49-F238E27FC236}">
              <a16:creationId xmlns:a16="http://schemas.microsoft.com/office/drawing/2014/main" id="{00000000-0008-0000-0100-000015000000}"/>
            </a:ext>
          </a:extLst>
        </xdr:cNvPr>
        <xdr:cNvSpPr>
          <a:spLocks noChangeShapeType="1"/>
        </xdr:cNvSpPr>
      </xdr:nvSpPr>
      <xdr:spPr bwMode="auto">
        <a:xfrm>
          <a:off x="1628775" y="16725900"/>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2</xdr:row>
      <xdr:rowOff>152400</xdr:rowOff>
    </xdr:from>
    <xdr:to>
      <xdr:col>7</xdr:col>
      <xdr:colOff>447675</xdr:colOff>
      <xdr:row>3</xdr:row>
      <xdr:rowOff>66675</xdr:rowOff>
    </xdr:to>
    <xdr:sp macro="" textlink="">
      <xdr:nvSpPr>
        <xdr:cNvPr id="22" name="Line 11">
          <a:extLst>
            <a:ext uri="{FF2B5EF4-FFF2-40B4-BE49-F238E27FC236}">
              <a16:creationId xmlns:a16="http://schemas.microsoft.com/office/drawing/2014/main" id="{00000000-0008-0000-0100-000016000000}"/>
            </a:ext>
          </a:extLst>
        </xdr:cNvPr>
        <xdr:cNvSpPr>
          <a:spLocks noChangeShapeType="1"/>
        </xdr:cNvSpPr>
      </xdr:nvSpPr>
      <xdr:spPr bwMode="auto">
        <a:xfrm flipH="1">
          <a:off x="3009900" y="1162050"/>
          <a:ext cx="1704975"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0</xdr:row>
          <xdr:rowOff>66675</xdr:rowOff>
        </xdr:from>
        <xdr:to>
          <xdr:col>2</xdr:col>
          <xdr:colOff>1257300</xdr:colOff>
          <xdr:row>0</xdr:row>
          <xdr:rowOff>361950</xdr:rowOff>
        </xdr:to>
        <xdr:sp macro="" textlink="">
          <xdr:nvSpPr>
            <xdr:cNvPr id="8193" name="CommandButton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0</xdr:row>
          <xdr:rowOff>57150</xdr:rowOff>
        </xdr:from>
        <xdr:to>
          <xdr:col>4</xdr:col>
          <xdr:colOff>1047750</xdr:colOff>
          <xdr:row>0</xdr:row>
          <xdr:rowOff>352425</xdr:rowOff>
        </xdr:to>
        <xdr:sp macro="" textlink="">
          <xdr:nvSpPr>
            <xdr:cNvPr id="8194" name="CommandButton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6</xdr:col>
      <xdr:colOff>628650</xdr:colOff>
      <xdr:row>40</xdr:row>
      <xdr:rowOff>123825</xdr:rowOff>
    </xdr:to>
    <xdr:graphicFrame macro="">
      <xdr:nvGraphicFramePr>
        <xdr:cNvPr id="1046" name="Chart 1">
          <a:extLst>
            <a:ext uri="{FF2B5EF4-FFF2-40B4-BE49-F238E27FC236}">
              <a16:creationId xmlns:a16="http://schemas.microsoft.com/office/drawing/2014/main" id="{00000000-0008-0000-0300-00001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447675</xdr:colOff>
          <xdr:row>1</xdr:row>
          <xdr:rowOff>38100</xdr:rowOff>
        </xdr:from>
        <xdr:to>
          <xdr:col>7</xdr:col>
          <xdr:colOff>285750</xdr:colOff>
          <xdr:row>2</xdr:row>
          <xdr:rowOff>114300</xdr:rowOff>
        </xdr:to>
        <xdr:sp macro="" textlink="">
          <xdr:nvSpPr>
            <xdr:cNvPr id="1029" name="CommandButton1"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57150</xdr:rowOff>
        </xdr:from>
        <xdr:to>
          <xdr:col>8</xdr:col>
          <xdr:colOff>285750</xdr:colOff>
          <xdr:row>1</xdr:row>
          <xdr:rowOff>9525</xdr:rowOff>
        </xdr:to>
        <xdr:sp macro="" textlink="">
          <xdr:nvSpPr>
            <xdr:cNvPr id="1030" name="CommandButton2"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0</xdr:row>
          <xdr:rowOff>57150</xdr:rowOff>
        </xdr:from>
        <xdr:to>
          <xdr:col>6</xdr:col>
          <xdr:colOff>428625</xdr:colOff>
          <xdr:row>1</xdr:row>
          <xdr:rowOff>9525</xdr:rowOff>
        </xdr:to>
        <xdr:sp macro="" textlink="">
          <xdr:nvSpPr>
            <xdr:cNvPr id="1031" name="CommandButton3"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0</xdr:colOff>
      <xdr:row>2</xdr:row>
      <xdr:rowOff>0</xdr:rowOff>
    </xdr:from>
    <xdr:to>
      <xdr:col>13</xdr:col>
      <xdr:colOff>469900</xdr:colOff>
      <xdr:row>41</xdr:row>
      <xdr:rowOff>63500</xdr:rowOff>
    </xdr:to>
    <xdr:graphicFrame macro="">
      <xdr:nvGraphicFramePr>
        <xdr:cNvPr id="7" name="Chart 2">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435474</xdr:colOff>
      <xdr:row>34</xdr:row>
      <xdr:rowOff>1</xdr:rowOff>
    </xdr:from>
    <xdr:to>
      <xdr:col>6</xdr:col>
      <xdr:colOff>24992</xdr:colOff>
      <xdr:row>40</xdr:row>
      <xdr:rowOff>13835</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2190795" y="5783037"/>
          <a:ext cx="1290411" cy="993548"/>
          <a:chOff x="3505200" y="2895600"/>
          <a:chExt cx="1295400" cy="989012"/>
        </a:xfrm>
      </xdr:grpSpPr>
      <xdr:grpSp>
        <xdr:nvGrpSpPr>
          <xdr:cNvPr id="9" name="Group 8">
            <a:extLst>
              <a:ext uri="{FF2B5EF4-FFF2-40B4-BE49-F238E27FC236}">
                <a16:creationId xmlns:a16="http://schemas.microsoft.com/office/drawing/2014/main" id="{00000000-0008-0000-0300-000009000000}"/>
              </a:ext>
            </a:extLst>
          </xdr:cNvPr>
          <xdr:cNvGrpSpPr/>
        </xdr:nvGrpSpPr>
        <xdr:grpSpPr>
          <a:xfrm>
            <a:off x="3505200" y="2895600"/>
            <a:ext cx="1165225" cy="989012"/>
            <a:chOff x="3505200" y="2895600"/>
            <a:chExt cx="1165225" cy="989012"/>
          </a:xfrm>
        </xdr:grpSpPr>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2546" y="2895600"/>
              <a:ext cx="1157879" cy="9890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3" name="Rectangle 12">
              <a:extLst>
                <a:ext uri="{FF2B5EF4-FFF2-40B4-BE49-F238E27FC236}">
                  <a16:creationId xmlns:a16="http://schemas.microsoft.com/office/drawing/2014/main" id="{00000000-0008-0000-0300-00000D000000}"/>
                </a:ext>
              </a:extLst>
            </xdr:cNvPr>
            <xdr:cNvSpPr/>
          </xdr:nvSpPr>
          <xdr:spPr>
            <a:xfrm>
              <a:off x="3505200" y="2895600"/>
              <a:ext cx="454318" cy="5526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4648200" y="2971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a:off x="4648200" y="3733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2</xdr:row>
      <xdr:rowOff>85725</xdr:rowOff>
    </xdr:from>
    <xdr:to>
      <xdr:col>13</xdr:col>
      <xdr:colOff>504825</xdr:colOff>
      <xdr:row>31</xdr:row>
      <xdr:rowOff>47625</xdr:rowOff>
    </xdr:to>
    <xdr:graphicFrame macro="">
      <xdr:nvGraphicFramePr>
        <xdr:cNvPr id="4116" name="Chart 1">
          <a:extLst>
            <a:ext uri="{FF2B5EF4-FFF2-40B4-BE49-F238E27FC236}">
              <a16:creationId xmlns:a16="http://schemas.microsoft.com/office/drawing/2014/main" id="{00000000-0008-0000-0400-000014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33</xdr:row>
      <xdr:rowOff>76200</xdr:rowOff>
    </xdr:from>
    <xdr:to>
      <xdr:col>13</xdr:col>
      <xdr:colOff>504825</xdr:colOff>
      <xdr:row>46</xdr:row>
      <xdr:rowOff>66675</xdr:rowOff>
    </xdr:to>
    <xdr:graphicFrame macro="">
      <xdr:nvGraphicFramePr>
        <xdr:cNvPr id="4117" name="Chart 2">
          <a:extLst>
            <a:ext uri="{FF2B5EF4-FFF2-40B4-BE49-F238E27FC236}">
              <a16:creationId xmlns:a16="http://schemas.microsoft.com/office/drawing/2014/main" id="{00000000-0008-0000-0400-00001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114300</xdr:colOff>
          <xdr:row>0</xdr:row>
          <xdr:rowOff>28575</xdr:rowOff>
        </xdr:from>
        <xdr:to>
          <xdr:col>7</xdr:col>
          <xdr:colOff>180975</xdr:colOff>
          <xdr:row>1</xdr:row>
          <xdr:rowOff>152400</xdr:rowOff>
        </xdr:to>
        <xdr:sp macro="" textlink="">
          <xdr:nvSpPr>
            <xdr:cNvPr id="4100" name="CommandButton2"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0</xdr:row>
          <xdr:rowOff>28575</xdr:rowOff>
        </xdr:from>
        <xdr:to>
          <xdr:col>3</xdr:col>
          <xdr:colOff>781050</xdr:colOff>
          <xdr:row>1</xdr:row>
          <xdr:rowOff>152400</xdr:rowOff>
        </xdr:to>
        <xdr:sp macro="" textlink="">
          <xdr:nvSpPr>
            <xdr:cNvPr id="4101" name="CommandButton3"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ontrol" Target="../activeX/activeX3.xml"/><Relationship Id="rId5" Type="http://schemas.openxmlformats.org/officeDocument/2006/relationships/image" Target="../media/image7.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ontrol" Target="../activeX/activeX5.xml"/><Relationship Id="rId5" Type="http://schemas.openxmlformats.org/officeDocument/2006/relationships/image" Target="../media/image9.emf"/><Relationship Id="rId4" Type="http://schemas.openxmlformats.org/officeDocument/2006/relationships/control" Target="../activeX/activeX4.xml"/><Relationship Id="rId9" Type="http://schemas.openxmlformats.org/officeDocument/2006/relationships/image" Target="../media/image11.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3.bin"/><Relationship Id="rId6" Type="http://schemas.openxmlformats.org/officeDocument/2006/relationships/control" Target="../activeX/activeX8.xml"/><Relationship Id="rId5" Type="http://schemas.openxmlformats.org/officeDocument/2006/relationships/image" Target="../media/image13.emf"/><Relationship Id="rId4" Type="http://schemas.openxmlformats.org/officeDocument/2006/relationships/control" Target="../activeX/activeX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J18"/>
  <sheetViews>
    <sheetView workbookViewId="0">
      <selection sqref="A1:J1"/>
    </sheetView>
  </sheetViews>
  <sheetFormatPr defaultColWidth="8.85546875" defaultRowHeight="12.75" x14ac:dyDescent="0.2"/>
  <cols>
    <col min="1" max="16384" width="8.85546875" style="12"/>
  </cols>
  <sheetData>
    <row r="1" spans="1:10" ht="41.45" customHeight="1" x14ac:dyDescent="0.2">
      <c r="A1" s="178" t="s">
        <v>0</v>
      </c>
      <c r="B1" s="178"/>
      <c r="C1" s="178"/>
      <c r="D1" s="178"/>
      <c r="E1" s="178"/>
      <c r="F1" s="178"/>
      <c r="G1" s="178"/>
      <c r="H1" s="178"/>
      <c r="I1" s="178"/>
      <c r="J1" s="178"/>
    </row>
    <row r="2" spans="1:10" ht="34.9" customHeight="1" x14ac:dyDescent="0.2">
      <c r="A2" s="179" t="s">
        <v>705</v>
      </c>
      <c r="B2" s="179"/>
      <c r="C2" s="179"/>
      <c r="D2" s="179"/>
      <c r="E2" s="179"/>
      <c r="F2" s="179"/>
      <c r="G2" s="179"/>
      <c r="H2" s="179"/>
      <c r="I2" s="179"/>
      <c r="J2" s="179"/>
    </row>
    <row r="3" spans="1:10" ht="97.9" customHeight="1" x14ac:dyDescent="0.2">
      <c r="A3" s="179" t="s">
        <v>1</v>
      </c>
      <c r="B3" s="179"/>
      <c r="C3" s="179"/>
      <c r="D3" s="179"/>
      <c r="E3" s="179"/>
      <c r="F3" s="179"/>
      <c r="G3" s="179"/>
      <c r="H3" s="179"/>
      <c r="I3" s="179"/>
      <c r="J3" s="179"/>
    </row>
    <row r="4" spans="1:10" ht="100.15" customHeight="1" x14ac:dyDescent="0.2">
      <c r="A4" s="179" t="s">
        <v>39</v>
      </c>
      <c r="B4" s="179"/>
      <c r="C4" s="179"/>
      <c r="D4" s="179"/>
      <c r="E4" s="179"/>
      <c r="F4" s="179"/>
      <c r="G4" s="179"/>
      <c r="H4" s="179"/>
      <c r="I4" s="179"/>
      <c r="J4" s="179"/>
    </row>
    <row r="5" spans="1:10" ht="13.15" customHeight="1" x14ac:dyDescent="0.2">
      <c r="A5" s="179"/>
      <c r="B5" s="179"/>
      <c r="C5" s="179"/>
      <c r="D5" s="179"/>
      <c r="E5" s="179"/>
      <c r="F5" s="179"/>
      <c r="G5" s="179"/>
      <c r="H5" s="179"/>
      <c r="I5" s="179"/>
      <c r="J5" s="179"/>
    </row>
    <row r="6" spans="1:10" ht="13.9" customHeight="1" x14ac:dyDescent="0.2">
      <c r="A6" s="84" t="s">
        <v>40</v>
      </c>
      <c r="B6" s="16"/>
      <c r="D6" s="16"/>
      <c r="E6" s="16"/>
      <c r="F6" s="16"/>
      <c r="G6" s="16"/>
      <c r="H6" s="16"/>
      <c r="I6" s="16"/>
      <c r="J6" s="16"/>
    </row>
    <row r="7" spans="1:10" ht="30" customHeight="1" x14ac:dyDescent="0.2">
      <c r="B7" s="85" t="s">
        <v>41</v>
      </c>
      <c r="C7" s="176" t="s">
        <v>42</v>
      </c>
      <c r="D7" s="177"/>
      <c r="E7" s="177"/>
      <c r="F7" s="177"/>
      <c r="G7" s="177"/>
      <c r="H7" s="177"/>
      <c r="I7" s="177"/>
      <c r="J7" s="177"/>
    </row>
    <row r="8" spans="1:10" ht="31.9" customHeight="1" x14ac:dyDescent="0.2">
      <c r="B8" s="85" t="s">
        <v>43</v>
      </c>
      <c r="C8" s="176" t="s">
        <v>44</v>
      </c>
      <c r="D8" s="177"/>
      <c r="E8" s="177"/>
      <c r="F8" s="177"/>
      <c r="G8" s="177"/>
      <c r="H8" s="177"/>
      <c r="I8" s="177"/>
      <c r="J8" s="177"/>
    </row>
    <row r="9" spans="1:10" ht="30" customHeight="1" x14ac:dyDescent="0.2">
      <c r="B9" s="85" t="s">
        <v>45</v>
      </c>
      <c r="C9" s="176" t="s">
        <v>46</v>
      </c>
      <c r="D9" s="177"/>
      <c r="E9" s="177"/>
      <c r="F9" s="177"/>
      <c r="G9" s="177"/>
      <c r="H9" s="177"/>
      <c r="I9" s="177"/>
      <c r="J9" s="177"/>
    </row>
    <row r="10" spans="1:10" ht="40.9" customHeight="1" x14ac:dyDescent="0.2">
      <c r="B10" s="85" t="s">
        <v>47</v>
      </c>
      <c r="C10" s="176" t="s">
        <v>48</v>
      </c>
      <c r="D10" s="177"/>
      <c r="E10" s="177"/>
      <c r="F10" s="177"/>
      <c r="G10" s="177"/>
      <c r="H10" s="177"/>
      <c r="I10" s="177"/>
      <c r="J10" s="177"/>
    </row>
    <row r="11" spans="1:10" ht="28.9" customHeight="1" x14ac:dyDescent="0.2">
      <c r="B11" s="85" t="s">
        <v>43</v>
      </c>
      <c r="C11" s="176" t="s">
        <v>49</v>
      </c>
      <c r="D11" s="177"/>
      <c r="E11" s="177"/>
      <c r="F11" s="177"/>
      <c r="G11" s="177"/>
      <c r="H11" s="177"/>
      <c r="I11" s="177"/>
      <c r="J11" s="177"/>
    </row>
    <row r="12" spans="1:10" ht="27.6" customHeight="1" x14ac:dyDescent="0.2">
      <c r="B12" s="85" t="s">
        <v>202</v>
      </c>
      <c r="C12" s="176" t="s">
        <v>50</v>
      </c>
      <c r="D12" s="177"/>
      <c r="E12" s="177"/>
      <c r="F12" s="177"/>
      <c r="G12" s="177"/>
      <c r="H12" s="177"/>
      <c r="I12" s="177"/>
      <c r="J12" s="177"/>
    </row>
    <row r="13" spans="1:10" ht="27" customHeight="1" x14ac:dyDescent="0.2">
      <c r="B13" s="85" t="s">
        <v>51</v>
      </c>
      <c r="C13" s="176" t="s">
        <v>52</v>
      </c>
      <c r="D13" s="177"/>
      <c r="E13" s="177"/>
      <c r="F13" s="177"/>
      <c r="G13" s="177"/>
      <c r="H13" s="177"/>
      <c r="I13" s="177"/>
      <c r="J13" s="177"/>
    </row>
    <row r="14" spans="1:10" ht="26.45" customHeight="1" x14ac:dyDescent="0.2">
      <c r="B14" s="85" t="s">
        <v>53</v>
      </c>
      <c r="C14" s="176" t="s">
        <v>54</v>
      </c>
      <c r="D14" s="177"/>
      <c r="E14" s="177"/>
      <c r="F14" s="177"/>
      <c r="G14" s="177"/>
      <c r="H14" s="177"/>
      <c r="I14" s="177"/>
      <c r="J14" s="177"/>
    </row>
    <row r="15" spans="1:10" ht="26.45" customHeight="1" x14ac:dyDescent="0.2">
      <c r="B15" s="85" t="s">
        <v>55</v>
      </c>
      <c r="C15" s="176" t="s">
        <v>56</v>
      </c>
      <c r="D15" s="177"/>
      <c r="E15" s="177"/>
      <c r="F15" s="177"/>
      <c r="G15" s="177"/>
      <c r="H15" s="177"/>
      <c r="I15" s="177"/>
      <c r="J15" s="177"/>
    </row>
    <row r="16" spans="1:10" ht="27.6" customHeight="1" x14ac:dyDescent="0.2">
      <c r="B16" s="85" t="s">
        <v>57</v>
      </c>
      <c r="C16" s="176" t="s">
        <v>58</v>
      </c>
      <c r="D16" s="177"/>
      <c r="E16" s="177"/>
      <c r="F16" s="177"/>
      <c r="G16" s="177"/>
      <c r="H16" s="177"/>
      <c r="I16" s="177"/>
      <c r="J16" s="177"/>
    </row>
    <row r="17" spans="2:10" ht="27" customHeight="1" x14ac:dyDescent="0.2">
      <c r="B17" s="85" t="s">
        <v>59</v>
      </c>
      <c r="C17" s="176" t="s">
        <v>60</v>
      </c>
      <c r="D17" s="177"/>
      <c r="E17" s="177"/>
      <c r="F17" s="177"/>
      <c r="G17" s="177"/>
      <c r="H17" s="177"/>
      <c r="I17" s="177"/>
      <c r="J17" s="177"/>
    </row>
    <row r="18" spans="2:10" ht="26.45" customHeight="1" x14ac:dyDescent="0.2">
      <c r="B18" s="85" t="s">
        <v>61</v>
      </c>
      <c r="C18" s="176" t="s">
        <v>62</v>
      </c>
      <c r="D18" s="177"/>
      <c r="E18" s="177"/>
      <c r="F18" s="177"/>
      <c r="G18" s="177"/>
      <c r="H18" s="177"/>
      <c r="I18" s="177"/>
      <c r="J18" s="177"/>
    </row>
  </sheetData>
  <mergeCells count="17">
    <mergeCell ref="C10:J10"/>
    <mergeCell ref="C11:J11"/>
    <mergeCell ref="C18:J18"/>
    <mergeCell ref="C14:J14"/>
    <mergeCell ref="C15:J15"/>
    <mergeCell ref="C16:J16"/>
    <mergeCell ref="C17:J17"/>
    <mergeCell ref="C12:J12"/>
    <mergeCell ref="C13:J13"/>
    <mergeCell ref="C8:J8"/>
    <mergeCell ref="C9:J9"/>
    <mergeCell ref="A1:J1"/>
    <mergeCell ref="A2:J2"/>
    <mergeCell ref="A3:J3"/>
    <mergeCell ref="A4:J4"/>
    <mergeCell ref="A5:J5"/>
    <mergeCell ref="C7:J7"/>
  </mergeCells>
  <phoneticPr fontId="0" type="noConversion"/>
  <pageMargins left="0.75" right="0.75" top="1" bottom="1" header="0.5" footer="0.5"/>
  <headerFooter alignWithMargins="0"/>
  <drawing r:id="rId1"/>
  <legacyDrawing r:id="rId2"/>
  <controls>
    <mc:AlternateContent xmlns:mc="http://schemas.openxmlformats.org/markup-compatibility/2006">
      <mc:Choice Requires="x14">
        <control shapeId="7169" r:id="rId3" name="CommandButton1">
          <controlPr defaultSize="0" print="0" autoLine="0" r:id="rId4">
            <anchor moveWithCells="1">
              <from>
                <xdr:col>3</xdr:col>
                <xdr:colOff>476250</xdr:colOff>
                <xdr:row>0</xdr:row>
                <xdr:rowOff>238125</xdr:rowOff>
              </from>
              <to>
                <xdr:col>6</xdr:col>
                <xdr:colOff>180975</xdr:colOff>
                <xdr:row>1</xdr:row>
                <xdr:rowOff>38100</xdr:rowOff>
              </to>
            </anchor>
          </controlPr>
        </control>
      </mc:Choice>
      <mc:Fallback>
        <control shapeId="7169" r:id="rId3"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XFD225"/>
  <sheetViews>
    <sheetView zoomScale="70" zoomScaleNormal="70" workbookViewId="0">
      <selection activeCell="A4" sqref="A4"/>
    </sheetView>
  </sheetViews>
  <sheetFormatPr defaultRowHeight="12.75" x14ac:dyDescent="0.2"/>
  <cols>
    <col min="1" max="1" width="23.85546875" customWidth="1"/>
    <col min="2" max="2" width="11" customWidth="1"/>
    <col min="3" max="3" width="14.5703125" customWidth="1"/>
    <col min="4" max="4" width="11" customWidth="1"/>
    <col min="5" max="6" width="11.42578125" customWidth="1"/>
    <col min="7" max="7" width="11" customWidth="1"/>
    <col min="8" max="8" width="21.7109375" customWidth="1"/>
    <col min="9" max="9" width="2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1" width="11" customWidth="1"/>
    <col min="389" max="389" width="12.42578125" customWidth="1"/>
    <col min="390" max="390" width="13.5703125" customWidth="1"/>
  </cols>
  <sheetData>
    <row r="1" spans="1:393 16384:16384" s="87" customFormat="1" ht="15" x14ac:dyDescent="0.25">
      <c r="A1" s="2" t="s">
        <v>592</v>
      </c>
      <c r="B1" s="121" t="s">
        <v>596</v>
      </c>
      <c r="C1" s="121" t="s">
        <v>595</v>
      </c>
      <c r="D1" s="121" t="s">
        <v>597</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5" t="s">
        <v>677</v>
      </c>
    </row>
    <row r="2" spans="1:393 16384:16384" s="87" customFormat="1" x14ac:dyDescent="0.2">
      <c r="A2" s="172" t="s">
        <v>727</v>
      </c>
      <c r="B2" s="134" t="s">
        <v>107</v>
      </c>
      <c r="C2" s="134"/>
      <c r="D2" s="134"/>
      <c r="E2" s="134"/>
      <c r="W2" s="134">
        <v>0</v>
      </c>
      <c r="X2" s="134">
        <v>0</v>
      </c>
      <c r="Y2" s="134">
        <v>0</v>
      </c>
      <c r="Z2" s="134">
        <v>0</v>
      </c>
      <c r="AA2" s="134">
        <v>0</v>
      </c>
      <c r="AB2" s="134">
        <v>0</v>
      </c>
      <c r="AJ2" s="134">
        <v>0</v>
      </c>
      <c r="AK2" s="134">
        <v>0</v>
      </c>
      <c r="AL2" s="134">
        <v>0</v>
      </c>
      <c r="AM2" s="134">
        <v>0</v>
      </c>
      <c r="BB2" s="134">
        <v>1.8633724374925949E-2</v>
      </c>
      <c r="BC2" s="134">
        <v>5.1546391752577353E-3</v>
      </c>
      <c r="BD2" s="134">
        <v>0</v>
      </c>
      <c r="BE2" s="134">
        <v>0</v>
      </c>
      <c r="BF2" s="134">
        <v>0</v>
      </c>
      <c r="BG2" s="134">
        <v>0</v>
      </c>
      <c r="BH2" s="134">
        <v>0</v>
      </c>
      <c r="BI2" s="134">
        <v>0</v>
      </c>
      <c r="BN2" s="134">
        <v>0</v>
      </c>
      <c r="BO2" s="134">
        <v>8.5910652920962241E-3</v>
      </c>
      <c r="BP2" s="134">
        <v>0</v>
      </c>
      <c r="BQ2" s="134">
        <v>0</v>
      </c>
      <c r="BR2" s="134">
        <v>0</v>
      </c>
      <c r="BS2" s="134">
        <v>0</v>
      </c>
      <c r="BT2" s="134">
        <v>0</v>
      </c>
      <c r="BU2" s="134">
        <v>0</v>
      </c>
      <c r="BV2" s="134">
        <v>0</v>
      </c>
      <c r="BW2" s="134">
        <v>0</v>
      </c>
      <c r="BX2" s="134">
        <v>0</v>
      </c>
      <c r="BY2" s="134">
        <v>0</v>
      </c>
      <c r="CJ2" s="134">
        <v>0</v>
      </c>
      <c r="CK2" s="134">
        <v>0</v>
      </c>
      <c r="CL2" s="134">
        <v>0</v>
      </c>
      <c r="CM2" s="134">
        <v>0</v>
      </c>
      <c r="CN2" s="134">
        <v>0</v>
      </c>
      <c r="CO2" s="134">
        <v>0</v>
      </c>
      <c r="CP2" s="134">
        <v>0</v>
      </c>
      <c r="CQ2" s="134">
        <v>0</v>
      </c>
      <c r="CR2" s="134">
        <v>0</v>
      </c>
      <c r="CS2" s="134">
        <v>1.0309278350515471E-2</v>
      </c>
      <c r="CZ2" s="134">
        <v>0</v>
      </c>
      <c r="DA2" s="134">
        <v>0</v>
      </c>
      <c r="DB2" s="134">
        <v>0</v>
      </c>
      <c r="DC2" s="134">
        <v>0</v>
      </c>
      <c r="DD2" s="134">
        <v>0</v>
      </c>
      <c r="DK2" s="134">
        <v>0</v>
      </c>
      <c r="DL2" s="134">
        <v>0</v>
      </c>
      <c r="DM2" s="134">
        <v>0</v>
      </c>
      <c r="DN2" s="134">
        <v>0</v>
      </c>
      <c r="DO2" s="134">
        <v>0</v>
      </c>
      <c r="DP2" s="134">
        <v>0</v>
      </c>
      <c r="DU2" s="134">
        <v>0</v>
      </c>
      <c r="DV2" s="134">
        <v>0</v>
      </c>
      <c r="DW2" s="134">
        <v>0</v>
      </c>
      <c r="DX2" s="134">
        <v>0</v>
      </c>
      <c r="DY2" s="134">
        <v>0</v>
      </c>
      <c r="DZ2" s="134">
        <v>0</v>
      </c>
      <c r="EA2" s="134">
        <v>0</v>
      </c>
      <c r="EB2" s="134">
        <v>0</v>
      </c>
      <c r="EC2" s="134">
        <v>0</v>
      </c>
      <c r="ED2" s="134">
        <v>0</v>
      </c>
      <c r="EJ2" s="134">
        <v>0</v>
      </c>
      <c r="EK2" s="134">
        <v>0</v>
      </c>
      <c r="EL2" s="134">
        <v>0</v>
      </c>
      <c r="EM2" s="134">
        <v>0</v>
      </c>
      <c r="EN2" s="134">
        <v>0</v>
      </c>
      <c r="EO2" s="134">
        <v>0.13793103448275862</v>
      </c>
      <c r="EP2" s="134">
        <v>0</v>
      </c>
      <c r="EQ2" s="134">
        <v>0</v>
      </c>
      <c r="ET2" s="134">
        <v>0</v>
      </c>
      <c r="EU2" s="134">
        <v>0</v>
      </c>
      <c r="EV2" s="134">
        <v>0</v>
      </c>
      <c r="EW2" s="134">
        <v>0</v>
      </c>
      <c r="EX2" s="134">
        <v>0</v>
      </c>
      <c r="EY2" s="134">
        <v>0</v>
      </c>
      <c r="EZ2" s="134">
        <v>0</v>
      </c>
      <c r="FE2" s="134">
        <v>0</v>
      </c>
      <c r="FF2" s="134">
        <v>0</v>
      </c>
      <c r="FG2" s="134">
        <v>0</v>
      </c>
      <c r="FH2" s="134">
        <v>0</v>
      </c>
      <c r="FI2" s="134">
        <v>0</v>
      </c>
      <c r="FJ2" s="134">
        <v>0</v>
      </c>
      <c r="FK2" s="134">
        <v>0</v>
      </c>
      <c r="FL2" s="134">
        <v>0</v>
      </c>
      <c r="FR2" s="134">
        <v>0</v>
      </c>
      <c r="FS2" s="134">
        <v>0</v>
      </c>
      <c r="FT2" s="134">
        <v>0</v>
      </c>
      <c r="FU2" s="134">
        <v>0</v>
      </c>
      <c r="FV2" s="134">
        <v>0</v>
      </c>
      <c r="FW2" s="134">
        <v>0</v>
      </c>
      <c r="FZ2" s="134">
        <v>1.0042659082829721E-2</v>
      </c>
      <c r="GA2" s="134">
        <v>0</v>
      </c>
      <c r="GB2" s="134">
        <v>3.3031164829956161E-2</v>
      </c>
      <c r="GC2" s="134">
        <v>4.2955326460481121E-3</v>
      </c>
      <c r="GD2" s="134">
        <v>0</v>
      </c>
      <c r="GE2" s="134">
        <v>0</v>
      </c>
      <c r="GF2" s="134">
        <v>0</v>
      </c>
      <c r="GG2" s="134">
        <v>0</v>
      </c>
      <c r="GH2" s="134">
        <v>0</v>
      </c>
      <c r="GI2" s="134">
        <v>4.2955326460481121E-3</v>
      </c>
      <c r="GP2" s="134">
        <v>0</v>
      </c>
      <c r="GQ2" s="134">
        <v>3.4364261168384896E-2</v>
      </c>
      <c r="GR2" s="134">
        <v>0</v>
      </c>
      <c r="GS2" s="134">
        <v>2.4351226448631365E-2</v>
      </c>
      <c r="GT2" s="134">
        <v>8.5910652920962241E-3</v>
      </c>
      <c r="GU2" s="134">
        <v>0</v>
      </c>
      <c r="GV2" s="134">
        <v>0</v>
      </c>
      <c r="GW2" s="134">
        <v>0</v>
      </c>
      <c r="GX2" s="134">
        <v>0</v>
      </c>
      <c r="GY2" s="134">
        <v>0</v>
      </c>
      <c r="HK2" s="134">
        <v>0</v>
      </c>
      <c r="HL2" s="134">
        <v>0</v>
      </c>
      <c r="HM2" s="134">
        <v>0</v>
      </c>
      <c r="HN2" s="134">
        <v>0</v>
      </c>
      <c r="HO2" s="134">
        <v>0</v>
      </c>
      <c r="HP2" s="134">
        <v>0</v>
      </c>
      <c r="HQ2" s="134">
        <v>0</v>
      </c>
      <c r="HR2" s="134">
        <v>0</v>
      </c>
      <c r="HS2" s="134">
        <v>0</v>
      </c>
      <c r="HT2" s="134">
        <v>0</v>
      </c>
      <c r="HU2" s="134">
        <v>0</v>
      </c>
      <c r="HV2" s="134">
        <v>0</v>
      </c>
      <c r="IE2" s="134">
        <v>0</v>
      </c>
      <c r="IF2" s="134">
        <v>0</v>
      </c>
      <c r="IG2" s="134">
        <v>0</v>
      </c>
      <c r="IH2" s="134">
        <v>0</v>
      </c>
      <c r="II2" s="134">
        <v>0</v>
      </c>
      <c r="IJ2" s="134">
        <v>0</v>
      </c>
      <c r="IK2" s="134">
        <v>0</v>
      </c>
      <c r="IL2" s="134">
        <v>0</v>
      </c>
      <c r="IM2" s="134">
        <v>0</v>
      </c>
      <c r="IT2" s="134">
        <v>0</v>
      </c>
      <c r="IU2" s="134">
        <v>0</v>
      </c>
      <c r="IV2" s="134">
        <v>0</v>
      </c>
      <c r="IW2" s="134">
        <v>0</v>
      </c>
      <c r="IX2" s="134">
        <v>0</v>
      </c>
      <c r="JC2" s="134">
        <v>0</v>
      </c>
      <c r="JD2" s="134">
        <v>0</v>
      </c>
      <c r="JE2" s="134">
        <v>0</v>
      </c>
      <c r="JF2" s="134">
        <v>0</v>
      </c>
      <c r="JG2" s="134">
        <v>0</v>
      </c>
      <c r="JM2" s="134">
        <v>8.5910652920962241E-3</v>
      </c>
      <c r="JN2" s="134">
        <v>0</v>
      </c>
      <c r="JO2" s="134">
        <v>0</v>
      </c>
      <c r="JP2" s="134">
        <v>0</v>
      </c>
      <c r="JQ2" s="134">
        <v>0</v>
      </c>
      <c r="JR2" s="134">
        <v>0</v>
      </c>
      <c r="JS2" s="134">
        <v>0</v>
      </c>
      <c r="JT2" s="134">
        <v>0</v>
      </c>
      <c r="JU2" s="134">
        <v>0</v>
      </c>
      <c r="JV2" s="134">
        <v>0</v>
      </c>
      <c r="KF2" s="134">
        <v>0</v>
      </c>
      <c r="KG2" s="134">
        <v>0</v>
      </c>
      <c r="KH2" s="134">
        <v>0</v>
      </c>
      <c r="KI2" s="134">
        <v>0</v>
      </c>
      <c r="KJ2" s="134">
        <v>0</v>
      </c>
      <c r="KK2" s="134">
        <v>0</v>
      </c>
      <c r="KL2" s="134">
        <v>0</v>
      </c>
      <c r="KM2" s="134">
        <v>0</v>
      </c>
      <c r="KN2" s="134">
        <v>0</v>
      </c>
      <c r="KO2" s="134">
        <v>0</v>
      </c>
      <c r="KP2" s="134">
        <v>1.1597938144329904E-2</v>
      </c>
      <c r="KX2" s="134">
        <v>0</v>
      </c>
      <c r="KY2" s="134">
        <v>0</v>
      </c>
      <c r="KZ2" s="134">
        <v>0</v>
      </c>
      <c r="LA2" s="134">
        <v>0</v>
      </c>
      <c r="LB2" s="134">
        <v>0</v>
      </c>
      <c r="LC2" s="134">
        <v>0</v>
      </c>
      <c r="LD2" s="134">
        <v>0</v>
      </c>
      <c r="LE2" s="134">
        <v>0</v>
      </c>
      <c r="LF2" s="134">
        <v>0</v>
      </c>
      <c r="LM2" s="134">
        <v>0</v>
      </c>
      <c r="LN2" s="134">
        <v>0</v>
      </c>
      <c r="LO2" s="134">
        <v>0</v>
      </c>
      <c r="LP2" s="134">
        <v>0</v>
      </c>
      <c r="LQ2" s="134">
        <v>0</v>
      </c>
      <c r="LW2" s="134">
        <v>0</v>
      </c>
      <c r="LX2" s="134">
        <v>0</v>
      </c>
      <c r="LY2" s="134">
        <v>0</v>
      </c>
      <c r="LZ2" s="134">
        <v>0</v>
      </c>
      <c r="MC2" s="134">
        <v>0</v>
      </c>
      <c r="MD2" s="134">
        <v>0</v>
      </c>
      <c r="ME2" s="134">
        <v>0</v>
      </c>
      <c r="MF2" s="134">
        <v>0</v>
      </c>
      <c r="MG2" s="134">
        <v>0</v>
      </c>
      <c r="MH2" s="134">
        <v>0</v>
      </c>
      <c r="MI2" s="134">
        <v>0</v>
      </c>
      <c r="MJ2" s="134">
        <v>0</v>
      </c>
      <c r="MK2" s="134">
        <v>0</v>
      </c>
      <c r="ML2" s="134">
        <v>0</v>
      </c>
      <c r="MQ2" s="134">
        <v>0</v>
      </c>
      <c r="MR2" s="134">
        <v>0</v>
      </c>
      <c r="MS2" s="134">
        <v>0</v>
      </c>
      <c r="MT2" s="134">
        <v>0</v>
      </c>
      <c r="MU2" s="134">
        <v>0</v>
      </c>
      <c r="MV2" s="134">
        <v>0</v>
      </c>
      <c r="MW2" s="134">
        <v>0</v>
      </c>
      <c r="MX2" s="134">
        <v>0</v>
      </c>
      <c r="MY2" s="134">
        <v>0</v>
      </c>
      <c r="NB2" s="134">
        <v>0</v>
      </c>
      <c r="NC2" s="134">
        <v>0</v>
      </c>
      <c r="ND2" s="134">
        <v>0</v>
      </c>
      <c r="NE2" s="134">
        <v>0</v>
      </c>
      <c r="NF2" s="134">
        <v>0</v>
      </c>
      <c r="NG2" s="134">
        <v>0</v>
      </c>
      <c r="NK2" s="134">
        <v>0</v>
      </c>
      <c r="NL2" s="134">
        <v>0</v>
      </c>
      <c r="NM2" s="134">
        <v>0</v>
      </c>
      <c r="NN2" s="134">
        <v>0</v>
      </c>
      <c r="NO2" s="134">
        <v>0</v>
      </c>
      <c r="NP2" s="134">
        <v>0</v>
      </c>
      <c r="NQ2" s="91"/>
      <c r="NR2" s="92"/>
      <c r="NS2" s="92"/>
      <c r="NT2" s="92"/>
      <c r="NU2" s="92"/>
      <c r="NV2" s="92"/>
      <c r="NW2" s="92"/>
      <c r="NX2" s="92"/>
      <c r="NY2" s="91"/>
      <c r="NZ2" s="91"/>
      <c r="OB2" s="127"/>
      <c r="OC2" s="61"/>
    </row>
    <row r="3" spans="1:393 16384:16384" s="87" customFormat="1" x14ac:dyDescent="0.2">
      <c r="A3" s="172" t="s">
        <v>728</v>
      </c>
      <c r="B3" s="134" t="s">
        <v>107</v>
      </c>
      <c r="C3"/>
      <c r="D3"/>
      <c r="E3"/>
      <c r="W3" s="134">
        <v>0</v>
      </c>
      <c r="X3" s="134">
        <v>0</v>
      </c>
      <c r="Y3" s="134">
        <v>0</v>
      </c>
      <c r="Z3" s="134">
        <v>0</v>
      </c>
      <c r="AA3" s="134">
        <v>0</v>
      </c>
      <c r="AB3" s="134">
        <v>0</v>
      </c>
      <c r="AJ3" s="134">
        <v>0</v>
      </c>
      <c r="AK3" s="134">
        <v>0</v>
      </c>
      <c r="AL3" s="134">
        <v>0</v>
      </c>
      <c r="AM3" s="134">
        <v>0</v>
      </c>
      <c r="BB3" s="134">
        <v>0</v>
      </c>
      <c r="BC3" s="134">
        <v>7.3641373989192611E-3</v>
      </c>
      <c r="BD3" s="134">
        <v>0</v>
      </c>
      <c r="BE3" s="134">
        <v>0</v>
      </c>
      <c r="BF3" s="134">
        <v>3.2928771817899272E-2</v>
      </c>
      <c r="BG3" s="134">
        <v>0</v>
      </c>
      <c r="BH3" s="134">
        <v>0</v>
      </c>
      <c r="BI3" s="134">
        <v>0</v>
      </c>
      <c r="BN3" s="134">
        <v>0</v>
      </c>
      <c r="BO3" s="134">
        <v>0</v>
      </c>
      <c r="BP3" s="134">
        <v>0</v>
      </c>
      <c r="BQ3" s="134">
        <v>0</v>
      </c>
      <c r="BR3" s="134">
        <v>0</v>
      </c>
      <c r="BS3" s="134">
        <v>0</v>
      </c>
      <c r="BT3" s="134">
        <v>0</v>
      </c>
      <c r="BU3" s="134">
        <v>0</v>
      </c>
      <c r="BV3" s="134">
        <v>0</v>
      </c>
      <c r="BW3" s="134">
        <v>0</v>
      </c>
      <c r="BX3" s="134">
        <v>0</v>
      </c>
      <c r="BY3" s="134">
        <v>0</v>
      </c>
      <c r="CJ3" s="134">
        <v>1.1675745530091116E-2</v>
      </c>
      <c r="CK3" s="134">
        <v>6.1850949872677807E-2</v>
      </c>
      <c r="CL3" s="134">
        <v>0</v>
      </c>
      <c r="CM3" s="134">
        <v>0</v>
      </c>
      <c r="CN3" s="134">
        <v>0</v>
      </c>
      <c r="CO3" s="134">
        <v>0</v>
      </c>
      <c r="CP3" s="134">
        <v>0</v>
      </c>
      <c r="CQ3" s="134">
        <v>0</v>
      </c>
      <c r="CR3" s="134">
        <v>0</v>
      </c>
      <c r="CS3" s="134">
        <v>0</v>
      </c>
      <c r="CZ3" s="134">
        <v>0</v>
      </c>
      <c r="DA3" s="134">
        <v>0</v>
      </c>
      <c r="DB3" s="134">
        <v>0</v>
      </c>
      <c r="DC3" s="134">
        <v>0</v>
      </c>
      <c r="DD3" s="134">
        <v>0</v>
      </c>
      <c r="DK3" s="134">
        <v>4.4570267131242743E-2</v>
      </c>
      <c r="DL3" s="134">
        <v>0</v>
      </c>
      <c r="DM3" s="134">
        <v>0</v>
      </c>
      <c r="DN3" s="134">
        <v>0</v>
      </c>
      <c r="DO3" s="134">
        <v>0</v>
      </c>
      <c r="DP3" s="134">
        <v>5.2510183049516617E-3</v>
      </c>
      <c r="DU3" s="134">
        <v>4.1666666666666664E-2</v>
      </c>
      <c r="DV3" s="134">
        <v>0</v>
      </c>
      <c r="DW3" s="134">
        <v>0</v>
      </c>
      <c r="DX3" s="134">
        <v>0</v>
      </c>
      <c r="DY3" s="134">
        <v>0</v>
      </c>
      <c r="DZ3" s="134">
        <v>0</v>
      </c>
      <c r="EA3" s="134">
        <v>0</v>
      </c>
      <c r="EB3" s="134">
        <v>0</v>
      </c>
      <c r="EC3" s="134">
        <v>0</v>
      </c>
      <c r="ED3" s="134">
        <v>0</v>
      </c>
      <c r="EJ3" s="134">
        <v>0.18177561302776005</v>
      </c>
      <c r="EK3" s="134">
        <v>6.1850949872677807E-2</v>
      </c>
      <c r="EL3" s="134">
        <v>0</v>
      </c>
      <c r="EM3" s="134">
        <v>0</v>
      </c>
      <c r="EN3" s="134">
        <v>0</v>
      </c>
      <c r="EO3" s="134">
        <v>0</v>
      </c>
      <c r="EP3" s="134">
        <v>0</v>
      </c>
      <c r="EQ3" s="134">
        <v>2.903685664120223E-2</v>
      </c>
      <c r="ET3" s="134">
        <v>0</v>
      </c>
      <c r="EU3" s="134">
        <v>0</v>
      </c>
      <c r="EV3" s="134">
        <v>0</v>
      </c>
      <c r="EW3" s="134">
        <v>0</v>
      </c>
      <c r="EX3" s="134">
        <v>0</v>
      </c>
      <c r="EY3" s="134">
        <v>0</v>
      </c>
      <c r="EZ3" s="134">
        <v>0</v>
      </c>
      <c r="FE3" s="134">
        <v>0</v>
      </c>
      <c r="FF3" s="134">
        <v>0</v>
      </c>
      <c r="FG3" s="134">
        <v>0</v>
      </c>
      <c r="FH3" s="134">
        <v>0</v>
      </c>
      <c r="FI3" s="134">
        <v>0</v>
      </c>
      <c r="FJ3" s="134">
        <v>0</v>
      </c>
      <c r="FK3" s="134">
        <v>0</v>
      </c>
      <c r="FL3" s="134">
        <v>0</v>
      </c>
      <c r="FR3" s="134">
        <v>0</v>
      </c>
      <c r="FS3" s="134">
        <v>0</v>
      </c>
      <c r="FT3" s="134">
        <v>0</v>
      </c>
      <c r="FU3" s="134">
        <v>0</v>
      </c>
      <c r="FV3" s="134">
        <v>0</v>
      </c>
      <c r="FW3" s="134">
        <v>0</v>
      </c>
      <c r="FZ3" s="134">
        <v>3.0736076349697102E-2</v>
      </c>
      <c r="GA3" s="134">
        <v>3.9123630672926457E-3</v>
      </c>
      <c r="GB3" s="134">
        <v>2.9984275572131985E-2</v>
      </c>
      <c r="GC3" s="134">
        <v>0</v>
      </c>
      <c r="GD3" s="134">
        <v>0</v>
      </c>
      <c r="GE3" s="134">
        <v>0</v>
      </c>
      <c r="GF3" s="134">
        <v>0</v>
      </c>
      <c r="GG3" s="134">
        <v>0</v>
      </c>
      <c r="GH3" s="134">
        <v>0</v>
      </c>
      <c r="GI3" s="134">
        <v>0</v>
      </c>
      <c r="GP3" s="134">
        <v>0</v>
      </c>
      <c r="GQ3" s="134">
        <v>0</v>
      </c>
      <c r="GR3" s="134">
        <v>0</v>
      </c>
      <c r="GS3" s="134">
        <v>0</v>
      </c>
      <c r="GT3" s="134">
        <v>0</v>
      </c>
      <c r="GU3" s="134">
        <v>0</v>
      </c>
      <c r="GV3" s="134">
        <v>0</v>
      </c>
      <c r="GW3" s="134">
        <v>0</v>
      </c>
      <c r="GX3" s="134">
        <v>0</v>
      </c>
      <c r="GY3" s="134">
        <v>0</v>
      </c>
      <c r="HK3" s="134">
        <v>0</v>
      </c>
      <c r="HL3" s="134">
        <v>0</v>
      </c>
      <c r="HM3" s="134">
        <v>0</v>
      </c>
      <c r="HN3" s="134">
        <v>0</v>
      </c>
      <c r="HO3" s="134">
        <v>0</v>
      </c>
      <c r="HP3" s="134">
        <v>0</v>
      </c>
      <c r="HQ3" s="134">
        <v>0</v>
      </c>
      <c r="HR3" s="134">
        <v>0</v>
      </c>
      <c r="HS3" s="134">
        <v>0</v>
      </c>
      <c r="HT3" s="134">
        <v>0</v>
      </c>
      <c r="HU3" s="134">
        <v>0</v>
      </c>
      <c r="HV3" s="134">
        <v>0</v>
      </c>
      <c r="IE3" s="134">
        <v>0</v>
      </c>
      <c r="IF3" s="134">
        <v>0</v>
      </c>
      <c r="IG3" s="134">
        <v>0</v>
      </c>
      <c r="IH3" s="134">
        <v>0</v>
      </c>
      <c r="II3" s="134">
        <v>0</v>
      </c>
      <c r="IJ3" s="134">
        <v>0</v>
      </c>
      <c r="IK3" s="134">
        <v>0</v>
      </c>
      <c r="IL3" s="134">
        <v>0</v>
      </c>
      <c r="IM3" s="134">
        <v>0</v>
      </c>
      <c r="IT3" s="134">
        <v>0</v>
      </c>
      <c r="IU3" s="134">
        <v>0</v>
      </c>
      <c r="IV3" s="134">
        <v>0</v>
      </c>
      <c r="IW3" s="134">
        <v>0</v>
      </c>
      <c r="IX3" s="134">
        <v>0</v>
      </c>
      <c r="JC3" s="134">
        <v>0</v>
      </c>
      <c r="JD3" s="134">
        <v>0</v>
      </c>
      <c r="JE3" s="134">
        <v>0</v>
      </c>
      <c r="JF3" s="134">
        <v>0</v>
      </c>
      <c r="JG3" s="134">
        <v>0</v>
      </c>
      <c r="JM3" s="134">
        <v>0</v>
      </c>
      <c r="JN3" s="134">
        <v>0</v>
      </c>
      <c r="JO3" s="134">
        <v>0</v>
      </c>
      <c r="JP3" s="134">
        <v>0</v>
      </c>
      <c r="JQ3" s="134">
        <v>0</v>
      </c>
      <c r="JR3" s="134">
        <v>0</v>
      </c>
      <c r="JS3" s="134">
        <v>0</v>
      </c>
      <c r="JT3" s="134">
        <v>0</v>
      </c>
      <c r="JU3" s="134">
        <v>0</v>
      </c>
      <c r="JV3" s="134">
        <v>0</v>
      </c>
      <c r="KF3" s="134">
        <v>0</v>
      </c>
      <c r="KG3" s="134">
        <v>0</v>
      </c>
      <c r="KH3" s="134">
        <v>0</v>
      </c>
      <c r="KI3" s="134">
        <v>0</v>
      </c>
      <c r="KJ3" s="134">
        <v>0</v>
      </c>
      <c r="KK3" s="134">
        <v>0</v>
      </c>
      <c r="KL3" s="134">
        <v>0</v>
      </c>
      <c r="KM3" s="134">
        <v>0</v>
      </c>
      <c r="KN3" s="134">
        <v>0</v>
      </c>
      <c r="KO3" s="134">
        <v>0</v>
      </c>
      <c r="KP3" s="134">
        <v>0</v>
      </c>
      <c r="KX3" s="134">
        <v>0</v>
      </c>
      <c r="KY3" s="134">
        <v>0</v>
      </c>
      <c r="KZ3" s="134">
        <v>0</v>
      </c>
      <c r="LA3" s="134">
        <v>0</v>
      </c>
      <c r="LB3" s="134">
        <v>0</v>
      </c>
      <c r="LC3" s="134">
        <v>0</v>
      </c>
      <c r="LD3" s="134">
        <v>0</v>
      </c>
      <c r="LE3" s="134">
        <v>0</v>
      </c>
      <c r="LF3" s="134">
        <v>0</v>
      </c>
      <c r="LM3" s="134">
        <v>0</v>
      </c>
      <c r="LN3" s="134">
        <v>0</v>
      </c>
      <c r="LO3" s="134">
        <v>0</v>
      </c>
      <c r="LP3" s="134">
        <v>0</v>
      </c>
      <c r="LQ3" s="134">
        <v>0</v>
      </c>
      <c r="LW3" s="134">
        <v>0</v>
      </c>
      <c r="LX3" s="134">
        <v>0</v>
      </c>
      <c r="LY3" s="134">
        <v>0</v>
      </c>
      <c r="LZ3" s="134">
        <v>0</v>
      </c>
      <c r="MC3" s="134">
        <v>0</v>
      </c>
      <c r="MD3" s="134">
        <v>0</v>
      </c>
      <c r="ME3" s="134">
        <v>0</v>
      </c>
      <c r="MF3" s="134">
        <v>0</v>
      </c>
      <c r="MG3" s="134">
        <v>0</v>
      </c>
      <c r="MH3" s="134">
        <v>0</v>
      </c>
      <c r="MI3" s="134">
        <v>0</v>
      </c>
      <c r="MJ3" s="134">
        <v>0</v>
      </c>
      <c r="MK3" s="134">
        <v>0</v>
      </c>
      <c r="ML3" s="134">
        <v>0</v>
      </c>
      <c r="MQ3" s="134">
        <v>0</v>
      </c>
      <c r="MR3" s="134">
        <v>0</v>
      </c>
      <c r="MS3" s="134">
        <v>0</v>
      </c>
      <c r="MT3" s="134">
        <v>0</v>
      </c>
      <c r="MU3" s="134">
        <v>0</v>
      </c>
      <c r="MV3" s="134">
        <v>0</v>
      </c>
      <c r="MW3" s="134">
        <v>0</v>
      </c>
      <c r="MX3" s="134">
        <v>0</v>
      </c>
      <c r="MY3" s="134">
        <v>0</v>
      </c>
      <c r="NB3" s="134">
        <v>0</v>
      </c>
      <c r="NC3" s="134">
        <v>0</v>
      </c>
      <c r="ND3" s="134">
        <v>0</v>
      </c>
      <c r="NE3" s="134">
        <v>0</v>
      </c>
      <c r="NF3" s="134">
        <v>0</v>
      </c>
      <c r="NG3" s="134">
        <v>0</v>
      </c>
      <c r="NK3" s="134">
        <v>0</v>
      </c>
      <c r="NL3" s="134">
        <v>0</v>
      </c>
      <c r="NM3" s="134">
        <v>0</v>
      </c>
      <c r="NN3" s="134">
        <v>0</v>
      </c>
      <c r="NO3" s="134">
        <v>0</v>
      </c>
      <c r="NP3" s="134">
        <v>0</v>
      </c>
      <c r="NQ3" s="91"/>
      <c r="NR3" s="92"/>
      <c r="NS3" s="92"/>
      <c r="NT3" s="92"/>
      <c r="NU3" s="92"/>
      <c r="NV3" s="92"/>
      <c r="NW3" s="92"/>
      <c r="NX3" s="92"/>
      <c r="NY3" s="91"/>
      <c r="NZ3" s="91"/>
      <c r="OB3" s="127"/>
      <c r="OC3" s="61"/>
    </row>
    <row r="4" spans="1:393 16384:16384" s="87" customFormat="1" x14ac:dyDescent="0.2">
      <c r="A4" s="173" t="s">
        <v>729</v>
      </c>
      <c r="B4" t="s">
        <v>107</v>
      </c>
      <c r="C4"/>
      <c r="D4"/>
      <c r="E4"/>
      <c r="W4">
        <v>0</v>
      </c>
      <c r="X4">
        <v>0</v>
      </c>
      <c r="Y4">
        <v>0</v>
      </c>
      <c r="Z4">
        <v>0</v>
      </c>
      <c r="AA4">
        <v>0</v>
      </c>
      <c r="AB4">
        <v>0</v>
      </c>
      <c r="AJ4">
        <v>0</v>
      </c>
      <c r="AK4">
        <v>0</v>
      </c>
      <c r="AL4">
        <v>0</v>
      </c>
      <c r="AM4">
        <v>0</v>
      </c>
      <c r="BB4">
        <v>5.1679586563307513E-3</v>
      </c>
      <c r="BC4">
        <v>8.4092689839126475E-2</v>
      </c>
      <c r="BD4">
        <v>0</v>
      </c>
      <c r="BE4">
        <v>0</v>
      </c>
      <c r="BF4">
        <v>0</v>
      </c>
      <c r="BG4">
        <v>0</v>
      </c>
      <c r="BH4">
        <v>0</v>
      </c>
      <c r="BI4">
        <v>0</v>
      </c>
      <c r="BN4">
        <v>0</v>
      </c>
      <c r="BO4">
        <v>0</v>
      </c>
      <c r="BP4">
        <v>0</v>
      </c>
      <c r="BQ4">
        <v>0</v>
      </c>
      <c r="BR4">
        <v>0</v>
      </c>
      <c r="BS4">
        <v>0</v>
      </c>
      <c r="BT4">
        <v>0</v>
      </c>
      <c r="BU4">
        <v>0</v>
      </c>
      <c r="BV4">
        <v>0</v>
      </c>
      <c r="BW4">
        <v>0</v>
      </c>
      <c r="BX4">
        <v>0</v>
      </c>
      <c r="BY4">
        <v>0</v>
      </c>
      <c r="CJ4">
        <v>0</v>
      </c>
      <c r="CK4">
        <v>5.3763440860215067E-3</v>
      </c>
      <c r="CL4">
        <v>0</v>
      </c>
      <c r="CM4">
        <v>0</v>
      </c>
      <c r="CN4">
        <v>0</v>
      </c>
      <c r="CO4">
        <v>0</v>
      </c>
      <c r="CP4">
        <v>0</v>
      </c>
      <c r="CQ4">
        <v>3.612903225806452E-2</v>
      </c>
      <c r="CR4">
        <v>0</v>
      </c>
      <c r="CS4">
        <v>0</v>
      </c>
      <c r="CZ4">
        <v>0</v>
      </c>
      <c r="DA4">
        <v>0</v>
      </c>
      <c r="DB4">
        <v>0</v>
      </c>
      <c r="DC4">
        <v>0</v>
      </c>
      <c r="DD4">
        <v>0</v>
      </c>
      <c r="DK4">
        <v>5.1679586563307513E-3</v>
      </c>
      <c r="DL4">
        <v>0</v>
      </c>
      <c r="DM4">
        <v>0</v>
      </c>
      <c r="DN4">
        <v>0</v>
      </c>
      <c r="DO4">
        <v>0</v>
      </c>
      <c r="DP4">
        <v>0</v>
      </c>
      <c r="DU4">
        <v>0</v>
      </c>
      <c r="DV4">
        <v>0</v>
      </c>
      <c r="DW4">
        <v>0</v>
      </c>
      <c r="DX4">
        <v>0</v>
      </c>
      <c r="DY4">
        <v>0</v>
      </c>
      <c r="DZ4">
        <v>0</v>
      </c>
      <c r="EA4">
        <v>3.1837959489872475E-2</v>
      </c>
      <c r="EB4">
        <v>0</v>
      </c>
      <c r="EC4">
        <v>0</v>
      </c>
      <c r="ED4">
        <v>0</v>
      </c>
      <c r="EJ4">
        <v>0</v>
      </c>
      <c r="EK4">
        <v>1.9794948737184299E-2</v>
      </c>
      <c r="EL4">
        <v>0</v>
      </c>
      <c r="EM4">
        <v>1.5503875968992253E-2</v>
      </c>
      <c r="EN4">
        <v>0</v>
      </c>
      <c r="EO4">
        <v>0</v>
      </c>
      <c r="EP4">
        <v>8.6511627906976751E-2</v>
      </c>
      <c r="EQ4">
        <v>0</v>
      </c>
      <c r="ET4">
        <v>0</v>
      </c>
      <c r="EU4">
        <v>0</v>
      </c>
      <c r="EV4">
        <v>0</v>
      </c>
      <c r="EW4">
        <v>0</v>
      </c>
      <c r="EX4">
        <v>0</v>
      </c>
      <c r="EY4">
        <v>0</v>
      </c>
      <c r="EZ4">
        <v>0</v>
      </c>
      <c r="FE4">
        <v>0</v>
      </c>
      <c r="FF4">
        <v>0</v>
      </c>
      <c r="FG4">
        <v>0</v>
      </c>
      <c r="FH4">
        <v>0</v>
      </c>
      <c r="FI4">
        <v>0</v>
      </c>
      <c r="FJ4">
        <v>0</v>
      </c>
      <c r="FK4">
        <v>0</v>
      </c>
      <c r="FL4">
        <v>0</v>
      </c>
      <c r="FR4">
        <v>0</v>
      </c>
      <c r="FS4">
        <v>0</v>
      </c>
      <c r="FT4">
        <v>0</v>
      </c>
      <c r="FU4">
        <v>0</v>
      </c>
      <c r="FV4">
        <v>0</v>
      </c>
      <c r="FW4">
        <v>0</v>
      </c>
      <c r="FZ4">
        <v>5.8091189464032689E-2</v>
      </c>
      <c r="GA4">
        <v>8.7521880470117549E-3</v>
      </c>
      <c r="GB4">
        <v>3.7882804034341924E-2</v>
      </c>
      <c r="GC4">
        <v>5.1679586563307513E-3</v>
      </c>
      <c r="GD4">
        <v>0</v>
      </c>
      <c r="GE4">
        <v>0</v>
      </c>
      <c r="GF4">
        <v>0</v>
      </c>
      <c r="GG4">
        <v>0</v>
      </c>
      <c r="GH4">
        <v>0</v>
      </c>
      <c r="GI4">
        <v>0</v>
      </c>
      <c r="GP4">
        <v>0</v>
      </c>
      <c r="GQ4">
        <v>0</v>
      </c>
      <c r="GR4">
        <v>0</v>
      </c>
      <c r="GS4">
        <v>0</v>
      </c>
      <c r="GT4">
        <v>0</v>
      </c>
      <c r="GU4">
        <v>0</v>
      </c>
      <c r="GV4">
        <v>0</v>
      </c>
      <c r="GW4">
        <v>0</v>
      </c>
      <c r="GX4">
        <v>0</v>
      </c>
      <c r="GY4">
        <v>0</v>
      </c>
      <c r="HK4">
        <v>0</v>
      </c>
      <c r="HL4">
        <v>0</v>
      </c>
      <c r="HM4">
        <v>0</v>
      </c>
      <c r="HN4">
        <v>0</v>
      </c>
      <c r="HO4">
        <v>0</v>
      </c>
      <c r="HP4">
        <v>0</v>
      </c>
      <c r="HQ4">
        <v>0</v>
      </c>
      <c r="HR4">
        <v>0</v>
      </c>
      <c r="HS4">
        <v>0</v>
      </c>
      <c r="HT4">
        <v>0</v>
      </c>
      <c r="HU4">
        <v>0</v>
      </c>
      <c r="HV4">
        <v>0</v>
      </c>
      <c r="IE4">
        <v>0</v>
      </c>
      <c r="IF4">
        <v>0</v>
      </c>
      <c r="IG4">
        <v>0</v>
      </c>
      <c r="IH4">
        <v>0</v>
      </c>
      <c r="II4">
        <v>0</v>
      </c>
      <c r="IJ4">
        <v>0</v>
      </c>
      <c r="IK4">
        <v>0</v>
      </c>
      <c r="IL4">
        <v>0</v>
      </c>
      <c r="IM4">
        <v>0</v>
      </c>
      <c r="IT4">
        <v>0</v>
      </c>
      <c r="IU4">
        <v>0</v>
      </c>
      <c r="IV4">
        <v>0</v>
      </c>
      <c r="IW4">
        <v>0</v>
      </c>
      <c r="IX4">
        <v>0</v>
      </c>
      <c r="JC4">
        <v>0</v>
      </c>
      <c r="JD4">
        <v>0</v>
      </c>
      <c r="JE4">
        <v>0</v>
      </c>
      <c r="JF4">
        <v>0</v>
      </c>
      <c r="JG4">
        <v>0</v>
      </c>
      <c r="JM4">
        <v>0</v>
      </c>
      <c r="JN4">
        <v>0</v>
      </c>
      <c r="JO4">
        <v>0</v>
      </c>
      <c r="JP4">
        <v>0</v>
      </c>
      <c r="JQ4">
        <v>0</v>
      </c>
      <c r="JR4">
        <v>0</v>
      </c>
      <c r="JS4">
        <v>0</v>
      </c>
      <c r="JT4">
        <v>0</v>
      </c>
      <c r="JU4">
        <v>0</v>
      </c>
      <c r="JV4">
        <v>0</v>
      </c>
      <c r="KF4">
        <v>0</v>
      </c>
      <c r="KG4">
        <v>0</v>
      </c>
      <c r="KH4">
        <v>0</v>
      </c>
      <c r="KI4">
        <v>0</v>
      </c>
      <c r="KJ4">
        <v>0</v>
      </c>
      <c r="KK4">
        <v>0</v>
      </c>
      <c r="KL4">
        <v>0</v>
      </c>
      <c r="KM4">
        <v>0</v>
      </c>
      <c r="KN4">
        <v>0</v>
      </c>
      <c r="KO4">
        <v>0</v>
      </c>
      <c r="KP4">
        <v>0</v>
      </c>
      <c r="KX4">
        <v>0</v>
      </c>
      <c r="KY4">
        <v>0</v>
      </c>
      <c r="KZ4">
        <v>0</v>
      </c>
      <c r="LA4">
        <v>0</v>
      </c>
      <c r="LB4">
        <v>0</v>
      </c>
      <c r="LC4">
        <v>0</v>
      </c>
      <c r="LD4">
        <v>0</v>
      </c>
      <c r="LE4">
        <v>0</v>
      </c>
      <c r="LF4">
        <v>0</v>
      </c>
      <c r="LM4">
        <v>0</v>
      </c>
      <c r="LN4">
        <v>0</v>
      </c>
      <c r="LO4">
        <v>0</v>
      </c>
      <c r="LP4">
        <v>0</v>
      </c>
      <c r="LQ4">
        <v>0</v>
      </c>
      <c r="LW4">
        <v>0</v>
      </c>
      <c r="LX4">
        <v>0</v>
      </c>
      <c r="LY4">
        <v>0</v>
      </c>
      <c r="LZ4">
        <v>0</v>
      </c>
      <c r="MC4">
        <v>0</v>
      </c>
      <c r="MD4">
        <v>0</v>
      </c>
      <c r="ME4">
        <v>0</v>
      </c>
      <c r="MF4">
        <v>0</v>
      </c>
      <c r="MG4">
        <v>0</v>
      </c>
      <c r="MH4">
        <v>0</v>
      </c>
      <c r="MI4">
        <v>0</v>
      </c>
      <c r="MJ4">
        <v>0</v>
      </c>
      <c r="MK4">
        <v>0</v>
      </c>
      <c r="ML4">
        <v>0</v>
      </c>
      <c r="MQ4">
        <v>0</v>
      </c>
      <c r="MR4">
        <v>0</v>
      </c>
      <c r="MS4">
        <v>0</v>
      </c>
      <c r="MT4">
        <v>0</v>
      </c>
      <c r="MU4">
        <v>0</v>
      </c>
      <c r="MV4">
        <v>0</v>
      </c>
      <c r="MW4">
        <v>0</v>
      </c>
      <c r="MX4">
        <v>0</v>
      </c>
      <c r="MY4">
        <v>0</v>
      </c>
      <c r="NB4">
        <v>0</v>
      </c>
      <c r="NC4">
        <v>0</v>
      </c>
      <c r="ND4">
        <v>0</v>
      </c>
      <c r="NE4">
        <v>0</v>
      </c>
      <c r="NF4">
        <v>0</v>
      </c>
      <c r="NG4">
        <v>0</v>
      </c>
      <c r="NK4">
        <v>0</v>
      </c>
      <c r="NL4">
        <v>0</v>
      </c>
      <c r="NM4">
        <v>0</v>
      </c>
      <c r="NN4">
        <v>0</v>
      </c>
      <c r="NO4">
        <v>0</v>
      </c>
      <c r="NP4">
        <v>0</v>
      </c>
      <c r="NQ4" s="91"/>
      <c r="NR4" s="92"/>
      <c r="NS4" s="92"/>
      <c r="NT4" s="92"/>
      <c r="NU4" s="92"/>
      <c r="NV4" s="92"/>
      <c r="NW4" s="92"/>
      <c r="NX4" s="92"/>
      <c r="NY4" s="91"/>
      <c r="NZ4" s="91"/>
      <c r="OB4" s="127"/>
      <c r="OC4" s="61"/>
    </row>
    <row r="5" spans="1:393 16384:16384" s="87" customFormat="1" x14ac:dyDescent="0.2">
      <c r="A5" s="173" t="s">
        <v>730</v>
      </c>
      <c r="B5" t="s">
        <v>107</v>
      </c>
      <c r="C5"/>
      <c r="D5"/>
      <c r="E5"/>
      <c r="W5">
        <v>0</v>
      </c>
      <c r="X5">
        <v>0</v>
      </c>
      <c r="Y5">
        <v>0</v>
      </c>
      <c r="Z5">
        <v>0</v>
      </c>
      <c r="AA5">
        <v>0</v>
      </c>
      <c r="AB5">
        <v>0</v>
      </c>
      <c r="AJ5">
        <v>0</v>
      </c>
      <c r="AK5">
        <v>0</v>
      </c>
      <c r="AL5">
        <v>0</v>
      </c>
      <c r="AM5">
        <v>0</v>
      </c>
      <c r="BB5">
        <v>0</v>
      </c>
      <c r="BC5">
        <v>0</v>
      </c>
      <c r="BD5">
        <v>0</v>
      </c>
      <c r="BE5">
        <v>0</v>
      </c>
      <c r="BF5">
        <v>1.2138899462843125E-2</v>
      </c>
      <c r="BG5">
        <v>0</v>
      </c>
      <c r="BH5">
        <v>0</v>
      </c>
      <c r="BI5">
        <v>0</v>
      </c>
      <c r="BN5">
        <v>0</v>
      </c>
      <c r="BO5">
        <v>0</v>
      </c>
      <c r="BP5">
        <v>0</v>
      </c>
      <c r="BQ5">
        <v>0</v>
      </c>
      <c r="BR5">
        <v>0</v>
      </c>
      <c r="BS5">
        <v>0</v>
      </c>
      <c r="BT5">
        <v>0</v>
      </c>
      <c r="BU5">
        <v>0</v>
      </c>
      <c r="BV5">
        <v>0</v>
      </c>
      <c r="BW5">
        <v>0</v>
      </c>
      <c r="BX5">
        <v>0</v>
      </c>
      <c r="BY5">
        <v>0</v>
      </c>
      <c r="CJ5">
        <v>0</v>
      </c>
      <c r="CK5">
        <v>0</v>
      </c>
      <c r="CL5">
        <v>0</v>
      </c>
      <c r="CM5">
        <v>0</v>
      </c>
      <c r="CN5">
        <v>0</v>
      </c>
      <c r="CO5">
        <v>0</v>
      </c>
      <c r="CP5">
        <v>0</v>
      </c>
      <c r="CQ5">
        <v>0</v>
      </c>
      <c r="CR5">
        <v>0</v>
      </c>
      <c r="CS5">
        <v>0</v>
      </c>
      <c r="CZ5">
        <v>0</v>
      </c>
      <c r="DA5">
        <v>0</v>
      </c>
      <c r="DB5">
        <v>0</v>
      </c>
      <c r="DC5">
        <v>0</v>
      </c>
      <c r="DD5">
        <v>0</v>
      </c>
      <c r="DK5">
        <v>0</v>
      </c>
      <c r="DL5">
        <v>0</v>
      </c>
      <c r="DM5">
        <v>0</v>
      </c>
      <c r="DN5">
        <v>0</v>
      </c>
      <c r="DO5">
        <v>0</v>
      </c>
      <c r="DP5">
        <v>0</v>
      </c>
      <c r="DU5">
        <v>0</v>
      </c>
      <c r="DV5">
        <v>0</v>
      </c>
      <c r="DW5">
        <v>0</v>
      </c>
      <c r="DX5">
        <v>0</v>
      </c>
      <c r="DY5">
        <v>0</v>
      </c>
      <c r="DZ5">
        <v>0</v>
      </c>
      <c r="EA5">
        <v>0</v>
      </c>
      <c r="EB5">
        <v>0</v>
      </c>
      <c r="EC5">
        <v>0</v>
      </c>
      <c r="ED5">
        <v>0</v>
      </c>
      <c r="EJ5">
        <v>0</v>
      </c>
      <c r="EK5">
        <v>0</v>
      </c>
      <c r="EL5">
        <v>0</v>
      </c>
      <c r="EM5">
        <v>0</v>
      </c>
      <c r="EN5">
        <v>0</v>
      </c>
      <c r="EO5">
        <v>0.17343428707503569</v>
      </c>
      <c r="EP5">
        <v>0</v>
      </c>
      <c r="EQ5">
        <v>0</v>
      </c>
      <c r="ET5">
        <v>0</v>
      </c>
      <c r="EU5">
        <v>0</v>
      </c>
      <c r="EV5">
        <v>0</v>
      </c>
      <c r="EW5">
        <v>0</v>
      </c>
      <c r="EX5">
        <v>0</v>
      </c>
      <c r="EY5">
        <v>0</v>
      </c>
      <c r="EZ5">
        <v>0</v>
      </c>
      <c r="FE5">
        <v>0</v>
      </c>
      <c r="FF5">
        <v>0</v>
      </c>
      <c r="FG5">
        <v>0</v>
      </c>
      <c r="FH5">
        <v>0</v>
      </c>
      <c r="FI5">
        <v>0</v>
      </c>
      <c r="FJ5">
        <v>0</v>
      </c>
      <c r="FK5">
        <v>0</v>
      </c>
      <c r="FL5">
        <v>0</v>
      </c>
      <c r="FR5">
        <v>0</v>
      </c>
      <c r="FS5">
        <v>0</v>
      </c>
      <c r="FT5">
        <v>0</v>
      </c>
      <c r="FU5">
        <v>0</v>
      </c>
      <c r="FV5">
        <v>0</v>
      </c>
      <c r="FW5">
        <v>0</v>
      </c>
      <c r="FZ5">
        <v>9.1324200913242004E-3</v>
      </c>
      <c r="GA5">
        <v>0</v>
      </c>
      <c r="GB5">
        <v>9.1324200913242004E-3</v>
      </c>
      <c r="GC5">
        <v>0</v>
      </c>
      <c r="GD5">
        <v>0</v>
      </c>
      <c r="GE5">
        <v>0</v>
      </c>
      <c r="GF5">
        <v>0</v>
      </c>
      <c r="GG5">
        <v>0</v>
      </c>
      <c r="GH5">
        <v>0</v>
      </c>
      <c r="GI5">
        <v>0</v>
      </c>
      <c r="GP5">
        <v>0</v>
      </c>
      <c r="GQ5">
        <v>0</v>
      </c>
      <c r="GR5">
        <v>0</v>
      </c>
      <c r="GS5">
        <v>5.5196041111534068E-2</v>
      </c>
      <c r="GT5">
        <v>0</v>
      </c>
      <c r="GU5">
        <v>0</v>
      </c>
      <c r="GV5">
        <v>0</v>
      </c>
      <c r="GW5">
        <v>0</v>
      </c>
      <c r="GX5">
        <v>0</v>
      </c>
      <c r="GY5">
        <v>0</v>
      </c>
      <c r="HK5">
        <v>0</v>
      </c>
      <c r="HL5">
        <v>0</v>
      </c>
      <c r="HM5">
        <v>0</v>
      </c>
      <c r="HN5">
        <v>0</v>
      </c>
      <c r="HO5">
        <v>0</v>
      </c>
      <c r="HP5">
        <v>0</v>
      </c>
      <c r="HQ5">
        <v>0</v>
      </c>
      <c r="HR5">
        <v>0</v>
      </c>
      <c r="HS5">
        <v>0</v>
      </c>
      <c r="HT5">
        <v>0</v>
      </c>
      <c r="HU5">
        <v>0</v>
      </c>
      <c r="HV5">
        <v>0</v>
      </c>
      <c r="IE5">
        <v>0</v>
      </c>
      <c r="IF5">
        <v>0</v>
      </c>
      <c r="IG5">
        <v>0</v>
      </c>
      <c r="IH5">
        <v>0</v>
      </c>
      <c r="II5">
        <v>0</v>
      </c>
      <c r="IJ5">
        <v>0</v>
      </c>
      <c r="IK5">
        <v>0</v>
      </c>
      <c r="IL5">
        <v>0</v>
      </c>
      <c r="IM5">
        <v>0</v>
      </c>
      <c r="IT5">
        <v>0</v>
      </c>
      <c r="IU5">
        <v>0</v>
      </c>
      <c r="IV5">
        <v>0</v>
      </c>
      <c r="IW5">
        <v>0</v>
      </c>
      <c r="IX5">
        <v>0</v>
      </c>
      <c r="JC5">
        <v>0</v>
      </c>
      <c r="JD5">
        <v>0</v>
      </c>
      <c r="JE5">
        <v>0</v>
      </c>
      <c r="JF5">
        <v>0</v>
      </c>
      <c r="JG5">
        <v>0</v>
      </c>
      <c r="JM5">
        <v>0</v>
      </c>
      <c r="JN5">
        <v>0</v>
      </c>
      <c r="JO5">
        <v>0</v>
      </c>
      <c r="JP5">
        <v>0</v>
      </c>
      <c r="JQ5">
        <v>0</v>
      </c>
      <c r="JR5">
        <v>0</v>
      </c>
      <c r="JS5">
        <v>0</v>
      </c>
      <c r="JT5">
        <v>0</v>
      </c>
      <c r="JU5">
        <v>0</v>
      </c>
      <c r="JV5">
        <v>0</v>
      </c>
      <c r="KF5">
        <v>4.5801155197257838E-2</v>
      </c>
      <c r="KG5">
        <v>0</v>
      </c>
      <c r="KH5">
        <v>0</v>
      </c>
      <c r="KI5">
        <v>0</v>
      </c>
      <c r="KJ5">
        <v>0</v>
      </c>
      <c r="KK5">
        <v>0</v>
      </c>
      <c r="KL5">
        <v>0</v>
      </c>
      <c r="KM5">
        <v>0</v>
      </c>
      <c r="KN5">
        <v>9.3896713615023476E-3</v>
      </c>
      <c r="KO5">
        <v>0</v>
      </c>
      <c r="KP5">
        <v>2.2897970322241983E-2</v>
      </c>
      <c r="KX5">
        <v>0</v>
      </c>
      <c r="KY5">
        <v>0</v>
      </c>
      <c r="KZ5">
        <v>0</v>
      </c>
      <c r="LA5">
        <v>0</v>
      </c>
      <c r="LB5">
        <v>0</v>
      </c>
      <c r="LC5">
        <v>0</v>
      </c>
      <c r="LD5">
        <v>0</v>
      </c>
      <c r="LE5">
        <v>0</v>
      </c>
      <c r="LF5">
        <v>0</v>
      </c>
      <c r="LM5">
        <v>0</v>
      </c>
      <c r="LN5">
        <v>0</v>
      </c>
      <c r="LO5">
        <v>0</v>
      </c>
      <c r="LP5">
        <v>0</v>
      </c>
      <c r="LQ5">
        <v>0</v>
      </c>
      <c r="LW5">
        <v>0</v>
      </c>
      <c r="LX5">
        <v>0</v>
      </c>
      <c r="LY5">
        <v>0</v>
      </c>
      <c r="LZ5">
        <v>0</v>
      </c>
      <c r="MC5">
        <v>0</v>
      </c>
      <c r="MD5">
        <v>0</v>
      </c>
      <c r="ME5">
        <v>0</v>
      </c>
      <c r="MF5">
        <v>0</v>
      </c>
      <c r="MG5">
        <v>0</v>
      </c>
      <c r="MH5">
        <v>0</v>
      </c>
      <c r="MI5">
        <v>0</v>
      </c>
      <c r="MJ5">
        <v>0</v>
      </c>
      <c r="MK5">
        <v>0</v>
      </c>
      <c r="ML5">
        <v>0</v>
      </c>
      <c r="MQ5">
        <v>0</v>
      </c>
      <c r="MR5">
        <v>0</v>
      </c>
      <c r="MS5">
        <v>0</v>
      </c>
      <c r="MT5">
        <v>0</v>
      </c>
      <c r="MU5">
        <v>0</v>
      </c>
      <c r="MV5">
        <v>0</v>
      </c>
      <c r="MW5">
        <v>0</v>
      </c>
      <c r="MX5">
        <v>0</v>
      </c>
      <c r="MY5">
        <v>0</v>
      </c>
      <c r="NB5">
        <v>0</v>
      </c>
      <c r="NC5">
        <v>0</v>
      </c>
      <c r="ND5">
        <v>0</v>
      </c>
      <c r="NE5">
        <v>0</v>
      </c>
      <c r="NF5">
        <v>0</v>
      </c>
      <c r="NG5">
        <v>0</v>
      </c>
      <c r="NK5">
        <v>0</v>
      </c>
      <c r="NL5">
        <v>0</v>
      </c>
      <c r="NM5">
        <v>0</v>
      </c>
      <c r="NN5">
        <v>0</v>
      </c>
      <c r="NO5">
        <v>0</v>
      </c>
      <c r="NP5">
        <v>0</v>
      </c>
      <c r="NQ5" s="91"/>
      <c r="NR5" s="92"/>
      <c r="NS5" s="92"/>
      <c r="NT5" s="92"/>
      <c r="NU5" s="92"/>
      <c r="NV5" s="92"/>
      <c r="NW5" s="92"/>
      <c r="NX5" s="92"/>
      <c r="NY5" s="91"/>
      <c r="NZ5" s="91"/>
      <c r="OB5" s="127"/>
      <c r="OC5" s="61"/>
    </row>
    <row r="6" spans="1:393 16384:16384" s="87" customFormat="1" x14ac:dyDescent="0.2">
      <c r="A6" s="174" t="s">
        <v>731</v>
      </c>
      <c r="B6" s="134" t="s">
        <v>107</v>
      </c>
      <c r="C6"/>
      <c r="D6"/>
      <c r="E6"/>
      <c r="W6" s="134">
        <v>0</v>
      </c>
      <c r="X6" s="134">
        <v>0</v>
      </c>
      <c r="Y6" s="134">
        <v>0</v>
      </c>
      <c r="Z6" s="134">
        <v>0</v>
      </c>
      <c r="AA6" s="134">
        <v>0</v>
      </c>
      <c r="AB6" s="134">
        <v>0</v>
      </c>
      <c r="AJ6" s="134">
        <v>0</v>
      </c>
      <c r="AK6" s="134">
        <v>0</v>
      </c>
      <c r="AL6" s="134">
        <v>0</v>
      </c>
      <c r="AM6" s="134">
        <v>0</v>
      </c>
      <c r="BB6" s="134">
        <v>4.2351904834705634E-2</v>
      </c>
      <c r="BC6" s="134">
        <v>0</v>
      </c>
      <c r="BD6" s="134">
        <v>0</v>
      </c>
      <c r="BE6" s="134">
        <v>0</v>
      </c>
      <c r="BF6" s="134">
        <v>0</v>
      </c>
      <c r="BG6" s="134">
        <v>0</v>
      </c>
      <c r="BH6" s="134">
        <v>0</v>
      </c>
      <c r="BI6" s="134">
        <v>0</v>
      </c>
      <c r="BN6" s="134">
        <v>0</v>
      </c>
      <c r="BO6" s="134">
        <v>0</v>
      </c>
      <c r="BP6" s="134">
        <v>0</v>
      </c>
      <c r="BQ6" s="134">
        <v>0</v>
      </c>
      <c r="BR6" s="134">
        <v>0</v>
      </c>
      <c r="BS6" s="134">
        <v>0</v>
      </c>
      <c r="BT6" s="134">
        <v>0</v>
      </c>
      <c r="BU6" s="134">
        <v>0</v>
      </c>
      <c r="BV6" s="134">
        <v>0</v>
      </c>
      <c r="BW6" s="134">
        <v>0</v>
      </c>
      <c r="BX6" s="134">
        <v>0</v>
      </c>
      <c r="BY6" s="134">
        <v>0</v>
      </c>
      <c r="CJ6" s="134">
        <v>0</v>
      </c>
      <c r="CK6" s="134">
        <v>0</v>
      </c>
      <c r="CL6" s="134">
        <v>0</v>
      </c>
      <c r="CM6" s="134">
        <v>0</v>
      </c>
      <c r="CN6" s="134">
        <v>0</v>
      </c>
      <c r="CO6" s="134">
        <v>0</v>
      </c>
      <c r="CP6" s="134">
        <v>0</v>
      </c>
      <c r="CQ6" s="134">
        <v>4.1421704675681487E-2</v>
      </c>
      <c r="CR6" s="134">
        <v>5.7012229312549366E-3</v>
      </c>
      <c r="CS6" s="134">
        <v>0</v>
      </c>
      <c r="CZ6" s="134">
        <v>0</v>
      </c>
      <c r="DA6" s="134">
        <v>0</v>
      </c>
      <c r="DB6" s="134">
        <v>0</v>
      </c>
      <c r="DC6" s="134">
        <v>0</v>
      </c>
      <c r="DD6" s="134">
        <v>0</v>
      </c>
      <c r="DK6" s="134">
        <v>0</v>
      </c>
      <c r="DL6" s="134">
        <v>0</v>
      </c>
      <c r="DM6" s="134">
        <v>0</v>
      </c>
      <c r="DN6" s="134">
        <v>0</v>
      </c>
      <c r="DO6" s="134">
        <v>0</v>
      </c>
      <c r="DP6" s="134">
        <v>0</v>
      </c>
      <c r="DU6" s="134">
        <v>0</v>
      </c>
      <c r="DV6" s="134">
        <v>0</v>
      </c>
      <c r="DW6" s="134">
        <v>0</v>
      </c>
      <c r="DX6" s="134">
        <v>0</v>
      </c>
      <c r="DY6" s="134">
        <v>0</v>
      </c>
      <c r="DZ6" s="134">
        <v>0</v>
      </c>
      <c r="EA6" s="134">
        <v>0</v>
      </c>
      <c r="EB6" s="134">
        <v>0</v>
      </c>
      <c r="EC6" s="134">
        <v>0</v>
      </c>
      <c r="ED6" s="134">
        <v>0</v>
      </c>
      <c r="EJ6" s="134">
        <v>2.5601638504864311E-3</v>
      </c>
      <c r="EK6" s="134">
        <v>5.7012229312549366E-3</v>
      </c>
      <c r="EL6" s="134">
        <v>2.5601638504864311E-3</v>
      </c>
      <c r="EM6" s="134">
        <v>8.8422820120234429E-3</v>
      </c>
      <c r="EN6" s="134">
        <v>0</v>
      </c>
      <c r="EO6" s="134">
        <v>0</v>
      </c>
      <c r="EP6" s="134">
        <v>5.7012229312549366E-3</v>
      </c>
      <c r="EQ6" s="134">
        <v>0</v>
      </c>
      <c r="ET6" s="134">
        <v>0</v>
      </c>
      <c r="EU6" s="134">
        <v>0</v>
      </c>
      <c r="EV6" s="134">
        <v>0</v>
      </c>
      <c r="EW6" s="134">
        <v>0</v>
      </c>
      <c r="EX6" s="134">
        <v>0</v>
      </c>
      <c r="EY6" s="134">
        <v>0</v>
      </c>
      <c r="EZ6" s="134">
        <v>0</v>
      </c>
      <c r="FE6" s="134">
        <v>0</v>
      </c>
      <c r="FF6" s="134">
        <v>0</v>
      </c>
      <c r="FG6" s="134">
        <v>0</v>
      </c>
      <c r="FH6" s="134">
        <v>0</v>
      </c>
      <c r="FI6" s="134">
        <v>0</v>
      </c>
      <c r="FJ6" s="134">
        <v>0</v>
      </c>
      <c r="FK6" s="134">
        <v>0</v>
      </c>
      <c r="FL6" s="134">
        <v>0</v>
      </c>
      <c r="FR6" s="134">
        <v>0</v>
      </c>
      <c r="FS6" s="134">
        <v>0</v>
      </c>
      <c r="FT6" s="134">
        <v>0</v>
      </c>
      <c r="FU6" s="134">
        <v>0</v>
      </c>
      <c r="FV6" s="134">
        <v>0</v>
      </c>
      <c r="FW6" s="134">
        <v>0</v>
      </c>
      <c r="FZ6" s="134">
        <v>2.5601638504864311E-3</v>
      </c>
      <c r="GA6" s="134">
        <v>0</v>
      </c>
      <c r="GB6" s="134">
        <v>0</v>
      </c>
      <c r="GC6" s="134">
        <v>3.0721966205837174E-3</v>
      </c>
      <c r="GD6" s="134">
        <v>0</v>
      </c>
      <c r="GE6" s="134">
        <v>0.14680786295519091</v>
      </c>
      <c r="GF6" s="134">
        <v>0</v>
      </c>
      <c r="GG6" s="134">
        <v>0</v>
      </c>
      <c r="GH6" s="134">
        <v>2.5601638504864311E-3</v>
      </c>
      <c r="GI6" s="134">
        <v>0</v>
      </c>
      <c r="GP6" s="134">
        <v>0</v>
      </c>
      <c r="GQ6" s="134">
        <v>0</v>
      </c>
      <c r="GR6" s="134">
        <v>0</v>
      </c>
      <c r="GS6" s="134">
        <v>0</v>
      </c>
      <c r="GT6" s="134">
        <v>0</v>
      </c>
      <c r="GU6" s="134">
        <v>0</v>
      </c>
      <c r="GV6" s="134">
        <v>0</v>
      </c>
      <c r="GW6" s="134">
        <v>0</v>
      </c>
      <c r="GX6" s="134">
        <v>0</v>
      </c>
      <c r="GY6" s="134">
        <v>0</v>
      </c>
      <c r="HK6" s="134">
        <v>0</v>
      </c>
      <c r="HL6" s="134">
        <v>3.8402457757296467E-3</v>
      </c>
      <c r="HM6" s="134">
        <v>0</v>
      </c>
      <c r="HN6" s="134">
        <v>0</v>
      </c>
      <c r="HO6" s="134">
        <v>0</v>
      </c>
      <c r="HP6" s="134">
        <v>3.8402457757296467E-3</v>
      </c>
      <c r="HQ6" s="134">
        <v>0</v>
      </c>
      <c r="HR6" s="134">
        <v>0</v>
      </c>
      <c r="HS6" s="134">
        <v>0</v>
      </c>
      <c r="HT6" s="134">
        <v>0</v>
      </c>
      <c r="HU6" s="134">
        <v>0</v>
      </c>
      <c r="HV6" s="134">
        <v>0</v>
      </c>
      <c r="IE6" s="134">
        <v>0</v>
      </c>
      <c r="IF6" s="134">
        <v>0</v>
      </c>
      <c r="IG6" s="134">
        <v>0</v>
      </c>
      <c r="IH6" s="134">
        <v>0</v>
      </c>
      <c r="II6" s="134">
        <v>0</v>
      </c>
      <c r="IJ6" s="134">
        <v>0</v>
      </c>
      <c r="IK6" s="134">
        <v>0</v>
      </c>
      <c r="IL6" s="134">
        <v>0</v>
      </c>
      <c r="IM6" s="134">
        <v>0</v>
      </c>
      <c r="IT6" s="134">
        <v>0</v>
      </c>
      <c r="IU6" s="134">
        <v>0</v>
      </c>
      <c r="IV6" s="134">
        <v>0</v>
      </c>
      <c r="IW6" s="134">
        <v>0</v>
      </c>
      <c r="IX6" s="134">
        <v>0</v>
      </c>
      <c r="JC6" s="134">
        <v>0</v>
      </c>
      <c r="JD6" s="134">
        <v>0</v>
      </c>
      <c r="JE6" s="134">
        <v>0</v>
      </c>
      <c r="JF6" s="134">
        <v>0</v>
      </c>
      <c r="JG6" s="134">
        <v>0</v>
      </c>
      <c r="JM6" s="134">
        <v>0</v>
      </c>
      <c r="JN6" s="134">
        <v>0</v>
      </c>
      <c r="JO6" s="134">
        <v>4.6082949308755762E-2</v>
      </c>
      <c r="JP6" s="134">
        <v>0</v>
      </c>
      <c r="JQ6" s="134">
        <v>5.1203277009728623E-3</v>
      </c>
      <c r="JR6" s="134">
        <v>2.1761392729134663E-2</v>
      </c>
      <c r="JS6" s="134">
        <v>0</v>
      </c>
      <c r="JT6" s="134">
        <v>0</v>
      </c>
      <c r="JU6" s="134">
        <v>0</v>
      </c>
      <c r="JV6" s="134">
        <v>0</v>
      </c>
      <c r="KF6" s="134">
        <v>0</v>
      </c>
      <c r="KG6" s="134">
        <v>0</v>
      </c>
      <c r="KH6" s="134">
        <v>0</v>
      </c>
      <c r="KI6" s="134">
        <v>0</v>
      </c>
      <c r="KJ6" s="134">
        <v>0</v>
      </c>
      <c r="KK6" s="134">
        <v>0</v>
      </c>
      <c r="KL6" s="134">
        <v>0</v>
      </c>
      <c r="KM6" s="134">
        <v>0</v>
      </c>
      <c r="KN6" s="134">
        <v>0</v>
      </c>
      <c r="KO6" s="134">
        <v>0</v>
      </c>
      <c r="KP6" s="134">
        <v>0</v>
      </c>
      <c r="KX6" s="134">
        <v>0</v>
      </c>
      <c r="KY6" s="134">
        <v>0</v>
      </c>
      <c r="KZ6" s="134">
        <v>0</v>
      </c>
      <c r="LA6" s="134">
        <v>0</v>
      </c>
      <c r="LB6" s="134">
        <v>0</v>
      </c>
      <c r="LC6" s="134">
        <v>0</v>
      </c>
      <c r="LD6" s="134">
        <v>0</v>
      </c>
      <c r="LE6" s="134">
        <v>0</v>
      </c>
      <c r="LF6" s="134">
        <v>0</v>
      </c>
      <c r="LM6" s="134">
        <v>0</v>
      </c>
      <c r="LN6" s="134">
        <v>0</v>
      </c>
      <c r="LO6" s="134">
        <v>0</v>
      </c>
      <c r="LP6" s="134">
        <v>0.10703259167548733</v>
      </c>
      <c r="LQ6" s="134">
        <v>0</v>
      </c>
      <c r="LW6" s="134">
        <v>0</v>
      </c>
      <c r="LX6" s="134">
        <v>0</v>
      </c>
      <c r="LY6" s="134">
        <v>0</v>
      </c>
      <c r="LZ6" s="134">
        <v>0</v>
      </c>
      <c r="MC6" s="134">
        <v>0</v>
      </c>
      <c r="MD6" s="134">
        <v>0</v>
      </c>
      <c r="ME6" s="134">
        <v>0</v>
      </c>
      <c r="MF6" s="134">
        <v>0</v>
      </c>
      <c r="MG6" s="134">
        <v>0</v>
      </c>
      <c r="MH6" s="134">
        <v>0</v>
      </c>
      <c r="MI6" s="134">
        <v>0</v>
      </c>
      <c r="MJ6" s="134">
        <v>0</v>
      </c>
      <c r="MK6" s="134">
        <v>0</v>
      </c>
      <c r="ML6" s="134">
        <v>0</v>
      </c>
      <c r="MQ6" s="134">
        <v>0</v>
      </c>
      <c r="MR6" s="134">
        <v>0</v>
      </c>
      <c r="MS6" s="134">
        <v>0</v>
      </c>
      <c r="MT6" s="134">
        <v>0</v>
      </c>
      <c r="MU6" s="134">
        <v>0</v>
      </c>
      <c r="MV6" s="134">
        <v>0</v>
      </c>
      <c r="MW6" s="134">
        <v>0</v>
      </c>
      <c r="MX6" s="134">
        <v>0</v>
      </c>
      <c r="MY6" s="134">
        <v>0</v>
      </c>
      <c r="NB6" s="134">
        <v>0</v>
      </c>
      <c r="NC6" s="134">
        <v>0</v>
      </c>
      <c r="ND6" s="134">
        <v>0</v>
      </c>
      <c r="NE6" s="134">
        <v>0</v>
      </c>
      <c r="NF6" s="134">
        <v>0</v>
      </c>
      <c r="NG6" s="134">
        <v>0</v>
      </c>
      <c r="NK6" s="134">
        <v>0</v>
      </c>
      <c r="NL6" s="134">
        <v>0</v>
      </c>
      <c r="NM6" s="134">
        <v>0</v>
      </c>
      <c r="NN6" s="134">
        <v>0</v>
      </c>
      <c r="NO6" s="134">
        <v>0</v>
      </c>
      <c r="NP6" s="134">
        <v>0</v>
      </c>
      <c r="NQ6" s="91"/>
      <c r="NR6" s="92"/>
      <c r="NS6" s="92"/>
      <c r="NT6" s="92"/>
      <c r="NU6" s="92"/>
      <c r="NV6" s="92"/>
      <c r="NW6" s="92"/>
      <c r="NX6" s="92"/>
      <c r="NY6" s="91"/>
      <c r="NZ6" s="91"/>
      <c r="OB6" s="127"/>
      <c r="OC6" s="61"/>
    </row>
    <row r="7" spans="1:393 16384:16384" s="87" customFormat="1" x14ac:dyDescent="0.2">
      <c r="A7" s="174" t="s">
        <v>732</v>
      </c>
      <c r="B7" s="134" t="s">
        <v>107</v>
      </c>
      <c r="C7"/>
      <c r="D7"/>
      <c r="E7"/>
      <c r="W7" s="134">
        <v>0</v>
      </c>
      <c r="X7" s="134">
        <v>0</v>
      </c>
      <c r="Y7" s="134">
        <v>0</v>
      </c>
      <c r="Z7" s="134">
        <v>0</v>
      </c>
      <c r="AA7" s="134">
        <v>0</v>
      </c>
      <c r="AB7" s="134">
        <v>0</v>
      </c>
      <c r="AJ7" s="134">
        <v>0</v>
      </c>
      <c r="AK7" s="134">
        <v>0</v>
      </c>
      <c r="AL7" s="134">
        <v>0</v>
      </c>
      <c r="AM7" s="134">
        <v>0</v>
      </c>
      <c r="BB7" s="134">
        <v>1.970108695652174E-2</v>
      </c>
      <c r="BC7" s="134">
        <v>0</v>
      </c>
      <c r="BD7" s="134">
        <v>0</v>
      </c>
      <c r="BE7" s="134">
        <v>0</v>
      </c>
      <c r="BF7" s="134">
        <v>0</v>
      </c>
      <c r="BG7" s="134">
        <v>0</v>
      </c>
      <c r="BH7" s="134">
        <v>0</v>
      </c>
      <c r="BI7" s="134">
        <v>0</v>
      </c>
      <c r="BN7" s="134">
        <v>0</v>
      </c>
      <c r="BO7" s="134">
        <v>0</v>
      </c>
      <c r="BP7" s="134">
        <v>0</v>
      </c>
      <c r="BQ7" s="134">
        <v>0</v>
      </c>
      <c r="BR7" s="134">
        <v>0</v>
      </c>
      <c r="BS7" s="134">
        <v>0</v>
      </c>
      <c r="BT7" s="134">
        <v>0</v>
      </c>
      <c r="BU7" s="134">
        <v>0</v>
      </c>
      <c r="BV7" s="134">
        <v>0</v>
      </c>
      <c r="BW7" s="134">
        <v>0</v>
      </c>
      <c r="BX7" s="134">
        <v>0</v>
      </c>
      <c r="BY7" s="134">
        <v>0</v>
      </c>
      <c r="CJ7" s="134">
        <v>0</v>
      </c>
      <c r="CK7" s="134">
        <v>0</v>
      </c>
      <c r="CL7" s="134">
        <v>0</v>
      </c>
      <c r="CM7" s="134">
        <v>0</v>
      </c>
      <c r="CN7" s="134">
        <v>0</v>
      </c>
      <c r="CO7" s="134">
        <v>0</v>
      </c>
      <c r="CP7" s="134">
        <v>0</v>
      </c>
      <c r="CQ7" s="134">
        <v>5.2322796934865891E-2</v>
      </c>
      <c r="CR7" s="134">
        <v>3.8314176245210726E-3</v>
      </c>
      <c r="CS7" s="134">
        <v>0</v>
      </c>
      <c r="CZ7" s="134">
        <v>0</v>
      </c>
      <c r="DA7" s="134">
        <v>0</v>
      </c>
      <c r="DB7" s="134">
        <v>0</v>
      </c>
      <c r="DC7" s="134">
        <v>0</v>
      </c>
      <c r="DD7" s="134">
        <v>0</v>
      </c>
      <c r="DK7" s="134">
        <v>0</v>
      </c>
      <c r="DL7" s="134">
        <v>0</v>
      </c>
      <c r="DM7" s="134">
        <v>0</v>
      </c>
      <c r="DN7" s="134">
        <v>0</v>
      </c>
      <c r="DO7" s="134">
        <v>0</v>
      </c>
      <c r="DP7" s="134">
        <v>0</v>
      </c>
      <c r="DU7" s="134">
        <v>0</v>
      </c>
      <c r="DV7" s="134">
        <v>0</v>
      </c>
      <c r="DW7" s="134">
        <v>0</v>
      </c>
      <c r="DX7" s="134">
        <v>0</v>
      </c>
      <c r="DY7" s="134">
        <v>0</v>
      </c>
      <c r="DZ7" s="134">
        <v>0</v>
      </c>
      <c r="EA7" s="134">
        <v>0</v>
      </c>
      <c r="EB7" s="134">
        <v>0</v>
      </c>
      <c r="EC7" s="134">
        <v>0</v>
      </c>
      <c r="ED7" s="134">
        <v>0</v>
      </c>
      <c r="EJ7" s="134">
        <v>2.2212851907379646E-2</v>
      </c>
      <c r="EK7" s="134">
        <v>1.9380934532733634E-2</v>
      </c>
      <c r="EL7" s="134">
        <v>0</v>
      </c>
      <c r="EM7" s="134">
        <v>3.0817924371147762E-2</v>
      </c>
      <c r="EN7" s="134">
        <v>0</v>
      </c>
      <c r="EO7" s="134">
        <v>0</v>
      </c>
      <c r="EP7" s="134">
        <v>1.4492753623188408E-2</v>
      </c>
      <c r="EQ7" s="134">
        <v>1.1494252873563218E-2</v>
      </c>
      <c r="ET7" s="134">
        <v>0</v>
      </c>
      <c r="EU7" s="134">
        <v>0</v>
      </c>
      <c r="EV7" s="134">
        <v>0</v>
      </c>
      <c r="EW7" s="134">
        <v>0</v>
      </c>
      <c r="EX7" s="134">
        <v>0</v>
      </c>
      <c r="EY7" s="134">
        <v>0</v>
      </c>
      <c r="EZ7" s="134">
        <v>0</v>
      </c>
      <c r="FE7" s="134">
        <v>0</v>
      </c>
      <c r="FF7" s="134">
        <v>0</v>
      </c>
      <c r="FG7" s="134">
        <v>0</v>
      </c>
      <c r="FH7" s="134">
        <v>0</v>
      </c>
      <c r="FI7" s="134">
        <v>0</v>
      </c>
      <c r="FJ7" s="134">
        <v>0</v>
      </c>
      <c r="FK7" s="134">
        <v>0</v>
      </c>
      <c r="FL7" s="134">
        <v>0</v>
      </c>
      <c r="FR7" s="134">
        <v>0</v>
      </c>
      <c r="FS7" s="134">
        <v>0</v>
      </c>
      <c r="FT7" s="134">
        <v>0</v>
      </c>
      <c r="FU7" s="134">
        <v>0</v>
      </c>
      <c r="FV7" s="134">
        <v>0</v>
      </c>
      <c r="FW7" s="134">
        <v>0</v>
      </c>
      <c r="FZ7" s="134">
        <v>0</v>
      </c>
      <c r="GA7" s="134">
        <v>0</v>
      </c>
      <c r="GB7" s="134">
        <v>0</v>
      </c>
      <c r="GC7" s="134">
        <v>1.0578044311177745E-2</v>
      </c>
      <c r="GD7" s="134">
        <v>0</v>
      </c>
      <c r="GE7" s="134">
        <v>4.8309178743961359E-3</v>
      </c>
      <c r="GF7" s="134">
        <v>0</v>
      </c>
      <c r="GG7" s="134">
        <v>0</v>
      </c>
      <c r="GH7" s="134">
        <v>0</v>
      </c>
      <c r="GI7" s="134">
        <v>9.6618357487922718E-3</v>
      </c>
      <c r="GP7" s="134">
        <v>0</v>
      </c>
      <c r="GQ7" s="134">
        <v>0</v>
      </c>
      <c r="GR7" s="134">
        <v>0</v>
      </c>
      <c r="GS7" s="134">
        <v>0</v>
      </c>
      <c r="GT7" s="134">
        <v>0</v>
      </c>
      <c r="GU7" s="134">
        <v>0</v>
      </c>
      <c r="GV7" s="134">
        <v>0</v>
      </c>
      <c r="GW7" s="134">
        <v>0</v>
      </c>
      <c r="GX7" s="134">
        <v>0</v>
      </c>
      <c r="GY7" s="134">
        <v>0</v>
      </c>
      <c r="HK7" s="134">
        <v>0</v>
      </c>
      <c r="HL7" s="134">
        <v>0</v>
      </c>
      <c r="HM7" s="134">
        <v>0</v>
      </c>
      <c r="HN7" s="134">
        <v>0</v>
      </c>
      <c r="HO7" s="134">
        <v>0</v>
      </c>
      <c r="HP7" s="134">
        <v>0</v>
      </c>
      <c r="HQ7" s="134">
        <v>0</v>
      </c>
      <c r="HR7" s="134">
        <v>0</v>
      </c>
      <c r="HS7" s="134">
        <v>0</v>
      </c>
      <c r="HT7" s="134">
        <v>0</v>
      </c>
      <c r="HU7" s="134">
        <v>0</v>
      </c>
      <c r="HV7" s="134">
        <v>0</v>
      </c>
      <c r="IE7" s="134">
        <v>0</v>
      </c>
      <c r="IF7" s="134">
        <v>0</v>
      </c>
      <c r="IG7" s="134">
        <v>0</v>
      </c>
      <c r="IH7" s="134">
        <v>0</v>
      </c>
      <c r="II7" s="134">
        <v>0</v>
      </c>
      <c r="IJ7" s="134">
        <v>0</v>
      </c>
      <c r="IK7" s="134">
        <v>0</v>
      </c>
      <c r="IL7" s="134">
        <v>0</v>
      </c>
      <c r="IM7" s="134">
        <v>0</v>
      </c>
      <c r="IT7" s="134">
        <v>0</v>
      </c>
      <c r="IU7" s="134">
        <v>0</v>
      </c>
      <c r="IV7" s="134">
        <v>0</v>
      </c>
      <c r="IW7" s="134">
        <v>0</v>
      </c>
      <c r="IX7" s="134">
        <v>0</v>
      </c>
      <c r="JC7" s="134">
        <v>0</v>
      </c>
      <c r="JD7" s="134">
        <v>0</v>
      </c>
      <c r="JE7" s="134">
        <v>0</v>
      </c>
      <c r="JF7" s="134">
        <v>0</v>
      </c>
      <c r="JG7" s="134">
        <v>0</v>
      </c>
      <c r="JM7" s="134">
        <v>0</v>
      </c>
      <c r="JN7" s="134">
        <v>0</v>
      </c>
      <c r="JO7" s="134">
        <v>2.8985507246376815E-2</v>
      </c>
      <c r="JP7" s="134">
        <v>0</v>
      </c>
      <c r="JQ7" s="134">
        <v>0</v>
      </c>
      <c r="JR7" s="134">
        <v>0</v>
      </c>
      <c r="JS7" s="134">
        <v>0</v>
      </c>
      <c r="JT7" s="134">
        <v>0</v>
      </c>
      <c r="JU7" s="134">
        <v>0</v>
      </c>
      <c r="JV7" s="134">
        <v>0</v>
      </c>
      <c r="KF7" s="134">
        <v>7.2463768115942039E-3</v>
      </c>
      <c r="KG7" s="134">
        <v>0</v>
      </c>
      <c r="KH7" s="134">
        <v>2.4909420289855072E-2</v>
      </c>
      <c r="KI7" s="134">
        <v>0</v>
      </c>
      <c r="KJ7" s="134">
        <v>0</v>
      </c>
      <c r="KK7" s="134">
        <v>0</v>
      </c>
      <c r="KL7" s="134">
        <v>0</v>
      </c>
      <c r="KM7" s="134">
        <v>0</v>
      </c>
      <c r="KN7" s="134">
        <v>4.6937468765617191E-2</v>
      </c>
      <c r="KO7" s="134">
        <v>0</v>
      </c>
      <c r="KP7" s="134">
        <v>9.6618357487922718E-3</v>
      </c>
      <c r="KX7" s="134">
        <v>0</v>
      </c>
      <c r="KY7" s="134">
        <v>0</v>
      </c>
      <c r="KZ7" s="134">
        <v>0</v>
      </c>
      <c r="LA7" s="134">
        <v>0</v>
      </c>
      <c r="LB7" s="134">
        <v>0</v>
      </c>
      <c r="LC7" s="134">
        <v>0</v>
      </c>
      <c r="LD7" s="134">
        <v>0</v>
      </c>
      <c r="LE7" s="134">
        <v>0</v>
      </c>
      <c r="LF7" s="134">
        <v>0</v>
      </c>
      <c r="LM7" s="134">
        <v>0</v>
      </c>
      <c r="LN7" s="134">
        <v>0</v>
      </c>
      <c r="LO7" s="134">
        <v>0</v>
      </c>
      <c r="LP7" s="134">
        <v>5.5477469598534078E-2</v>
      </c>
      <c r="LQ7" s="134">
        <v>0</v>
      </c>
      <c r="LW7" s="134">
        <v>0</v>
      </c>
      <c r="LX7" s="134">
        <v>0</v>
      </c>
      <c r="LY7" s="134">
        <v>0</v>
      </c>
      <c r="LZ7" s="134">
        <v>0</v>
      </c>
      <c r="MC7" s="134">
        <v>0</v>
      </c>
      <c r="MD7" s="134">
        <v>0</v>
      </c>
      <c r="ME7" s="134">
        <v>0</v>
      </c>
      <c r="MF7" s="134">
        <v>0</v>
      </c>
      <c r="MG7" s="134">
        <v>0</v>
      </c>
      <c r="MH7" s="134">
        <v>0</v>
      </c>
      <c r="MI7" s="134">
        <v>0</v>
      </c>
      <c r="MJ7" s="134">
        <v>0</v>
      </c>
      <c r="MK7" s="134">
        <v>0</v>
      </c>
      <c r="ML7" s="134">
        <v>0</v>
      </c>
      <c r="MQ7" s="134">
        <v>0</v>
      </c>
      <c r="MR7" s="134">
        <v>0</v>
      </c>
      <c r="MS7" s="134">
        <v>0</v>
      </c>
      <c r="MT7" s="134">
        <v>0</v>
      </c>
      <c r="MU7" s="134">
        <v>0</v>
      </c>
      <c r="MV7" s="134">
        <v>0</v>
      </c>
      <c r="MW7" s="134">
        <v>0</v>
      </c>
      <c r="MX7" s="134">
        <v>0</v>
      </c>
      <c r="MY7" s="134">
        <v>0</v>
      </c>
      <c r="NB7" s="134">
        <v>0</v>
      </c>
      <c r="NC7" s="134">
        <v>0</v>
      </c>
      <c r="ND7" s="134">
        <v>0</v>
      </c>
      <c r="NE7" s="134">
        <v>0</v>
      </c>
      <c r="NF7" s="134">
        <v>0</v>
      </c>
      <c r="NG7" s="134">
        <v>0</v>
      </c>
      <c r="NK7" s="134">
        <v>0</v>
      </c>
      <c r="NL7" s="134">
        <v>0</v>
      </c>
      <c r="NM7" s="134">
        <v>0</v>
      </c>
      <c r="NN7" s="134">
        <v>0</v>
      </c>
      <c r="NO7" s="134">
        <v>0</v>
      </c>
      <c r="NP7" s="134">
        <v>0</v>
      </c>
      <c r="NQ7" s="91"/>
      <c r="NR7" s="92"/>
      <c r="NS7" s="92"/>
      <c r="NT7" s="92"/>
      <c r="NU7" s="92"/>
      <c r="NV7" s="92"/>
      <c r="NW7" s="92"/>
      <c r="NX7" s="92"/>
      <c r="NY7" s="91"/>
      <c r="NZ7" s="91"/>
      <c r="OB7" s="127"/>
      <c r="OC7" s="135"/>
    </row>
    <row r="8" spans="1:393 16384:16384" x14ac:dyDescent="0.2">
      <c r="A8" s="123" t="s">
        <v>680</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5">
        <v>0</v>
      </c>
      <c r="V8" s="61">
        <v>0</v>
      </c>
      <c r="W8" s="61">
        <v>0</v>
      </c>
      <c r="X8" s="61">
        <v>0</v>
      </c>
      <c r="Y8" s="61">
        <v>0</v>
      </c>
      <c r="Z8" s="61">
        <v>0</v>
      </c>
      <c r="AA8" s="61">
        <v>0</v>
      </c>
      <c r="AB8" s="61">
        <v>0</v>
      </c>
      <c r="AC8" s="61">
        <v>0</v>
      </c>
      <c r="AD8" s="61">
        <v>0</v>
      </c>
      <c r="AE8" s="61">
        <v>0</v>
      </c>
      <c r="AF8" s="61">
        <v>0</v>
      </c>
      <c r="AG8" s="61">
        <v>0</v>
      </c>
      <c r="AH8" s="125">
        <v>0</v>
      </c>
      <c r="AI8" s="61">
        <v>0</v>
      </c>
      <c r="AJ8" s="61">
        <v>0</v>
      </c>
      <c r="AK8" s="61">
        <v>0</v>
      </c>
      <c r="AL8" s="61">
        <v>4.4515527122484322E-3</v>
      </c>
      <c r="AM8" s="61">
        <v>0</v>
      </c>
      <c r="AN8" s="61">
        <v>0</v>
      </c>
      <c r="AO8" s="61">
        <v>0</v>
      </c>
      <c r="AP8" s="61">
        <v>0</v>
      </c>
      <c r="AQ8" s="61">
        <v>0</v>
      </c>
      <c r="AR8" s="61">
        <v>0</v>
      </c>
      <c r="AS8" s="61">
        <v>0</v>
      </c>
      <c r="AT8" s="61">
        <v>0</v>
      </c>
      <c r="AU8" s="61">
        <v>0</v>
      </c>
      <c r="AV8" s="61">
        <v>0</v>
      </c>
      <c r="AW8" s="61">
        <v>0</v>
      </c>
      <c r="AX8" s="61">
        <v>0</v>
      </c>
      <c r="AY8" s="61">
        <v>0</v>
      </c>
      <c r="AZ8" s="125">
        <v>0</v>
      </c>
      <c r="BA8" s="61">
        <v>0</v>
      </c>
      <c r="BB8" s="61">
        <v>1.4794082367053172E-3</v>
      </c>
      <c r="BC8" s="61">
        <v>0</v>
      </c>
      <c r="BD8" s="61">
        <v>0</v>
      </c>
      <c r="BE8" s="61">
        <v>0</v>
      </c>
      <c r="BF8" s="61">
        <v>3.7051845928295335E-3</v>
      </c>
      <c r="BG8" s="61">
        <v>0</v>
      </c>
      <c r="BH8" s="61">
        <v>0</v>
      </c>
      <c r="BI8" s="61">
        <v>0</v>
      </c>
      <c r="BJ8" s="61">
        <v>0</v>
      </c>
      <c r="BK8" s="61">
        <v>1.4794082367053172E-3</v>
      </c>
      <c r="BL8" s="125">
        <v>0</v>
      </c>
      <c r="BM8" s="61">
        <v>0</v>
      </c>
      <c r="BN8" s="61">
        <v>0</v>
      </c>
      <c r="BO8" s="61">
        <v>0</v>
      </c>
      <c r="BP8" s="61">
        <v>0</v>
      </c>
      <c r="BQ8" s="61">
        <v>0</v>
      </c>
      <c r="BR8" s="61">
        <v>0</v>
      </c>
      <c r="BS8" s="61">
        <v>0</v>
      </c>
      <c r="BT8" s="61">
        <v>0</v>
      </c>
      <c r="BU8" s="61">
        <v>0</v>
      </c>
      <c r="BV8" s="61">
        <v>2.9588164734106344E-3</v>
      </c>
      <c r="BW8" s="61">
        <v>0</v>
      </c>
      <c r="BX8" s="61">
        <v>0</v>
      </c>
      <c r="BY8" s="61">
        <v>0</v>
      </c>
      <c r="BZ8" s="61">
        <v>0</v>
      </c>
      <c r="CA8" s="61">
        <v>0</v>
      </c>
      <c r="CB8" s="61">
        <v>0</v>
      </c>
      <c r="CC8" s="61">
        <v>0</v>
      </c>
      <c r="CD8" s="61">
        <v>0</v>
      </c>
      <c r="CE8" s="61">
        <v>0</v>
      </c>
      <c r="CF8" s="61">
        <v>0</v>
      </c>
      <c r="CG8" s="61">
        <v>0</v>
      </c>
      <c r="CH8" s="125">
        <v>0</v>
      </c>
      <c r="CI8" s="61">
        <v>0</v>
      </c>
      <c r="CJ8" s="61">
        <v>1.9992003198720503E-2</v>
      </c>
      <c r="CK8" s="61">
        <v>0</v>
      </c>
      <c r="CL8" s="61">
        <v>0</v>
      </c>
      <c r="CM8" s="61">
        <v>0</v>
      </c>
      <c r="CN8" s="61">
        <v>0</v>
      </c>
      <c r="CO8" s="61">
        <v>0</v>
      </c>
      <c r="CP8" s="61">
        <v>2.2257763561242161E-3</v>
      </c>
      <c r="CQ8" s="61">
        <v>0</v>
      </c>
      <c r="CR8" s="61">
        <v>0</v>
      </c>
      <c r="CS8" s="61">
        <v>2.2257763561242161E-3</v>
      </c>
      <c r="CT8" s="61">
        <v>4.4515527122484322E-3</v>
      </c>
      <c r="CU8" s="61">
        <v>0</v>
      </c>
      <c r="CV8" s="61">
        <v>0</v>
      </c>
      <c r="CW8" s="61">
        <v>2.2257763561242161E-3</v>
      </c>
      <c r="CX8" s="125">
        <v>0</v>
      </c>
      <c r="CY8" s="61">
        <v>0</v>
      </c>
      <c r="CZ8" s="61">
        <v>0</v>
      </c>
      <c r="DA8" s="61">
        <v>0</v>
      </c>
      <c r="DB8" s="61">
        <v>0</v>
      </c>
      <c r="DC8" s="61">
        <v>0</v>
      </c>
      <c r="DD8" s="61">
        <v>0</v>
      </c>
      <c r="DE8" s="61">
        <v>0</v>
      </c>
      <c r="DF8" s="61">
        <v>0</v>
      </c>
      <c r="DG8" s="61">
        <v>0</v>
      </c>
      <c r="DH8" s="61">
        <v>0</v>
      </c>
      <c r="DI8" s="125">
        <v>0</v>
      </c>
      <c r="DJ8" s="61">
        <v>0</v>
      </c>
      <c r="DK8" s="61">
        <v>0</v>
      </c>
      <c r="DL8" s="61">
        <v>0</v>
      </c>
      <c r="DM8" s="61">
        <v>0</v>
      </c>
      <c r="DN8" s="61">
        <v>0</v>
      </c>
      <c r="DO8" s="61">
        <v>0</v>
      </c>
      <c r="DP8" s="61">
        <v>0</v>
      </c>
      <c r="DQ8" s="61">
        <v>0</v>
      </c>
      <c r="DR8" s="61">
        <v>0</v>
      </c>
      <c r="DS8" s="125">
        <v>0</v>
      </c>
      <c r="DT8" s="61">
        <v>0</v>
      </c>
      <c r="DU8" s="61">
        <v>0</v>
      </c>
      <c r="DV8" s="61">
        <v>1.4794082367053172E-3</v>
      </c>
      <c r="DW8" s="61">
        <v>0</v>
      </c>
      <c r="DX8" s="61">
        <v>0</v>
      </c>
      <c r="DY8" s="61">
        <v>2.2257763561242161E-3</v>
      </c>
      <c r="DZ8" s="61">
        <v>0</v>
      </c>
      <c r="EA8" s="61">
        <v>5.9176329468212689E-3</v>
      </c>
      <c r="EB8" s="61">
        <v>0</v>
      </c>
      <c r="EC8" s="61">
        <v>0</v>
      </c>
      <c r="ED8" s="61">
        <v>0</v>
      </c>
      <c r="EE8" s="61">
        <v>0</v>
      </c>
      <c r="EF8" s="61">
        <v>0</v>
      </c>
      <c r="EG8" s="61">
        <v>0</v>
      </c>
      <c r="EH8" s="125">
        <v>0</v>
      </c>
      <c r="EI8" s="61">
        <v>2.2257763561242161E-3</v>
      </c>
      <c r="EJ8" s="61">
        <v>0</v>
      </c>
      <c r="EK8" s="61">
        <v>2.5176596028255359E-2</v>
      </c>
      <c r="EL8" s="61">
        <v>0</v>
      </c>
      <c r="EM8" s="61">
        <v>8.8897774223643845E-3</v>
      </c>
      <c r="EN8" s="61">
        <v>2.2257763561242161E-3</v>
      </c>
      <c r="EO8" s="61">
        <v>0</v>
      </c>
      <c r="EP8" s="61">
        <v>1.0369185659069701E-2</v>
      </c>
      <c r="EQ8" s="61">
        <v>9.6361455417832836E-3</v>
      </c>
      <c r="ER8" s="125">
        <v>4.4382247101159523E-3</v>
      </c>
      <c r="ES8" s="61">
        <v>0</v>
      </c>
      <c r="ET8" s="61">
        <v>2.2257763561242161E-3</v>
      </c>
      <c r="EU8" s="61">
        <v>0</v>
      </c>
      <c r="EV8" s="61">
        <v>0</v>
      </c>
      <c r="EW8" s="61">
        <v>0</v>
      </c>
      <c r="EX8" s="61">
        <v>2.6656004264960672E-2</v>
      </c>
      <c r="EY8" s="61">
        <v>0</v>
      </c>
      <c r="EZ8" s="61">
        <v>1.4794082367053172E-3</v>
      </c>
      <c r="FA8" s="61">
        <v>0</v>
      </c>
      <c r="FB8" s="61">
        <v>0</v>
      </c>
      <c r="FC8" s="125">
        <v>0</v>
      </c>
      <c r="FD8" s="61">
        <v>0</v>
      </c>
      <c r="FE8" s="61">
        <v>0</v>
      </c>
      <c r="FF8" s="61">
        <v>0</v>
      </c>
      <c r="FG8" s="61">
        <v>0</v>
      </c>
      <c r="FH8" s="61">
        <v>0</v>
      </c>
      <c r="FI8" s="61">
        <v>0</v>
      </c>
      <c r="FJ8" s="61">
        <v>0</v>
      </c>
      <c r="FK8" s="61">
        <v>0</v>
      </c>
      <c r="FL8" s="61">
        <v>0</v>
      </c>
      <c r="FM8" s="61">
        <v>0</v>
      </c>
      <c r="FN8" s="61">
        <v>0</v>
      </c>
      <c r="FO8" s="61">
        <v>0</v>
      </c>
      <c r="FP8" s="125">
        <v>0</v>
      </c>
      <c r="FQ8" s="61">
        <v>0</v>
      </c>
      <c r="FR8" s="61">
        <v>0</v>
      </c>
      <c r="FS8" s="61">
        <v>0</v>
      </c>
      <c r="FT8" s="61">
        <v>3.7744902039184312E-2</v>
      </c>
      <c r="FU8" s="61">
        <v>0</v>
      </c>
      <c r="FV8" s="61">
        <v>0</v>
      </c>
      <c r="FW8" s="61">
        <v>0</v>
      </c>
      <c r="FX8" s="125">
        <v>0</v>
      </c>
      <c r="FY8" s="61">
        <v>0</v>
      </c>
      <c r="FZ8" s="61">
        <v>4.0010662401705963E-2</v>
      </c>
      <c r="GA8" s="61">
        <v>0</v>
      </c>
      <c r="GB8" s="61">
        <v>4.4515527122484322E-3</v>
      </c>
      <c r="GC8" s="61">
        <v>2.2257763561242161E-3</v>
      </c>
      <c r="GD8" s="61">
        <v>0</v>
      </c>
      <c r="GE8" s="61">
        <v>2.2204451552712237E-2</v>
      </c>
      <c r="GF8" s="61">
        <v>0</v>
      </c>
      <c r="GG8" s="61">
        <v>0</v>
      </c>
      <c r="GH8" s="61">
        <v>0</v>
      </c>
      <c r="GI8" s="61">
        <v>0</v>
      </c>
      <c r="GJ8" s="61">
        <v>1.4794082367053172E-3</v>
      </c>
      <c r="GK8" s="61">
        <v>2.2257763561242161E-3</v>
      </c>
      <c r="GL8" s="61">
        <v>4.4382247101159523E-3</v>
      </c>
      <c r="GM8" s="61">
        <v>0</v>
      </c>
      <c r="GN8" s="125">
        <v>0</v>
      </c>
      <c r="GO8" s="61">
        <v>0</v>
      </c>
      <c r="GP8" s="61">
        <v>0</v>
      </c>
      <c r="GQ8" s="61">
        <v>0</v>
      </c>
      <c r="GR8" s="61">
        <v>0</v>
      </c>
      <c r="GS8" s="61">
        <v>2.2217779554844722E-2</v>
      </c>
      <c r="GT8" s="61">
        <v>0</v>
      </c>
      <c r="GU8" s="61">
        <v>0</v>
      </c>
      <c r="GV8" s="61">
        <v>0</v>
      </c>
      <c r="GW8" s="61">
        <v>0</v>
      </c>
      <c r="GX8" s="61">
        <v>0</v>
      </c>
      <c r="GY8" s="61">
        <v>0</v>
      </c>
      <c r="GZ8" s="61">
        <v>0</v>
      </c>
      <c r="HA8" s="61">
        <v>0</v>
      </c>
      <c r="HB8" s="61">
        <v>0</v>
      </c>
      <c r="HC8" s="61">
        <v>0</v>
      </c>
      <c r="HD8" s="61">
        <v>0</v>
      </c>
      <c r="HE8" s="61">
        <v>0</v>
      </c>
      <c r="HF8" s="61">
        <v>0</v>
      </c>
      <c r="HG8" s="61">
        <v>0</v>
      </c>
      <c r="HH8" s="61">
        <v>0</v>
      </c>
      <c r="HI8" s="125">
        <v>0</v>
      </c>
      <c r="HJ8" s="61">
        <v>0</v>
      </c>
      <c r="HK8" s="61">
        <v>0</v>
      </c>
      <c r="HL8" s="61">
        <v>0</v>
      </c>
      <c r="HM8" s="61">
        <v>5.1845928295348506E-3</v>
      </c>
      <c r="HN8" s="61">
        <v>0</v>
      </c>
      <c r="HO8" s="61">
        <v>1.7766226842596287E-2</v>
      </c>
      <c r="HP8" s="61">
        <v>0</v>
      </c>
      <c r="HQ8" s="61">
        <v>2.9588164734106344E-3</v>
      </c>
      <c r="HR8" s="61">
        <v>0</v>
      </c>
      <c r="HS8" s="61">
        <v>0</v>
      </c>
      <c r="HT8" s="61">
        <v>0</v>
      </c>
      <c r="HU8" s="61">
        <v>8.8897774223643845E-3</v>
      </c>
      <c r="HV8" s="61">
        <v>0</v>
      </c>
      <c r="HW8" s="61">
        <v>0</v>
      </c>
      <c r="HX8" s="61">
        <v>0</v>
      </c>
      <c r="HY8" s="61">
        <v>0</v>
      </c>
      <c r="HZ8" s="61">
        <v>0</v>
      </c>
      <c r="IA8" s="61">
        <v>0</v>
      </c>
      <c r="IB8" s="124">
        <v>0</v>
      </c>
      <c r="IC8" s="125">
        <v>0</v>
      </c>
      <c r="ID8" s="61">
        <v>0</v>
      </c>
      <c r="IE8" s="61">
        <v>0</v>
      </c>
      <c r="IF8" s="61">
        <v>0</v>
      </c>
      <c r="IG8" s="61">
        <v>0</v>
      </c>
      <c r="IH8" s="61">
        <v>0</v>
      </c>
      <c r="II8" s="61">
        <v>0</v>
      </c>
      <c r="IJ8" s="61">
        <v>0</v>
      </c>
      <c r="IK8" s="61">
        <v>0</v>
      </c>
      <c r="IL8" s="61">
        <v>0</v>
      </c>
      <c r="IM8" s="61">
        <v>0</v>
      </c>
      <c r="IN8" s="61">
        <v>0</v>
      </c>
      <c r="IO8" s="61">
        <v>0</v>
      </c>
      <c r="IP8" s="61">
        <v>0</v>
      </c>
      <c r="IQ8" s="61">
        <v>0</v>
      </c>
      <c r="IR8" s="125">
        <v>0</v>
      </c>
      <c r="IS8" s="61">
        <v>0</v>
      </c>
      <c r="IT8" s="61">
        <v>0</v>
      </c>
      <c r="IU8" s="61">
        <v>0</v>
      </c>
      <c r="IV8" s="61">
        <v>0</v>
      </c>
      <c r="IW8" s="61">
        <v>0</v>
      </c>
      <c r="IX8" s="61">
        <v>0</v>
      </c>
      <c r="IY8" s="61">
        <v>0</v>
      </c>
      <c r="IZ8" s="61">
        <v>0</v>
      </c>
      <c r="JA8" s="125">
        <v>0</v>
      </c>
      <c r="JB8" s="61">
        <v>0</v>
      </c>
      <c r="JC8" s="61">
        <v>0</v>
      </c>
      <c r="JD8" s="61">
        <v>0</v>
      </c>
      <c r="JE8" s="61">
        <v>0</v>
      </c>
      <c r="JF8" s="61">
        <v>0</v>
      </c>
      <c r="JG8" s="61">
        <v>0</v>
      </c>
      <c r="JH8" s="61">
        <v>0</v>
      </c>
      <c r="JI8" s="61">
        <v>0</v>
      </c>
      <c r="JJ8" s="61">
        <v>0</v>
      </c>
      <c r="JK8" s="125">
        <v>0</v>
      </c>
      <c r="JL8" s="61">
        <v>0</v>
      </c>
      <c r="JM8" s="61">
        <v>8.1567373050779671E-3</v>
      </c>
      <c r="JN8" s="61">
        <v>0</v>
      </c>
      <c r="JO8" s="61">
        <v>8.8764494202319046E-3</v>
      </c>
      <c r="JP8" s="61">
        <v>0</v>
      </c>
      <c r="JQ8" s="61">
        <v>1.9245635079301604E-2</v>
      </c>
      <c r="JR8" s="61">
        <v>0</v>
      </c>
      <c r="JS8" s="61">
        <v>0</v>
      </c>
      <c r="JT8" s="61">
        <v>0</v>
      </c>
      <c r="JU8" s="61">
        <v>0</v>
      </c>
      <c r="JV8" s="61">
        <v>0</v>
      </c>
      <c r="JW8" s="61">
        <v>5.9309609489537505E-3</v>
      </c>
      <c r="JX8" s="61">
        <v>0</v>
      </c>
      <c r="JY8" s="61">
        <v>0</v>
      </c>
      <c r="JZ8" s="61">
        <v>0</v>
      </c>
      <c r="KA8" s="61">
        <v>0</v>
      </c>
      <c r="KB8" s="61">
        <v>0</v>
      </c>
      <c r="KC8" s="61">
        <v>0</v>
      </c>
      <c r="KD8" s="125">
        <v>0</v>
      </c>
      <c r="KE8" s="61">
        <v>0</v>
      </c>
      <c r="KF8" s="61">
        <v>0</v>
      </c>
      <c r="KG8" s="61">
        <v>0</v>
      </c>
      <c r="KH8" s="61">
        <v>0</v>
      </c>
      <c r="KI8" s="61">
        <v>0</v>
      </c>
      <c r="KJ8" s="61">
        <v>0</v>
      </c>
      <c r="KK8" s="61">
        <v>0</v>
      </c>
      <c r="KL8" s="61">
        <v>0</v>
      </c>
      <c r="KM8" s="61">
        <v>0</v>
      </c>
      <c r="KN8" s="61">
        <v>0</v>
      </c>
      <c r="KO8" s="61">
        <v>0</v>
      </c>
      <c r="KP8" s="61">
        <v>2.2257763561242161E-3</v>
      </c>
      <c r="KQ8" s="61">
        <v>0</v>
      </c>
      <c r="KR8" s="61">
        <v>0</v>
      </c>
      <c r="KS8" s="61">
        <v>0</v>
      </c>
      <c r="KT8" s="61">
        <v>0</v>
      </c>
      <c r="KU8" s="61">
        <v>0</v>
      </c>
      <c r="KV8" s="125">
        <v>0</v>
      </c>
      <c r="KW8" s="61">
        <v>0</v>
      </c>
      <c r="KX8" s="61">
        <v>0</v>
      </c>
      <c r="KY8" s="61">
        <v>0</v>
      </c>
      <c r="KZ8" s="61">
        <v>0</v>
      </c>
      <c r="LA8" s="61">
        <v>0</v>
      </c>
      <c r="LB8" s="61">
        <v>0</v>
      </c>
      <c r="LC8" s="61">
        <v>0</v>
      </c>
      <c r="LD8" s="61">
        <v>1.3314674130347858E-2</v>
      </c>
      <c r="LE8" s="61">
        <v>0</v>
      </c>
      <c r="LF8" s="61">
        <v>0</v>
      </c>
      <c r="LG8" s="61">
        <v>0</v>
      </c>
      <c r="LH8" s="61">
        <v>0</v>
      </c>
      <c r="LI8" s="61">
        <v>0</v>
      </c>
      <c r="LJ8" s="61">
        <v>0</v>
      </c>
      <c r="LK8" s="125">
        <v>0</v>
      </c>
      <c r="LL8" s="61">
        <v>0</v>
      </c>
      <c r="LM8" s="61">
        <v>2.2257763561242161E-3</v>
      </c>
      <c r="LN8" s="61">
        <v>2.6695988271358113E-2</v>
      </c>
      <c r="LO8" s="61">
        <v>4.7394375583100078E-2</v>
      </c>
      <c r="LP8" s="61">
        <v>5.112621618019457E-2</v>
      </c>
      <c r="LQ8" s="61">
        <v>4.4382247101159523E-3</v>
      </c>
      <c r="LR8" s="61">
        <v>0</v>
      </c>
      <c r="LS8" s="61">
        <v>0</v>
      </c>
      <c r="LT8" s="61">
        <v>0</v>
      </c>
      <c r="LU8" s="125">
        <v>0</v>
      </c>
      <c r="LV8" s="61">
        <v>0</v>
      </c>
      <c r="LW8" s="61">
        <v>0</v>
      </c>
      <c r="LX8" s="61">
        <v>0</v>
      </c>
      <c r="LY8" s="61">
        <v>0</v>
      </c>
      <c r="LZ8" s="61">
        <v>1.4794082367053172E-3</v>
      </c>
      <c r="MA8" s="125">
        <v>0</v>
      </c>
      <c r="MB8" s="61">
        <v>0</v>
      </c>
      <c r="MC8" s="61">
        <v>0</v>
      </c>
      <c r="MD8" s="61">
        <v>0</v>
      </c>
      <c r="ME8" s="61">
        <v>0</v>
      </c>
      <c r="MF8" s="61">
        <v>0</v>
      </c>
      <c r="MG8" s="61">
        <v>0</v>
      </c>
      <c r="MH8" s="61">
        <v>0</v>
      </c>
      <c r="MI8" s="61">
        <v>0</v>
      </c>
      <c r="MJ8" s="61">
        <v>0</v>
      </c>
      <c r="MK8" s="61">
        <v>0</v>
      </c>
      <c r="ML8" s="61">
        <v>0</v>
      </c>
      <c r="MM8" s="61">
        <v>0</v>
      </c>
      <c r="MN8" s="61">
        <v>0</v>
      </c>
      <c r="MO8" s="125">
        <v>0</v>
      </c>
      <c r="MP8" s="61">
        <v>0</v>
      </c>
      <c r="MQ8" s="61">
        <v>0</v>
      </c>
      <c r="MR8" s="61">
        <v>0</v>
      </c>
      <c r="MS8" s="61">
        <v>0</v>
      </c>
      <c r="MT8" s="61">
        <v>0</v>
      </c>
      <c r="MU8" s="61">
        <v>0</v>
      </c>
      <c r="MV8" s="61">
        <v>0</v>
      </c>
      <c r="MW8" s="61">
        <v>0</v>
      </c>
      <c r="MX8" s="61">
        <v>0</v>
      </c>
      <c r="MY8" s="61">
        <v>0</v>
      </c>
      <c r="MZ8" s="125">
        <v>0</v>
      </c>
      <c r="NA8" s="61">
        <v>0</v>
      </c>
      <c r="NB8" s="61">
        <v>0</v>
      </c>
      <c r="NC8" s="61">
        <v>0</v>
      </c>
      <c r="ND8" s="61">
        <v>0</v>
      </c>
      <c r="NE8" s="61">
        <v>0</v>
      </c>
      <c r="NF8" s="61">
        <v>0</v>
      </c>
      <c r="NG8" s="61">
        <v>0</v>
      </c>
      <c r="NH8" s="61">
        <v>0</v>
      </c>
      <c r="NI8" s="125">
        <v>0</v>
      </c>
      <c r="NJ8" s="61">
        <v>0</v>
      </c>
      <c r="NK8" s="61">
        <v>0</v>
      </c>
      <c r="NL8" s="61">
        <v>0</v>
      </c>
      <c r="NM8" s="61">
        <v>0</v>
      </c>
      <c r="NN8" s="61">
        <v>0</v>
      </c>
      <c r="NO8" s="61">
        <v>0</v>
      </c>
      <c r="NP8" s="61">
        <v>0</v>
      </c>
      <c r="NQ8" s="125">
        <v>0</v>
      </c>
      <c r="NR8" s="61">
        <v>0</v>
      </c>
      <c r="NS8" s="61">
        <v>0</v>
      </c>
      <c r="NT8" s="61">
        <v>0</v>
      </c>
      <c r="NU8" s="61">
        <v>0</v>
      </c>
      <c r="NV8" s="61">
        <v>0</v>
      </c>
      <c r="NW8" s="61">
        <v>0</v>
      </c>
      <c r="NX8" s="125">
        <v>0</v>
      </c>
      <c r="NY8" s="61">
        <v>0</v>
      </c>
      <c r="NZ8" s="124">
        <v>0</v>
      </c>
      <c r="OB8" s="61">
        <f>SUM(SheetB!OC8,SheetC!OC8,SheetD!OC8,SheetE!OC8,SheetF!OC8)</f>
        <v>0.99999999999999956</v>
      </c>
      <c r="OC8" s="61">
        <f t="shared" ref="OC8:OC39" si="0">SUM(E8:NX8)</f>
        <v>0.51104891376782591</v>
      </c>
    </row>
    <row r="9" spans="1:393 16384:16384" x14ac:dyDescent="0.2">
      <c r="A9" t="s">
        <v>681</v>
      </c>
      <c r="E9" s="61">
        <v>0</v>
      </c>
      <c r="F9" s="61">
        <v>0</v>
      </c>
      <c r="G9" s="61">
        <v>0</v>
      </c>
      <c r="H9" s="61">
        <v>0</v>
      </c>
      <c r="I9" s="61">
        <v>0</v>
      </c>
      <c r="J9" s="61">
        <v>0</v>
      </c>
      <c r="K9" s="61">
        <v>0</v>
      </c>
      <c r="L9" s="61">
        <v>0</v>
      </c>
      <c r="M9" s="61">
        <v>0</v>
      </c>
      <c r="N9" s="61">
        <v>0</v>
      </c>
      <c r="O9" s="61">
        <v>0</v>
      </c>
      <c r="P9" s="61">
        <v>0</v>
      </c>
      <c r="Q9" s="61">
        <v>0</v>
      </c>
      <c r="R9" s="61">
        <v>0</v>
      </c>
      <c r="S9" s="61">
        <v>0</v>
      </c>
      <c r="T9" s="61">
        <v>0</v>
      </c>
      <c r="U9" s="125">
        <v>0</v>
      </c>
      <c r="V9" s="61">
        <v>0</v>
      </c>
      <c r="W9" s="61">
        <v>0</v>
      </c>
      <c r="X9" s="61">
        <v>0</v>
      </c>
      <c r="Y9" s="61">
        <v>0</v>
      </c>
      <c r="Z9" s="61">
        <v>0</v>
      </c>
      <c r="AA9" s="61">
        <v>0</v>
      </c>
      <c r="AB9" s="61">
        <v>0</v>
      </c>
      <c r="AC9" s="61">
        <v>0</v>
      </c>
      <c r="AD9" s="61">
        <v>0</v>
      </c>
      <c r="AE9" s="61">
        <v>0</v>
      </c>
      <c r="AF9" s="61">
        <v>0</v>
      </c>
      <c r="AG9" s="61">
        <v>0</v>
      </c>
      <c r="AH9" s="125">
        <v>0</v>
      </c>
      <c r="AI9" s="61">
        <v>0</v>
      </c>
      <c r="AJ9" s="61">
        <v>0</v>
      </c>
      <c r="AK9" s="61">
        <v>0</v>
      </c>
      <c r="AL9" s="61">
        <v>2.2262807779984792E-3</v>
      </c>
      <c r="AM9" s="61">
        <v>0</v>
      </c>
      <c r="AN9" s="61">
        <v>0</v>
      </c>
      <c r="AO9" s="61">
        <v>0</v>
      </c>
      <c r="AP9" s="61">
        <v>0</v>
      </c>
      <c r="AQ9" s="61">
        <v>0</v>
      </c>
      <c r="AR9" s="61">
        <v>0</v>
      </c>
      <c r="AS9" s="61">
        <v>0</v>
      </c>
      <c r="AT9" s="61">
        <v>0</v>
      </c>
      <c r="AU9" s="61">
        <v>0</v>
      </c>
      <c r="AV9" s="61">
        <v>0</v>
      </c>
      <c r="AW9" s="61">
        <v>0</v>
      </c>
      <c r="AX9" s="61">
        <v>0</v>
      </c>
      <c r="AY9" s="61">
        <v>0</v>
      </c>
      <c r="AZ9" s="125">
        <v>0</v>
      </c>
      <c r="BA9" s="61">
        <v>0</v>
      </c>
      <c r="BB9" s="61">
        <v>0</v>
      </c>
      <c r="BC9" s="61">
        <v>0</v>
      </c>
      <c r="BD9" s="61">
        <v>0</v>
      </c>
      <c r="BE9" s="61">
        <v>0</v>
      </c>
      <c r="BF9" s="61">
        <v>0</v>
      </c>
      <c r="BG9" s="61">
        <v>0</v>
      </c>
      <c r="BH9" s="61">
        <v>0</v>
      </c>
      <c r="BI9" s="61">
        <v>0</v>
      </c>
      <c r="BJ9" s="61">
        <v>0</v>
      </c>
      <c r="BK9" s="61">
        <v>0</v>
      </c>
      <c r="BL9" s="125">
        <v>0</v>
      </c>
      <c r="BM9" s="61">
        <v>0</v>
      </c>
      <c r="BN9" s="61">
        <v>0</v>
      </c>
      <c r="BO9" s="61">
        <v>0</v>
      </c>
      <c r="BP9" s="61">
        <v>0</v>
      </c>
      <c r="BQ9" s="61">
        <v>0</v>
      </c>
      <c r="BR9" s="61">
        <v>0</v>
      </c>
      <c r="BS9" s="61">
        <v>0</v>
      </c>
      <c r="BT9" s="61">
        <v>0</v>
      </c>
      <c r="BU9" s="61">
        <v>0</v>
      </c>
      <c r="BV9" s="61">
        <v>0</v>
      </c>
      <c r="BW9" s="61">
        <v>0</v>
      </c>
      <c r="BX9" s="61">
        <v>0</v>
      </c>
      <c r="BY9" s="61">
        <v>2.2262807779984792E-3</v>
      </c>
      <c r="BZ9" s="61">
        <v>0</v>
      </c>
      <c r="CA9" s="61">
        <v>0</v>
      </c>
      <c r="CB9" s="61">
        <v>0</v>
      </c>
      <c r="CC9" s="61">
        <v>0</v>
      </c>
      <c r="CD9" s="61">
        <v>0</v>
      </c>
      <c r="CE9" s="61">
        <v>0</v>
      </c>
      <c r="CF9" s="61">
        <v>0</v>
      </c>
      <c r="CG9" s="61">
        <v>0</v>
      </c>
      <c r="CH9" s="125">
        <v>2.2262807779984792E-3</v>
      </c>
      <c r="CI9" s="61">
        <v>0</v>
      </c>
      <c r="CJ9" s="61">
        <v>1.3317691600122639E-2</v>
      </c>
      <c r="CK9" s="61">
        <v>0</v>
      </c>
      <c r="CL9" s="61">
        <v>0</v>
      </c>
      <c r="CM9" s="61">
        <v>0</v>
      </c>
      <c r="CN9" s="61">
        <v>0</v>
      </c>
      <c r="CO9" s="61">
        <v>0</v>
      </c>
      <c r="CP9" s="61">
        <v>0</v>
      </c>
      <c r="CQ9" s="61">
        <v>0</v>
      </c>
      <c r="CR9" s="61">
        <v>4.4392305333742135E-3</v>
      </c>
      <c r="CS9" s="61">
        <v>0</v>
      </c>
      <c r="CT9" s="61">
        <v>0</v>
      </c>
      <c r="CU9" s="61">
        <v>0</v>
      </c>
      <c r="CV9" s="61">
        <v>0</v>
      </c>
      <c r="CW9" s="61">
        <v>0</v>
      </c>
      <c r="CX9" s="125">
        <v>0</v>
      </c>
      <c r="CY9" s="61">
        <v>0</v>
      </c>
      <c r="CZ9" s="61">
        <v>0</v>
      </c>
      <c r="DA9" s="61">
        <v>0</v>
      </c>
      <c r="DB9" s="61">
        <v>0</v>
      </c>
      <c r="DC9" s="61">
        <v>0</v>
      </c>
      <c r="DD9" s="61">
        <v>0</v>
      </c>
      <c r="DE9" s="61">
        <v>0</v>
      </c>
      <c r="DF9" s="61">
        <v>0</v>
      </c>
      <c r="DG9" s="61">
        <v>0</v>
      </c>
      <c r="DH9" s="61">
        <v>0</v>
      </c>
      <c r="DI9" s="125">
        <v>0</v>
      </c>
      <c r="DJ9" s="61">
        <v>0</v>
      </c>
      <c r="DK9" s="61">
        <v>0</v>
      </c>
      <c r="DL9" s="61">
        <v>0</v>
      </c>
      <c r="DM9" s="61">
        <v>2.2262807779984792E-3</v>
      </c>
      <c r="DN9" s="61">
        <v>0</v>
      </c>
      <c r="DO9" s="61">
        <v>0</v>
      </c>
      <c r="DP9" s="61">
        <v>0</v>
      </c>
      <c r="DQ9" s="61">
        <v>2.2262807779984792E-3</v>
      </c>
      <c r="DR9" s="61">
        <v>0</v>
      </c>
      <c r="DS9" s="125">
        <v>0</v>
      </c>
      <c r="DT9" s="61">
        <v>0</v>
      </c>
      <c r="DU9" s="61">
        <v>0</v>
      </c>
      <c r="DV9" s="61">
        <v>2.2262807779984792E-3</v>
      </c>
      <c r="DW9" s="61">
        <v>0</v>
      </c>
      <c r="DX9" s="61">
        <v>2.2262807779984792E-3</v>
      </c>
      <c r="DY9" s="61">
        <v>4.4392305333742135E-3</v>
      </c>
      <c r="DZ9" s="61">
        <v>0</v>
      </c>
      <c r="EA9" s="61">
        <v>0</v>
      </c>
      <c r="EB9" s="61">
        <v>2.2262807779984792E-3</v>
      </c>
      <c r="EC9" s="61">
        <v>0</v>
      </c>
      <c r="ED9" s="61">
        <v>0</v>
      </c>
      <c r="EE9" s="61">
        <v>0</v>
      </c>
      <c r="EF9" s="61">
        <v>0</v>
      </c>
      <c r="EG9" s="61">
        <v>0</v>
      </c>
      <c r="EH9" s="125">
        <v>0</v>
      </c>
      <c r="EI9" s="61">
        <v>0</v>
      </c>
      <c r="EJ9" s="61">
        <v>0</v>
      </c>
      <c r="EK9" s="61">
        <v>2.443576446749229E-2</v>
      </c>
      <c r="EL9" s="61">
        <v>3.7060242891232172E-3</v>
      </c>
      <c r="EM9" s="61">
        <v>4.4525615559969584E-3</v>
      </c>
      <c r="EN9" s="61">
        <v>0</v>
      </c>
      <c r="EO9" s="61">
        <v>0</v>
      </c>
      <c r="EP9" s="61">
        <v>1.4810766133870123E-2</v>
      </c>
      <c r="EQ9" s="61">
        <v>3.7060242891232172E-3</v>
      </c>
      <c r="ER9" s="125">
        <v>0</v>
      </c>
      <c r="ES9" s="61">
        <v>0</v>
      </c>
      <c r="ET9" s="61">
        <v>4.4392305333742135E-3</v>
      </c>
      <c r="EU9" s="61">
        <v>2.2262807779984792E-3</v>
      </c>
      <c r="EV9" s="61">
        <v>2.2262807779984792E-3</v>
      </c>
      <c r="EW9" s="61">
        <v>0</v>
      </c>
      <c r="EX9" s="61">
        <v>8.8917920893711727E-3</v>
      </c>
      <c r="EY9" s="61">
        <v>0</v>
      </c>
      <c r="EZ9" s="61">
        <v>0</v>
      </c>
      <c r="FA9" s="61">
        <v>0</v>
      </c>
      <c r="FB9" s="61">
        <v>0</v>
      </c>
      <c r="FC9" s="125">
        <v>0</v>
      </c>
      <c r="FD9" s="61">
        <v>0</v>
      </c>
      <c r="FE9" s="61">
        <v>0</v>
      </c>
      <c r="FF9" s="61">
        <v>0</v>
      </c>
      <c r="FG9" s="61">
        <v>0</v>
      </c>
      <c r="FH9" s="61">
        <v>0</v>
      </c>
      <c r="FI9" s="61">
        <v>0</v>
      </c>
      <c r="FJ9" s="61">
        <v>0</v>
      </c>
      <c r="FK9" s="61">
        <v>0</v>
      </c>
      <c r="FL9" s="61">
        <v>0</v>
      </c>
      <c r="FM9" s="61">
        <v>0</v>
      </c>
      <c r="FN9" s="61">
        <v>0</v>
      </c>
      <c r="FO9" s="61">
        <v>0</v>
      </c>
      <c r="FP9" s="125">
        <v>0</v>
      </c>
      <c r="FQ9" s="61">
        <v>0</v>
      </c>
      <c r="FR9" s="61">
        <v>0</v>
      </c>
      <c r="FS9" s="61">
        <v>0</v>
      </c>
      <c r="FT9" s="61">
        <v>3.552717528961645E-2</v>
      </c>
      <c r="FU9" s="61">
        <v>0</v>
      </c>
      <c r="FV9" s="61">
        <v>0</v>
      </c>
      <c r="FW9" s="61">
        <v>0</v>
      </c>
      <c r="FX9" s="125">
        <v>0</v>
      </c>
      <c r="FY9" s="61">
        <v>0</v>
      </c>
      <c r="FZ9" s="61">
        <v>2.1476277445242813E-2</v>
      </c>
      <c r="GA9" s="61">
        <v>0</v>
      </c>
      <c r="GB9" s="61">
        <v>3.7060242891232172E-3</v>
      </c>
      <c r="GC9" s="61">
        <v>6.6655113113726922E-3</v>
      </c>
      <c r="GD9" s="61">
        <v>0</v>
      </c>
      <c r="GE9" s="61">
        <v>1.9249996667244335E-2</v>
      </c>
      <c r="GF9" s="61">
        <v>0</v>
      </c>
      <c r="GG9" s="61">
        <v>0</v>
      </c>
      <c r="GH9" s="61">
        <v>0</v>
      </c>
      <c r="GI9" s="61">
        <v>0</v>
      </c>
      <c r="GJ9" s="61">
        <v>0</v>
      </c>
      <c r="GK9" s="61">
        <v>1.4797435111247377E-3</v>
      </c>
      <c r="GL9" s="61">
        <v>0</v>
      </c>
      <c r="GM9" s="61">
        <v>2.2262807779984792E-3</v>
      </c>
      <c r="GN9" s="125">
        <v>0</v>
      </c>
      <c r="GO9" s="61">
        <v>0</v>
      </c>
      <c r="GP9" s="61">
        <v>0</v>
      </c>
      <c r="GQ9" s="61">
        <v>0</v>
      </c>
      <c r="GR9" s="61">
        <v>0</v>
      </c>
      <c r="GS9" s="61">
        <v>1.3344353645368132E-2</v>
      </c>
      <c r="GT9" s="61">
        <v>0</v>
      </c>
      <c r="GU9" s="61">
        <v>0</v>
      </c>
      <c r="GV9" s="61">
        <v>0</v>
      </c>
      <c r="GW9" s="61">
        <v>0</v>
      </c>
      <c r="GX9" s="61">
        <v>0</v>
      </c>
      <c r="GY9" s="61">
        <v>0</v>
      </c>
      <c r="GZ9" s="61">
        <v>0</v>
      </c>
      <c r="HA9" s="61">
        <v>0</v>
      </c>
      <c r="HB9" s="61">
        <v>0</v>
      </c>
      <c r="HC9" s="61">
        <v>0</v>
      </c>
      <c r="HD9" s="61">
        <v>0</v>
      </c>
      <c r="HE9" s="61">
        <v>0</v>
      </c>
      <c r="HF9" s="61">
        <v>0</v>
      </c>
      <c r="HG9" s="61">
        <v>0</v>
      </c>
      <c r="HH9" s="61">
        <v>0</v>
      </c>
      <c r="HI9" s="125">
        <v>0</v>
      </c>
      <c r="HJ9" s="61">
        <v>0</v>
      </c>
      <c r="HK9" s="61">
        <v>0</v>
      </c>
      <c r="HL9" s="61">
        <v>0</v>
      </c>
      <c r="HM9" s="61">
        <v>0</v>
      </c>
      <c r="HN9" s="61">
        <v>4.4525615559969584E-3</v>
      </c>
      <c r="HO9" s="61">
        <v>4.4392305333742135E-3</v>
      </c>
      <c r="HP9" s="61">
        <v>0</v>
      </c>
      <c r="HQ9" s="61">
        <v>0</v>
      </c>
      <c r="HR9" s="61">
        <v>0</v>
      </c>
      <c r="HS9" s="61">
        <v>0</v>
      </c>
      <c r="HT9" s="61">
        <v>0</v>
      </c>
      <c r="HU9" s="61">
        <v>0</v>
      </c>
      <c r="HV9" s="61">
        <v>1.1104741844746906E-2</v>
      </c>
      <c r="HW9" s="61">
        <v>0</v>
      </c>
      <c r="HX9" s="61">
        <v>0</v>
      </c>
      <c r="HY9" s="61">
        <v>0</v>
      </c>
      <c r="HZ9" s="61">
        <v>0</v>
      </c>
      <c r="IA9" s="61">
        <v>0</v>
      </c>
      <c r="IB9" s="61">
        <v>0</v>
      </c>
      <c r="IC9" s="125">
        <v>0</v>
      </c>
      <c r="ID9" s="61">
        <v>0</v>
      </c>
      <c r="IE9" s="61">
        <v>0</v>
      </c>
      <c r="IF9" s="61">
        <v>0</v>
      </c>
      <c r="IG9" s="61">
        <v>0</v>
      </c>
      <c r="IH9" s="61">
        <v>0</v>
      </c>
      <c r="II9" s="61">
        <v>0</v>
      </c>
      <c r="IJ9" s="61">
        <v>0</v>
      </c>
      <c r="IK9" s="61">
        <v>0</v>
      </c>
      <c r="IL9" s="61">
        <v>0</v>
      </c>
      <c r="IM9" s="61">
        <v>0</v>
      </c>
      <c r="IN9" s="61">
        <v>0</v>
      </c>
      <c r="IO9" s="61">
        <v>0</v>
      </c>
      <c r="IP9" s="61">
        <v>0</v>
      </c>
      <c r="IQ9" s="61">
        <v>0</v>
      </c>
      <c r="IR9" s="125">
        <v>0</v>
      </c>
      <c r="IS9" s="61">
        <v>0</v>
      </c>
      <c r="IT9" s="61">
        <v>0</v>
      </c>
      <c r="IU9" s="61">
        <v>0</v>
      </c>
      <c r="IV9" s="61">
        <v>0</v>
      </c>
      <c r="IW9" s="61">
        <v>0</v>
      </c>
      <c r="IX9" s="61">
        <v>0</v>
      </c>
      <c r="IY9" s="61">
        <v>0</v>
      </c>
      <c r="IZ9" s="61">
        <v>0</v>
      </c>
      <c r="JA9" s="125">
        <v>0</v>
      </c>
      <c r="JB9" s="61">
        <v>0</v>
      </c>
      <c r="JC9" s="61">
        <v>0</v>
      </c>
      <c r="JD9" s="61">
        <v>0</v>
      </c>
      <c r="JE9" s="61">
        <v>0</v>
      </c>
      <c r="JF9" s="61">
        <v>0</v>
      </c>
      <c r="JG9" s="61">
        <v>0</v>
      </c>
      <c r="JH9" s="61">
        <v>0</v>
      </c>
      <c r="JI9" s="61">
        <v>0</v>
      </c>
      <c r="JJ9" s="61">
        <v>0</v>
      </c>
      <c r="JK9" s="125">
        <v>0</v>
      </c>
      <c r="JL9" s="61">
        <v>0</v>
      </c>
      <c r="JM9" s="61">
        <v>1.4797435111247377E-3</v>
      </c>
      <c r="JN9" s="61">
        <v>0</v>
      </c>
      <c r="JO9" s="61">
        <v>8.9051231119939168E-3</v>
      </c>
      <c r="JP9" s="61">
        <v>0</v>
      </c>
      <c r="JQ9" s="61">
        <v>2.5915507978617029E-2</v>
      </c>
      <c r="JR9" s="61">
        <v>8.8917920893711727E-3</v>
      </c>
      <c r="JS9" s="61">
        <v>0</v>
      </c>
      <c r="JT9" s="61">
        <v>0</v>
      </c>
      <c r="JU9" s="61">
        <v>0</v>
      </c>
      <c r="JV9" s="61">
        <v>0</v>
      </c>
      <c r="JW9" s="61">
        <v>2.2262807779984792E-3</v>
      </c>
      <c r="JX9" s="61">
        <v>0</v>
      </c>
      <c r="JY9" s="61">
        <v>0</v>
      </c>
      <c r="JZ9" s="61">
        <v>0</v>
      </c>
      <c r="KA9" s="61">
        <v>0</v>
      </c>
      <c r="KB9" s="61">
        <v>0</v>
      </c>
      <c r="KC9" s="61">
        <v>0</v>
      </c>
      <c r="KD9" s="125">
        <v>0</v>
      </c>
      <c r="KE9" s="61">
        <v>0</v>
      </c>
      <c r="KF9" s="61">
        <v>0</v>
      </c>
      <c r="KG9" s="61">
        <v>0</v>
      </c>
      <c r="KH9" s="61">
        <v>0</v>
      </c>
      <c r="KI9" s="61">
        <v>0</v>
      </c>
      <c r="KJ9" s="61">
        <v>0</v>
      </c>
      <c r="KK9" s="61">
        <v>0</v>
      </c>
      <c r="KL9" s="61">
        <v>0</v>
      </c>
      <c r="KM9" s="61">
        <v>0</v>
      </c>
      <c r="KN9" s="61">
        <v>0</v>
      </c>
      <c r="KO9" s="61">
        <v>0</v>
      </c>
      <c r="KP9" s="61">
        <v>2.2262807779984792E-3</v>
      </c>
      <c r="KQ9" s="61">
        <v>0</v>
      </c>
      <c r="KR9" s="61">
        <v>0</v>
      </c>
      <c r="KS9" s="61">
        <v>0</v>
      </c>
      <c r="KT9" s="61">
        <v>0</v>
      </c>
      <c r="KU9" s="61">
        <v>0</v>
      </c>
      <c r="KV9" s="125">
        <v>0</v>
      </c>
      <c r="KW9" s="61">
        <v>0</v>
      </c>
      <c r="KX9" s="61">
        <v>0</v>
      </c>
      <c r="KY9" s="61">
        <v>0</v>
      </c>
      <c r="KZ9" s="61">
        <v>0</v>
      </c>
      <c r="LA9" s="61">
        <v>0</v>
      </c>
      <c r="LB9" s="61">
        <v>0</v>
      </c>
      <c r="LC9" s="61">
        <v>0</v>
      </c>
      <c r="LD9" s="61">
        <v>4.4392305333742135E-3</v>
      </c>
      <c r="LE9" s="61">
        <v>6.6655113113726922E-3</v>
      </c>
      <c r="LF9" s="61">
        <v>0</v>
      </c>
      <c r="LG9" s="61">
        <v>0</v>
      </c>
      <c r="LH9" s="61">
        <v>0</v>
      </c>
      <c r="LI9" s="61">
        <v>0</v>
      </c>
      <c r="LJ9" s="61">
        <v>0</v>
      </c>
      <c r="LK9" s="125">
        <v>0</v>
      </c>
      <c r="LL9" s="61">
        <v>0</v>
      </c>
      <c r="LM9" s="61">
        <v>6.6655113113726922E-3</v>
      </c>
      <c r="LN9" s="61">
        <v>1.7796915201365091E-2</v>
      </c>
      <c r="LO9" s="61">
        <v>3.9979736845613408E-2</v>
      </c>
      <c r="LP9" s="61">
        <v>3.1101275778864981E-2</v>
      </c>
      <c r="LQ9" s="61">
        <v>2.2262807779984792E-3</v>
      </c>
      <c r="LR9" s="61">
        <v>0</v>
      </c>
      <c r="LS9" s="61">
        <v>0</v>
      </c>
      <c r="LT9" s="61">
        <v>0</v>
      </c>
      <c r="LU9" s="125">
        <v>0</v>
      </c>
      <c r="LV9" s="61">
        <v>0</v>
      </c>
      <c r="LW9" s="61">
        <v>0</v>
      </c>
      <c r="LX9" s="61">
        <v>0</v>
      </c>
      <c r="LY9" s="61">
        <v>0</v>
      </c>
      <c r="LZ9" s="61">
        <v>0</v>
      </c>
      <c r="MA9" s="125">
        <v>0</v>
      </c>
      <c r="MB9" s="61">
        <v>0</v>
      </c>
      <c r="MC9" s="61">
        <v>0</v>
      </c>
      <c r="MD9" s="61">
        <v>0</v>
      </c>
      <c r="ME9" s="61">
        <v>0</v>
      </c>
      <c r="MF9" s="61">
        <v>0</v>
      </c>
      <c r="MG9" s="61">
        <v>0</v>
      </c>
      <c r="MH9" s="61">
        <v>0</v>
      </c>
      <c r="MI9" s="61">
        <v>0</v>
      </c>
      <c r="MJ9" s="61">
        <v>0</v>
      </c>
      <c r="MK9" s="61">
        <v>0</v>
      </c>
      <c r="ML9" s="61">
        <v>0</v>
      </c>
      <c r="MM9" s="61">
        <v>0</v>
      </c>
      <c r="MN9" s="61">
        <v>0</v>
      </c>
      <c r="MO9" s="125">
        <v>0</v>
      </c>
      <c r="MP9" s="61">
        <v>0</v>
      </c>
      <c r="MQ9" s="61">
        <v>0</v>
      </c>
      <c r="MR9" s="61">
        <v>0</v>
      </c>
      <c r="MS9" s="61">
        <v>0</v>
      </c>
      <c r="MT9" s="61">
        <v>0</v>
      </c>
      <c r="MU9" s="61">
        <v>0</v>
      </c>
      <c r="MV9" s="61">
        <v>0</v>
      </c>
      <c r="MW9" s="61">
        <v>0</v>
      </c>
      <c r="MX9" s="61">
        <v>0</v>
      </c>
      <c r="MY9" s="61">
        <v>0</v>
      </c>
      <c r="MZ9" s="125">
        <v>0</v>
      </c>
      <c r="NA9" s="61">
        <v>0</v>
      </c>
      <c r="NB9" s="61">
        <v>0</v>
      </c>
      <c r="NC9" s="61">
        <v>0</v>
      </c>
      <c r="ND9" s="61">
        <v>0</v>
      </c>
      <c r="NE9" s="61">
        <v>0</v>
      </c>
      <c r="NF9" s="61">
        <v>0</v>
      </c>
      <c r="NG9" s="61">
        <v>0</v>
      </c>
      <c r="NH9" s="61">
        <v>0</v>
      </c>
      <c r="NI9" s="125">
        <v>0</v>
      </c>
      <c r="NJ9" s="61">
        <v>0</v>
      </c>
      <c r="NK9" s="61">
        <v>0</v>
      </c>
      <c r="NL9" s="61">
        <v>0</v>
      </c>
      <c r="NM9" s="61">
        <v>0</v>
      </c>
      <c r="NN9" s="61">
        <v>0</v>
      </c>
      <c r="NO9" s="61">
        <v>0</v>
      </c>
      <c r="NP9" s="61">
        <v>0</v>
      </c>
      <c r="NQ9" s="125">
        <v>0</v>
      </c>
      <c r="NR9" s="61">
        <v>0</v>
      </c>
      <c r="NS9" s="61">
        <v>0</v>
      </c>
      <c r="NT9" s="61">
        <v>0</v>
      </c>
      <c r="NU9" s="61">
        <v>0</v>
      </c>
      <c r="NV9" s="61">
        <v>0</v>
      </c>
      <c r="NW9" s="61">
        <v>0</v>
      </c>
      <c r="NX9" s="125">
        <v>0</v>
      </c>
      <c r="NY9" s="61">
        <v>0</v>
      </c>
      <c r="NZ9" s="61">
        <v>0</v>
      </c>
      <c r="OB9" s="61">
        <f>SUM(SheetB!OC9,SheetC!OC9,SheetD!OC9,SheetE!OC9,SheetF!OC9)</f>
        <v>0.99999999999999956</v>
      </c>
      <c r="OC9" s="61">
        <f t="shared" si="0"/>
        <v>0.39109221068348138</v>
      </c>
    </row>
    <row r="10" spans="1:393 16384:16384" x14ac:dyDescent="0.2">
      <c r="A10" s="123" t="s">
        <v>682</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5">
        <v>0</v>
      </c>
      <c r="V10" s="124">
        <v>0</v>
      </c>
      <c r="W10" s="124">
        <v>0</v>
      </c>
      <c r="X10" s="124">
        <v>0</v>
      </c>
      <c r="Y10" s="124">
        <v>0</v>
      </c>
      <c r="Z10" s="124">
        <v>0</v>
      </c>
      <c r="AA10" s="124">
        <v>0</v>
      </c>
      <c r="AB10" s="124">
        <v>0</v>
      </c>
      <c r="AC10" s="124">
        <v>0</v>
      </c>
      <c r="AD10" s="124">
        <v>0</v>
      </c>
      <c r="AE10" s="124">
        <v>0</v>
      </c>
      <c r="AF10" s="124">
        <v>0</v>
      </c>
      <c r="AG10" s="124">
        <v>0</v>
      </c>
      <c r="AH10" s="125">
        <v>0</v>
      </c>
      <c r="AI10" s="124">
        <v>0</v>
      </c>
      <c r="AJ10" s="124">
        <v>0</v>
      </c>
      <c r="AK10" s="124">
        <v>0</v>
      </c>
      <c r="AL10" s="124">
        <v>1.6669333760068277E-3</v>
      </c>
      <c r="AM10" s="124">
        <v>0</v>
      </c>
      <c r="AN10" s="124">
        <v>0</v>
      </c>
      <c r="AO10" s="124">
        <v>0</v>
      </c>
      <c r="AP10" s="124">
        <v>0</v>
      </c>
      <c r="AQ10" s="124">
        <v>0</v>
      </c>
      <c r="AR10" s="124">
        <v>0</v>
      </c>
      <c r="AS10" s="124">
        <v>0</v>
      </c>
      <c r="AT10" s="124">
        <v>0</v>
      </c>
      <c r="AU10" s="124">
        <v>0</v>
      </c>
      <c r="AV10" s="124">
        <v>0</v>
      </c>
      <c r="AW10" s="124">
        <v>1.6669333760068277E-3</v>
      </c>
      <c r="AX10" s="124">
        <v>0</v>
      </c>
      <c r="AY10" s="124">
        <v>0</v>
      </c>
      <c r="AZ10" s="125">
        <v>0</v>
      </c>
      <c r="BA10" s="124">
        <v>0</v>
      </c>
      <c r="BB10" s="124">
        <v>0</v>
      </c>
      <c r="BC10" s="124">
        <v>0</v>
      </c>
      <c r="BD10" s="124">
        <v>0</v>
      </c>
      <c r="BE10" s="124">
        <v>0</v>
      </c>
      <c r="BF10" s="124">
        <v>0</v>
      </c>
      <c r="BG10" s="124">
        <v>0</v>
      </c>
      <c r="BH10" s="124">
        <v>0</v>
      </c>
      <c r="BI10" s="124">
        <v>0</v>
      </c>
      <c r="BJ10" s="124">
        <v>0</v>
      </c>
      <c r="BK10" s="124">
        <v>0</v>
      </c>
      <c r="BL10" s="125">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5">
        <v>0</v>
      </c>
      <c r="CI10" s="124">
        <v>0</v>
      </c>
      <c r="CJ10" s="124">
        <v>6.6677335040273107E-3</v>
      </c>
      <c r="CK10" s="124">
        <v>0</v>
      </c>
      <c r="CL10" s="124">
        <v>0</v>
      </c>
      <c r="CM10" s="124">
        <v>0</v>
      </c>
      <c r="CN10" s="124">
        <v>0</v>
      </c>
      <c r="CO10" s="124">
        <v>0</v>
      </c>
      <c r="CP10" s="124">
        <v>1.6669333760068277E-3</v>
      </c>
      <c r="CQ10" s="124">
        <v>0</v>
      </c>
      <c r="CR10" s="124">
        <v>0</v>
      </c>
      <c r="CS10" s="124">
        <v>0</v>
      </c>
      <c r="CT10" s="124">
        <v>1.0001600256040967E-2</v>
      </c>
      <c r="CU10" s="124">
        <v>0</v>
      </c>
      <c r="CV10" s="124">
        <v>0</v>
      </c>
      <c r="CW10" s="124">
        <v>0</v>
      </c>
      <c r="CX10" s="125">
        <v>0</v>
      </c>
      <c r="CY10" s="124">
        <v>0</v>
      </c>
      <c r="CZ10" s="124">
        <v>0</v>
      </c>
      <c r="DA10" s="124">
        <v>0</v>
      </c>
      <c r="DB10" s="124">
        <v>0</v>
      </c>
      <c r="DC10" s="124">
        <v>0</v>
      </c>
      <c r="DD10" s="124">
        <v>0</v>
      </c>
      <c r="DE10" s="124">
        <v>0</v>
      </c>
      <c r="DF10" s="124">
        <v>0</v>
      </c>
      <c r="DG10" s="124">
        <v>0</v>
      </c>
      <c r="DH10" s="124">
        <v>0</v>
      </c>
      <c r="DI10" s="125">
        <v>0</v>
      </c>
      <c r="DJ10" s="124">
        <v>0</v>
      </c>
      <c r="DK10" s="124">
        <v>3.3338667520136553E-3</v>
      </c>
      <c r="DL10" s="124">
        <v>0</v>
      </c>
      <c r="DM10" s="124">
        <v>0</v>
      </c>
      <c r="DN10" s="124">
        <v>0</v>
      </c>
      <c r="DO10" s="124">
        <v>0</v>
      </c>
      <c r="DP10" s="124">
        <v>0</v>
      </c>
      <c r="DQ10" s="124">
        <v>0</v>
      </c>
      <c r="DR10" s="124">
        <v>0</v>
      </c>
      <c r="DS10" s="125">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5">
        <v>0</v>
      </c>
      <c r="EI10" s="124">
        <v>0</v>
      </c>
      <c r="EJ10" s="124">
        <v>0</v>
      </c>
      <c r="EK10" s="124">
        <v>5.5475542753507237E-3</v>
      </c>
      <c r="EL10" s="124">
        <v>2.2136875233370675E-3</v>
      </c>
      <c r="EM10" s="124">
        <v>8.8680855603563234E-3</v>
      </c>
      <c r="EN10" s="124">
        <v>0</v>
      </c>
      <c r="EO10" s="124">
        <v>1.6669333760068277E-3</v>
      </c>
      <c r="EP10" s="124">
        <v>1.1068437616685337E-3</v>
      </c>
      <c r="EQ10" s="124">
        <v>0</v>
      </c>
      <c r="ER10" s="125">
        <v>0</v>
      </c>
      <c r="ES10" s="124">
        <v>0</v>
      </c>
      <c r="ET10" s="124">
        <v>0</v>
      </c>
      <c r="EU10" s="124">
        <v>1.6669333760068277E-3</v>
      </c>
      <c r="EV10" s="124">
        <v>0</v>
      </c>
      <c r="EW10" s="124">
        <v>0</v>
      </c>
      <c r="EX10" s="124">
        <v>3.3338667520136553E-3</v>
      </c>
      <c r="EY10" s="124">
        <v>0</v>
      </c>
      <c r="EZ10" s="124">
        <v>0</v>
      </c>
      <c r="FA10" s="124">
        <v>0</v>
      </c>
      <c r="FB10" s="124">
        <v>0</v>
      </c>
      <c r="FC10" s="125">
        <v>0</v>
      </c>
      <c r="FD10" s="124">
        <v>0</v>
      </c>
      <c r="FE10" s="124">
        <v>0</v>
      </c>
      <c r="FF10" s="124">
        <v>0</v>
      </c>
      <c r="FG10" s="124">
        <v>0</v>
      </c>
      <c r="FH10" s="124">
        <v>0</v>
      </c>
      <c r="FI10" s="124">
        <v>0</v>
      </c>
      <c r="FJ10" s="124">
        <v>0</v>
      </c>
      <c r="FK10" s="124">
        <v>0</v>
      </c>
      <c r="FL10" s="124">
        <v>0</v>
      </c>
      <c r="FM10" s="124">
        <v>0</v>
      </c>
      <c r="FN10" s="124">
        <v>0</v>
      </c>
      <c r="FO10" s="124">
        <v>0</v>
      </c>
      <c r="FP10" s="125">
        <v>0</v>
      </c>
      <c r="FQ10" s="124">
        <v>0</v>
      </c>
      <c r="FR10" s="124">
        <v>0</v>
      </c>
      <c r="FS10" s="124">
        <v>0</v>
      </c>
      <c r="FT10" s="124">
        <v>4.6674134528191177E-2</v>
      </c>
      <c r="FU10" s="124">
        <v>0</v>
      </c>
      <c r="FV10" s="124">
        <v>0</v>
      </c>
      <c r="FW10" s="124">
        <v>0</v>
      </c>
      <c r="FX10" s="125">
        <v>0</v>
      </c>
      <c r="FY10" s="124">
        <v>0</v>
      </c>
      <c r="FZ10" s="124">
        <v>3.2778577905798266E-2</v>
      </c>
      <c r="GA10" s="124">
        <v>1.6669333760068277E-3</v>
      </c>
      <c r="GB10" s="124">
        <v>3.3338667520136553E-3</v>
      </c>
      <c r="GC10" s="124">
        <v>0</v>
      </c>
      <c r="GD10" s="124">
        <v>0</v>
      </c>
      <c r="GE10" s="124">
        <v>1.7776177521736811E-2</v>
      </c>
      <c r="GF10" s="124">
        <v>0</v>
      </c>
      <c r="GG10" s="124">
        <v>0</v>
      </c>
      <c r="GH10" s="124">
        <v>0</v>
      </c>
      <c r="GI10" s="124">
        <v>0</v>
      </c>
      <c r="GJ10" s="124">
        <v>0</v>
      </c>
      <c r="GK10" s="124">
        <v>2.7737771376753618E-3</v>
      </c>
      <c r="GL10" s="124">
        <v>0</v>
      </c>
      <c r="GM10" s="124">
        <v>0</v>
      </c>
      <c r="GN10" s="125">
        <v>0</v>
      </c>
      <c r="GO10" s="124">
        <v>0</v>
      </c>
      <c r="GP10" s="124">
        <v>0</v>
      </c>
      <c r="GQ10" s="124">
        <v>0</v>
      </c>
      <c r="GR10" s="124">
        <v>0</v>
      </c>
      <c r="GS10" s="124">
        <v>3.3338667520136553E-3</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5">
        <v>0</v>
      </c>
      <c r="HJ10" s="124">
        <v>0</v>
      </c>
      <c r="HK10" s="124">
        <v>0</v>
      </c>
      <c r="HL10" s="124">
        <v>0</v>
      </c>
      <c r="HM10" s="124">
        <v>1.6669333760068277E-3</v>
      </c>
      <c r="HN10" s="124">
        <v>3.3338667520136553E-3</v>
      </c>
      <c r="HO10" s="124">
        <v>0</v>
      </c>
      <c r="HP10" s="124">
        <v>0</v>
      </c>
      <c r="HQ10" s="124">
        <v>0</v>
      </c>
      <c r="HR10" s="124">
        <v>0</v>
      </c>
      <c r="HS10" s="124">
        <v>0</v>
      </c>
      <c r="HT10" s="124">
        <v>0</v>
      </c>
      <c r="HU10" s="124">
        <v>1.3335467008054621E-2</v>
      </c>
      <c r="HV10" s="124">
        <v>0</v>
      </c>
      <c r="HW10" s="124">
        <v>0</v>
      </c>
      <c r="HX10" s="124">
        <v>0</v>
      </c>
      <c r="HY10" s="124">
        <v>0</v>
      </c>
      <c r="HZ10" s="124">
        <v>0</v>
      </c>
      <c r="IA10" s="124">
        <v>0</v>
      </c>
      <c r="IB10" s="124">
        <v>0</v>
      </c>
      <c r="IC10" s="125">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5">
        <v>0</v>
      </c>
      <c r="IS10" s="124">
        <v>0</v>
      </c>
      <c r="IT10" s="124">
        <v>0</v>
      </c>
      <c r="IU10" s="124">
        <v>0</v>
      </c>
      <c r="IV10" s="124">
        <v>0</v>
      </c>
      <c r="IW10" s="124">
        <v>0</v>
      </c>
      <c r="IX10" s="124">
        <v>0</v>
      </c>
      <c r="IY10" s="124">
        <v>0</v>
      </c>
      <c r="IZ10" s="124">
        <v>0</v>
      </c>
      <c r="JA10" s="125">
        <v>0</v>
      </c>
      <c r="JB10" s="124">
        <v>0</v>
      </c>
      <c r="JC10" s="124">
        <v>0</v>
      </c>
      <c r="JD10" s="124">
        <v>0</v>
      </c>
      <c r="JE10" s="124">
        <v>0</v>
      </c>
      <c r="JF10" s="124">
        <v>0</v>
      </c>
      <c r="JG10" s="124">
        <v>0</v>
      </c>
      <c r="JH10" s="124">
        <v>0</v>
      </c>
      <c r="JI10" s="124">
        <v>0</v>
      </c>
      <c r="JJ10" s="124">
        <v>0</v>
      </c>
      <c r="JK10" s="125">
        <v>0</v>
      </c>
      <c r="JL10" s="124">
        <v>0</v>
      </c>
      <c r="JM10" s="124">
        <v>3.3338667520136553E-3</v>
      </c>
      <c r="JN10" s="124">
        <v>0</v>
      </c>
      <c r="JO10" s="124">
        <v>0</v>
      </c>
      <c r="JP10" s="124">
        <v>0</v>
      </c>
      <c r="JQ10" s="124">
        <v>1.6669333760068277E-2</v>
      </c>
      <c r="JR10" s="124">
        <v>0</v>
      </c>
      <c r="JS10" s="124">
        <v>0</v>
      </c>
      <c r="JT10" s="124">
        <v>0</v>
      </c>
      <c r="JU10" s="124">
        <v>0</v>
      </c>
      <c r="JV10" s="124">
        <v>0</v>
      </c>
      <c r="JW10" s="124">
        <v>6.6677335040273107E-3</v>
      </c>
      <c r="JX10" s="124">
        <v>0</v>
      </c>
      <c r="JY10" s="124">
        <v>0</v>
      </c>
      <c r="JZ10" s="124">
        <v>0</v>
      </c>
      <c r="KA10" s="124">
        <v>0</v>
      </c>
      <c r="KB10" s="124">
        <v>0</v>
      </c>
      <c r="KC10" s="124">
        <v>0</v>
      </c>
      <c r="KD10" s="125">
        <v>0</v>
      </c>
      <c r="KE10" s="124">
        <v>0</v>
      </c>
      <c r="KF10" s="124">
        <v>0</v>
      </c>
      <c r="KG10" s="124">
        <v>0</v>
      </c>
      <c r="KH10" s="124">
        <v>0</v>
      </c>
      <c r="KI10" s="124">
        <v>0</v>
      </c>
      <c r="KJ10" s="124">
        <v>0</v>
      </c>
      <c r="KK10" s="124">
        <v>0</v>
      </c>
      <c r="KL10" s="124">
        <v>0</v>
      </c>
      <c r="KM10" s="124">
        <v>0</v>
      </c>
      <c r="KN10" s="124">
        <v>0</v>
      </c>
      <c r="KO10" s="124">
        <v>0</v>
      </c>
      <c r="KP10" s="124">
        <v>3.3338667520136553E-3</v>
      </c>
      <c r="KQ10" s="124">
        <v>0</v>
      </c>
      <c r="KR10" s="124">
        <v>0</v>
      </c>
      <c r="KS10" s="124">
        <v>0</v>
      </c>
      <c r="KT10" s="124">
        <v>0</v>
      </c>
      <c r="KU10" s="124">
        <v>0</v>
      </c>
      <c r="KV10" s="125">
        <v>0</v>
      </c>
      <c r="KW10" s="124">
        <v>0</v>
      </c>
      <c r="KX10" s="124">
        <v>0</v>
      </c>
      <c r="KY10" s="124">
        <v>0</v>
      </c>
      <c r="KZ10" s="124">
        <v>0</v>
      </c>
      <c r="LA10" s="124">
        <v>0</v>
      </c>
      <c r="LB10" s="124">
        <v>0</v>
      </c>
      <c r="LC10" s="124">
        <v>0</v>
      </c>
      <c r="LD10" s="124">
        <v>3.3338667520136553E-3</v>
      </c>
      <c r="LE10" s="124">
        <v>0</v>
      </c>
      <c r="LF10" s="124">
        <v>0</v>
      </c>
      <c r="LG10" s="124">
        <v>0</v>
      </c>
      <c r="LH10" s="124">
        <v>0</v>
      </c>
      <c r="LI10" s="124">
        <v>0</v>
      </c>
      <c r="LJ10" s="124">
        <v>0</v>
      </c>
      <c r="LK10" s="125">
        <v>0</v>
      </c>
      <c r="LL10" s="124">
        <v>0</v>
      </c>
      <c r="LM10" s="124">
        <v>1.6669333760068277E-3</v>
      </c>
      <c r="LN10" s="124">
        <v>1.500240038406145E-2</v>
      </c>
      <c r="LO10" s="124">
        <v>2.3337067264095589E-2</v>
      </c>
      <c r="LP10" s="124">
        <v>1.1668533632047794E-2</v>
      </c>
      <c r="LQ10" s="124">
        <v>0</v>
      </c>
      <c r="LR10" s="124">
        <v>0</v>
      </c>
      <c r="LS10" s="124">
        <v>0</v>
      </c>
      <c r="LT10" s="124">
        <v>0</v>
      </c>
      <c r="LU10" s="125">
        <v>0</v>
      </c>
      <c r="LV10" s="124">
        <v>0</v>
      </c>
      <c r="LW10" s="124">
        <v>0</v>
      </c>
      <c r="LX10" s="124">
        <v>0</v>
      </c>
      <c r="LY10" s="124">
        <v>0</v>
      </c>
      <c r="LZ10" s="124">
        <v>0</v>
      </c>
      <c r="MA10" s="125">
        <v>0</v>
      </c>
      <c r="MB10" s="124">
        <v>0</v>
      </c>
      <c r="MC10" s="124">
        <v>0</v>
      </c>
      <c r="MD10" s="124">
        <v>0</v>
      </c>
      <c r="ME10" s="124">
        <v>0</v>
      </c>
      <c r="MF10" s="124">
        <v>0</v>
      </c>
      <c r="MG10" s="124">
        <v>0</v>
      </c>
      <c r="MH10" s="124">
        <v>0</v>
      </c>
      <c r="MI10" s="124">
        <v>0</v>
      </c>
      <c r="MJ10" s="124">
        <v>0</v>
      </c>
      <c r="MK10" s="124">
        <v>0</v>
      </c>
      <c r="ML10" s="124">
        <v>0</v>
      </c>
      <c r="MM10" s="124">
        <v>0</v>
      </c>
      <c r="MN10" s="124">
        <v>0</v>
      </c>
      <c r="MO10" s="125">
        <v>0</v>
      </c>
      <c r="MP10" s="124">
        <v>0</v>
      </c>
      <c r="MQ10" s="124">
        <v>0</v>
      </c>
      <c r="MR10" s="124">
        <v>0</v>
      </c>
      <c r="MS10" s="124">
        <v>0</v>
      </c>
      <c r="MT10" s="124">
        <v>0</v>
      </c>
      <c r="MU10" s="124">
        <v>0</v>
      </c>
      <c r="MV10" s="124">
        <v>0</v>
      </c>
      <c r="MW10" s="124">
        <v>0</v>
      </c>
      <c r="MX10" s="124">
        <v>0</v>
      </c>
      <c r="MY10" s="124">
        <v>0</v>
      </c>
      <c r="MZ10" s="125">
        <v>0</v>
      </c>
      <c r="NA10" s="124">
        <v>0</v>
      </c>
      <c r="NB10" s="124">
        <v>0</v>
      </c>
      <c r="NC10" s="124">
        <v>0</v>
      </c>
      <c r="ND10" s="124">
        <v>0</v>
      </c>
      <c r="NE10" s="124">
        <v>0</v>
      </c>
      <c r="NF10" s="124">
        <v>0</v>
      </c>
      <c r="NG10" s="124">
        <v>0</v>
      </c>
      <c r="NH10" s="124">
        <v>0</v>
      </c>
      <c r="NI10" s="125">
        <v>0</v>
      </c>
      <c r="NJ10" s="124">
        <v>0</v>
      </c>
      <c r="NK10" s="124">
        <v>0</v>
      </c>
      <c r="NL10" s="124">
        <v>0</v>
      </c>
      <c r="NM10" s="124">
        <v>0</v>
      </c>
      <c r="NN10" s="124">
        <v>0</v>
      </c>
      <c r="NO10" s="124">
        <v>0</v>
      </c>
      <c r="NP10" s="124">
        <v>0</v>
      </c>
      <c r="NQ10" s="125">
        <v>0</v>
      </c>
      <c r="NR10" s="124">
        <v>0</v>
      </c>
      <c r="NS10" s="124">
        <v>0</v>
      </c>
      <c r="NT10" s="124">
        <v>0</v>
      </c>
      <c r="NU10" s="124">
        <v>0</v>
      </c>
      <c r="NV10" s="124">
        <v>0</v>
      </c>
      <c r="NW10" s="124">
        <v>0</v>
      </c>
      <c r="NX10" s="125">
        <v>0</v>
      </c>
      <c r="NY10" s="124">
        <v>0</v>
      </c>
      <c r="NZ10" s="124">
        <v>0</v>
      </c>
      <c r="OB10" s="61">
        <f>SUM(SheetB!OC10,SheetC!OC10,SheetD!OC10,SheetE!OC10,SheetF!OC10)</f>
        <v>0.99999999999999978</v>
      </c>
      <c r="OC10" s="61">
        <f t="shared" si="0"/>
        <v>0.26109510855070145</v>
      </c>
    </row>
    <row r="11" spans="1:393 16384:16384" x14ac:dyDescent="0.2">
      <c r="A11" s="123" t="s">
        <v>683</v>
      </c>
      <c r="E11" s="126">
        <f t="shared" ref="E11:W11" si="1">AVERAGE(E8:E10)</f>
        <v>0</v>
      </c>
      <c r="F11" s="126">
        <f t="shared" si="1"/>
        <v>0</v>
      </c>
      <c r="G11" s="126">
        <f t="shared" si="1"/>
        <v>0</v>
      </c>
      <c r="H11" s="126">
        <f t="shared" si="1"/>
        <v>0</v>
      </c>
      <c r="I11" s="126">
        <f t="shared" si="1"/>
        <v>0</v>
      </c>
      <c r="J11" s="126">
        <f t="shared" si="1"/>
        <v>0</v>
      </c>
      <c r="K11" s="126">
        <f t="shared" si="1"/>
        <v>0</v>
      </c>
      <c r="L11" s="126">
        <f t="shared" si="1"/>
        <v>0</v>
      </c>
      <c r="M11" s="126">
        <f t="shared" si="1"/>
        <v>0</v>
      </c>
      <c r="N11" s="126">
        <f t="shared" si="1"/>
        <v>0</v>
      </c>
      <c r="O11" s="126">
        <f t="shared" si="1"/>
        <v>0</v>
      </c>
      <c r="P11" s="126">
        <f t="shared" si="1"/>
        <v>0</v>
      </c>
      <c r="Q11" s="126">
        <f t="shared" si="1"/>
        <v>0</v>
      </c>
      <c r="R11" s="126">
        <f t="shared" si="1"/>
        <v>0</v>
      </c>
      <c r="S11" s="126">
        <f t="shared" si="1"/>
        <v>0</v>
      </c>
      <c r="T11" s="126">
        <f t="shared" si="1"/>
        <v>0</v>
      </c>
      <c r="U11" s="126">
        <f t="shared" si="1"/>
        <v>0</v>
      </c>
      <c r="V11" s="126">
        <f t="shared" si="1"/>
        <v>0</v>
      </c>
      <c r="W11" s="126">
        <f t="shared" si="1"/>
        <v>0</v>
      </c>
      <c r="X11" s="126">
        <f t="shared" ref="X11:CI11" si="2">AVERAGE(X8:X10)</f>
        <v>0</v>
      </c>
      <c r="Y11" s="126">
        <f t="shared" si="2"/>
        <v>0</v>
      </c>
      <c r="Z11" s="126">
        <f t="shared" si="2"/>
        <v>0</v>
      </c>
      <c r="AA11" s="126">
        <f t="shared" si="2"/>
        <v>0</v>
      </c>
      <c r="AB11" s="126">
        <f t="shared" si="2"/>
        <v>0</v>
      </c>
      <c r="AC11" s="126">
        <f t="shared" si="2"/>
        <v>0</v>
      </c>
      <c r="AD11" s="126">
        <f t="shared" si="2"/>
        <v>0</v>
      </c>
      <c r="AE11" s="126">
        <f t="shared" si="2"/>
        <v>0</v>
      </c>
      <c r="AF11" s="126">
        <f t="shared" si="2"/>
        <v>0</v>
      </c>
      <c r="AG11" s="126">
        <f t="shared" si="2"/>
        <v>0</v>
      </c>
      <c r="AH11" s="126">
        <f t="shared" si="2"/>
        <v>0</v>
      </c>
      <c r="AI11" s="126">
        <f t="shared" si="2"/>
        <v>0</v>
      </c>
      <c r="AJ11" s="126">
        <f t="shared" si="2"/>
        <v>0</v>
      </c>
      <c r="AK11" s="126">
        <f t="shared" si="2"/>
        <v>0</v>
      </c>
      <c r="AL11" s="126">
        <f t="shared" si="2"/>
        <v>2.781588955417913E-3</v>
      </c>
      <c r="AM11" s="126">
        <f t="shared" si="2"/>
        <v>0</v>
      </c>
      <c r="AN11" s="126">
        <f t="shared" si="2"/>
        <v>0</v>
      </c>
      <c r="AO11" s="126">
        <f t="shared" si="2"/>
        <v>0</v>
      </c>
      <c r="AP11" s="126">
        <f t="shared" si="2"/>
        <v>0</v>
      </c>
      <c r="AQ11" s="126">
        <f t="shared" si="2"/>
        <v>0</v>
      </c>
      <c r="AR11" s="126">
        <f t="shared" si="2"/>
        <v>0</v>
      </c>
      <c r="AS11" s="126">
        <f t="shared" si="2"/>
        <v>0</v>
      </c>
      <c r="AT11" s="126">
        <f t="shared" si="2"/>
        <v>0</v>
      </c>
      <c r="AU11" s="126">
        <f t="shared" si="2"/>
        <v>0</v>
      </c>
      <c r="AV11" s="126">
        <f t="shared" si="2"/>
        <v>0</v>
      </c>
      <c r="AW11" s="126">
        <f t="shared" si="2"/>
        <v>5.5564445866894256E-4</v>
      </c>
      <c r="AX11" s="126">
        <f t="shared" si="2"/>
        <v>0</v>
      </c>
      <c r="AY11" s="126">
        <f t="shared" si="2"/>
        <v>0</v>
      </c>
      <c r="AZ11" s="126">
        <f t="shared" si="2"/>
        <v>0</v>
      </c>
      <c r="BA11" s="126">
        <f t="shared" si="2"/>
        <v>0</v>
      </c>
      <c r="BB11" s="126">
        <f t="shared" si="2"/>
        <v>4.9313607890177241E-4</v>
      </c>
      <c r="BC11" s="126">
        <f t="shared" si="2"/>
        <v>0</v>
      </c>
      <c r="BD11" s="126">
        <f t="shared" si="2"/>
        <v>0</v>
      </c>
      <c r="BE11" s="126">
        <f t="shared" si="2"/>
        <v>0</v>
      </c>
      <c r="BF11" s="126">
        <f t="shared" si="2"/>
        <v>1.2350615309431778E-3</v>
      </c>
      <c r="BG11" s="126">
        <f t="shared" si="2"/>
        <v>0</v>
      </c>
      <c r="BH11" s="126">
        <f t="shared" si="2"/>
        <v>0</v>
      </c>
      <c r="BI11" s="126">
        <f t="shared" si="2"/>
        <v>0</v>
      </c>
      <c r="BJ11" s="126">
        <f t="shared" si="2"/>
        <v>0</v>
      </c>
      <c r="BK11" s="126">
        <f t="shared" si="2"/>
        <v>4.9313607890177241E-4</v>
      </c>
      <c r="BL11" s="126">
        <f t="shared" si="2"/>
        <v>0</v>
      </c>
      <c r="BM11" s="126">
        <f t="shared" si="2"/>
        <v>0</v>
      </c>
      <c r="BN11" s="126">
        <f t="shared" si="2"/>
        <v>0</v>
      </c>
      <c r="BO11" s="126">
        <f t="shared" si="2"/>
        <v>0</v>
      </c>
      <c r="BP11" s="126">
        <f t="shared" si="2"/>
        <v>0</v>
      </c>
      <c r="BQ11" s="126">
        <f t="shared" si="2"/>
        <v>0</v>
      </c>
      <c r="BR11" s="126">
        <f t="shared" si="2"/>
        <v>0</v>
      </c>
      <c r="BS11" s="126">
        <f t="shared" si="2"/>
        <v>0</v>
      </c>
      <c r="BT11" s="126">
        <f t="shared" si="2"/>
        <v>0</v>
      </c>
      <c r="BU11" s="126">
        <f t="shared" si="2"/>
        <v>0</v>
      </c>
      <c r="BV11" s="126">
        <f t="shared" si="2"/>
        <v>9.8627215780354481E-4</v>
      </c>
      <c r="BW11" s="126">
        <f t="shared" si="2"/>
        <v>0</v>
      </c>
      <c r="BX11" s="126">
        <f t="shared" si="2"/>
        <v>0</v>
      </c>
      <c r="BY11" s="126">
        <f t="shared" si="2"/>
        <v>7.4209359266615973E-4</v>
      </c>
      <c r="BZ11" s="126">
        <f t="shared" si="2"/>
        <v>0</v>
      </c>
      <c r="CA11" s="126">
        <f t="shared" si="2"/>
        <v>0</v>
      </c>
      <c r="CB11" s="126">
        <f t="shared" si="2"/>
        <v>0</v>
      </c>
      <c r="CC11" s="126">
        <f t="shared" si="2"/>
        <v>0</v>
      </c>
      <c r="CD11" s="126">
        <f t="shared" si="2"/>
        <v>0</v>
      </c>
      <c r="CE11" s="126">
        <f t="shared" si="2"/>
        <v>0</v>
      </c>
      <c r="CF11" s="126">
        <f t="shared" si="2"/>
        <v>0</v>
      </c>
      <c r="CG11" s="126">
        <f t="shared" si="2"/>
        <v>0</v>
      </c>
      <c r="CH11" s="126">
        <f t="shared" si="2"/>
        <v>7.4209359266615973E-4</v>
      </c>
      <c r="CI11" s="126">
        <f t="shared" si="2"/>
        <v>0</v>
      </c>
      <c r="CJ11" s="126">
        <f t="shared" ref="CJ11:EU11" si="3">AVERAGE(CJ8:CJ10)</f>
        <v>1.3325809434290152E-2</v>
      </c>
      <c r="CK11" s="126">
        <f t="shared" si="3"/>
        <v>0</v>
      </c>
      <c r="CL11" s="126">
        <f t="shared" si="3"/>
        <v>0</v>
      </c>
      <c r="CM11" s="126">
        <f t="shared" si="3"/>
        <v>0</v>
      </c>
      <c r="CN11" s="126">
        <f t="shared" si="3"/>
        <v>0</v>
      </c>
      <c r="CO11" s="126">
        <f t="shared" si="3"/>
        <v>0</v>
      </c>
      <c r="CP11" s="126">
        <f t="shared" si="3"/>
        <v>1.2975699107103478E-3</v>
      </c>
      <c r="CQ11" s="126">
        <f t="shared" si="3"/>
        <v>0</v>
      </c>
      <c r="CR11" s="126">
        <f t="shared" si="3"/>
        <v>1.4797435111247377E-3</v>
      </c>
      <c r="CS11" s="126">
        <f t="shared" si="3"/>
        <v>7.4192545204140533E-4</v>
      </c>
      <c r="CT11" s="126">
        <f t="shared" si="3"/>
        <v>4.8177176560964671E-3</v>
      </c>
      <c r="CU11" s="126">
        <f t="shared" si="3"/>
        <v>0</v>
      </c>
      <c r="CV11" s="126">
        <f t="shared" si="3"/>
        <v>0</v>
      </c>
      <c r="CW11" s="126">
        <f t="shared" si="3"/>
        <v>7.4192545204140533E-4</v>
      </c>
      <c r="CX11" s="126">
        <f t="shared" si="3"/>
        <v>0</v>
      </c>
      <c r="CY11" s="126">
        <f t="shared" si="3"/>
        <v>0</v>
      </c>
      <c r="CZ11" s="126">
        <f t="shared" si="3"/>
        <v>0</v>
      </c>
      <c r="DA11" s="126">
        <f t="shared" si="3"/>
        <v>0</v>
      </c>
      <c r="DB11" s="126">
        <f t="shared" si="3"/>
        <v>0</v>
      </c>
      <c r="DC11" s="126">
        <f t="shared" si="3"/>
        <v>0</v>
      </c>
      <c r="DD11" s="126">
        <f t="shared" si="3"/>
        <v>0</v>
      </c>
      <c r="DE11" s="126">
        <f t="shared" si="3"/>
        <v>0</v>
      </c>
      <c r="DF11" s="126">
        <f t="shared" si="3"/>
        <v>0</v>
      </c>
      <c r="DG11" s="126">
        <f t="shared" si="3"/>
        <v>0</v>
      </c>
      <c r="DH11" s="126">
        <f t="shared" si="3"/>
        <v>0</v>
      </c>
      <c r="DI11" s="126">
        <f t="shared" si="3"/>
        <v>0</v>
      </c>
      <c r="DJ11" s="126">
        <f t="shared" si="3"/>
        <v>0</v>
      </c>
      <c r="DK11" s="126">
        <f t="shared" si="3"/>
        <v>1.1112889173378851E-3</v>
      </c>
      <c r="DL11" s="126">
        <f t="shared" si="3"/>
        <v>0</v>
      </c>
      <c r="DM11" s="126">
        <f t="shared" si="3"/>
        <v>7.4209359266615973E-4</v>
      </c>
      <c r="DN11" s="126">
        <f t="shared" si="3"/>
        <v>0</v>
      </c>
      <c r="DO11" s="126">
        <f t="shared" si="3"/>
        <v>0</v>
      </c>
      <c r="DP11" s="126">
        <f t="shared" si="3"/>
        <v>0</v>
      </c>
      <c r="DQ11" s="126">
        <f t="shared" si="3"/>
        <v>7.4209359266615973E-4</v>
      </c>
      <c r="DR11" s="126">
        <f t="shared" si="3"/>
        <v>0</v>
      </c>
      <c r="DS11" s="126">
        <f t="shared" si="3"/>
        <v>0</v>
      </c>
      <c r="DT11" s="126">
        <f t="shared" si="3"/>
        <v>0</v>
      </c>
      <c r="DU11" s="126">
        <f t="shared" si="3"/>
        <v>0</v>
      </c>
      <c r="DV11" s="126">
        <f t="shared" si="3"/>
        <v>1.2352296715679321E-3</v>
      </c>
      <c r="DW11" s="126">
        <f t="shared" si="3"/>
        <v>0</v>
      </c>
      <c r="DX11" s="126">
        <f t="shared" si="3"/>
        <v>7.4209359266615973E-4</v>
      </c>
      <c r="DY11" s="126">
        <f t="shared" si="3"/>
        <v>2.2216689631661432E-3</v>
      </c>
      <c r="DZ11" s="126">
        <f t="shared" si="3"/>
        <v>0</v>
      </c>
      <c r="EA11" s="126">
        <f t="shared" si="3"/>
        <v>1.9725443156070896E-3</v>
      </c>
      <c r="EB11" s="126">
        <f t="shared" si="3"/>
        <v>7.4209359266615973E-4</v>
      </c>
      <c r="EC11" s="126">
        <f t="shared" si="3"/>
        <v>0</v>
      </c>
      <c r="ED11" s="126">
        <f t="shared" si="3"/>
        <v>0</v>
      </c>
      <c r="EE11" s="126">
        <f t="shared" si="3"/>
        <v>0</v>
      </c>
      <c r="EF11" s="126">
        <f t="shared" si="3"/>
        <v>0</v>
      </c>
      <c r="EG11" s="126">
        <f t="shared" si="3"/>
        <v>0</v>
      </c>
      <c r="EH11" s="126">
        <f t="shared" si="3"/>
        <v>0</v>
      </c>
      <c r="EI11" s="126">
        <f t="shared" si="3"/>
        <v>7.4192545204140533E-4</v>
      </c>
      <c r="EJ11" s="126">
        <f t="shared" si="3"/>
        <v>0</v>
      </c>
      <c r="EK11" s="126">
        <f t="shared" si="3"/>
        <v>1.8386638257032791E-2</v>
      </c>
      <c r="EL11" s="126">
        <f t="shared" si="3"/>
        <v>1.9732372708200947E-3</v>
      </c>
      <c r="EM11" s="126">
        <f t="shared" si="3"/>
        <v>7.4034748462392221E-3</v>
      </c>
      <c r="EN11" s="126">
        <f t="shared" si="3"/>
        <v>7.4192545204140533E-4</v>
      </c>
      <c r="EO11" s="126">
        <f t="shared" si="3"/>
        <v>5.5564445866894256E-4</v>
      </c>
      <c r="EP11" s="126">
        <f t="shared" si="3"/>
        <v>8.7622651848694531E-3</v>
      </c>
      <c r="EQ11" s="126">
        <f t="shared" si="3"/>
        <v>4.4473899436355E-3</v>
      </c>
      <c r="ER11" s="126">
        <f t="shared" si="3"/>
        <v>1.4794082367053174E-3</v>
      </c>
      <c r="ES11" s="126">
        <f t="shared" si="3"/>
        <v>0</v>
      </c>
      <c r="ET11" s="126">
        <f t="shared" si="3"/>
        <v>2.2216689631661432E-3</v>
      </c>
      <c r="EU11" s="126">
        <f t="shared" si="3"/>
        <v>1.2977380513351023E-3</v>
      </c>
      <c r="EV11" s="126">
        <f t="shared" ref="EV11:HG11" si="4">AVERAGE(EV8:EV10)</f>
        <v>7.4209359266615973E-4</v>
      </c>
      <c r="EW11" s="126">
        <f t="shared" si="4"/>
        <v>0</v>
      </c>
      <c r="EX11" s="126">
        <f t="shared" si="4"/>
        <v>1.2960554368781836E-2</v>
      </c>
      <c r="EY11" s="126">
        <f t="shared" si="4"/>
        <v>0</v>
      </c>
      <c r="EZ11" s="126">
        <f t="shared" si="4"/>
        <v>4.9313607890177241E-4</v>
      </c>
      <c r="FA11" s="126">
        <f t="shared" si="4"/>
        <v>0</v>
      </c>
      <c r="FB11" s="126">
        <f t="shared" si="4"/>
        <v>0</v>
      </c>
      <c r="FC11" s="126">
        <f t="shared" si="4"/>
        <v>0</v>
      </c>
      <c r="FD11" s="126">
        <f t="shared" si="4"/>
        <v>0</v>
      </c>
      <c r="FE11" s="126">
        <f t="shared" si="4"/>
        <v>0</v>
      </c>
      <c r="FF11" s="126">
        <f t="shared" si="4"/>
        <v>0</v>
      </c>
      <c r="FG11" s="126">
        <f t="shared" si="4"/>
        <v>0</v>
      </c>
      <c r="FH11" s="126">
        <f t="shared" si="4"/>
        <v>0</v>
      </c>
      <c r="FI11" s="126">
        <f t="shared" si="4"/>
        <v>0</v>
      </c>
      <c r="FJ11" s="126">
        <f t="shared" si="4"/>
        <v>0</v>
      </c>
      <c r="FK11" s="126">
        <f t="shared" si="4"/>
        <v>0</v>
      </c>
      <c r="FL11" s="126">
        <f t="shared" si="4"/>
        <v>0</v>
      </c>
      <c r="FM11" s="126">
        <f t="shared" si="4"/>
        <v>0</v>
      </c>
      <c r="FN11" s="126">
        <f t="shared" si="4"/>
        <v>0</v>
      </c>
      <c r="FO11" s="126">
        <f t="shared" si="4"/>
        <v>0</v>
      </c>
      <c r="FP11" s="126">
        <f t="shared" si="4"/>
        <v>0</v>
      </c>
      <c r="FQ11" s="126">
        <f t="shared" si="4"/>
        <v>0</v>
      </c>
      <c r="FR11" s="126">
        <f t="shared" si="4"/>
        <v>0</v>
      </c>
      <c r="FS11" s="126">
        <f t="shared" si="4"/>
        <v>0</v>
      </c>
      <c r="FT11" s="126">
        <f t="shared" si="4"/>
        <v>3.9982070618997313E-2</v>
      </c>
      <c r="FU11" s="126">
        <f t="shared" si="4"/>
        <v>0</v>
      </c>
      <c r="FV11" s="126">
        <f t="shared" si="4"/>
        <v>0</v>
      </c>
      <c r="FW11" s="126">
        <f t="shared" si="4"/>
        <v>0</v>
      </c>
      <c r="FX11" s="126">
        <f t="shared" si="4"/>
        <v>0</v>
      </c>
      <c r="FY11" s="126">
        <f t="shared" si="4"/>
        <v>0</v>
      </c>
      <c r="FZ11" s="126">
        <f t="shared" si="4"/>
        <v>3.1421839250915684E-2</v>
      </c>
      <c r="GA11" s="126">
        <f t="shared" si="4"/>
        <v>5.5564445866894256E-4</v>
      </c>
      <c r="GB11" s="126">
        <f t="shared" si="4"/>
        <v>3.8304812511284346E-3</v>
      </c>
      <c r="GC11" s="126">
        <f t="shared" si="4"/>
        <v>2.9637625558323025E-3</v>
      </c>
      <c r="GD11" s="126">
        <f t="shared" si="4"/>
        <v>0</v>
      </c>
      <c r="GE11" s="126">
        <f t="shared" si="4"/>
        <v>1.9743541913897794E-2</v>
      </c>
      <c r="GF11" s="126">
        <f t="shared" si="4"/>
        <v>0</v>
      </c>
      <c r="GG11" s="126">
        <f t="shared" si="4"/>
        <v>0</v>
      </c>
      <c r="GH11" s="126">
        <f t="shared" si="4"/>
        <v>0</v>
      </c>
      <c r="GI11" s="126">
        <f t="shared" si="4"/>
        <v>0</v>
      </c>
      <c r="GJ11" s="126">
        <f t="shared" si="4"/>
        <v>4.9313607890177241E-4</v>
      </c>
      <c r="GK11" s="126">
        <f t="shared" si="4"/>
        <v>2.1597656683081056E-3</v>
      </c>
      <c r="GL11" s="126">
        <f t="shared" si="4"/>
        <v>1.4794082367053174E-3</v>
      </c>
      <c r="GM11" s="126">
        <f t="shared" si="4"/>
        <v>7.4209359266615973E-4</v>
      </c>
      <c r="GN11" s="126">
        <f t="shared" si="4"/>
        <v>0</v>
      </c>
      <c r="GO11" s="126">
        <f t="shared" si="4"/>
        <v>0</v>
      </c>
      <c r="GP11" s="126">
        <f t="shared" si="4"/>
        <v>0</v>
      </c>
      <c r="GQ11" s="126">
        <f t="shared" si="4"/>
        <v>0</v>
      </c>
      <c r="GR11" s="126">
        <f t="shared" si="4"/>
        <v>0</v>
      </c>
      <c r="GS11" s="126">
        <f t="shared" si="4"/>
        <v>1.2965333317408838E-2</v>
      </c>
      <c r="GT11" s="126">
        <f t="shared" si="4"/>
        <v>0</v>
      </c>
      <c r="GU11" s="126">
        <f t="shared" si="4"/>
        <v>0</v>
      </c>
      <c r="GV11" s="126">
        <f t="shared" si="4"/>
        <v>0</v>
      </c>
      <c r="GW11" s="126">
        <f t="shared" si="4"/>
        <v>0</v>
      </c>
      <c r="GX11" s="126">
        <f t="shared" si="4"/>
        <v>0</v>
      </c>
      <c r="GY11" s="126">
        <f t="shared" si="4"/>
        <v>0</v>
      </c>
      <c r="GZ11" s="126">
        <f t="shared" si="4"/>
        <v>0</v>
      </c>
      <c r="HA11" s="126">
        <f t="shared" si="4"/>
        <v>0</v>
      </c>
      <c r="HB11" s="126">
        <f t="shared" si="4"/>
        <v>0</v>
      </c>
      <c r="HC11" s="126">
        <f t="shared" si="4"/>
        <v>0</v>
      </c>
      <c r="HD11" s="126">
        <f t="shared" si="4"/>
        <v>0</v>
      </c>
      <c r="HE11" s="126">
        <f t="shared" si="4"/>
        <v>0</v>
      </c>
      <c r="HF11" s="126">
        <f t="shared" si="4"/>
        <v>0</v>
      </c>
      <c r="HG11" s="126">
        <f t="shared" si="4"/>
        <v>0</v>
      </c>
      <c r="HH11" s="126">
        <f t="shared" ref="HH11:JS11" si="5">AVERAGE(HH8:HH10)</f>
        <v>0</v>
      </c>
      <c r="HI11" s="126">
        <f t="shared" si="5"/>
        <v>0</v>
      </c>
      <c r="HJ11" s="126">
        <f t="shared" si="5"/>
        <v>0</v>
      </c>
      <c r="HK11" s="126">
        <f t="shared" si="5"/>
        <v>0</v>
      </c>
      <c r="HL11" s="126">
        <f t="shared" si="5"/>
        <v>0</v>
      </c>
      <c r="HM11" s="126">
        <f t="shared" si="5"/>
        <v>2.2838420685138928E-3</v>
      </c>
      <c r="HN11" s="126">
        <f t="shared" si="5"/>
        <v>2.5954761026702046E-3</v>
      </c>
      <c r="HO11" s="126">
        <f t="shared" si="5"/>
        <v>7.4018191253235012E-3</v>
      </c>
      <c r="HP11" s="126">
        <f t="shared" si="5"/>
        <v>0</v>
      </c>
      <c r="HQ11" s="126">
        <f t="shared" si="5"/>
        <v>9.8627215780354481E-4</v>
      </c>
      <c r="HR11" s="126">
        <f t="shared" si="5"/>
        <v>0</v>
      </c>
      <c r="HS11" s="126">
        <f t="shared" si="5"/>
        <v>0</v>
      </c>
      <c r="HT11" s="126">
        <f t="shared" si="5"/>
        <v>0</v>
      </c>
      <c r="HU11" s="126">
        <f t="shared" si="5"/>
        <v>7.4084148101396683E-3</v>
      </c>
      <c r="HV11" s="126">
        <f t="shared" si="5"/>
        <v>3.7015806149156352E-3</v>
      </c>
      <c r="HW11" s="126">
        <f t="shared" si="5"/>
        <v>0</v>
      </c>
      <c r="HX11" s="126">
        <f t="shared" si="5"/>
        <v>0</v>
      </c>
      <c r="HY11" s="126">
        <f t="shared" si="5"/>
        <v>0</v>
      </c>
      <c r="HZ11" s="126">
        <f t="shared" si="5"/>
        <v>0</v>
      </c>
      <c r="IA11" s="126">
        <f t="shared" si="5"/>
        <v>0</v>
      </c>
      <c r="IB11" s="126">
        <f t="shared" si="5"/>
        <v>0</v>
      </c>
      <c r="IC11" s="126">
        <f t="shared" si="5"/>
        <v>0</v>
      </c>
      <c r="ID11" s="126">
        <f t="shared" si="5"/>
        <v>0</v>
      </c>
      <c r="IE11" s="126">
        <f t="shared" si="5"/>
        <v>0</v>
      </c>
      <c r="IF11" s="126">
        <f t="shared" si="5"/>
        <v>0</v>
      </c>
      <c r="IG11" s="126">
        <f t="shared" si="5"/>
        <v>0</v>
      </c>
      <c r="IH11" s="126">
        <f t="shared" si="5"/>
        <v>0</v>
      </c>
      <c r="II11" s="126">
        <f t="shared" si="5"/>
        <v>0</v>
      </c>
      <c r="IJ11" s="126">
        <f t="shared" si="5"/>
        <v>0</v>
      </c>
      <c r="IK11" s="126">
        <f t="shared" si="5"/>
        <v>0</v>
      </c>
      <c r="IL11" s="126">
        <f t="shared" si="5"/>
        <v>0</v>
      </c>
      <c r="IM11" s="126">
        <f t="shared" si="5"/>
        <v>0</v>
      </c>
      <c r="IN11" s="126">
        <f t="shared" si="5"/>
        <v>0</v>
      </c>
      <c r="IO11" s="126">
        <f t="shared" si="5"/>
        <v>0</v>
      </c>
      <c r="IP11" s="126">
        <f t="shared" si="5"/>
        <v>0</v>
      </c>
      <c r="IQ11" s="126">
        <f t="shared" si="5"/>
        <v>0</v>
      </c>
      <c r="IR11" s="126">
        <f t="shared" si="5"/>
        <v>0</v>
      </c>
      <c r="IS11" s="126">
        <f t="shared" si="5"/>
        <v>0</v>
      </c>
      <c r="IT11" s="126">
        <f t="shared" si="5"/>
        <v>0</v>
      </c>
      <c r="IU11" s="126">
        <f t="shared" si="5"/>
        <v>0</v>
      </c>
      <c r="IV11" s="126">
        <f t="shared" si="5"/>
        <v>0</v>
      </c>
      <c r="IW11" s="126">
        <f t="shared" si="5"/>
        <v>0</v>
      </c>
      <c r="IX11" s="126">
        <f t="shared" si="5"/>
        <v>0</v>
      </c>
      <c r="IY11" s="126">
        <f t="shared" si="5"/>
        <v>0</v>
      </c>
      <c r="IZ11" s="126">
        <f t="shared" si="5"/>
        <v>0</v>
      </c>
      <c r="JA11" s="126">
        <f t="shared" si="5"/>
        <v>0</v>
      </c>
      <c r="JB11" s="126">
        <f t="shared" si="5"/>
        <v>0</v>
      </c>
      <c r="JC11" s="126">
        <f t="shared" si="5"/>
        <v>0</v>
      </c>
      <c r="JD11" s="126">
        <f t="shared" si="5"/>
        <v>0</v>
      </c>
      <c r="JE11" s="126">
        <f t="shared" si="5"/>
        <v>0</v>
      </c>
      <c r="JF11" s="126">
        <f t="shared" si="5"/>
        <v>0</v>
      </c>
      <c r="JG11" s="126">
        <f t="shared" si="5"/>
        <v>0</v>
      </c>
      <c r="JH11" s="126">
        <f t="shared" si="5"/>
        <v>0</v>
      </c>
      <c r="JI11" s="126">
        <f t="shared" si="5"/>
        <v>0</v>
      </c>
      <c r="JJ11" s="126">
        <f t="shared" si="5"/>
        <v>0</v>
      </c>
      <c r="JK11" s="126">
        <f t="shared" si="5"/>
        <v>0</v>
      </c>
      <c r="JL11" s="126">
        <f t="shared" si="5"/>
        <v>0</v>
      </c>
      <c r="JM11" s="126">
        <f t="shared" si="5"/>
        <v>4.323449189405454E-3</v>
      </c>
      <c r="JN11" s="126">
        <f t="shared" si="5"/>
        <v>0</v>
      </c>
      <c r="JO11" s="126">
        <f t="shared" si="5"/>
        <v>5.9271908440752738E-3</v>
      </c>
      <c r="JP11" s="126">
        <f t="shared" si="5"/>
        <v>0</v>
      </c>
      <c r="JQ11" s="126">
        <f t="shared" si="5"/>
        <v>2.0610158939328969E-2</v>
      </c>
      <c r="JR11" s="126">
        <f t="shared" si="5"/>
        <v>2.9639306964570574E-3</v>
      </c>
      <c r="JS11" s="126">
        <f t="shared" si="5"/>
        <v>0</v>
      </c>
      <c r="JT11" s="126">
        <f t="shared" ref="JT11:ME11" si="6">AVERAGE(JT8:JT10)</f>
        <v>0</v>
      </c>
      <c r="JU11" s="126">
        <f t="shared" si="6"/>
        <v>0</v>
      </c>
      <c r="JV11" s="126">
        <f t="shared" si="6"/>
        <v>0</v>
      </c>
      <c r="JW11" s="126">
        <f t="shared" si="6"/>
        <v>4.9416584103265139E-3</v>
      </c>
      <c r="JX11" s="126">
        <f t="shared" si="6"/>
        <v>0</v>
      </c>
      <c r="JY11" s="126">
        <f t="shared" si="6"/>
        <v>0</v>
      </c>
      <c r="JZ11" s="126">
        <f t="shared" si="6"/>
        <v>0</v>
      </c>
      <c r="KA11" s="126">
        <f t="shared" si="6"/>
        <v>0</v>
      </c>
      <c r="KB11" s="126">
        <f t="shared" si="6"/>
        <v>0</v>
      </c>
      <c r="KC11" s="126">
        <f t="shared" si="6"/>
        <v>0</v>
      </c>
      <c r="KD11" s="126">
        <f t="shared" si="6"/>
        <v>0</v>
      </c>
      <c r="KE11" s="126">
        <f t="shared" si="6"/>
        <v>0</v>
      </c>
      <c r="KF11" s="126">
        <f t="shared" si="6"/>
        <v>0</v>
      </c>
      <c r="KG11" s="126">
        <f t="shared" si="6"/>
        <v>0</v>
      </c>
      <c r="KH11" s="126">
        <f t="shared" si="6"/>
        <v>0</v>
      </c>
      <c r="KI11" s="126">
        <f t="shared" si="6"/>
        <v>0</v>
      </c>
      <c r="KJ11" s="126">
        <f t="shared" si="6"/>
        <v>0</v>
      </c>
      <c r="KK11" s="126">
        <f t="shared" si="6"/>
        <v>0</v>
      </c>
      <c r="KL11" s="126">
        <f t="shared" si="6"/>
        <v>0</v>
      </c>
      <c r="KM11" s="126">
        <f t="shared" si="6"/>
        <v>0</v>
      </c>
      <c r="KN11" s="126">
        <f t="shared" si="6"/>
        <v>0</v>
      </c>
      <c r="KO11" s="126">
        <f t="shared" si="6"/>
        <v>0</v>
      </c>
      <c r="KP11" s="126">
        <f t="shared" si="6"/>
        <v>2.5953079620454501E-3</v>
      </c>
      <c r="KQ11" s="126">
        <f t="shared" si="6"/>
        <v>0</v>
      </c>
      <c r="KR11" s="126">
        <f t="shared" si="6"/>
        <v>0</v>
      </c>
      <c r="KS11" s="126">
        <f t="shared" si="6"/>
        <v>0</v>
      </c>
      <c r="KT11" s="126">
        <f t="shared" si="6"/>
        <v>0</v>
      </c>
      <c r="KU11" s="126">
        <f t="shared" si="6"/>
        <v>0</v>
      </c>
      <c r="KV11" s="126">
        <f t="shared" si="6"/>
        <v>0</v>
      </c>
      <c r="KW11" s="126">
        <f t="shared" si="6"/>
        <v>0</v>
      </c>
      <c r="KX11" s="126">
        <f t="shared" si="6"/>
        <v>0</v>
      </c>
      <c r="KY11" s="126">
        <f t="shared" si="6"/>
        <v>0</v>
      </c>
      <c r="KZ11" s="126">
        <f t="shared" si="6"/>
        <v>0</v>
      </c>
      <c r="LA11" s="126">
        <f t="shared" si="6"/>
        <v>0</v>
      </c>
      <c r="LB11" s="126">
        <f t="shared" si="6"/>
        <v>0</v>
      </c>
      <c r="LC11" s="126">
        <f t="shared" si="6"/>
        <v>0</v>
      </c>
      <c r="LD11" s="126">
        <f t="shared" si="6"/>
        <v>7.0292571385785754E-3</v>
      </c>
      <c r="LE11" s="126">
        <f t="shared" si="6"/>
        <v>2.2218371037908973E-3</v>
      </c>
      <c r="LF11" s="126">
        <f t="shared" si="6"/>
        <v>0</v>
      </c>
      <c r="LG11" s="126">
        <f t="shared" si="6"/>
        <v>0</v>
      </c>
      <c r="LH11" s="126">
        <f t="shared" si="6"/>
        <v>0</v>
      </c>
      <c r="LI11" s="126">
        <f t="shared" si="6"/>
        <v>0</v>
      </c>
      <c r="LJ11" s="126">
        <f t="shared" si="6"/>
        <v>0</v>
      </c>
      <c r="LK11" s="126">
        <f t="shared" si="6"/>
        <v>0</v>
      </c>
      <c r="LL11" s="126">
        <f t="shared" si="6"/>
        <v>0</v>
      </c>
      <c r="LM11" s="126">
        <f t="shared" si="6"/>
        <v>3.5194070145012448E-3</v>
      </c>
      <c r="LN11" s="126">
        <f t="shared" si="6"/>
        <v>1.9831767952261551E-2</v>
      </c>
      <c r="LO11" s="126">
        <f t="shared" si="6"/>
        <v>3.6903726564269691E-2</v>
      </c>
      <c r="LP11" s="126">
        <f t="shared" si="6"/>
        <v>3.1298675197035782E-2</v>
      </c>
      <c r="LQ11" s="126">
        <f t="shared" si="6"/>
        <v>2.2215018293714772E-3</v>
      </c>
      <c r="LR11" s="126">
        <f t="shared" si="6"/>
        <v>0</v>
      </c>
      <c r="LS11" s="126">
        <f t="shared" si="6"/>
        <v>0</v>
      </c>
      <c r="LT11" s="126">
        <f t="shared" si="6"/>
        <v>0</v>
      </c>
      <c r="LU11" s="126">
        <f t="shared" si="6"/>
        <v>0</v>
      </c>
      <c r="LV11" s="126">
        <f t="shared" si="6"/>
        <v>0</v>
      </c>
      <c r="LW11" s="126">
        <f t="shared" si="6"/>
        <v>0</v>
      </c>
      <c r="LX11" s="126">
        <f t="shared" si="6"/>
        <v>0</v>
      </c>
      <c r="LY11" s="126">
        <f t="shared" si="6"/>
        <v>0</v>
      </c>
      <c r="LZ11" s="126">
        <f t="shared" si="6"/>
        <v>4.9313607890177241E-4</v>
      </c>
      <c r="MA11" s="126">
        <f t="shared" si="6"/>
        <v>0</v>
      </c>
      <c r="MB11" s="126">
        <f t="shared" si="6"/>
        <v>0</v>
      </c>
      <c r="MC11" s="126">
        <f t="shared" si="6"/>
        <v>0</v>
      </c>
      <c r="MD11" s="126">
        <f t="shared" si="6"/>
        <v>0</v>
      </c>
      <c r="ME11" s="126">
        <f t="shared" si="6"/>
        <v>0</v>
      </c>
      <c r="MF11" s="126">
        <f t="shared" ref="MF11:NZ11" si="7">AVERAGE(MF8:MF10)</f>
        <v>0</v>
      </c>
      <c r="MG11" s="126">
        <f t="shared" si="7"/>
        <v>0</v>
      </c>
      <c r="MH11" s="126">
        <f t="shared" si="7"/>
        <v>0</v>
      </c>
      <c r="MI11" s="126">
        <f t="shared" si="7"/>
        <v>0</v>
      </c>
      <c r="MJ11" s="126">
        <f t="shared" si="7"/>
        <v>0</v>
      </c>
      <c r="MK11" s="126">
        <f t="shared" si="7"/>
        <v>0</v>
      </c>
      <c r="ML11" s="126">
        <f t="shared" si="7"/>
        <v>0</v>
      </c>
      <c r="MM11" s="126">
        <f t="shared" si="7"/>
        <v>0</v>
      </c>
      <c r="MN11" s="126">
        <f t="shared" si="7"/>
        <v>0</v>
      </c>
      <c r="MO11" s="126">
        <f t="shared" si="7"/>
        <v>0</v>
      </c>
      <c r="MP11" s="126">
        <f t="shared" si="7"/>
        <v>0</v>
      </c>
      <c r="MQ11" s="126">
        <f t="shared" si="7"/>
        <v>0</v>
      </c>
      <c r="MR11" s="126">
        <f t="shared" si="7"/>
        <v>0</v>
      </c>
      <c r="MS11" s="126">
        <f t="shared" si="7"/>
        <v>0</v>
      </c>
      <c r="MT11" s="126">
        <f t="shared" si="7"/>
        <v>0</v>
      </c>
      <c r="MU11" s="126">
        <f t="shared" si="7"/>
        <v>0</v>
      </c>
      <c r="MV11" s="126">
        <f t="shared" si="7"/>
        <v>0</v>
      </c>
      <c r="MW11" s="126">
        <f t="shared" si="7"/>
        <v>0</v>
      </c>
      <c r="MX11" s="126">
        <f t="shared" si="7"/>
        <v>0</v>
      </c>
      <c r="MY11" s="126">
        <f t="shared" si="7"/>
        <v>0</v>
      </c>
      <c r="MZ11" s="126">
        <f t="shared" si="7"/>
        <v>0</v>
      </c>
      <c r="NA11" s="126">
        <f t="shared" si="7"/>
        <v>0</v>
      </c>
      <c r="NB11" s="126">
        <f t="shared" si="7"/>
        <v>0</v>
      </c>
      <c r="NC11" s="126">
        <f t="shared" si="7"/>
        <v>0</v>
      </c>
      <c r="ND11" s="126">
        <f t="shared" si="7"/>
        <v>0</v>
      </c>
      <c r="NE11" s="126">
        <f t="shared" si="7"/>
        <v>0</v>
      </c>
      <c r="NF11" s="126">
        <f t="shared" si="7"/>
        <v>0</v>
      </c>
      <c r="NG11" s="126">
        <f t="shared" si="7"/>
        <v>0</v>
      </c>
      <c r="NH11" s="126">
        <f t="shared" si="7"/>
        <v>0</v>
      </c>
      <c r="NI11" s="126">
        <f t="shared" si="7"/>
        <v>0</v>
      </c>
      <c r="NJ11" s="126">
        <f t="shared" si="7"/>
        <v>0</v>
      </c>
      <c r="NK11" s="126">
        <f t="shared" si="7"/>
        <v>0</v>
      </c>
      <c r="NL11" s="126">
        <f t="shared" si="7"/>
        <v>0</v>
      </c>
      <c r="NM11" s="126">
        <f t="shared" si="7"/>
        <v>0</v>
      </c>
      <c r="NN11" s="126">
        <f t="shared" si="7"/>
        <v>0</v>
      </c>
      <c r="NO11" s="126">
        <f t="shared" si="7"/>
        <v>0</v>
      </c>
      <c r="NP11" s="126">
        <f t="shared" si="7"/>
        <v>0</v>
      </c>
      <c r="NQ11" s="126">
        <f t="shared" si="7"/>
        <v>0</v>
      </c>
      <c r="NR11" s="126">
        <f t="shared" si="7"/>
        <v>0</v>
      </c>
      <c r="NS11" s="126">
        <f t="shared" si="7"/>
        <v>0</v>
      </c>
      <c r="NT11" s="126">
        <f t="shared" si="7"/>
        <v>0</v>
      </c>
      <c r="NU11" s="126">
        <f t="shared" si="7"/>
        <v>0</v>
      </c>
      <c r="NV11" s="126">
        <f t="shared" si="7"/>
        <v>0</v>
      </c>
      <c r="NW11" s="126">
        <f t="shared" si="7"/>
        <v>0</v>
      </c>
      <c r="NX11" s="126">
        <f t="shared" si="7"/>
        <v>0</v>
      </c>
      <c r="NY11" s="126">
        <f t="shared" si="7"/>
        <v>0</v>
      </c>
      <c r="NZ11" s="126">
        <f t="shared" si="7"/>
        <v>0</v>
      </c>
      <c r="OB11" s="61">
        <f>SUM(SheetB!OC11,SheetC!OC11,SheetD!OC11,SheetE!OC11,SheetF!OC11)</f>
        <v>0.99999999999999978</v>
      </c>
      <c r="OC11" s="61">
        <f t="shared" si="0"/>
        <v>0.38774541100066967</v>
      </c>
      <c r="XFD11" s="126"/>
    </row>
    <row r="12" spans="1:393 16384:16384" x14ac:dyDescent="0.2">
      <c r="A12" s="123" t="s">
        <v>684</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5">
        <v>0</v>
      </c>
      <c r="V12" s="124">
        <v>0</v>
      </c>
      <c r="W12" s="124">
        <v>0</v>
      </c>
      <c r="X12" s="124">
        <v>0</v>
      </c>
      <c r="Y12" s="124">
        <v>0</v>
      </c>
      <c r="Z12" s="124">
        <v>0</v>
      </c>
      <c r="AA12" s="124">
        <v>0</v>
      </c>
      <c r="AB12" s="124">
        <v>0</v>
      </c>
      <c r="AC12" s="124">
        <v>0</v>
      </c>
      <c r="AD12" s="124">
        <v>0</v>
      </c>
      <c r="AE12" s="124">
        <v>0</v>
      </c>
      <c r="AF12" s="124">
        <v>0</v>
      </c>
      <c r="AG12" s="124">
        <v>0</v>
      </c>
      <c r="AH12" s="125">
        <v>0</v>
      </c>
      <c r="AI12" s="124">
        <v>0</v>
      </c>
      <c r="AJ12" s="124">
        <v>1.6032629607777762E-3</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5">
        <v>0</v>
      </c>
      <c r="BA12" s="124">
        <v>0</v>
      </c>
      <c r="BB12" s="124">
        <v>1.6032629607777762E-3</v>
      </c>
      <c r="BC12" s="124">
        <v>1.6032629607777762E-3</v>
      </c>
      <c r="BD12" s="124">
        <v>6.4130518431111047E-3</v>
      </c>
      <c r="BE12" s="124">
        <v>0</v>
      </c>
      <c r="BF12" s="124">
        <v>9.6195777646666571E-3</v>
      </c>
      <c r="BG12" s="124">
        <v>0</v>
      </c>
      <c r="BH12" s="124">
        <v>1.6032629607777762E-3</v>
      </c>
      <c r="BI12" s="124">
        <v>0</v>
      </c>
      <c r="BJ12" s="124">
        <v>0</v>
      </c>
      <c r="BK12" s="124">
        <v>0</v>
      </c>
      <c r="BL12" s="125">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5">
        <v>0</v>
      </c>
      <c r="CI12" s="124">
        <v>0</v>
      </c>
      <c r="CJ12" s="124">
        <v>0</v>
      </c>
      <c r="CK12" s="124">
        <v>0</v>
      </c>
      <c r="CL12" s="124">
        <v>0</v>
      </c>
      <c r="CM12" s="124">
        <v>0</v>
      </c>
      <c r="CN12" s="124">
        <v>0</v>
      </c>
      <c r="CO12" s="124">
        <v>0</v>
      </c>
      <c r="CP12" s="124">
        <v>0</v>
      </c>
      <c r="CQ12" s="124">
        <v>0</v>
      </c>
      <c r="CR12" s="124">
        <v>0</v>
      </c>
      <c r="CS12" s="124">
        <v>0</v>
      </c>
      <c r="CT12" s="124">
        <v>0</v>
      </c>
      <c r="CU12" s="124">
        <v>0</v>
      </c>
      <c r="CV12" s="124">
        <v>0</v>
      </c>
      <c r="CW12" s="124">
        <v>0</v>
      </c>
      <c r="CX12" s="125">
        <v>0</v>
      </c>
      <c r="CY12" s="124">
        <v>0</v>
      </c>
      <c r="CZ12" s="124">
        <v>0</v>
      </c>
      <c r="DA12" s="124">
        <v>0</v>
      </c>
      <c r="DB12" s="124">
        <v>0</v>
      </c>
      <c r="DC12" s="124">
        <v>0</v>
      </c>
      <c r="DD12" s="124">
        <v>6.4130518431111047E-3</v>
      </c>
      <c r="DE12" s="124">
        <v>0</v>
      </c>
      <c r="DF12" s="124">
        <v>0</v>
      </c>
      <c r="DG12" s="124">
        <v>0</v>
      </c>
      <c r="DH12" s="124">
        <v>0</v>
      </c>
      <c r="DI12" s="125">
        <v>0</v>
      </c>
      <c r="DJ12" s="124">
        <v>0</v>
      </c>
      <c r="DK12" s="124">
        <v>9.6195777646666571E-3</v>
      </c>
      <c r="DL12" s="124">
        <v>0</v>
      </c>
      <c r="DM12" s="124">
        <v>0</v>
      </c>
      <c r="DN12" s="124">
        <v>0</v>
      </c>
      <c r="DO12" s="124">
        <v>0</v>
      </c>
      <c r="DP12" s="124">
        <v>0</v>
      </c>
      <c r="DQ12" s="124">
        <v>0</v>
      </c>
      <c r="DR12" s="124">
        <v>0</v>
      </c>
      <c r="DS12" s="125">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5">
        <v>0</v>
      </c>
      <c r="EI12" s="124">
        <v>0</v>
      </c>
      <c r="EJ12" s="124">
        <v>6.4130518431111047E-3</v>
      </c>
      <c r="EK12" s="124">
        <v>0</v>
      </c>
      <c r="EL12" s="124">
        <v>1.0645666059564435E-3</v>
      </c>
      <c r="EM12" s="124">
        <v>2.6678295667342195E-3</v>
      </c>
      <c r="EN12" s="124">
        <v>0</v>
      </c>
      <c r="EO12" s="124">
        <v>2.4048944411666644E-2</v>
      </c>
      <c r="EP12" s="124">
        <v>0</v>
      </c>
      <c r="EQ12" s="124">
        <v>0</v>
      </c>
      <c r="ER12" s="125">
        <v>0</v>
      </c>
      <c r="ES12" s="124">
        <v>0</v>
      </c>
      <c r="ET12" s="124">
        <v>0</v>
      </c>
      <c r="EU12" s="124">
        <v>0</v>
      </c>
      <c r="EV12" s="124">
        <v>0</v>
      </c>
      <c r="EW12" s="124">
        <v>4.8097888823333285E-3</v>
      </c>
      <c r="EX12" s="124">
        <v>0</v>
      </c>
      <c r="EY12" s="124">
        <v>0</v>
      </c>
      <c r="EZ12" s="124">
        <v>4.2710925275119957E-3</v>
      </c>
      <c r="FA12" s="124">
        <v>0</v>
      </c>
      <c r="FB12" s="124">
        <v>0</v>
      </c>
      <c r="FC12" s="125">
        <v>0</v>
      </c>
      <c r="FD12" s="124">
        <v>0</v>
      </c>
      <c r="FE12" s="124">
        <v>4.2710925275119957E-3</v>
      </c>
      <c r="FF12" s="124">
        <v>0</v>
      </c>
      <c r="FG12" s="124">
        <v>0</v>
      </c>
      <c r="FH12" s="124">
        <v>0</v>
      </c>
      <c r="FI12" s="124">
        <v>0</v>
      </c>
      <c r="FJ12" s="124">
        <v>0</v>
      </c>
      <c r="FK12" s="124">
        <v>0</v>
      </c>
      <c r="FL12" s="124">
        <v>0</v>
      </c>
      <c r="FM12" s="124">
        <v>4.2710925275119957E-3</v>
      </c>
      <c r="FN12" s="124">
        <v>0</v>
      </c>
      <c r="FO12" s="124">
        <v>0</v>
      </c>
      <c r="FP12" s="125">
        <v>0</v>
      </c>
      <c r="FQ12" s="124">
        <v>0</v>
      </c>
      <c r="FR12" s="124">
        <v>0</v>
      </c>
      <c r="FS12" s="124">
        <v>0</v>
      </c>
      <c r="FT12" s="124">
        <v>1.6032629607777762E-3</v>
      </c>
      <c r="FU12" s="124">
        <v>0</v>
      </c>
      <c r="FV12" s="124">
        <v>0</v>
      </c>
      <c r="FW12" s="124">
        <v>0</v>
      </c>
      <c r="FX12" s="125">
        <v>0</v>
      </c>
      <c r="FY12" s="124">
        <v>0</v>
      </c>
      <c r="FZ12" s="124">
        <v>3.2065259215555524E-3</v>
      </c>
      <c r="GA12" s="124">
        <v>0</v>
      </c>
      <c r="GB12" s="124">
        <v>1.763589256855554E-2</v>
      </c>
      <c r="GC12" s="124">
        <v>0</v>
      </c>
      <c r="GD12" s="124">
        <v>0</v>
      </c>
      <c r="GE12" s="124">
        <v>2.6678295667342199E-3</v>
      </c>
      <c r="GF12" s="124">
        <v>0</v>
      </c>
      <c r="GG12" s="124">
        <v>0</v>
      </c>
      <c r="GH12" s="124">
        <v>0</v>
      </c>
      <c r="GI12" s="124">
        <v>0</v>
      </c>
      <c r="GJ12" s="124">
        <v>0</v>
      </c>
      <c r="GK12" s="124">
        <v>0</v>
      </c>
      <c r="GL12" s="124">
        <v>0</v>
      </c>
      <c r="GM12" s="124">
        <v>0</v>
      </c>
      <c r="GN12" s="125">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3.2065259215555524E-3</v>
      </c>
      <c r="HI12" s="125">
        <v>3.2065259215555524E-3</v>
      </c>
      <c r="HJ12" s="124">
        <v>0</v>
      </c>
      <c r="HK12" s="124">
        <v>0</v>
      </c>
      <c r="HL12" s="124">
        <v>0</v>
      </c>
      <c r="HM12" s="124">
        <v>0</v>
      </c>
      <c r="HN12" s="124">
        <v>0</v>
      </c>
      <c r="HO12" s="124">
        <v>0</v>
      </c>
      <c r="HP12" s="124">
        <v>1.6032629607777762E-3</v>
      </c>
      <c r="HQ12" s="124">
        <v>0</v>
      </c>
      <c r="HR12" s="124">
        <v>0</v>
      </c>
      <c r="HS12" s="124">
        <v>0</v>
      </c>
      <c r="HT12" s="124">
        <v>0</v>
      </c>
      <c r="HU12" s="124">
        <v>0</v>
      </c>
      <c r="HV12" s="124">
        <v>0</v>
      </c>
      <c r="HW12" s="124">
        <v>0</v>
      </c>
      <c r="HX12" s="124">
        <v>0</v>
      </c>
      <c r="HY12" s="124">
        <v>0</v>
      </c>
      <c r="HZ12" s="124">
        <v>0</v>
      </c>
      <c r="IA12" s="124">
        <v>0</v>
      </c>
      <c r="IB12" s="124">
        <v>0</v>
      </c>
      <c r="IC12" s="125">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5">
        <v>0</v>
      </c>
      <c r="IS12" s="124">
        <v>0</v>
      </c>
      <c r="IT12" s="124">
        <v>0</v>
      </c>
      <c r="IU12" s="124">
        <v>0</v>
      </c>
      <c r="IV12" s="124">
        <v>0</v>
      </c>
      <c r="IW12" s="124">
        <v>0</v>
      </c>
      <c r="IX12" s="124">
        <v>0</v>
      </c>
      <c r="IY12" s="124">
        <v>0</v>
      </c>
      <c r="IZ12" s="124">
        <v>0</v>
      </c>
      <c r="JA12" s="125">
        <v>0</v>
      </c>
      <c r="JB12" s="124">
        <v>0</v>
      </c>
      <c r="JC12" s="124">
        <v>0</v>
      </c>
      <c r="JD12" s="124">
        <v>0</v>
      </c>
      <c r="JE12" s="124">
        <v>0</v>
      </c>
      <c r="JF12" s="124">
        <v>0</v>
      </c>
      <c r="JG12" s="124">
        <v>0</v>
      </c>
      <c r="JH12" s="124">
        <v>0</v>
      </c>
      <c r="JI12" s="124">
        <v>0</v>
      </c>
      <c r="JJ12" s="124">
        <v>0</v>
      </c>
      <c r="JK12" s="125">
        <v>0</v>
      </c>
      <c r="JL12" s="124">
        <v>0</v>
      </c>
      <c r="JM12" s="124">
        <v>0</v>
      </c>
      <c r="JN12" s="124">
        <v>2.0842418490111092E-2</v>
      </c>
      <c r="JO12" s="124">
        <v>0</v>
      </c>
      <c r="JP12" s="124">
        <v>0</v>
      </c>
      <c r="JQ12" s="124">
        <v>1.2826103686222209E-2</v>
      </c>
      <c r="JR12" s="124">
        <v>0</v>
      </c>
      <c r="JS12" s="124">
        <v>0</v>
      </c>
      <c r="JT12" s="124">
        <v>0</v>
      </c>
      <c r="JU12" s="124">
        <v>0</v>
      </c>
      <c r="JV12" s="124">
        <v>0</v>
      </c>
      <c r="JW12" s="124">
        <v>1.0645666059564435E-3</v>
      </c>
      <c r="JX12" s="124">
        <v>0</v>
      </c>
      <c r="JY12" s="124">
        <v>0</v>
      </c>
      <c r="JZ12" s="124">
        <v>0</v>
      </c>
      <c r="KA12" s="124">
        <v>0</v>
      </c>
      <c r="KB12" s="124">
        <v>0</v>
      </c>
      <c r="KC12" s="124">
        <v>0</v>
      </c>
      <c r="KD12" s="125">
        <v>0</v>
      </c>
      <c r="KE12" s="124">
        <v>0</v>
      </c>
      <c r="KF12" s="124">
        <v>1.2274581227714654E-2</v>
      </c>
      <c r="KG12" s="124">
        <v>1.8161762819690647E-2</v>
      </c>
      <c r="KH12" s="124">
        <v>0</v>
      </c>
      <c r="KI12" s="124">
        <v>9.0808814098453233E-3</v>
      </c>
      <c r="KJ12" s="124">
        <v>1.0645666059564435E-3</v>
      </c>
      <c r="KK12" s="124">
        <v>1.6032629607777762E-3</v>
      </c>
      <c r="KL12" s="124">
        <v>3.2065259215555524E-3</v>
      </c>
      <c r="KM12" s="124">
        <v>0</v>
      </c>
      <c r="KN12" s="124">
        <v>0</v>
      </c>
      <c r="KO12" s="124">
        <v>0</v>
      </c>
      <c r="KP12" s="124">
        <v>0</v>
      </c>
      <c r="KQ12" s="124">
        <v>1.0645666059564435E-3</v>
      </c>
      <c r="KR12" s="124">
        <v>0</v>
      </c>
      <c r="KS12" s="124">
        <v>1.6032629607777762E-3</v>
      </c>
      <c r="KT12" s="124">
        <v>0</v>
      </c>
      <c r="KU12" s="124">
        <v>8.0163148038888809E-3</v>
      </c>
      <c r="KV12" s="125">
        <v>3.1936998178693304E-3</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5">
        <v>0</v>
      </c>
      <c r="LL12" s="124">
        <v>0</v>
      </c>
      <c r="LM12" s="124">
        <v>0</v>
      </c>
      <c r="LN12" s="124">
        <v>0</v>
      </c>
      <c r="LO12" s="124">
        <v>9.0808814098453233E-3</v>
      </c>
      <c r="LP12" s="124">
        <v>0</v>
      </c>
      <c r="LQ12" s="124">
        <v>0</v>
      </c>
      <c r="LR12" s="124">
        <v>0</v>
      </c>
      <c r="LS12" s="124">
        <v>0</v>
      </c>
      <c r="LT12" s="124">
        <v>0</v>
      </c>
      <c r="LU12" s="125">
        <v>0</v>
      </c>
      <c r="LV12" s="124">
        <v>0</v>
      </c>
      <c r="LW12" s="124">
        <v>0</v>
      </c>
      <c r="LX12" s="124">
        <v>1.3890670292178652E-2</v>
      </c>
      <c r="LY12" s="124">
        <v>1.6032629607777762E-3</v>
      </c>
      <c r="LZ12" s="124">
        <v>1.9239155529333314E-2</v>
      </c>
      <c r="MA12" s="125">
        <v>0</v>
      </c>
      <c r="MB12" s="124">
        <v>0</v>
      </c>
      <c r="MC12" s="124">
        <v>1.6032629607777762E-3</v>
      </c>
      <c r="MD12" s="124">
        <v>0</v>
      </c>
      <c r="ME12" s="124">
        <v>3.2065259215555524E-3</v>
      </c>
      <c r="MF12" s="124">
        <v>0</v>
      </c>
      <c r="MG12" s="124">
        <v>0</v>
      </c>
      <c r="MH12" s="124">
        <v>0</v>
      </c>
      <c r="MI12" s="124">
        <v>3.2065259215555524E-3</v>
      </c>
      <c r="MJ12" s="124">
        <v>0</v>
      </c>
      <c r="MK12" s="124">
        <v>0</v>
      </c>
      <c r="ML12" s="124">
        <v>3.2065259215555524E-3</v>
      </c>
      <c r="MM12" s="124">
        <v>0</v>
      </c>
      <c r="MN12" s="124">
        <v>0</v>
      </c>
      <c r="MO12" s="125">
        <v>0</v>
      </c>
      <c r="MP12" s="124">
        <v>0</v>
      </c>
      <c r="MQ12" s="124">
        <v>0</v>
      </c>
      <c r="MR12" s="124">
        <v>0</v>
      </c>
      <c r="MS12" s="124">
        <v>0</v>
      </c>
      <c r="MT12" s="124">
        <v>0</v>
      </c>
      <c r="MU12" s="124">
        <v>0</v>
      </c>
      <c r="MV12" s="124">
        <v>0</v>
      </c>
      <c r="MW12" s="124">
        <v>0</v>
      </c>
      <c r="MX12" s="124">
        <v>0</v>
      </c>
      <c r="MY12" s="124">
        <v>0</v>
      </c>
      <c r="MZ12" s="125">
        <v>0</v>
      </c>
      <c r="NA12" s="124">
        <v>0</v>
      </c>
      <c r="NB12" s="124">
        <v>0</v>
      </c>
      <c r="NC12" s="124">
        <v>0</v>
      </c>
      <c r="ND12" s="124">
        <v>0</v>
      </c>
      <c r="NE12" s="124">
        <v>0</v>
      </c>
      <c r="NF12" s="124">
        <v>0</v>
      </c>
      <c r="NG12" s="124">
        <v>4.8097888823333285E-3</v>
      </c>
      <c r="NH12" s="124">
        <v>0</v>
      </c>
      <c r="NI12" s="125">
        <v>0</v>
      </c>
      <c r="NJ12" s="124">
        <v>0</v>
      </c>
      <c r="NK12" s="124">
        <v>0</v>
      </c>
      <c r="NL12" s="124">
        <v>0</v>
      </c>
      <c r="NM12" s="124">
        <v>0</v>
      </c>
      <c r="NN12" s="124">
        <v>1.6032629607777762E-3</v>
      </c>
      <c r="NO12" s="124">
        <v>4.2710925275119957E-3</v>
      </c>
      <c r="NP12" s="124">
        <v>0</v>
      </c>
      <c r="NQ12" s="125">
        <v>0</v>
      </c>
      <c r="NR12" s="124">
        <v>0</v>
      </c>
      <c r="NS12" s="124">
        <v>1.6032629607777762E-3</v>
      </c>
      <c r="NT12" s="124">
        <v>0</v>
      </c>
      <c r="NU12" s="124">
        <v>9.6195777646666571E-3</v>
      </c>
      <c r="NV12" s="124">
        <v>0</v>
      </c>
      <c r="NW12" s="124">
        <v>0</v>
      </c>
      <c r="NX12" s="125">
        <v>0</v>
      </c>
      <c r="NY12" s="124">
        <v>0</v>
      </c>
      <c r="NZ12" s="124">
        <v>0</v>
      </c>
      <c r="OB12" s="61">
        <f>SUM(SheetB!OC12,SheetC!OC12,SheetD!OC12,SheetE!OC12,SheetF!OC12)</f>
        <v>1.0000000000000011</v>
      </c>
      <c r="OC12" s="61">
        <f t="shared" si="0"/>
        <v>0.29437190570248606</v>
      </c>
    </row>
    <row r="13" spans="1:393 16384:16384" x14ac:dyDescent="0.2">
      <c r="A13" s="123" t="s">
        <v>685</v>
      </c>
      <c r="E13" s="124">
        <v>0</v>
      </c>
      <c r="F13" s="124">
        <v>0</v>
      </c>
      <c r="G13" s="124">
        <v>0</v>
      </c>
      <c r="H13" s="124">
        <v>0</v>
      </c>
      <c r="I13" s="124">
        <v>0</v>
      </c>
      <c r="J13" s="124">
        <v>0</v>
      </c>
      <c r="K13" s="124">
        <v>0</v>
      </c>
      <c r="L13" s="124">
        <v>0</v>
      </c>
      <c r="M13" s="124">
        <v>0</v>
      </c>
      <c r="N13" s="124">
        <v>0</v>
      </c>
      <c r="O13" s="124">
        <v>0</v>
      </c>
      <c r="P13" s="124">
        <v>0</v>
      </c>
      <c r="Q13" s="124">
        <v>0</v>
      </c>
      <c r="R13" s="124">
        <v>0</v>
      </c>
      <c r="S13" s="124">
        <v>0</v>
      </c>
      <c r="T13" s="124">
        <v>0</v>
      </c>
      <c r="U13" s="125">
        <v>0</v>
      </c>
      <c r="V13" s="124">
        <v>0</v>
      </c>
      <c r="W13" s="124">
        <v>0</v>
      </c>
      <c r="X13" s="124">
        <v>0</v>
      </c>
      <c r="Y13" s="124">
        <v>0</v>
      </c>
      <c r="Z13" s="124">
        <v>0</v>
      </c>
      <c r="AA13" s="124">
        <v>0</v>
      </c>
      <c r="AB13" s="124">
        <v>0</v>
      </c>
      <c r="AC13" s="124">
        <v>0</v>
      </c>
      <c r="AD13" s="124">
        <v>0</v>
      </c>
      <c r="AE13" s="124">
        <v>0</v>
      </c>
      <c r="AF13" s="124">
        <v>0</v>
      </c>
      <c r="AG13" s="124">
        <v>0</v>
      </c>
      <c r="AH13" s="125">
        <v>0</v>
      </c>
      <c r="AI13" s="124">
        <v>0</v>
      </c>
      <c r="AJ13" s="124">
        <v>0</v>
      </c>
      <c r="AK13" s="124">
        <v>0</v>
      </c>
      <c r="AL13" s="124">
        <v>0</v>
      </c>
      <c r="AM13" s="124">
        <v>0</v>
      </c>
      <c r="AN13" s="124">
        <v>0</v>
      </c>
      <c r="AO13" s="124">
        <v>0</v>
      </c>
      <c r="AP13" s="124">
        <v>0</v>
      </c>
      <c r="AQ13" s="124">
        <v>0</v>
      </c>
      <c r="AR13" s="124">
        <v>0</v>
      </c>
      <c r="AS13" s="124">
        <v>0</v>
      </c>
      <c r="AT13" s="124">
        <v>0</v>
      </c>
      <c r="AU13" s="124">
        <v>0</v>
      </c>
      <c r="AV13" s="124">
        <v>0</v>
      </c>
      <c r="AW13" s="124">
        <v>0</v>
      </c>
      <c r="AX13" s="124">
        <v>0</v>
      </c>
      <c r="AY13" s="124">
        <v>0</v>
      </c>
      <c r="AZ13" s="125">
        <v>0</v>
      </c>
      <c r="BA13" s="124">
        <v>0</v>
      </c>
      <c r="BB13" s="124">
        <v>0</v>
      </c>
      <c r="BC13" s="124">
        <v>1.6030779095864071E-3</v>
      </c>
      <c r="BD13" s="124">
        <v>3.2061558191728142E-3</v>
      </c>
      <c r="BE13" s="124">
        <v>0</v>
      </c>
      <c r="BF13" s="124">
        <v>1.6030779095864071E-3</v>
      </c>
      <c r="BG13" s="124">
        <v>0</v>
      </c>
      <c r="BH13" s="124">
        <v>0</v>
      </c>
      <c r="BI13" s="124">
        <v>0</v>
      </c>
      <c r="BJ13" s="124">
        <v>0</v>
      </c>
      <c r="BK13" s="124">
        <v>0</v>
      </c>
      <c r="BL13" s="125">
        <v>0</v>
      </c>
      <c r="BM13" s="124">
        <v>0</v>
      </c>
      <c r="BN13" s="124">
        <v>0</v>
      </c>
      <c r="BO13" s="124">
        <v>0</v>
      </c>
      <c r="BP13" s="124">
        <v>0</v>
      </c>
      <c r="BQ13" s="124">
        <v>0</v>
      </c>
      <c r="BR13" s="124">
        <v>0</v>
      </c>
      <c r="BS13" s="124">
        <v>0</v>
      </c>
      <c r="BT13" s="124">
        <v>0</v>
      </c>
      <c r="BU13" s="124">
        <v>0</v>
      </c>
      <c r="BV13" s="124">
        <v>0</v>
      </c>
      <c r="BW13" s="124">
        <v>0</v>
      </c>
      <c r="BX13" s="124">
        <v>0</v>
      </c>
      <c r="BY13" s="124">
        <v>0</v>
      </c>
      <c r="BZ13" s="124">
        <v>0</v>
      </c>
      <c r="CA13" s="124">
        <v>0</v>
      </c>
      <c r="CB13" s="124">
        <v>0</v>
      </c>
      <c r="CC13" s="124">
        <v>0</v>
      </c>
      <c r="CD13" s="124">
        <v>0</v>
      </c>
      <c r="CE13" s="124">
        <v>0</v>
      </c>
      <c r="CF13" s="124">
        <v>0</v>
      </c>
      <c r="CG13" s="124">
        <v>0</v>
      </c>
      <c r="CH13" s="125">
        <v>0</v>
      </c>
      <c r="CI13" s="124">
        <v>0</v>
      </c>
      <c r="CJ13" s="124">
        <v>0</v>
      </c>
      <c r="CK13" s="124">
        <v>0</v>
      </c>
      <c r="CL13" s="124">
        <v>0</v>
      </c>
      <c r="CM13" s="124">
        <v>0</v>
      </c>
      <c r="CN13" s="124">
        <v>0</v>
      </c>
      <c r="CO13" s="124">
        <v>0</v>
      </c>
      <c r="CP13" s="124">
        <v>0</v>
      </c>
      <c r="CQ13" s="124">
        <v>0</v>
      </c>
      <c r="CR13" s="124">
        <v>0</v>
      </c>
      <c r="CS13" s="124">
        <v>0</v>
      </c>
      <c r="CT13" s="124">
        <v>7.4767553703110022E-3</v>
      </c>
      <c r="CU13" s="124">
        <v>0</v>
      </c>
      <c r="CV13" s="124">
        <v>1.6030779095864071E-3</v>
      </c>
      <c r="CW13" s="124">
        <v>0</v>
      </c>
      <c r="CX13" s="125">
        <v>0</v>
      </c>
      <c r="CY13" s="124">
        <v>0</v>
      </c>
      <c r="CZ13" s="124">
        <v>0</v>
      </c>
      <c r="DA13" s="124">
        <v>0</v>
      </c>
      <c r="DB13" s="124">
        <v>0</v>
      </c>
      <c r="DC13" s="124">
        <v>0</v>
      </c>
      <c r="DD13" s="124">
        <v>2.1288874639307487E-3</v>
      </c>
      <c r="DE13" s="124">
        <v>0</v>
      </c>
      <c r="DF13" s="124">
        <v>0</v>
      </c>
      <c r="DG13" s="124">
        <v>0</v>
      </c>
      <c r="DH13" s="124">
        <v>0</v>
      </c>
      <c r="DI13" s="125">
        <v>0</v>
      </c>
      <c r="DJ13" s="124">
        <v>0</v>
      </c>
      <c r="DK13" s="124">
        <v>3.2061558191728142E-3</v>
      </c>
      <c r="DL13" s="124">
        <v>0</v>
      </c>
      <c r="DM13" s="124">
        <v>0</v>
      </c>
      <c r="DN13" s="124">
        <v>0</v>
      </c>
      <c r="DO13" s="124">
        <v>0</v>
      </c>
      <c r="DP13" s="124">
        <v>0</v>
      </c>
      <c r="DQ13" s="124">
        <v>0</v>
      </c>
      <c r="DR13" s="124">
        <v>0</v>
      </c>
      <c r="DS13" s="125">
        <v>0</v>
      </c>
      <c r="DT13" s="124">
        <v>0</v>
      </c>
      <c r="DU13" s="124">
        <v>0</v>
      </c>
      <c r="DV13" s="124">
        <v>0</v>
      </c>
      <c r="DW13" s="124">
        <v>0</v>
      </c>
      <c r="DX13" s="124">
        <v>0</v>
      </c>
      <c r="DY13" s="124">
        <v>0</v>
      </c>
      <c r="DZ13" s="124">
        <v>0</v>
      </c>
      <c r="EA13" s="124">
        <v>0</v>
      </c>
      <c r="EB13" s="124">
        <v>0</v>
      </c>
      <c r="EC13" s="124">
        <v>0</v>
      </c>
      <c r="ED13" s="124">
        <v>0</v>
      </c>
      <c r="EE13" s="124">
        <v>0</v>
      </c>
      <c r="EF13" s="124">
        <v>0</v>
      </c>
      <c r="EG13" s="124">
        <v>0</v>
      </c>
      <c r="EH13" s="125">
        <v>0</v>
      </c>
      <c r="EI13" s="124">
        <v>0</v>
      </c>
      <c r="EJ13" s="124">
        <v>0</v>
      </c>
      <c r="EK13" s="124">
        <v>0</v>
      </c>
      <c r="EL13" s="124">
        <v>0</v>
      </c>
      <c r="EM13" s="124">
        <v>0</v>
      </c>
      <c r="EN13" s="124">
        <v>0</v>
      </c>
      <c r="EO13" s="124">
        <v>6.4123116383456285E-3</v>
      </c>
      <c r="EP13" s="124">
        <v>0</v>
      </c>
      <c r="EQ13" s="124">
        <v>0</v>
      </c>
      <c r="ER13" s="125">
        <v>0</v>
      </c>
      <c r="ES13" s="124">
        <v>0</v>
      </c>
      <c r="ET13" s="124">
        <v>0</v>
      </c>
      <c r="EU13" s="124">
        <v>0</v>
      </c>
      <c r="EV13" s="124">
        <v>0</v>
      </c>
      <c r="EW13" s="124">
        <v>1.6030779095864072E-2</v>
      </c>
      <c r="EX13" s="124">
        <v>0</v>
      </c>
      <c r="EY13" s="124">
        <v>0</v>
      </c>
      <c r="EZ13" s="124">
        <v>0</v>
      </c>
      <c r="FA13" s="124">
        <v>0</v>
      </c>
      <c r="FB13" s="124">
        <v>0</v>
      </c>
      <c r="FC13" s="125">
        <v>0</v>
      </c>
      <c r="FD13" s="124">
        <v>0</v>
      </c>
      <c r="FE13" s="124">
        <v>5.8736774607245955E-3</v>
      </c>
      <c r="FF13" s="124">
        <v>0</v>
      </c>
      <c r="FG13" s="124">
        <v>1.6030779095864071E-3</v>
      </c>
      <c r="FH13" s="124">
        <v>0</v>
      </c>
      <c r="FI13" s="124">
        <v>0</v>
      </c>
      <c r="FJ13" s="124">
        <v>3.2061558191728142E-3</v>
      </c>
      <c r="FK13" s="124">
        <v>0</v>
      </c>
      <c r="FL13" s="124">
        <v>4.8092337287592218E-3</v>
      </c>
      <c r="FM13" s="124">
        <v>2.6675216415517817E-3</v>
      </c>
      <c r="FN13" s="124">
        <v>1.0644437319653744E-3</v>
      </c>
      <c r="FO13" s="124">
        <v>0</v>
      </c>
      <c r="FP13" s="125">
        <v>0</v>
      </c>
      <c r="FQ13" s="124">
        <v>0</v>
      </c>
      <c r="FR13" s="124">
        <v>0</v>
      </c>
      <c r="FS13" s="124">
        <v>0</v>
      </c>
      <c r="FT13" s="124">
        <v>0</v>
      </c>
      <c r="FU13" s="124">
        <v>0</v>
      </c>
      <c r="FV13" s="124">
        <v>0</v>
      </c>
      <c r="FW13" s="124">
        <v>0</v>
      </c>
      <c r="FX13" s="125">
        <v>0</v>
      </c>
      <c r="FY13" s="124">
        <v>0</v>
      </c>
      <c r="FZ13" s="124">
        <v>4.8092337287592218E-3</v>
      </c>
      <c r="GA13" s="124">
        <v>0</v>
      </c>
      <c r="GB13" s="124">
        <v>1.1221545367104849E-2</v>
      </c>
      <c r="GC13" s="124">
        <v>2.6675216415517817E-3</v>
      </c>
      <c r="GD13" s="124">
        <v>0</v>
      </c>
      <c r="GE13" s="124">
        <v>2.1365822378967635E-2</v>
      </c>
      <c r="GF13" s="124">
        <v>0</v>
      </c>
      <c r="GG13" s="124">
        <v>0</v>
      </c>
      <c r="GH13" s="124">
        <v>0</v>
      </c>
      <c r="GI13" s="124">
        <v>0</v>
      </c>
      <c r="GJ13" s="124">
        <v>0</v>
      </c>
      <c r="GK13" s="124">
        <v>4.2705995511381888E-3</v>
      </c>
      <c r="GL13" s="124">
        <v>3.2061558191728142E-3</v>
      </c>
      <c r="GM13" s="124">
        <v>1.2824623276691257E-2</v>
      </c>
      <c r="GN13" s="125">
        <v>0</v>
      </c>
      <c r="GO13" s="124">
        <v>0</v>
      </c>
      <c r="GP13" s="124">
        <v>0</v>
      </c>
      <c r="GQ13" s="124">
        <v>0</v>
      </c>
      <c r="GR13" s="124">
        <v>0</v>
      </c>
      <c r="GS13" s="124">
        <v>0</v>
      </c>
      <c r="GT13" s="124">
        <v>0</v>
      </c>
      <c r="GU13" s="124">
        <v>0</v>
      </c>
      <c r="GV13" s="124">
        <v>0</v>
      </c>
      <c r="GW13" s="124">
        <v>0</v>
      </c>
      <c r="GX13" s="124">
        <v>0</v>
      </c>
      <c r="GY13" s="124">
        <v>0</v>
      </c>
      <c r="GZ13" s="124">
        <v>0</v>
      </c>
      <c r="HA13" s="124">
        <v>0</v>
      </c>
      <c r="HB13" s="124">
        <v>0</v>
      </c>
      <c r="HC13" s="124">
        <v>0</v>
      </c>
      <c r="HD13" s="124">
        <v>0</v>
      </c>
      <c r="HE13" s="124">
        <v>0</v>
      </c>
      <c r="HF13" s="124">
        <v>0</v>
      </c>
      <c r="HG13" s="124">
        <v>3.2061558191728142E-3</v>
      </c>
      <c r="HH13" s="124">
        <v>0</v>
      </c>
      <c r="HI13" s="125">
        <v>0</v>
      </c>
      <c r="HJ13" s="124">
        <v>0</v>
      </c>
      <c r="HK13" s="124">
        <v>0</v>
      </c>
      <c r="HL13" s="124">
        <v>0</v>
      </c>
      <c r="HM13" s="124">
        <v>0</v>
      </c>
      <c r="HN13" s="124">
        <v>0</v>
      </c>
      <c r="HO13" s="124">
        <v>0</v>
      </c>
      <c r="HP13" s="124">
        <v>0</v>
      </c>
      <c r="HQ13" s="124">
        <v>0</v>
      </c>
      <c r="HR13" s="124">
        <v>0</v>
      </c>
      <c r="HS13" s="124">
        <v>0</v>
      </c>
      <c r="HT13" s="124">
        <v>0</v>
      </c>
      <c r="HU13" s="124">
        <v>0</v>
      </c>
      <c r="HV13" s="124">
        <v>0</v>
      </c>
      <c r="HW13" s="124">
        <v>0</v>
      </c>
      <c r="HX13" s="124">
        <v>0</v>
      </c>
      <c r="HY13" s="124">
        <v>0</v>
      </c>
      <c r="HZ13" s="124">
        <v>0</v>
      </c>
      <c r="IA13" s="124">
        <v>0</v>
      </c>
      <c r="IB13" s="124">
        <v>0</v>
      </c>
      <c r="IC13" s="125">
        <v>0</v>
      </c>
      <c r="ID13" s="124">
        <v>0</v>
      </c>
      <c r="IE13" s="124">
        <v>0</v>
      </c>
      <c r="IF13" s="124">
        <v>0</v>
      </c>
      <c r="IG13" s="124">
        <v>0</v>
      </c>
      <c r="IH13" s="124">
        <v>0</v>
      </c>
      <c r="II13" s="124">
        <v>0</v>
      </c>
      <c r="IJ13" s="124">
        <v>0</v>
      </c>
      <c r="IK13" s="124">
        <v>0</v>
      </c>
      <c r="IL13" s="124">
        <v>0</v>
      </c>
      <c r="IM13" s="124">
        <v>0</v>
      </c>
      <c r="IN13" s="124">
        <v>0</v>
      </c>
      <c r="IO13" s="124">
        <v>0</v>
      </c>
      <c r="IP13" s="124">
        <v>0</v>
      </c>
      <c r="IQ13" s="124">
        <v>0</v>
      </c>
      <c r="IR13" s="125">
        <v>0</v>
      </c>
      <c r="IS13" s="124">
        <v>0</v>
      </c>
      <c r="IT13" s="124">
        <v>0</v>
      </c>
      <c r="IU13" s="124">
        <v>0</v>
      </c>
      <c r="IV13" s="124">
        <v>0</v>
      </c>
      <c r="IW13" s="124">
        <v>0</v>
      </c>
      <c r="IX13" s="124">
        <v>0</v>
      </c>
      <c r="IY13" s="124">
        <v>0</v>
      </c>
      <c r="IZ13" s="124">
        <v>0</v>
      </c>
      <c r="JA13" s="125">
        <v>0</v>
      </c>
      <c r="JB13" s="124">
        <v>0</v>
      </c>
      <c r="JC13" s="124">
        <v>0</v>
      </c>
      <c r="JD13" s="124">
        <v>0</v>
      </c>
      <c r="JE13" s="124">
        <v>0</v>
      </c>
      <c r="JF13" s="124">
        <v>0</v>
      </c>
      <c r="JG13" s="124">
        <v>0</v>
      </c>
      <c r="JH13" s="124">
        <v>0</v>
      </c>
      <c r="JI13" s="124">
        <v>0</v>
      </c>
      <c r="JJ13" s="124">
        <v>0</v>
      </c>
      <c r="JK13" s="125">
        <v>0</v>
      </c>
      <c r="JL13" s="124">
        <v>0</v>
      </c>
      <c r="JM13" s="124">
        <v>0</v>
      </c>
      <c r="JN13" s="124">
        <v>4.8092337287592218E-3</v>
      </c>
      <c r="JO13" s="124">
        <v>0</v>
      </c>
      <c r="JP13" s="124">
        <v>9.6184674575184436E-3</v>
      </c>
      <c r="JQ13" s="124">
        <v>8.015389547932036E-3</v>
      </c>
      <c r="JR13" s="124">
        <v>0</v>
      </c>
      <c r="JS13" s="124">
        <v>0</v>
      </c>
      <c r="JT13" s="124">
        <v>0</v>
      </c>
      <c r="JU13" s="124">
        <v>0</v>
      </c>
      <c r="JV13" s="124">
        <v>0</v>
      </c>
      <c r="JW13" s="124">
        <v>1.763385700545048E-2</v>
      </c>
      <c r="JX13" s="124">
        <v>0</v>
      </c>
      <c r="JY13" s="124">
        <v>0</v>
      </c>
      <c r="JZ13" s="124">
        <v>0</v>
      </c>
      <c r="KA13" s="124">
        <v>4.8092337287592218E-3</v>
      </c>
      <c r="KB13" s="124">
        <v>0</v>
      </c>
      <c r="KC13" s="124">
        <v>0</v>
      </c>
      <c r="KD13" s="125">
        <v>0</v>
      </c>
      <c r="KE13" s="124">
        <v>0</v>
      </c>
      <c r="KF13" s="124">
        <v>1.9762744469381227E-2</v>
      </c>
      <c r="KG13" s="124">
        <v>5.8736774607245955E-3</v>
      </c>
      <c r="KH13" s="124">
        <v>0</v>
      </c>
      <c r="KI13" s="124">
        <v>1.2824623276691257E-2</v>
      </c>
      <c r="KJ13" s="124">
        <v>2.6675216415517817E-3</v>
      </c>
      <c r="KK13" s="124">
        <v>0</v>
      </c>
      <c r="KL13" s="124">
        <v>0</v>
      </c>
      <c r="KM13" s="124">
        <v>0</v>
      </c>
      <c r="KN13" s="124">
        <v>0</v>
      </c>
      <c r="KO13" s="124">
        <v>0</v>
      </c>
      <c r="KP13" s="124">
        <v>6.4123116383456285E-3</v>
      </c>
      <c r="KQ13" s="124">
        <v>9.6184674575184436E-3</v>
      </c>
      <c r="KR13" s="124">
        <v>0</v>
      </c>
      <c r="KS13" s="124">
        <v>0</v>
      </c>
      <c r="KT13" s="124">
        <v>0</v>
      </c>
      <c r="KU13" s="124">
        <v>2.3507534466175074E-2</v>
      </c>
      <c r="KV13" s="125">
        <v>1.0144277011862785E-2</v>
      </c>
      <c r="KW13" s="124">
        <v>0</v>
      </c>
      <c r="KX13" s="124">
        <v>0</v>
      </c>
      <c r="KY13" s="124">
        <v>0</v>
      </c>
      <c r="KZ13" s="124">
        <v>0</v>
      </c>
      <c r="LA13" s="124">
        <v>0</v>
      </c>
      <c r="LB13" s="124">
        <v>0</v>
      </c>
      <c r="LC13" s="124">
        <v>0</v>
      </c>
      <c r="LD13" s="124">
        <v>0</v>
      </c>
      <c r="LE13" s="124">
        <v>0</v>
      </c>
      <c r="LF13" s="124">
        <v>0</v>
      </c>
      <c r="LG13" s="124">
        <v>0</v>
      </c>
      <c r="LH13" s="124">
        <v>0</v>
      </c>
      <c r="LI13" s="124">
        <v>0</v>
      </c>
      <c r="LJ13" s="124">
        <v>0</v>
      </c>
      <c r="LK13" s="125">
        <v>0</v>
      </c>
      <c r="LL13" s="124">
        <v>0</v>
      </c>
      <c r="LM13" s="124">
        <v>5.8736774607245964E-3</v>
      </c>
      <c r="LN13" s="124">
        <v>0</v>
      </c>
      <c r="LO13" s="124">
        <v>8.015389547932036E-3</v>
      </c>
      <c r="LP13" s="124">
        <v>0</v>
      </c>
      <c r="LQ13" s="124">
        <v>0</v>
      </c>
      <c r="LR13" s="124">
        <v>0</v>
      </c>
      <c r="LS13" s="124">
        <v>1.0644437319653744E-3</v>
      </c>
      <c r="LT13" s="124">
        <v>0</v>
      </c>
      <c r="LU13" s="125">
        <v>0</v>
      </c>
      <c r="LV13" s="124">
        <v>0</v>
      </c>
      <c r="LW13" s="124">
        <v>0</v>
      </c>
      <c r="LX13" s="124">
        <v>1.9236934915036887E-2</v>
      </c>
      <c r="LY13" s="124">
        <v>3.2061558191728142E-3</v>
      </c>
      <c r="LZ13" s="124">
        <v>1.6030779095864072E-2</v>
      </c>
      <c r="MA13" s="125">
        <v>0</v>
      </c>
      <c r="MB13" s="124">
        <v>0</v>
      </c>
      <c r="MC13" s="124">
        <v>4.8092337287592218E-3</v>
      </c>
      <c r="MD13" s="124">
        <v>0</v>
      </c>
      <c r="ME13" s="124">
        <v>4.8092337287592218E-3</v>
      </c>
      <c r="MF13" s="124">
        <v>1.6030779095864071E-3</v>
      </c>
      <c r="MG13" s="124">
        <v>0</v>
      </c>
      <c r="MH13" s="124">
        <v>0</v>
      </c>
      <c r="MI13" s="124">
        <v>3.2061558191728142E-3</v>
      </c>
      <c r="MJ13" s="124">
        <v>0</v>
      </c>
      <c r="MK13" s="124">
        <v>0</v>
      </c>
      <c r="ML13" s="124">
        <v>0</v>
      </c>
      <c r="MM13" s="124">
        <v>0</v>
      </c>
      <c r="MN13" s="124">
        <v>0</v>
      </c>
      <c r="MO13" s="125">
        <v>0</v>
      </c>
      <c r="MP13" s="124">
        <v>0</v>
      </c>
      <c r="MQ13" s="124">
        <v>0</v>
      </c>
      <c r="MR13" s="124">
        <v>0</v>
      </c>
      <c r="MS13" s="124">
        <v>0</v>
      </c>
      <c r="MT13" s="124">
        <v>0</v>
      </c>
      <c r="MU13" s="124">
        <v>0</v>
      </c>
      <c r="MV13" s="124">
        <v>0</v>
      </c>
      <c r="MW13" s="124">
        <v>0</v>
      </c>
      <c r="MX13" s="124">
        <v>0</v>
      </c>
      <c r="MY13" s="124">
        <v>0</v>
      </c>
      <c r="MZ13" s="125">
        <v>0</v>
      </c>
      <c r="NA13" s="124">
        <v>0</v>
      </c>
      <c r="NB13" s="124">
        <v>0</v>
      </c>
      <c r="NC13" s="124">
        <v>0</v>
      </c>
      <c r="ND13" s="124">
        <v>0</v>
      </c>
      <c r="NE13" s="124">
        <v>0</v>
      </c>
      <c r="NF13" s="124">
        <v>0</v>
      </c>
      <c r="NG13" s="124">
        <v>0</v>
      </c>
      <c r="NH13" s="124">
        <v>0</v>
      </c>
      <c r="NI13" s="125">
        <v>0</v>
      </c>
      <c r="NJ13" s="124">
        <v>0</v>
      </c>
      <c r="NK13" s="124">
        <v>0</v>
      </c>
      <c r="NL13" s="124">
        <v>0</v>
      </c>
      <c r="NM13" s="124">
        <v>1.6030779095864071E-3</v>
      </c>
      <c r="NN13" s="124">
        <v>2.6675216415517817E-3</v>
      </c>
      <c r="NO13" s="124">
        <v>0</v>
      </c>
      <c r="NP13" s="124">
        <v>0</v>
      </c>
      <c r="NQ13" s="125">
        <v>0</v>
      </c>
      <c r="NR13" s="124">
        <v>0</v>
      </c>
      <c r="NS13" s="124">
        <v>0</v>
      </c>
      <c r="NT13" s="124">
        <v>0</v>
      </c>
      <c r="NU13" s="124">
        <v>1.1221545367104849E-2</v>
      </c>
      <c r="NV13" s="124">
        <v>0</v>
      </c>
      <c r="NW13" s="124">
        <v>0</v>
      </c>
      <c r="NX13" s="125">
        <v>0</v>
      </c>
      <c r="NY13" s="124">
        <v>0</v>
      </c>
      <c r="NZ13" s="124">
        <v>0</v>
      </c>
      <c r="OB13" s="61">
        <f>SUM(SheetB!OC13,SheetC!OC13,SheetD!OC13,SheetE!OC13,SheetF!OC13)</f>
        <v>1.0000000000000007</v>
      </c>
      <c r="OC13" s="61">
        <f t="shared" si="0"/>
        <v>0.34511061237576168</v>
      </c>
    </row>
    <row r="14" spans="1:393 16384:16384" x14ac:dyDescent="0.2">
      <c r="A14" s="123" t="s">
        <v>686</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124">
        <v>0</v>
      </c>
      <c r="W14" s="124">
        <v>0</v>
      </c>
      <c r="X14" s="124">
        <v>0</v>
      </c>
      <c r="Y14" s="124">
        <v>0</v>
      </c>
      <c r="Z14" s="124">
        <v>0</v>
      </c>
      <c r="AA14" s="124">
        <v>0</v>
      </c>
      <c r="AB14" s="124">
        <v>0</v>
      </c>
      <c r="AC14" s="124">
        <v>0</v>
      </c>
      <c r="AD14" s="124">
        <v>0</v>
      </c>
      <c r="AE14" s="124">
        <v>0</v>
      </c>
      <c r="AF14" s="124">
        <v>0</v>
      </c>
      <c r="AG14" s="124">
        <v>0</v>
      </c>
      <c r="AH14" s="124">
        <v>0</v>
      </c>
      <c r="AI14" s="124">
        <v>0</v>
      </c>
      <c r="AJ14" s="124">
        <v>0</v>
      </c>
      <c r="AK14" s="124">
        <v>0</v>
      </c>
      <c r="AL14" s="124">
        <v>0</v>
      </c>
      <c r="AM14" s="124">
        <v>0</v>
      </c>
      <c r="AN14" s="124">
        <v>0</v>
      </c>
      <c r="AO14" s="124">
        <v>0</v>
      </c>
      <c r="AP14" s="124">
        <v>0</v>
      </c>
      <c r="AQ14" s="124">
        <v>0</v>
      </c>
      <c r="AR14" s="124">
        <v>9.9752541894785433E-3</v>
      </c>
      <c r="AS14" s="124">
        <v>0</v>
      </c>
      <c r="AT14" s="124">
        <v>0</v>
      </c>
      <c r="AU14" s="124">
        <v>0</v>
      </c>
      <c r="AV14" s="124">
        <v>0</v>
      </c>
      <c r="AW14" s="124">
        <v>0</v>
      </c>
      <c r="AX14" s="124">
        <v>0</v>
      </c>
      <c r="AY14" s="124">
        <v>0</v>
      </c>
      <c r="AZ14" s="124">
        <v>0</v>
      </c>
      <c r="BA14" s="124">
        <v>0</v>
      </c>
      <c r="BB14" s="124">
        <v>0</v>
      </c>
      <c r="BC14" s="124">
        <v>0</v>
      </c>
      <c r="BD14" s="124">
        <v>0</v>
      </c>
      <c r="BE14" s="124">
        <v>0</v>
      </c>
      <c r="BF14" s="124">
        <v>2.1348069698562695E-2</v>
      </c>
      <c r="BG14" s="124">
        <v>0</v>
      </c>
      <c r="BH14" s="124">
        <v>0</v>
      </c>
      <c r="BI14" s="124">
        <v>0</v>
      </c>
      <c r="BJ14" s="124">
        <v>0</v>
      </c>
      <c r="BK14" s="124">
        <v>0</v>
      </c>
      <c r="BL14" s="124">
        <v>0</v>
      </c>
      <c r="BM14" s="124">
        <v>0</v>
      </c>
      <c r="BN14" s="124">
        <v>0</v>
      </c>
      <c r="BO14" s="124">
        <v>0</v>
      </c>
      <c r="BP14" s="124">
        <v>0</v>
      </c>
      <c r="BQ14" s="124">
        <v>0</v>
      </c>
      <c r="BR14" s="124">
        <v>0</v>
      </c>
      <c r="BS14" s="124">
        <v>0</v>
      </c>
      <c r="BT14" s="124">
        <v>0</v>
      </c>
      <c r="BU14" s="124">
        <v>0</v>
      </c>
      <c r="BV14" s="124">
        <v>0</v>
      </c>
      <c r="BW14" s="124">
        <v>0</v>
      </c>
      <c r="BX14" s="124">
        <v>0</v>
      </c>
      <c r="BY14" s="124">
        <v>0</v>
      </c>
      <c r="BZ14" s="124">
        <v>0</v>
      </c>
      <c r="CA14" s="124">
        <v>0</v>
      </c>
      <c r="CB14" s="124">
        <v>0</v>
      </c>
      <c r="CC14" s="124">
        <v>0</v>
      </c>
      <c r="CD14" s="124">
        <v>0</v>
      </c>
      <c r="CE14" s="124">
        <v>0</v>
      </c>
      <c r="CF14" s="124">
        <v>0</v>
      </c>
      <c r="CG14" s="124">
        <v>0</v>
      </c>
      <c r="CH14" s="124">
        <v>0</v>
      </c>
      <c r="CI14" s="124">
        <v>0</v>
      </c>
      <c r="CJ14" s="124">
        <v>0</v>
      </c>
      <c r="CK14" s="124">
        <v>0</v>
      </c>
      <c r="CL14" s="124">
        <v>0</v>
      </c>
      <c r="CM14" s="124">
        <v>0</v>
      </c>
      <c r="CN14" s="124">
        <v>0</v>
      </c>
      <c r="CO14" s="124">
        <v>2.1412178015975795E-3</v>
      </c>
      <c r="CP14" s="124">
        <v>0</v>
      </c>
      <c r="CQ14" s="124">
        <v>0</v>
      </c>
      <c r="CR14" s="124">
        <v>0</v>
      </c>
      <c r="CS14" s="124">
        <v>2.1412178015975795E-3</v>
      </c>
      <c r="CT14" s="124">
        <v>0</v>
      </c>
      <c r="CU14" s="124">
        <v>0</v>
      </c>
      <c r="CV14" s="124">
        <v>0</v>
      </c>
      <c r="CW14" s="124">
        <v>0</v>
      </c>
      <c r="CX14" s="124">
        <v>0</v>
      </c>
      <c r="CY14" s="124">
        <v>0</v>
      </c>
      <c r="CZ14" s="124">
        <v>0</v>
      </c>
      <c r="DA14" s="124">
        <v>0</v>
      </c>
      <c r="DB14" s="124">
        <v>0</v>
      </c>
      <c r="DC14" s="124">
        <v>0</v>
      </c>
      <c r="DD14" s="124">
        <v>6.410831741310118E-3</v>
      </c>
      <c r="DE14" s="124">
        <v>0</v>
      </c>
      <c r="DF14" s="124">
        <v>0</v>
      </c>
      <c r="DG14" s="124">
        <v>0</v>
      </c>
      <c r="DH14" s="124">
        <v>0</v>
      </c>
      <c r="DI14" s="124">
        <v>0</v>
      </c>
      <c r="DJ14" s="124">
        <v>0</v>
      </c>
      <c r="DK14" s="124">
        <v>1.9219673560447736E-2</v>
      </c>
      <c r="DL14" s="124">
        <v>0</v>
      </c>
      <c r="DM14" s="124">
        <v>0</v>
      </c>
      <c r="DN14" s="124">
        <v>0</v>
      </c>
      <c r="DO14" s="124">
        <v>0</v>
      </c>
      <c r="DP14" s="124">
        <v>2.1412178015975795E-3</v>
      </c>
      <c r="DQ14" s="124">
        <v>0</v>
      </c>
      <c r="DR14" s="124">
        <v>0</v>
      </c>
      <c r="DS14" s="124">
        <v>0</v>
      </c>
      <c r="DT14" s="124">
        <v>0</v>
      </c>
      <c r="DU14" s="124">
        <v>0</v>
      </c>
      <c r="DV14" s="124">
        <v>0</v>
      </c>
      <c r="DW14" s="124">
        <v>0</v>
      </c>
      <c r="DX14" s="124">
        <v>0</v>
      </c>
      <c r="DY14" s="124">
        <v>0</v>
      </c>
      <c r="DZ14" s="124">
        <v>0</v>
      </c>
      <c r="EA14" s="124">
        <v>0</v>
      </c>
      <c r="EB14" s="124">
        <v>0</v>
      </c>
      <c r="EC14" s="124">
        <v>0</v>
      </c>
      <c r="ED14" s="124">
        <v>0</v>
      </c>
      <c r="EE14" s="124">
        <v>0</v>
      </c>
      <c r="EF14" s="124">
        <v>0</v>
      </c>
      <c r="EG14" s="124">
        <v>0</v>
      </c>
      <c r="EH14" s="124">
        <v>0</v>
      </c>
      <c r="EI14" s="124">
        <v>0</v>
      </c>
      <c r="EJ14" s="124">
        <v>6.410831741310118E-3</v>
      </c>
      <c r="EK14" s="124">
        <v>0</v>
      </c>
      <c r="EL14" s="124">
        <v>0</v>
      </c>
      <c r="EM14" s="124">
        <v>0</v>
      </c>
      <c r="EN14" s="124">
        <v>0</v>
      </c>
      <c r="EO14" s="124">
        <v>2.9182106086443661E-2</v>
      </c>
      <c r="EP14" s="124">
        <v>0</v>
      </c>
      <c r="EQ14" s="124">
        <v>0</v>
      </c>
      <c r="ER14" s="124">
        <v>0</v>
      </c>
      <c r="ES14" s="124">
        <v>0</v>
      </c>
      <c r="ET14" s="124">
        <v>0</v>
      </c>
      <c r="EU14" s="124">
        <v>0</v>
      </c>
      <c r="EV14" s="124">
        <v>0</v>
      </c>
      <c r="EW14" s="124">
        <v>7.8468580513635852E-3</v>
      </c>
      <c r="EX14" s="124">
        <v>0</v>
      </c>
      <c r="EY14" s="124">
        <v>0</v>
      </c>
      <c r="EZ14" s="124">
        <v>0</v>
      </c>
      <c r="FA14" s="124">
        <v>0</v>
      </c>
      <c r="FB14" s="124">
        <v>0</v>
      </c>
      <c r="FC14" s="124">
        <v>0</v>
      </c>
      <c r="FD14" s="124">
        <v>0</v>
      </c>
      <c r="FE14" s="124">
        <v>2.1412178015975795E-3</v>
      </c>
      <c r="FF14" s="124">
        <v>0</v>
      </c>
      <c r="FG14" s="124">
        <v>0</v>
      </c>
      <c r="FH14" s="124">
        <v>0</v>
      </c>
      <c r="FI14" s="124">
        <v>0</v>
      </c>
      <c r="FJ14" s="124">
        <v>0</v>
      </c>
      <c r="FK14" s="124">
        <v>0</v>
      </c>
      <c r="FL14" s="124">
        <v>4.2696139397125389E-3</v>
      </c>
      <c r="FM14" s="124">
        <v>4.2696139397125389E-3</v>
      </c>
      <c r="FN14" s="124">
        <v>2.3489287500160272E-2</v>
      </c>
      <c r="FO14" s="124">
        <v>0</v>
      </c>
      <c r="FP14" s="124">
        <v>0</v>
      </c>
      <c r="FQ14" s="124">
        <v>0</v>
      </c>
      <c r="FR14" s="124">
        <v>0</v>
      </c>
      <c r="FS14" s="124">
        <v>0</v>
      </c>
      <c r="FT14" s="124">
        <v>0</v>
      </c>
      <c r="FU14" s="124">
        <v>0</v>
      </c>
      <c r="FV14" s="124">
        <v>0</v>
      </c>
      <c r="FW14" s="124">
        <v>0</v>
      </c>
      <c r="FX14" s="124">
        <v>0</v>
      </c>
      <c r="FY14" s="124">
        <v>0</v>
      </c>
      <c r="FZ14" s="124">
        <v>8.552049542907697E-3</v>
      </c>
      <c r="GA14" s="124">
        <v>8.5392278794250778E-3</v>
      </c>
      <c r="GB14" s="124">
        <v>6.410831741310118E-3</v>
      </c>
      <c r="GC14" s="124">
        <v>0</v>
      </c>
      <c r="GD14" s="124">
        <v>0</v>
      </c>
      <c r="GE14" s="124">
        <v>8.5392278794250778E-3</v>
      </c>
      <c r="GF14" s="124">
        <v>0</v>
      </c>
      <c r="GG14" s="124">
        <v>0</v>
      </c>
      <c r="GH14" s="124">
        <v>0</v>
      </c>
      <c r="GI14" s="124">
        <v>0</v>
      </c>
      <c r="GJ14" s="124">
        <v>1.0680445681022657E-2</v>
      </c>
      <c r="GK14" s="124">
        <v>4.2696139397125389E-3</v>
      </c>
      <c r="GL14" s="124">
        <v>8.5392278794250778E-3</v>
      </c>
      <c r="GM14" s="124">
        <v>2.5617683638275233E-2</v>
      </c>
      <c r="GN14" s="124">
        <v>0</v>
      </c>
      <c r="GO14" s="124">
        <v>0</v>
      </c>
      <c r="GP14" s="124">
        <v>0</v>
      </c>
      <c r="GQ14" s="124">
        <v>0</v>
      </c>
      <c r="GR14" s="124">
        <v>0</v>
      </c>
      <c r="GS14" s="124">
        <v>0</v>
      </c>
      <c r="GT14" s="124">
        <v>0</v>
      </c>
      <c r="GU14" s="124">
        <v>0</v>
      </c>
      <c r="GV14" s="124">
        <v>0</v>
      </c>
      <c r="GW14" s="124">
        <v>0</v>
      </c>
      <c r="GX14" s="124">
        <v>0</v>
      </c>
      <c r="GY14" s="124">
        <v>0</v>
      </c>
      <c r="GZ14" s="124">
        <v>0</v>
      </c>
      <c r="HA14" s="124">
        <v>0</v>
      </c>
      <c r="HB14" s="124">
        <v>0</v>
      </c>
      <c r="HC14" s="124">
        <v>0</v>
      </c>
      <c r="HD14" s="124">
        <v>0</v>
      </c>
      <c r="HE14" s="124">
        <v>0</v>
      </c>
      <c r="HF14" s="124">
        <v>0</v>
      </c>
      <c r="HG14" s="124">
        <v>4.2696139397125389E-3</v>
      </c>
      <c r="HH14" s="124">
        <v>0</v>
      </c>
      <c r="HI14" s="124">
        <v>0</v>
      </c>
      <c r="HJ14" s="124">
        <v>0</v>
      </c>
      <c r="HK14" s="124">
        <v>0</v>
      </c>
      <c r="HL14" s="124">
        <v>0</v>
      </c>
      <c r="HM14" s="124">
        <v>0</v>
      </c>
      <c r="HN14" s="124">
        <v>0</v>
      </c>
      <c r="HO14" s="124">
        <v>0</v>
      </c>
      <c r="HP14" s="124">
        <v>0</v>
      </c>
      <c r="HQ14" s="124">
        <v>0</v>
      </c>
      <c r="HR14" s="124">
        <v>0</v>
      </c>
      <c r="HS14" s="124">
        <v>0</v>
      </c>
      <c r="HT14" s="124">
        <v>0</v>
      </c>
      <c r="HU14" s="124">
        <v>0</v>
      </c>
      <c r="HV14" s="124">
        <v>0</v>
      </c>
      <c r="HW14" s="124">
        <v>0</v>
      </c>
      <c r="HX14" s="124">
        <v>0</v>
      </c>
      <c r="HY14" s="124">
        <v>0</v>
      </c>
      <c r="HZ14" s="124">
        <v>0</v>
      </c>
      <c r="IA14" s="124">
        <v>0</v>
      </c>
      <c r="IB14" s="124">
        <v>0</v>
      </c>
      <c r="IC14" s="124">
        <v>0</v>
      </c>
      <c r="ID14" s="124">
        <v>0</v>
      </c>
      <c r="IE14" s="124">
        <v>0</v>
      </c>
      <c r="IF14" s="124">
        <v>0</v>
      </c>
      <c r="IG14" s="124">
        <v>0</v>
      </c>
      <c r="IH14" s="124">
        <v>0</v>
      </c>
      <c r="II14" s="124">
        <v>0</v>
      </c>
      <c r="IJ14" s="124">
        <v>0</v>
      </c>
      <c r="IK14" s="124">
        <v>0</v>
      </c>
      <c r="IL14" s="124">
        <v>0</v>
      </c>
      <c r="IM14" s="124">
        <v>0</v>
      </c>
      <c r="IN14" s="124">
        <v>0</v>
      </c>
      <c r="IO14" s="124">
        <v>0</v>
      </c>
      <c r="IP14" s="124">
        <v>0</v>
      </c>
      <c r="IQ14" s="124">
        <v>0</v>
      </c>
      <c r="IR14" s="124">
        <v>0</v>
      </c>
      <c r="IS14" s="124">
        <v>0</v>
      </c>
      <c r="IT14" s="124">
        <v>0</v>
      </c>
      <c r="IU14" s="124">
        <v>0</v>
      </c>
      <c r="IV14" s="124">
        <v>0</v>
      </c>
      <c r="IW14" s="124">
        <v>0</v>
      </c>
      <c r="IX14" s="124">
        <v>0</v>
      </c>
      <c r="IY14" s="124">
        <v>0</v>
      </c>
      <c r="IZ14" s="124">
        <v>0</v>
      </c>
      <c r="JA14" s="124">
        <v>0</v>
      </c>
      <c r="JB14" s="124">
        <v>0</v>
      </c>
      <c r="JC14" s="124">
        <v>0</v>
      </c>
      <c r="JD14" s="124">
        <v>0</v>
      </c>
      <c r="JE14" s="124">
        <v>0</v>
      </c>
      <c r="JF14" s="124">
        <v>0</v>
      </c>
      <c r="JG14" s="124">
        <v>0</v>
      </c>
      <c r="JH14" s="124">
        <v>0</v>
      </c>
      <c r="JI14" s="124">
        <v>0</v>
      </c>
      <c r="JJ14" s="124">
        <v>0</v>
      </c>
      <c r="JK14" s="124">
        <v>0</v>
      </c>
      <c r="JL14" s="124">
        <v>0</v>
      </c>
      <c r="JM14" s="124">
        <v>0</v>
      </c>
      <c r="JN14" s="124">
        <v>2.9887297577987769E-2</v>
      </c>
      <c r="JO14" s="124">
        <v>1.0693267344505278E-2</v>
      </c>
      <c r="JP14" s="124">
        <v>2.1412178015975795E-3</v>
      </c>
      <c r="JQ14" s="124">
        <v>4.282435603195159E-3</v>
      </c>
      <c r="JR14" s="124">
        <v>0</v>
      </c>
      <c r="JS14" s="124">
        <v>0</v>
      </c>
      <c r="JT14" s="124">
        <v>0</v>
      </c>
      <c r="JU14" s="124">
        <v>0</v>
      </c>
      <c r="JV14" s="124">
        <v>0</v>
      </c>
      <c r="JW14" s="124">
        <v>8.5392278794250778E-3</v>
      </c>
      <c r="JX14" s="124">
        <v>0</v>
      </c>
      <c r="JY14" s="124">
        <v>0</v>
      </c>
      <c r="JZ14" s="124">
        <v>0</v>
      </c>
      <c r="KA14" s="124">
        <v>0</v>
      </c>
      <c r="KB14" s="124">
        <v>0</v>
      </c>
      <c r="KC14" s="124">
        <v>0</v>
      </c>
      <c r="KD14" s="124">
        <v>0</v>
      </c>
      <c r="KE14" s="124">
        <v>0</v>
      </c>
      <c r="KF14" s="124">
        <v>0</v>
      </c>
      <c r="KG14" s="124">
        <v>4.2696139397125389E-3</v>
      </c>
      <c r="KH14" s="124">
        <v>0</v>
      </c>
      <c r="KI14" s="124">
        <v>4.2696139397125389E-3</v>
      </c>
      <c r="KJ14" s="124">
        <v>0</v>
      </c>
      <c r="KK14" s="124">
        <v>0</v>
      </c>
      <c r="KL14" s="124">
        <v>0</v>
      </c>
      <c r="KM14" s="124">
        <v>0</v>
      </c>
      <c r="KN14" s="124">
        <v>0</v>
      </c>
      <c r="KO14" s="124">
        <v>0</v>
      </c>
      <c r="KP14" s="124">
        <v>4.2696139397125389E-3</v>
      </c>
      <c r="KQ14" s="124">
        <v>0</v>
      </c>
      <c r="KR14" s="124">
        <v>0</v>
      </c>
      <c r="KS14" s="124">
        <v>0</v>
      </c>
      <c r="KT14" s="124">
        <v>2.1412178015975795E-3</v>
      </c>
      <c r="KU14" s="124">
        <v>0</v>
      </c>
      <c r="KV14" s="124">
        <v>0</v>
      </c>
      <c r="KW14" s="124">
        <v>0</v>
      </c>
      <c r="KX14" s="124">
        <v>0</v>
      </c>
      <c r="KY14" s="124">
        <v>0</v>
      </c>
      <c r="KZ14" s="124">
        <v>0</v>
      </c>
      <c r="LA14" s="124">
        <v>0</v>
      </c>
      <c r="LB14" s="124">
        <v>0</v>
      </c>
      <c r="LC14" s="124">
        <v>0</v>
      </c>
      <c r="LD14" s="124">
        <v>0</v>
      </c>
      <c r="LE14" s="124">
        <v>0</v>
      </c>
      <c r="LF14" s="124">
        <v>0</v>
      </c>
      <c r="LG14" s="124">
        <v>0</v>
      </c>
      <c r="LH14" s="124">
        <v>0</v>
      </c>
      <c r="LI14" s="124">
        <v>0</v>
      </c>
      <c r="LJ14" s="124">
        <v>0</v>
      </c>
      <c r="LK14" s="124">
        <v>0</v>
      </c>
      <c r="LL14" s="124">
        <v>0</v>
      </c>
      <c r="LM14" s="124">
        <v>0</v>
      </c>
      <c r="LN14" s="124">
        <v>0</v>
      </c>
      <c r="LO14" s="124">
        <v>0</v>
      </c>
      <c r="LP14" s="124">
        <v>0</v>
      </c>
      <c r="LQ14" s="124">
        <v>4.2696139397125389E-3</v>
      </c>
      <c r="LR14" s="124">
        <v>0</v>
      </c>
      <c r="LS14" s="124">
        <v>0</v>
      </c>
      <c r="LT14" s="124">
        <v>0</v>
      </c>
      <c r="LU14" s="124">
        <v>0</v>
      </c>
      <c r="LV14" s="124">
        <v>0</v>
      </c>
      <c r="LW14" s="124">
        <v>0</v>
      </c>
      <c r="LX14" s="124">
        <v>2.1412178015975795E-3</v>
      </c>
      <c r="LY14" s="124">
        <v>0</v>
      </c>
      <c r="LZ14" s="124">
        <v>8.552049542907697E-3</v>
      </c>
      <c r="MA14" s="124">
        <v>0</v>
      </c>
      <c r="MB14" s="124">
        <v>0</v>
      </c>
      <c r="MC14" s="124">
        <v>0</v>
      </c>
      <c r="MD14" s="124">
        <v>0</v>
      </c>
      <c r="ME14" s="124">
        <v>0</v>
      </c>
      <c r="MF14" s="124">
        <v>0</v>
      </c>
      <c r="MG14" s="124">
        <v>0</v>
      </c>
      <c r="MH14" s="124">
        <v>0</v>
      </c>
      <c r="MI14" s="124">
        <v>0</v>
      </c>
      <c r="MJ14" s="124">
        <v>0</v>
      </c>
      <c r="MK14" s="124">
        <v>0</v>
      </c>
      <c r="ML14" s="124">
        <v>0</v>
      </c>
      <c r="MM14" s="124">
        <v>0</v>
      </c>
      <c r="MN14" s="124">
        <v>0</v>
      </c>
      <c r="MO14" s="124">
        <v>0</v>
      </c>
      <c r="MP14" s="124">
        <v>0</v>
      </c>
      <c r="MQ14" s="124">
        <v>0</v>
      </c>
      <c r="MR14" s="124">
        <v>0</v>
      </c>
      <c r="MS14" s="124">
        <v>0</v>
      </c>
      <c r="MT14" s="124">
        <v>0</v>
      </c>
      <c r="MU14" s="124">
        <v>0</v>
      </c>
      <c r="MV14" s="124">
        <v>0</v>
      </c>
      <c r="MW14" s="124">
        <v>0</v>
      </c>
      <c r="MX14" s="124">
        <v>0</v>
      </c>
      <c r="MY14" s="124">
        <v>0</v>
      </c>
      <c r="MZ14" s="124">
        <v>0</v>
      </c>
      <c r="NA14" s="124">
        <v>0</v>
      </c>
      <c r="NB14" s="124">
        <v>0</v>
      </c>
      <c r="NC14" s="124">
        <v>0</v>
      </c>
      <c r="ND14" s="124">
        <v>0</v>
      </c>
      <c r="NE14" s="124">
        <v>0</v>
      </c>
      <c r="NF14" s="124">
        <v>0</v>
      </c>
      <c r="NG14" s="124">
        <v>0</v>
      </c>
      <c r="NH14" s="124">
        <v>0</v>
      </c>
      <c r="NI14" s="124">
        <v>0</v>
      </c>
      <c r="NJ14" s="124">
        <v>0</v>
      </c>
      <c r="NK14" s="124">
        <v>0</v>
      </c>
      <c r="NL14" s="124">
        <v>0</v>
      </c>
      <c r="NM14" s="124">
        <v>0</v>
      </c>
      <c r="NN14" s="124">
        <v>4.2696139397125389E-3</v>
      </c>
      <c r="NO14" s="124">
        <v>0</v>
      </c>
      <c r="NP14" s="124">
        <v>0</v>
      </c>
      <c r="NQ14" s="124">
        <v>0</v>
      </c>
      <c r="NR14" s="124">
        <v>0</v>
      </c>
      <c r="NS14" s="124">
        <v>0</v>
      </c>
      <c r="NT14" s="124">
        <v>2.1412178015975795E-3</v>
      </c>
      <c r="NU14" s="124">
        <v>1.0680445681022657E-2</v>
      </c>
      <c r="NV14" s="124">
        <v>0</v>
      </c>
      <c r="NW14" s="124">
        <v>0</v>
      </c>
      <c r="NX14" s="124">
        <v>4.2696139397125389E-3</v>
      </c>
      <c r="NY14" s="124">
        <v>0</v>
      </c>
      <c r="NZ14" s="124">
        <v>0</v>
      </c>
      <c r="OB14" s="61">
        <f>SUM(SheetB!OC14,SheetC!OC14,SheetD!OC14,SheetE!OC14,SheetF!OC14)</f>
        <v>1.0000000000000002</v>
      </c>
      <c r="OC14" s="61">
        <f t="shared" si="0"/>
        <v>0.3332222122498173</v>
      </c>
    </row>
    <row r="15" spans="1:393 16384:16384" x14ac:dyDescent="0.2">
      <c r="A15" s="123" t="s">
        <v>687</v>
      </c>
      <c r="E15" s="126">
        <f t="shared" ref="E15:W15" si="8">AVERAGE(E12:E14)</f>
        <v>0</v>
      </c>
      <c r="F15" s="126">
        <f t="shared" si="8"/>
        <v>0</v>
      </c>
      <c r="G15" s="126">
        <f t="shared" si="8"/>
        <v>0</v>
      </c>
      <c r="H15" s="126">
        <f t="shared" si="8"/>
        <v>0</v>
      </c>
      <c r="I15" s="126">
        <f t="shared" si="8"/>
        <v>0</v>
      </c>
      <c r="J15" s="126">
        <f t="shared" si="8"/>
        <v>0</v>
      </c>
      <c r="K15" s="126">
        <f t="shared" si="8"/>
        <v>0</v>
      </c>
      <c r="L15" s="126">
        <f t="shared" si="8"/>
        <v>0</v>
      </c>
      <c r="M15" s="126">
        <f t="shared" si="8"/>
        <v>0</v>
      </c>
      <c r="N15" s="126">
        <f t="shared" si="8"/>
        <v>0</v>
      </c>
      <c r="O15" s="126">
        <f t="shared" si="8"/>
        <v>0</v>
      </c>
      <c r="P15" s="126">
        <f t="shared" si="8"/>
        <v>0</v>
      </c>
      <c r="Q15" s="126">
        <f t="shared" si="8"/>
        <v>0</v>
      </c>
      <c r="R15" s="126">
        <f t="shared" si="8"/>
        <v>0</v>
      </c>
      <c r="S15" s="126">
        <f t="shared" si="8"/>
        <v>0</v>
      </c>
      <c r="T15" s="126">
        <f t="shared" si="8"/>
        <v>0</v>
      </c>
      <c r="U15" s="126">
        <f t="shared" si="8"/>
        <v>0</v>
      </c>
      <c r="V15" s="126">
        <f t="shared" si="8"/>
        <v>0</v>
      </c>
      <c r="W15" s="126">
        <f t="shared" si="8"/>
        <v>0</v>
      </c>
      <c r="X15" s="126">
        <f t="shared" ref="X15:CI15" si="9">AVERAGE(X12:X14)</f>
        <v>0</v>
      </c>
      <c r="Y15" s="126">
        <f t="shared" si="9"/>
        <v>0</v>
      </c>
      <c r="Z15" s="126">
        <f t="shared" si="9"/>
        <v>0</v>
      </c>
      <c r="AA15" s="126">
        <f t="shared" si="9"/>
        <v>0</v>
      </c>
      <c r="AB15" s="126">
        <f t="shared" si="9"/>
        <v>0</v>
      </c>
      <c r="AC15" s="126">
        <f t="shared" si="9"/>
        <v>0</v>
      </c>
      <c r="AD15" s="126">
        <f t="shared" si="9"/>
        <v>0</v>
      </c>
      <c r="AE15" s="126">
        <f t="shared" si="9"/>
        <v>0</v>
      </c>
      <c r="AF15" s="126">
        <f t="shared" si="9"/>
        <v>0</v>
      </c>
      <c r="AG15" s="126">
        <f t="shared" si="9"/>
        <v>0</v>
      </c>
      <c r="AH15" s="126">
        <f t="shared" si="9"/>
        <v>0</v>
      </c>
      <c r="AI15" s="126">
        <f t="shared" si="9"/>
        <v>0</v>
      </c>
      <c r="AJ15" s="126">
        <f t="shared" si="9"/>
        <v>5.3442098692592539E-4</v>
      </c>
      <c r="AK15" s="126">
        <f t="shared" si="9"/>
        <v>0</v>
      </c>
      <c r="AL15" s="126">
        <f t="shared" si="9"/>
        <v>0</v>
      </c>
      <c r="AM15" s="126">
        <f t="shared" si="9"/>
        <v>0</v>
      </c>
      <c r="AN15" s="126">
        <f t="shared" si="9"/>
        <v>0</v>
      </c>
      <c r="AO15" s="126">
        <f t="shared" si="9"/>
        <v>0</v>
      </c>
      <c r="AP15" s="126">
        <f t="shared" si="9"/>
        <v>0</v>
      </c>
      <c r="AQ15" s="126">
        <f t="shared" si="9"/>
        <v>0</v>
      </c>
      <c r="AR15" s="126">
        <f t="shared" si="9"/>
        <v>3.3250847298261811E-3</v>
      </c>
      <c r="AS15" s="126">
        <f t="shared" si="9"/>
        <v>0</v>
      </c>
      <c r="AT15" s="126">
        <f t="shared" si="9"/>
        <v>0</v>
      </c>
      <c r="AU15" s="126">
        <f t="shared" si="9"/>
        <v>0</v>
      </c>
      <c r="AV15" s="126">
        <f t="shared" si="9"/>
        <v>0</v>
      </c>
      <c r="AW15" s="126">
        <f t="shared" si="9"/>
        <v>0</v>
      </c>
      <c r="AX15" s="126">
        <f t="shared" si="9"/>
        <v>0</v>
      </c>
      <c r="AY15" s="126">
        <f t="shared" si="9"/>
        <v>0</v>
      </c>
      <c r="AZ15" s="126">
        <f t="shared" si="9"/>
        <v>0</v>
      </c>
      <c r="BA15" s="126">
        <f t="shared" si="9"/>
        <v>0</v>
      </c>
      <c r="BB15" s="126">
        <f t="shared" si="9"/>
        <v>5.3442098692592539E-4</v>
      </c>
      <c r="BC15" s="126">
        <f t="shared" si="9"/>
        <v>1.0687802901213944E-3</v>
      </c>
      <c r="BD15" s="126">
        <f t="shared" si="9"/>
        <v>3.2064025540946401E-3</v>
      </c>
      <c r="BE15" s="126">
        <f t="shared" si="9"/>
        <v>0</v>
      </c>
      <c r="BF15" s="126">
        <f t="shared" si="9"/>
        <v>1.0856908457605252E-2</v>
      </c>
      <c r="BG15" s="126">
        <f t="shared" si="9"/>
        <v>0</v>
      </c>
      <c r="BH15" s="126">
        <f t="shared" si="9"/>
        <v>5.3442098692592539E-4</v>
      </c>
      <c r="BI15" s="126">
        <f t="shared" si="9"/>
        <v>0</v>
      </c>
      <c r="BJ15" s="126">
        <f t="shared" si="9"/>
        <v>0</v>
      </c>
      <c r="BK15" s="126">
        <f t="shared" si="9"/>
        <v>0</v>
      </c>
      <c r="BL15" s="126">
        <f t="shared" si="9"/>
        <v>0</v>
      </c>
      <c r="BM15" s="126">
        <f t="shared" si="9"/>
        <v>0</v>
      </c>
      <c r="BN15" s="126">
        <f t="shared" si="9"/>
        <v>0</v>
      </c>
      <c r="BO15" s="126">
        <f t="shared" si="9"/>
        <v>0</v>
      </c>
      <c r="BP15" s="126">
        <f t="shared" si="9"/>
        <v>0</v>
      </c>
      <c r="BQ15" s="126">
        <f t="shared" si="9"/>
        <v>0</v>
      </c>
      <c r="BR15" s="126">
        <f t="shared" si="9"/>
        <v>0</v>
      </c>
      <c r="BS15" s="126">
        <f t="shared" si="9"/>
        <v>0</v>
      </c>
      <c r="BT15" s="126">
        <f t="shared" si="9"/>
        <v>0</v>
      </c>
      <c r="BU15" s="126">
        <f t="shared" si="9"/>
        <v>0</v>
      </c>
      <c r="BV15" s="126">
        <f t="shared" si="9"/>
        <v>0</v>
      </c>
      <c r="BW15" s="126">
        <f t="shared" si="9"/>
        <v>0</v>
      </c>
      <c r="BX15" s="126">
        <f t="shared" si="9"/>
        <v>0</v>
      </c>
      <c r="BY15" s="126">
        <f t="shared" si="9"/>
        <v>0</v>
      </c>
      <c r="BZ15" s="126">
        <f t="shared" si="9"/>
        <v>0</v>
      </c>
      <c r="CA15" s="126">
        <f t="shared" si="9"/>
        <v>0</v>
      </c>
      <c r="CB15" s="126">
        <f t="shared" si="9"/>
        <v>0</v>
      </c>
      <c r="CC15" s="126">
        <f t="shared" si="9"/>
        <v>0</v>
      </c>
      <c r="CD15" s="126">
        <f t="shared" si="9"/>
        <v>0</v>
      </c>
      <c r="CE15" s="126">
        <f t="shared" si="9"/>
        <v>0</v>
      </c>
      <c r="CF15" s="126">
        <f t="shared" si="9"/>
        <v>0</v>
      </c>
      <c r="CG15" s="126">
        <f t="shared" si="9"/>
        <v>0</v>
      </c>
      <c r="CH15" s="126">
        <f t="shared" si="9"/>
        <v>0</v>
      </c>
      <c r="CI15" s="126">
        <f t="shared" si="9"/>
        <v>0</v>
      </c>
      <c r="CJ15" s="126">
        <f t="shared" ref="CJ15:EU15" si="10">AVERAGE(CJ12:CJ14)</f>
        <v>0</v>
      </c>
      <c r="CK15" s="126">
        <f t="shared" si="10"/>
        <v>0</v>
      </c>
      <c r="CL15" s="126">
        <f t="shared" si="10"/>
        <v>0</v>
      </c>
      <c r="CM15" s="126">
        <f t="shared" si="10"/>
        <v>0</v>
      </c>
      <c r="CN15" s="126">
        <f t="shared" si="10"/>
        <v>0</v>
      </c>
      <c r="CO15" s="126">
        <f t="shared" si="10"/>
        <v>7.1373926719919313E-4</v>
      </c>
      <c r="CP15" s="126">
        <f t="shared" si="10"/>
        <v>0</v>
      </c>
      <c r="CQ15" s="126">
        <f t="shared" si="10"/>
        <v>0</v>
      </c>
      <c r="CR15" s="126">
        <f t="shared" si="10"/>
        <v>0</v>
      </c>
      <c r="CS15" s="126">
        <f t="shared" si="10"/>
        <v>7.1373926719919313E-4</v>
      </c>
      <c r="CT15" s="126">
        <f t="shared" si="10"/>
        <v>2.4922517901036674E-3</v>
      </c>
      <c r="CU15" s="126">
        <f t="shared" si="10"/>
        <v>0</v>
      </c>
      <c r="CV15" s="126">
        <f t="shared" si="10"/>
        <v>5.3435930319546904E-4</v>
      </c>
      <c r="CW15" s="126">
        <f t="shared" si="10"/>
        <v>0</v>
      </c>
      <c r="CX15" s="126">
        <f t="shared" si="10"/>
        <v>0</v>
      </c>
      <c r="CY15" s="126">
        <f t="shared" si="10"/>
        <v>0</v>
      </c>
      <c r="CZ15" s="126">
        <f t="shared" si="10"/>
        <v>0</v>
      </c>
      <c r="DA15" s="126">
        <f t="shared" si="10"/>
        <v>0</v>
      </c>
      <c r="DB15" s="126">
        <f t="shared" si="10"/>
        <v>0</v>
      </c>
      <c r="DC15" s="126">
        <f t="shared" si="10"/>
        <v>0</v>
      </c>
      <c r="DD15" s="126">
        <f t="shared" si="10"/>
        <v>4.9842570161173242E-3</v>
      </c>
      <c r="DE15" s="126">
        <f t="shared" si="10"/>
        <v>0</v>
      </c>
      <c r="DF15" s="126">
        <f t="shared" si="10"/>
        <v>0</v>
      </c>
      <c r="DG15" s="126">
        <f t="shared" si="10"/>
        <v>0</v>
      </c>
      <c r="DH15" s="126">
        <f t="shared" si="10"/>
        <v>0</v>
      </c>
      <c r="DI15" s="126">
        <f t="shared" si="10"/>
        <v>0</v>
      </c>
      <c r="DJ15" s="126">
        <f t="shared" si="10"/>
        <v>0</v>
      </c>
      <c r="DK15" s="126">
        <f t="shared" si="10"/>
        <v>1.0681802381429068E-2</v>
      </c>
      <c r="DL15" s="126">
        <f t="shared" si="10"/>
        <v>0</v>
      </c>
      <c r="DM15" s="126">
        <f t="shared" si="10"/>
        <v>0</v>
      </c>
      <c r="DN15" s="126">
        <f t="shared" si="10"/>
        <v>0</v>
      </c>
      <c r="DO15" s="126">
        <f t="shared" si="10"/>
        <v>0</v>
      </c>
      <c r="DP15" s="126">
        <f t="shared" si="10"/>
        <v>7.1373926719919313E-4</v>
      </c>
      <c r="DQ15" s="126">
        <f t="shared" si="10"/>
        <v>0</v>
      </c>
      <c r="DR15" s="126">
        <f t="shared" si="10"/>
        <v>0</v>
      </c>
      <c r="DS15" s="126">
        <f t="shared" si="10"/>
        <v>0</v>
      </c>
      <c r="DT15" s="126">
        <f t="shared" si="10"/>
        <v>0</v>
      </c>
      <c r="DU15" s="126">
        <f t="shared" si="10"/>
        <v>0</v>
      </c>
      <c r="DV15" s="126">
        <f t="shared" si="10"/>
        <v>0</v>
      </c>
      <c r="DW15" s="126">
        <f t="shared" si="10"/>
        <v>0</v>
      </c>
      <c r="DX15" s="126">
        <f t="shared" si="10"/>
        <v>0</v>
      </c>
      <c r="DY15" s="126">
        <f t="shared" si="10"/>
        <v>0</v>
      </c>
      <c r="DZ15" s="126">
        <f t="shared" si="10"/>
        <v>0</v>
      </c>
      <c r="EA15" s="126">
        <f t="shared" si="10"/>
        <v>0</v>
      </c>
      <c r="EB15" s="126">
        <f t="shared" si="10"/>
        <v>0</v>
      </c>
      <c r="EC15" s="126">
        <f t="shared" si="10"/>
        <v>0</v>
      </c>
      <c r="ED15" s="126">
        <f t="shared" si="10"/>
        <v>0</v>
      </c>
      <c r="EE15" s="126">
        <f t="shared" si="10"/>
        <v>0</v>
      </c>
      <c r="EF15" s="126">
        <f t="shared" si="10"/>
        <v>0</v>
      </c>
      <c r="EG15" s="126">
        <f t="shared" si="10"/>
        <v>0</v>
      </c>
      <c r="EH15" s="126">
        <f t="shared" si="10"/>
        <v>0</v>
      </c>
      <c r="EI15" s="126">
        <f t="shared" si="10"/>
        <v>0</v>
      </c>
      <c r="EJ15" s="126">
        <f t="shared" si="10"/>
        <v>4.2746278614737409E-3</v>
      </c>
      <c r="EK15" s="126">
        <f t="shared" si="10"/>
        <v>0</v>
      </c>
      <c r="EL15" s="126">
        <f t="shared" si="10"/>
        <v>3.5485553531881451E-4</v>
      </c>
      <c r="EM15" s="126">
        <f t="shared" si="10"/>
        <v>8.8927652224473979E-4</v>
      </c>
      <c r="EN15" s="126">
        <f t="shared" si="10"/>
        <v>0</v>
      </c>
      <c r="EO15" s="126">
        <f t="shared" si="10"/>
        <v>1.9881120712151978E-2</v>
      </c>
      <c r="EP15" s="126">
        <f t="shared" si="10"/>
        <v>0</v>
      </c>
      <c r="EQ15" s="126">
        <f t="shared" si="10"/>
        <v>0</v>
      </c>
      <c r="ER15" s="126">
        <f t="shared" si="10"/>
        <v>0</v>
      </c>
      <c r="ES15" s="126">
        <f t="shared" si="10"/>
        <v>0</v>
      </c>
      <c r="ET15" s="126">
        <f t="shared" si="10"/>
        <v>0</v>
      </c>
      <c r="EU15" s="126">
        <f t="shared" si="10"/>
        <v>0</v>
      </c>
      <c r="EV15" s="126">
        <f t="shared" ref="EV15:HG15" si="11">AVERAGE(EV12:EV14)</f>
        <v>0</v>
      </c>
      <c r="EW15" s="126">
        <f t="shared" si="11"/>
        <v>9.5624753431869953E-3</v>
      </c>
      <c r="EX15" s="126">
        <f t="shared" si="11"/>
        <v>0</v>
      </c>
      <c r="EY15" s="126">
        <f t="shared" si="11"/>
        <v>0</v>
      </c>
      <c r="EZ15" s="126">
        <f t="shared" si="11"/>
        <v>1.4236975091706653E-3</v>
      </c>
      <c r="FA15" s="126">
        <f t="shared" si="11"/>
        <v>0</v>
      </c>
      <c r="FB15" s="126">
        <f t="shared" si="11"/>
        <v>0</v>
      </c>
      <c r="FC15" s="126">
        <f t="shared" si="11"/>
        <v>0</v>
      </c>
      <c r="FD15" s="126">
        <f t="shared" si="11"/>
        <v>0</v>
      </c>
      <c r="FE15" s="126">
        <f t="shared" si="11"/>
        <v>4.0953292632780565E-3</v>
      </c>
      <c r="FF15" s="126">
        <f t="shared" si="11"/>
        <v>0</v>
      </c>
      <c r="FG15" s="126">
        <f t="shared" si="11"/>
        <v>5.3435930319546904E-4</v>
      </c>
      <c r="FH15" s="126">
        <f t="shared" si="11"/>
        <v>0</v>
      </c>
      <c r="FI15" s="126">
        <f t="shared" si="11"/>
        <v>0</v>
      </c>
      <c r="FJ15" s="126">
        <f t="shared" si="11"/>
        <v>1.0687186063909381E-3</v>
      </c>
      <c r="FK15" s="126">
        <f t="shared" si="11"/>
        <v>0</v>
      </c>
      <c r="FL15" s="126">
        <f t="shared" si="11"/>
        <v>3.0262825561572539E-3</v>
      </c>
      <c r="FM15" s="126">
        <f t="shared" si="11"/>
        <v>3.7360760362587721E-3</v>
      </c>
      <c r="FN15" s="126">
        <f t="shared" si="11"/>
        <v>8.1845770773752158E-3</v>
      </c>
      <c r="FO15" s="126">
        <f t="shared" si="11"/>
        <v>0</v>
      </c>
      <c r="FP15" s="126">
        <f t="shared" si="11"/>
        <v>0</v>
      </c>
      <c r="FQ15" s="126">
        <f t="shared" si="11"/>
        <v>0</v>
      </c>
      <c r="FR15" s="126">
        <f t="shared" si="11"/>
        <v>0</v>
      </c>
      <c r="FS15" s="126">
        <f t="shared" si="11"/>
        <v>0</v>
      </c>
      <c r="FT15" s="126">
        <f t="shared" si="11"/>
        <v>5.3442098692592539E-4</v>
      </c>
      <c r="FU15" s="126">
        <f t="shared" si="11"/>
        <v>0</v>
      </c>
      <c r="FV15" s="126">
        <f t="shared" si="11"/>
        <v>0</v>
      </c>
      <c r="FW15" s="126">
        <f t="shared" si="11"/>
        <v>0</v>
      </c>
      <c r="FX15" s="126">
        <f t="shared" si="11"/>
        <v>0</v>
      </c>
      <c r="FY15" s="126">
        <f t="shared" si="11"/>
        <v>0</v>
      </c>
      <c r="FZ15" s="126">
        <f t="shared" si="11"/>
        <v>5.5226030644074907E-3</v>
      </c>
      <c r="GA15" s="126">
        <f t="shared" si="11"/>
        <v>2.8464092931416926E-3</v>
      </c>
      <c r="GB15" s="126">
        <f t="shared" si="11"/>
        <v>1.1756089892323502E-2</v>
      </c>
      <c r="GC15" s="126">
        <f t="shared" si="11"/>
        <v>8.891738805172606E-4</v>
      </c>
      <c r="GD15" s="126">
        <f t="shared" si="11"/>
        <v>0</v>
      </c>
      <c r="GE15" s="126">
        <f t="shared" si="11"/>
        <v>1.0857626608375644E-2</v>
      </c>
      <c r="GF15" s="126">
        <f t="shared" si="11"/>
        <v>0</v>
      </c>
      <c r="GG15" s="126">
        <f t="shared" si="11"/>
        <v>0</v>
      </c>
      <c r="GH15" s="126">
        <f t="shared" si="11"/>
        <v>0</v>
      </c>
      <c r="GI15" s="126">
        <f t="shared" si="11"/>
        <v>0</v>
      </c>
      <c r="GJ15" s="126">
        <f t="shared" si="11"/>
        <v>3.5601485603408856E-3</v>
      </c>
      <c r="GK15" s="126">
        <f t="shared" si="11"/>
        <v>2.8467378302835761E-3</v>
      </c>
      <c r="GL15" s="126">
        <f t="shared" si="11"/>
        <v>3.9151278995326307E-3</v>
      </c>
      <c r="GM15" s="126">
        <f t="shared" si="11"/>
        <v>1.2814102304988828E-2</v>
      </c>
      <c r="GN15" s="126">
        <f t="shared" si="11"/>
        <v>0</v>
      </c>
      <c r="GO15" s="126">
        <f t="shared" si="11"/>
        <v>0</v>
      </c>
      <c r="GP15" s="126">
        <f t="shared" si="11"/>
        <v>0</v>
      </c>
      <c r="GQ15" s="126">
        <f t="shared" si="11"/>
        <v>0</v>
      </c>
      <c r="GR15" s="126">
        <f t="shared" si="11"/>
        <v>0</v>
      </c>
      <c r="GS15" s="126">
        <f t="shared" si="11"/>
        <v>0</v>
      </c>
      <c r="GT15" s="126">
        <f t="shared" si="11"/>
        <v>0</v>
      </c>
      <c r="GU15" s="126">
        <f t="shared" si="11"/>
        <v>0</v>
      </c>
      <c r="GV15" s="126">
        <f t="shared" si="11"/>
        <v>0</v>
      </c>
      <c r="GW15" s="126">
        <f t="shared" si="11"/>
        <v>0</v>
      </c>
      <c r="GX15" s="126">
        <f t="shared" si="11"/>
        <v>0</v>
      </c>
      <c r="GY15" s="126">
        <f t="shared" si="11"/>
        <v>0</v>
      </c>
      <c r="GZ15" s="126">
        <f t="shared" si="11"/>
        <v>0</v>
      </c>
      <c r="HA15" s="126">
        <f t="shared" si="11"/>
        <v>0</v>
      </c>
      <c r="HB15" s="126">
        <f t="shared" si="11"/>
        <v>0</v>
      </c>
      <c r="HC15" s="126">
        <f t="shared" si="11"/>
        <v>0</v>
      </c>
      <c r="HD15" s="126">
        <f t="shared" si="11"/>
        <v>0</v>
      </c>
      <c r="HE15" s="126">
        <f t="shared" si="11"/>
        <v>0</v>
      </c>
      <c r="HF15" s="126">
        <f t="shared" si="11"/>
        <v>0</v>
      </c>
      <c r="HG15" s="126">
        <f t="shared" si="11"/>
        <v>2.4919232529617844E-3</v>
      </c>
      <c r="HH15" s="126">
        <f t="shared" ref="HH15:JS15" si="12">AVERAGE(HH12:HH14)</f>
        <v>1.0688419738518508E-3</v>
      </c>
      <c r="HI15" s="126">
        <f t="shared" si="12"/>
        <v>1.0688419738518508E-3</v>
      </c>
      <c r="HJ15" s="126">
        <f t="shared" si="12"/>
        <v>0</v>
      </c>
      <c r="HK15" s="126">
        <f t="shared" si="12"/>
        <v>0</v>
      </c>
      <c r="HL15" s="126">
        <f t="shared" si="12"/>
        <v>0</v>
      </c>
      <c r="HM15" s="126">
        <f t="shared" si="12"/>
        <v>0</v>
      </c>
      <c r="HN15" s="126">
        <f t="shared" si="12"/>
        <v>0</v>
      </c>
      <c r="HO15" s="126">
        <f t="shared" si="12"/>
        <v>0</v>
      </c>
      <c r="HP15" s="126">
        <f t="shared" si="12"/>
        <v>5.3442098692592539E-4</v>
      </c>
      <c r="HQ15" s="126">
        <f t="shared" si="12"/>
        <v>0</v>
      </c>
      <c r="HR15" s="126">
        <f t="shared" si="12"/>
        <v>0</v>
      </c>
      <c r="HS15" s="126">
        <f t="shared" si="12"/>
        <v>0</v>
      </c>
      <c r="HT15" s="126">
        <f t="shared" si="12"/>
        <v>0</v>
      </c>
      <c r="HU15" s="126">
        <f t="shared" si="12"/>
        <v>0</v>
      </c>
      <c r="HV15" s="126">
        <f t="shared" si="12"/>
        <v>0</v>
      </c>
      <c r="HW15" s="126">
        <f t="shared" si="12"/>
        <v>0</v>
      </c>
      <c r="HX15" s="126">
        <f t="shared" si="12"/>
        <v>0</v>
      </c>
      <c r="HY15" s="126">
        <f t="shared" si="12"/>
        <v>0</v>
      </c>
      <c r="HZ15" s="126">
        <f t="shared" si="12"/>
        <v>0</v>
      </c>
      <c r="IA15" s="126">
        <f t="shared" si="12"/>
        <v>0</v>
      </c>
      <c r="IB15" s="126">
        <f t="shared" si="12"/>
        <v>0</v>
      </c>
      <c r="IC15" s="126">
        <f t="shared" si="12"/>
        <v>0</v>
      </c>
      <c r="ID15" s="126">
        <f t="shared" si="12"/>
        <v>0</v>
      </c>
      <c r="IE15" s="126">
        <f t="shared" si="12"/>
        <v>0</v>
      </c>
      <c r="IF15" s="126">
        <f t="shared" si="12"/>
        <v>0</v>
      </c>
      <c r="IG15" s="126">
        <f t="shared" si="12"/>
        <v>0</v>
      </c>
      <c r="IH15" s="126">
        <f t="shared" si="12"/>
        <v>0</v>
      </c>
      <c r="II15" s="126">
        <f t="shared" si="12"/>
        <v>0</v>
      </c>
      <c r="IJ15" s="126">
        <f t="shared" si="12"/>
        <v>0</v>
      </c>
      <c r="IK15" s="126">
        <f t="shared" si="12"/>
        <v>0</v>
      </c>
      <c r="IL15" s="126">
        <f t="shared" si="12"/>
        <v>0</v>
      </c>
      <c r="IM15" s="126">
        <f t="shared" si="12"/>
        <v>0</v>
      </c>
      <c r="IN15" s="126">
        <f t="shared" si="12"/>
        <v>0</v>
      </c>
      <c r="IO15" s="126">
        <f t="shared" si="12"/>
        <v>0</v>
      </c>
      <c r="IP15" s="126">
        <f t="shared" si="12"/>
        <v>0</v>
      </c>
      <c r="IQ15" s="126">
        <f t="shared" si="12"/>
        <v>0</v>
      </c>
      <c r="IR15" s="126">
        <f t="shared" si="12"/>
        <v>0</v>
      </c>
      <c r="IS15" s="126">
        <f t="shared" si="12"/>
        <v>0</v>
      </c>
      <c r="IT15" s="126">
        <f t="shared" si="12"/>
        <v>0</v>
      </c>
      <c r="IU15" s="126">
        <f t="shared" si="12"/>
        <v>0</v>
      </c>
      <c r="IV15" s="126">
        <f t="shared" si="12"/>
        <v>0</v>
      </c>
      <c r="IW15" s="126">
        <f t="shared" si="12"/>
        <v>0</v>
      </c>
      <c r="IX15" s="126">
        <f t="shared" si="12"/>
        <v>0</v>
      </c>
      <c r="IY15" s="126">
        <f t="shared" si="12"/>
        <v>0</v>
      </c>
      <c r="IZ15" s="126">
        <f t="shared" si="12"/>
        <v>0</v>
      </c>
      <c r="JA15" s="126">
        <f t="shared" si="12"/>
        <v>0</v>
      </c>
      <c r="JB15" s="126">
        <f t="shared" si="12"/>
        <v>0</v>
      </c>
      <c r="JC15" s="126">
        <f t="shared" si="12"/>
        <v>0</v>
      </c>
      <c r="JD15" s="126">
        <f t="shared" si="12"/>
        <v>0</v>
      </c>
      <c r="JE15" s="126">
        <f t="shared" si="12"/>
        <v>0</v>
      </c>
      <c r="JF15" s="126">
        <f t="shared" si="12"/>
        <v>0</v>
      </c>
      <c r="JG15" s="126">
        <f t="shared" si="12"/>
        <v>0</v>
      </c>
      <c r="JH15" s="126">
        <f t="shared" si="12"/>
        <v>0</v>
      </c>
      <c r="JI15" s="126">
        <f t="shared" si="12"/>
        <v>0</v>
      </c>
      <c r="JJ15" s="126">
        <f t="shared" si="12"/>
        <v>0</v>
      </c>
      <c r="JK15" s="126">
        <f t="shared" si="12"/>
        <v>0</v>
      </c>
      <c r="JL15" s="126">
        <f t="shared" si="12"/>
        <v>0</v>
      </c>
      <c r="JM15" s="126">
        <f t="shared" si="12"/>
        <v>0</v>
      </c>
      <c r="JN15" s="126">
        <f t="shared" si="12"/>
        <v>1.851298326561936E-2</v>
      </c>
      <c r="JO15" s="126">
        <f t="shared" si="12"/>
        <v>3.5644224481684258E-3</v>
      </c>
      <c r="JP15" s="126">
        <f t="shared" si="12"/>
        <v>3.9198950863720073E-3</v>
      </c>
      <c r="JQ15" s="126">
        <f t="shared" si="12"/>
        <v>8.3746429457831357E-3</v>
      </c>
      <c r="JR15" s="126">
        <f t="shared" si="12"/>
        <v>0</v>
      </c>
      <c r="JS15" s="126">
        <f t="shared" si="12"/>
        <v>0</v>
      </c>
      <c r="JT15" s="126">
        <f t="shared" ref="JT15:ME15" si="13">AVERAGE(JT12:JT14)</f>
        <v>0</v>
      </c>
      <c r="JU15" s="126">
        <f t="shared" si="13"/>
        <v>0</v>
      </c>
      <c r="JV15" s="126">
        <f t="shared" si="13"/>
        <v>0</v>
      </c>
      <c r="JW15" s="126">
        <f t="shared" si="13"/>
        <v>9.0792171636106672E-3</v>
      </c>
      <c r="JX15" s="126">
        <f t="shared" si="13"/>
        <v>0</v>
      </c>
      <c r="JY15" s="126">
        <f t="shared" si="13"/>
        <v>0</v>
      </c>
      <c r="JZ15" s="126">
        <f t="shared" si="13"/>
        <v>0</v>
      </c>
      <c r="KA15" s="126">
        <f t="shared" si="13"/>
        <v>1.6030779095864073E-3</v>
      </c>
      <c r="KB15" s="126">
        <f t="shared" si="13"/>
        <v>0</v>
      </c>
      <c r="KC15" s="126">
        <f t="shared" si="13"/>
        <v>0</v>
      </c>
      <c r="KD15" s="126">
        <f t="shared" si="13"/>
        <v>0</v>
      </c>
      <c r="KE15" s="126">
        <f t="shared" si="13"/>
        <v>0</v>
      </c>
      <c r="KF15" s="126">
        <f t="shared" si="13"/>
        <v>1.0679108565698626E-2</v>
      </c>
      <c r="KG15" s="126">
        <f t="shared" si="13"/>
        <v>9.4350180733759267E-3</v>
      </c>
      <c r="KH15" s="126">
        <f t="shared" si="13"/>
        <v>0</v>
      </c>
      <c r="KI15" s="126">
        <f t="shared" si="13"/>
        <v>8.7250395420830403E-3</v>
      </c>
      <c r="KJ15" s="126">
        <f t="shared" si="13"/>
        <v>1.2440294158360752E-3</v>
      </c>
      <c r="KK15" s="126">
        <f t="shared" si="13"/>
        <v>5.3442098692592539E-4</v>
      </c>
      <c r="KL15" s="126">
        <f t="shared" si="13"/>
        <v>1.0688419738518508E-3</v>
      </c>
      <c r="KM15" s="126">
        <f t="shared" si="13"/>
        <v>0</v>
      </c>
      <c r="KN15" s="126">
        <f t="shared" si="13"/>
        <v>0</v>
      </c>
      <c r="KO15" s="126">
        <f t="shared" si="13"/>
        <v>0</v>
      </c>
      <c r="KP15" s="126">
        <f t="shared" si="13"/>
        <v>3.5606418593527225E-3</v>
      </c>
      <c r="KQ15" s="126">
        <f t="shared" si="13"/>
        <v>3.5610113544916294E-3</v>
      </c>
      <c r="KR15" s="126">
        <f t="shared" si="13"/>
        <v>0</v>
      </c>
      <c r="KS15" s="126">
        <f t="shared" si="13"/>
        <v>5.3442098692592539E-4</v>
      </c>
      <c r="KT15" s="126">
        <f t="shared" si="13"/>
        <v>7.1373926719919313E-4</v>
      </c>
      <c r="KU15" s="126">
        <f t="shared" si="13"/>
        <v>1.0507949756687986E-2</v>
      </c>
      <c r="KV15" s="126">
        <f t="shared" si="13"/>
        <v>4.4459922765773723E-3</v>
      </c>
      <c r="KW15" s="126">
        <f t="shared" si="13"/>
        <v>0</v>
      </c>
      <c r="KX15" s="126">
        <f t="shared" si="13"/>
        <v>0</v>
      </c>
      <c r="KY15" s="126">
        <f t="shared" si="13"/>
        <v>0</v>
      </c>
      <c r="KZ15" s="126">
        <f t="shared" si="13"/>
        <v>0</v>
      </c>
      <c r="LA15" s="126">
        <f t="shared" si="13"/>
        <v>0</v>
      </c>
      <c r="LB15" s="126">
        <f t="shared" si="13"/>
        <v>0</v>
      </c>
      <c r="LC15" s="126">
        <f t="shared" si="13"/>
        <v>0</v>
      </c>
      <c r="LD15" s="126">
        <f t="shared" si="13"/>
        <v>0</v>
      </c>
      <c r="LE15" s="126">
        <f t="shared" si="13"/>
        <v>0</v>
      </c>
      <c r="LF15" s="126">
        <f t="shared" si="13"/>
        <v>0</v>
      </c>
      <c r="LG15" s="126">
        <f t="shared" si="13"/>
        <v>0</v>
      </c>
      <c r="LH15" s="126">
        <f t="shared" si="13"/>
        <v>0</v>
      </c>
      <c r="LI15" s="126">
        <f t="shared" si="13"/>
        <v>0</v>
      </c>
      <c r="LJ15" s="126">
        <f t="shared" si="13"/>
        <v>0</v>
      </c>
      <c r="LK15" s="126">
        <f t="shared" si="13"/>
        <v>0</v>
      </c>
      <c r="LL15" s="126">
        <f t="shared" si="13"/>
        <v>0</v>
      </c>
      <c r="LM15" s="126">
        <f t="shared" si="13"/>
        <v>1.9578924869081988E-3</v>
      </c>
      <c r="LN15" s="126">
        <f t="shared" si="13"/>
        <v>0</v>
      </c>
      <c r="LO15" s="126">
        <f t="shared" si="13"/>
        <v>5.6987569859257873E-3</v>
      </c>
      <c r="LP15" s="126">
        <f t="shared" si="13"/>
        <v>0</v>
      </c>
      <c r="LQ15" s="126">
        <f t="shared" si="13"/>
        <v>1.4232046465708463E-3</v>
      </c>
      <c r="LR15" s="126">
        <f t="shared" si="13"/>
        <v>0</v>
      </c>
      <c r="LS15" s="126">
        <f t="shared" si="13"/>
        <v>3.5481457732179146E-4</v>
      </c>
      <c r="LT15" s="126">
        <f t="shared" si="13"/>
        <v>0</v>
      </c>
      <c r="LU15" s="126">
        <f t="shared" si="13"/>
        <v>0</v>
      </c>
      <c r="LV15" s="126">
        <f t="shared" si="13"/>
        <v>0</v>
      </c>
      <c r="LW15" s="126">
        <f t="shared" si="13"/>
        <v>0</v>
      </c>
      <c r="LX15" s="126">
        <f t="shared" si="13"/>
        <v>1.1756274336271041E-2</v>
      </c>
      <c r="LY15" s="126">
        <f t="shared" si="13"/>
        <v>1.6031395933168635E-3</v>
      </c>
      <c r="LZ15" s="126">
        <f t="shared" si="13"/>
        <v>1.4607328056035027E-2</v>
      </c>
      <c r="MA15" s="126">
        <f t="shared" si="13"/>
        <v>0</v>
      </c>
      <c r="MB15" s="126">
        <f t="shared" si="13"/>
        <v>0</v>
      </c>
      <c r="MC15" s="126">
        <f t="shared" si="13"/>
        <v>2.1374988965123325E-3</v>
      </c>
      <c r="MD15" s="126">
        <f t="shared" si="13"/>
        <v>0</v>
      </c>
      <c r="ME15" s="126">
        <f t="shared" si="13"/>
        <v>2.6719198834382583E-3</v>
      </c>
      <c r="MF15" s="126">
        <f t="shared" ref="MF15:NZ15" si="14">AVERAGE(MF12:MF14)</f>
        <v>5.3435930319546904E-4</v>
      </c>
      <c r="MG15" s="126">
        <f t="shared" si="14"/>
        <v>0</v>
      </c>
      <c r="MH15" s="126">
        <f t="shared" si="14"/>
        <v>0</v>
      </c>
      <c r="MI15" s="126">
        <f t="shared" si="14"/>
        <v>2.1375605802427889E-3</v>
      </c>
      <c r="MJ15" s="126">
        <f t="shared" si="14"/>
        <v>0</v>
      </c>
      <c r="MK15" s="126">
        <f t="shared" si="14"/>
        <v>0</v>
      </c>
      <c r="ML15" s="126">
        <f t="shared" si="14"/>
        <v>1.0688419738518508E-3</v>
      </c>
      <c r="MM15" s="126">
        <f t="shared" si="14"/>
        <v>0</v>
      </c>
      <c r="MN15" s="126">
        <f t="shared" si="14"/>
        <v>0</v>
      </c>
      <c r="MO15" s="126">
        <f t="shared" si="14"/>
        <v>0</v>
      </c>
      <c r="MP15" s="126">
        <f t="shared" si="14"/>
        <v>0</v>
      </c>
      <c r="MQ15" s="126">
        <f t="shared" si="14"/>
        <v>0</v>
      </c>
      <c r="MR15" s="126">
        <f t="shared" si="14"/>
        <v>0</v>
      </c>
      <c r="MS15" s="126">
        <f t="shared" si="14"/>
        <v>0</v>
      </c>
      <c r="MT15" s="126">
        <f t="shared" si="14"/>
        <v>0</v>
      </c>
      <c r="MU15" s="126">
        <f t="shared" si="14"/>
        <v>0</v>
      </c>
      <c r="MV15" s="126">
        <f t="shared" si="14"/>
        <v>0</v>
      </c>
      <c r="MW15" s="126">
        <f t="shared" si="14"/>
        <v>0</v>
      </c>
      <c r="MX15" s="126">
        <f t="shared" si="14"/>
        <v>0</v>
      </c>
      <c r="MY15" s="126">
        <f t="shared" si="14"/>
        <v>0</v>
      </c>
      <c r="MZ15" s="126">
        <f t="shared" si="14"/>
        <v>0</v>
      </c>
      <c r="NA15" s="126">
        <f t="shared" si="14"/>
        <v>0</v>
      </c>
      <c r="NB15" s="126">
        <f t="shared" si="14"/>
        <v>0</v>
      </c>
      <c r="NC15" s="126">
        <f t="shared" si="14"/>
        <v>0</v>
      </c>
      <c r="ND15" s="126">
        <f t="shared" si="14"/>
        <v>0</v>
      </c>
      <c r="NE15" s="126">
        <f t="shared" si="14"/>
        <v>0</v>
      </c>
      <c r="NF15" s="126">
        <f t="shared" si="14"/>
        <v>0</v>
      </c>
      <c r="NG15" s="126">
        <f t="shared" si="14"/>
        <v>1.6032629607777762E-3</v>
      </c>
      <c r="NH15" s="126">
        <f t="shared" si="14"/>
        <v>0</v>
      </c>
      <c r="NI15" s="126">
        <f t="shared" si="14"/>
        <v>0</v>
      </c>
      <c r="NJ15" s="126">
        <f t="shared" si="14"/>
        <v>0</v>
      </c>
      <c r="NK15" s="126">
        <f t="shared" si="14"/>
        <v>0</v>
      </c>
      <c r="NL15" s="126">
        <f t="shared" si="14"/>
        <v>0</v>
      </c>
      <c r="NM15" s="126">
        <f t="shared" si="14"/>
        <v>5.3435930319546904E-4</v>
      </c>
      <c r="NN15" s="126">
        <f t="shared" si="14"/>
        <v>2.846799514014032E-3</v>
      </c>
      <c r="NO15" s="126">
        <f t="shared" si="14"/>
        <v>1.4236975091706653E-3</v>
      </c>
      <c r="NP15" s="126">
        <f t="shared" si="14"/>
        <v>0</v>
      </c>
      <c r="NQ15" s="126">
        <f t="shared" si="14"/>
        <v>0</v>
      </c>
      <c r="NR15" s="126">
        <f t="shared" si="14"/>
        <v>0</v>
      </c>
      <c r="NS15" s="126">
        <f t="shared" si="14"/>
        <v>5.3442098692592539E-4</v>
      </c>
      <c r="NT15" s="126">
        <f t="shared" si="14"/>
        <v>7.1373926719919313E-4</v>
      </c>
      <c r="NU15" s="126">
        <f t="shared" si="14"/>
        <v>1.0507189604264722E-2</v>
      </c>
      <c r="NV15" s="126">
        <f t="shared" si="14"/>
        <v>0</v>
      </c>
      <c r="NW15" s="126">
        <f t="shared" si="14"/>
        <v>0</v>
      </c>
      <c r="NX15" s="126">
        <f t="shared" si="14"/>
        <v>1.4232046465708463E-3</v>
      </c>
      <c r="NY15" s="126">
        <f t="shared" si="14"/>
        <v>0</v>
      </c>
      <c r="NZ15" s="126">
        <f t="shared" si="14"/>
        <v>0</v>
      </c>
      <c r="OB15" s="61">
        <f>SUM(SheetB!OC15,SheetC!OC15,SheetD!OC15,SheetE!OC15,SheetF!OC15)</f>
        <v>1.0000000000000007</v>
      </c>
      <c r="OC15" s="61">
        <f t="shared" si="0"/>
        <v>0.32423491010935507</v>
      </c>
    </row>
    <row r="16" spans="1:393 16384:16384" x14ac:dyDescent="0.2">
      <c r="A16" s="123" t="s">
        <v>688</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2.1408884045894484E-3</v>
      </c>
      <c r="AK16" s="124">
        <v>0</v>
      </c>
      <c r="AL16" s="124">
        <v>0</v>
      </c>
      <c r="AM16" s="124">
        <v>0</v>
      </c>
      <c r="AN16" s="124">
        <v>0</v>
      </c>
      <c r="AO16" s="124">
        <v>0</v>
      </c>
      <c r="AP16" s="124">
        <v>0</v>
      </c>
      <c r="AQ16" s="124">
        <v>0</v>
      </c>
      <c r="AR16" s="124">
        <v>0</v>
      </c>
      <c r="AS16" s="124">
        <v>0</v>
      </c>
      <c r="AT16" s="124">
        <v>0</v>
      </c>
      <c r="AU16" s="124">
        <v>0</v>
      </c>
      <c r="AV16" s="124">
        <v>0</v>
      </c>
      <c r="AW16" s="124">
        <v>0</v>
      </c>
      <c r="AX16" s="124">
        <v>0</v>
      </c>
      <c r="AY16" s="124">
        <v>0</v>
      </c>
      <c r="AZ16" s="124">
        <v>0</v>
      </c>
      <c r="BA16" s="124">
        <v>0</v>
      </c>
      <c r="BB16" s="124">
        <v>0</v>
      </c>
      <c r="BC16" s="124">
        <v>0</v>
      </c>
      <c r="BD16" s="124">
        <v>0</v>
      </c>
      <c r="BE16" s="124">
        <v>1.2806871354400352E-2</v>
      </c>
      <c r="BF16" s="124">
        <v>4.2689571181334512E-3</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4.4856098968014853E-2</v>
      </c>
      <c r="CK16" s="124">
        <v>0</v>
      </c>
      <c r="CL16" s="124">
        <v>7.8456509198128292E-3</v>
      </c>
      <c r="CM16" s="124">
        <v>2.1408884045894484E-3</v>
      </c>
      <c r="CN16" s="124">
        <v>6.4226652137683452E-3</v>
      </c>
      <c r="CO16" s="124">
        <v>1.6370745465034288E-2</v>
      </c>
      <c r="CP16" s="124">
        <v>2.13576052817127E-2</v>
      </c>
      <c r="CQ16" s="124">
        <v>0</v>
      </c>
      <c r="CR16" s="124">
        <v>0</v>
      </c>
      <c r="CS16" s="124">
        <v>0</v>
      </c>
      <c r="CT16" s="124">
        <v>0</v>
      </c>
      <c r="CU16" s="124">
        <v>2.1408884045894484E-3</v>
      </c>
      <c r="CV16" s="124">
        <v>7.1277482212678649E-3</v>
      </c>
      <c r="CW16" s="124">
        <v>0</v>
      </c>
      <c r="CX16" s="124">
        <v>0</v>
      </c>
      <c r="CY16" s="124">
        <v>0</v>
      </c>
      <c r="CZ16" s="124">
        <v>6.4226652137683452E-3</v>
      </c>
      <c r="DA16" s="124">
        <v>0</v>
      </c>
      <c r="DB16" s="124">
        <v>2.1408884045894484E-3</v>
      </c>
      <c r="DC16" s="124">
        <v>0</v>
      </c>
      <c r="DD16" s="124">
        <v>4.9842958784693268E-2</v>
      </c>
      <c r="DE16" s="124">
        <v>0</v>
      </c>
      <c r="DF16" s="124">
        <v>4.2817768091788968E-3</v>
      </c>
      <c r="DG16" s="124">
        <v>0</v>
      </c>
      <c r="DH16" s="124">
        <v>0</v>
      </c>
      <c r="DI16" s="124">
        <v>0</v>
      </c>
      <c r="DJ16" s="124">
        <v>0</v>
      </c>
      <c r="DK16" s="124">
        <v>9.2686366258573124E-3</v>
      </c>
      <c r="DL16" s="124">
        <v>2.8459714120889672E-3</v>
      </c>
      <c r="DM16" s="124">
        <v>0</v>
      </c>
      <c r="DN16" s="124">
        <v>0</v>
      </c>
      <c r="DO16" s="124">
        <v>0</v>
      </c>
      <c r="DP16" s="124">
        <v>2.8459714120889672E-3</v>
      </c>
      <c r="DQ16" s="124">
        <v>0</v>
      </c>
      <c r="DR16" s="124">
        <v>6.4098455227228996E-3</v>
      </c>
      <c r="DS16" s="124">
        <v>0</v>
      </c>
      <c r="DT16" s="124">
        <v>0</v>
      </c>
      <c r="DU16" s="124">
        <v>6.4098455227228996E-3</v>
      </c>
      <c r="DV16" s="124">
        <v>0</v>
      </c>
      <c r="DW16" s="124">
        <v>0</v>
      </c>
      <c r="DX16" s="124">
        <v>0</v>
      </c>
      <c r="DY16" s="124">
        <v>1.2806871354400352E-2</v>
      </c>
      <c r="DZ16" s="124">
        <v>0</v>
      </c>
      <c r="EA16" s="124">
        <v>0</v>
      </c>
      <c r="EB16" s="124">
        <v>0</v>
      </c>
      <c r="EC16" s="124">
        <v>0</v>
      </c>
      <c r="ED16" s="124">
        <v>0</v>
      </c>
      <c r="EE16" s="124">
        <v>0</v>
      </c>
      <c r="EF16" s="124">
        <v>0</v>
      </c>
      <c r="EG16" s="124">
        <v>0</v>
      </c>
      <c r="EH16" s="124">
        <v>0</v>
      </c>
      <c r="EI16" s="124">
        <v>0</v>
      </c>
      <c r="EJ16" s="124">
        <v>0</v>
      </c>
      <c r="EK16" s="124">
        <v>2.1408884045894484E-3</v>
      </c>
      <c r="EL16" s="124">
        <v>2.1408884045894484E-3</v>
      </c>
      <c r="EM16" s="124">
        <v>0</v>
      </c>
      <c r="EN16" s="124">
        <v>0</v>
      </c>
      <c r="EO16" s="124">
        <v>2.1408884045894484E-3</v>
      </c>
      <c r="EP16" s="124">
        <v>0</v>
      </c>
      <c r="EQ16" s="124">
        <v>0</v>
      </c>
      <c r="ER16" s="124">
        <v>0</v>
      </c>
      <c r="ES16" s="124">
        <v>0</v>
      </c>
      <c r="ET16" s="124">
        <v>0</v>
      </c>
      <c r="EU16" s="124">
        <v>0</v>
      </c>
      <c r="EV16" s="124">
        <v>0</v>
      </c>
      <c r="EW16" s="124">
        <v>2.7754631113390153E-2</v>
      </c>
      <c r="EX16" s="124">
        <v>2.1408884045894484E-3</v>
      </c>
      <c r="EY16" s="124">
        <v>3.9882058842381878E-2</v>
      </c>
      <c r="EZ16" s="124">
        <v>1.7088648163579249E-2</v>
      </c>
      <c r="FA16" s="124">
        <v>2.8459714120889672E-3</v>
      </c>
      <c r="FB16" s="124">
        <v>1.211460803794628E-2</v>
      </c>
      <c r="FC16" s="124">
        <v>7.8456509198128292E-3</v>
      </c>
      <c r="FD16" s="124">
        <v>0</v>
      </c>
      <c r="FE16" s="124">
        <v>1.067880264085635E-2</v>
      </c>
      <c r="FF16" s="124">
        <v>0</v>
      </c>
      <c r="FG16" s="124">
        <v>2.1408884045894484E-3</v>
      </c>
      <c r="FH16" s="124">
        <v>0</v>
      </c>
      <c r="FI16" s="124">
        <v>0</v>
      </c>
      <c r="FJ16" s="124">
        <v>2.4190757002756223E-2</v>
      </c>
      <c r="FK16" s="124">
        <v>6.4098455227228996E-3</v>
      </c>
      <c r="FL16" s="124">
        <v>8.5379142362669025E-3</v>
      </c>
      <c r="FM16" s="124">
        <v>2.1408884045894484E-3</v>
      </c>
      <c r="FN16" s="124">
        <v>0</v>
      </c>
      <c r="FO16" s="124">
        <v>0</v>
      </c>
      <c r="FP16" s="124">
        <v>0</v>
      </c>
      <c r="FQ16" s="124">
        <v>0</v>
      </c>
      <c r="FR16" s="124">
        <v>3.2754310621114009E-2</v>
      </c>
      <c r="FS16" s="124">
        <v>2.1408884045894484E-3</v>
      </c>
      <c r="FT16" s="124">
        <v>0</v>
      </c>
      <c r="FU16" s="124">
        <v>0</v>
      </c>
      <c r="FV16" s="124">
        <v>0</v>
      </c>
      <c r="FW16" s="124">
        <v>0</v>
      </c>
      <c r="FX16" s="124">
        <v>0</v>
      </c>
      <c r="FY16" s="124">
        <v>0</v>
      </c>
      <c r="FZ16" s="124">
        <v>1.4229857060444836E-3</v>
      </c>
      <c r="GA16" s="124">
        <v>9.2558169348118668E-3</v>
      </c>
      <c r="GB16" s="124">
        <v>2.1408884045894484E-3</v>
      </c>
      <c r="GC16" s="124">
        <v>0</v>
      </c>
      <c r="GD16" s="124">
        <v>0</v>
      </c>
      <c r="GE16" s="124">
        <v>0</v>
      </c>
      <c r="GF16" s="124">
        <v>0</v>
      </c>
      <c r="GG16" s="124">
        <v>0</v>
      </c>
      <c r="GH16" s="124">
        <v>0</v>
      </c>
      <c r="GI16" s="124">
        <v>0</v>
      </c>
      <c r="GJ16" s="124">
        <v>0</v>
      </c>
      <c r="GK16" s="124">
        <v>0</v>
      </c>
      <c r="GL16" s="124">
        <v>0</v>
      </c>
      <c r="GM16" s="124">
        <v>4.2689571181334512E-3</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1.9255175950259589E-2</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0.99999999999999956</v>
      </c>
      <c r="OC16" s="61">
        <f t="shared" si="0"/>
        <v>0.47218768027690505</v>
      </c>
    </row>
    <row r="17" spans="1:393" x14ac:dyDescent="0.2">
      <c r="A17" s="123" t="s">
        <v>689</v>
      </c>
      <c r="E17" s="124">
        <v>0</v>
      </c>
      <c r="F17" s="124">
        <v>0</v>
      </c>
      <c r="G17" s="124">
        <v>0</v>
      </c>
      <c r="H17" s="124">
        <v>0</v>
      </c>
      <c r="I17" s="124">
        <v>0</v>
      </c>
      <c r="J17" s="124">
        <v>0</v>
      </c>
      <c r="K17" s="124">
        <v>0</v>
      </c>
      <c r="L17" s="124">
        <v>0</v>
      </c>
      <c r="M17" s="124">
        <v>0</v>
      </c>
      <c r="N17" s="124">
        <v>0</v>
      </c>
      <c r="O17" s="124">
        <v>0</v>
      </c>
      <c r="P17" s="124">
        <v>0</v>
      </c>
      <c r="Q17" s="124">
        <v>0</v>
      </c>
      <c r="R17" s="124">
        <v>0</v>
      </c>
      <c r="S17" s="124">
        <v>0</v>
      </c>
      <c r="T17" s="124">
        <v>0</v>
      </c>
      <c r="U17" s="124">
        <v>0</v>
      </c>
      <c r="V17" s="124">
        <v>0</v>
      </c>
      <c r="W17" s="124">
        <v>0</v>
      </c>
      <c r="X17" s="124">
        <v>0</v>
      </c>
      <c r="Y17" s="124">
        <v>0</v>
      </c>
      <c r="Z17" s="124">
        <v>0</v>
      </c>
      <c r="AA17" s="124">
        <v>0</v>
      </c>
      <c r="AB17" s="124">
        <v>0</v>
      </c>
      <c r="AC17" s="124">
        <v>0</v>
      </c>
      <c r="AD17" s="124">
        <v>0</v>
      </c>
      <c r="AE17" s="124">
        <v>0</v>
      </c>
      <c r="AF17" s="124">
        <v>0</v>
      </c>
      <c r="AG17" s="124">
        <v>0</v>
      </c>
      <c r="AH17" s="124">
        <v>0</v>
      </c>
      <c r="AI17" s="124">
        <v>0</v>
      </c>
      <c r="AJ17" s="124">
        <v>0</v>
      </c>
      <c r="AK17" s="124">
        <v>0</v>
      </c>
      <c r="AL17" s="124">
        <v>0</v>
      </c>
      <c r="AM17" s="124">
        <v>0</v>
      </c>
      <c r="AN17" s="124">
        <v>0</v>
      </c>
      <c r="AO17" s="124">
        <v>0</v>
      </c>
      <c r="AP17" s="124">
        <v>0</v>
      </c>
      <c r="AQ17" s="124">
        <v>0</v>
      </c>
      <c r="AR17" s="124">
        <v>0</v>
      </c>
      <c r="AS17" s="124">
        <v>0</v>
      </c>
      <c r="AT17" s="124">
        <v>0</v>
      </c>
      <c r="AU17" s="124">
        <v>0</v>
      </c>
      <c r="AV17" s="124">
        <v>0</v>
      </c>
      <c r="AW17" s="124">
        <v>0</v>
      </c>
      <c r="AX17" s="124">
        <v>0</v>
      </c>
      <c r="AY17" s="124">
        <v>0</v>
      </c>
      <c r="AZ17" s="124">
        <v>0</v>
      </c>
      <c r="BA17" s="124">
        <v>0</v>
      </c>
      <c r="BB17" s="124">
        <v>0</v>
      </c>
      <c r="BC17" s="124">
        <v>0</v>
      </c>
      <c r="BD17" s="124">
        <v>0</v>
      </c>
      <c r="BE17" s="124">
        <v>0</v>
      </c>
      <c r="BF17" s="124">
        <v>0</v>
      </c>
      <c r="BG17" s="124">
        <v>0</v>
      </c>
      <c r="BH17" s="124">
        <v>0</v>
      </c>
      <c r="BI17" s="124">
        <v>0</v>
      </c>
      <c r="BJ17" s="124">
        <v>0</v>
      </c>
      <c r="BK17" s="124">
        <v>0</v>
      </c>
      <c r="BL17" s="124">
        <v>0</v>
      </c>
      <c r="BM17" s="124">
        <v>0</v>
      </c>
      <c r="BN17" s="124">
        <v>0</v>
      </c>
      <c r="BO17" s="124">
        <v>0</v>
      </c>
      <c r="BP17" s="124">
        <v>0</v>
      </c>
      <c r="BQ17" s="124">
        <v>0</v>
      </c>
      <c r="BR17" s="124">
        <v>0</v>
      </c>
      <c r="BS17" s="124">
        <v>0</v>
      </c>
      <c r="BT17" s="124">
        <v>0</v>
      </c>
      <c r="BU17" s="124">
        <v>0</v>
      </c>
      <c r="BV17" s="124">
        <v>0</v>
      </c>
      <c r="BW17" s="124">
        <v>0</v>
      </c>
      <c r="BX17" s="124">
        <v>0</v>
      </c>
      <c r="BY17" s="124">
        <v>0</v>
      </c>
      <c r="BZ17" s="124">
        <v>0</v>
      </c>
      <c r="CA17" s="124">
        <v>0</v>
      </c>
      <c r="CB17" s="124">
        <v>0</v>
      </c>
      <c r="CC17" s="124">
        <v>0</v>
      </c>
      <c r="CD17" s="124">
        <v>0</v>
      </c>
      <c r="CE17" s="124">
        <v>0</v>
      </c>
      <c r="CF17" s="124">
        <v>0</v>
      </c>
      <c r="CG17" s="124">
        <v>0</v>
      </c>
      <c r="CH17" s="124">
        <v>0</v>
      </c>
      <c r="CI17" s="124">
        <v>0</v>
      </c>
      <c r="CJ17" s="124">
        <v>4.2901826513406002E-2</v>
      </c>
      <c r="CK17" s="124">
        <v>0</v>
      </c>
      <c r="CL17" s="124">
        <v>5.7279666362033219E-3</v>
      </c>
      <c r="CM17" s="124">
        <v>2.1495964679684376E-3</v>
      </c>
      <c r="CN17" s="124">
        <v>7.864691269034222E-3</v>
      </c>
      <c r="CO17" s="124">
        <v>1.0027159572140195E-2</v>
      </c>
      <c r="CP17" s="124">
        <v>2.1495964679684376E-3</v>
      </c>
      <c r="CQ17" s="124">
        <v>0</v>
      </c>
      <c r="CR17" s="124">
        <v>0</v>
      </c>
      <c r="CS17" s="124">
        <v>0</v>
      </c>
      <c r="CT17" s="124">
        <v>0</v>
      </c>
      <c r="CU17" s="124">
        <v>1.7145284403197358E-2</v>
      </c>
      <c r="CV17" s="124">
        <v>0</v>
      </c>
      <c r="CW17" s="124">
        <v>0</v>
      </c>
      <c r="CX17" s="124">
        <v>0</v>
      </c>
      <c r="CY17" s="124">
        <v>0</v>
      </c>
      <c r="CZ17" s="124">
        <v>2.1495964679684376E-3</v>
      </c>
      <c r="DA17" s="124">
        <v>0</v>
      </c>
      <c r="DB17" s="124">
        <v>0</v>
      </c>
      <c r="DC17" s="124">
        <v>0</v>
      </c>
      <c r="DD17" s="124">
        <v>6.432056018226516E-2</v>
      </c>
      <c r="DE17" s="124">
        <v>0</v>
      </c>
      <c r="DF17" s="124">
        <v>2.1495964679684376E-3</v>
      </c>
      <c r="DG17" s="124">
        <v>0</v>
      </c>
      <c r="DH17" s="124">
        <v>3.5783701682348839E-3</v>
      </c>
      <c r="DI17" s="124">
        <v>0</v>
      </c>
      <c r="DJ17" s="124">
        <v>0</v>
      </c>
      <c r="DK17" s="124">
        <v>0</v>
      </c>
      <c r="DL17" s="124">
        <v>1.4287737002664463E-3</v>
      </c>
      <c r="DM17" s="124">
        <v>0</v>
      </c>
      <c r="DN17" s="124">
        <v>0</v>
      </c>
      <c r="DO17" s="124">
        <v>0</v>
      </c>
      <c r="DP17" s="124">
        <v>1.4287737002664463E-3</v>
      </c>
      <c r="DQ17" s="124">
        <v>0</v>
      </c>
      <c r="DR17" s="124">
        <v>3.5783701682348839E-3</v>
      </c>
      <c r="DS17" s="124">
        <v>0</v>
      </c>
      <c r="DT17" s="124">
        <v>0</v>
      </c>
      <c r="DU17" s="124">
        <v>0</v>
      </c>
      <c r="DV17" s="124">
        <v>0</v>
      </c>
      <c r="DW17" s="124">
        <v>0</v>
      </c>
      <c r="DX17" s="124">
        <v>0</v>
      </c>
      <c r="DY17" s="124">
        <v>0</v>
      </c>
      <c r="DZ17" s="124">
        <v>0</v>
      </c>
      <c r="EA17" s="124">
        <v>0</v>
      </c>
      <c r="EB17" s="124">
        <v>0</v>
      </c>
      <c r="EC17" s="124">
        <v>4.2991929359368752E-3</v>
      </c>
      <c r="ED17" s="124">
        <v>0</v>
      </c>
      <c r="EE17" s="124">
        <v>0</v>
      </c>
      <c r="EF17" s="124">
        <v>0</v>
      </c>
      <c r="EG17" s="124">
        <v>0</v>
      </c>
      <c r="EH17" s="124">
        <v>0</v>
      </c>
      <c r="EI17" s="124">
        <v>0</v>
      </c>
      <c r="EJ17" s="124">
        <v>0</v>
      </c>
      <c r="EK17" s="124">
        <v>0</v>
      </c>
      <c r="EL17" s="124">
        <v>0</v>
      </c>
      <c r="EM17" s="124">
        <v>0</v>
      </c>
      <c r="EN17" s="124">
        <v>0</v>
      </c>
      <c r="EO17" s="124">
        <v>0</v>
      </c>
      <c r="EP17" s="124">
        <v>0</v>
      </c>
      <c r="EQ17" s="124">
        <v>0</v>
      </c>
      <c r="ER17" s="124">
        <v>0</v>
      </c>
      <c r="ES17" s="124">
        <v>0</v>
      </c>
      <c r="ET17" s="124">
        <v>0</v>
      </c>
      <c r="EU17" s="124">
        <v>0</v>
      </c>
      <c r="EV17" s="124">
        <v>0</v>
      </c>
      <c r="EW17" s="124">
        <v>1.5008559770366454E-2</v>
      </c>
      <c r="EX17" s="124">
        <v>0</v>
      </c>
      <c r="EY17" s="124">
        <v>8.5855140367362137E-3</v>
      </c>
      <c r="EZ17" s="124">
        <v>0</v>
      </c>
      <c r="FA17" s="124">
        <v>0</v>
      </c>
      <c r="FB17" s="124">
        <v>1.0747982339842185E-2</v>
      </c>
      <c r="FC17" s="124">
        <v>0</v>
      </c>
      <c r="FD17" s="124">
        <v>0</v>
      </c>
      <c r="FE17" s="124">
        <v>4.2991929359368752E-3</v>
      </c>
      <c r="FF17" s="124">
        <v>0</v>
      </c>
      <c r="FG17" s="124">
        <v>0</v>
      </c>
      <c r="FH17" s="124">
        <v>0</v>
      </c>
      <c r="FI17" s="124">
        <v>0</v>
      </c>
      <c r="FJ17" s="124">
        <v>1.7145284403197358E-2</v>
      </c>
      <c r="FK17" s="124">
        <v>5.7279666362033211E-3</v>
      </c>
      <c r="FL17" s="124">
        <v>8.5855140367362137E-3</v>
      </c>
      <c r="FM17" s="124">
        <v>0</v>
      </c>
      <c r="FN17" s="124">
        <v>0</v>
      </c>
      <c r="FO17" s="124">
        <v>0</v>
      </c>
      <c r="FP17" s="124">
        <v>0</v>
      </c>
      <c r="FQ17" s="124">
        <v>0</v>
      </c>
      <c r="FR17" s="124">
        <v>0</v>
      </c>
      <c r="FS17" s="124">
        <v>1.2858963302398017E-2</v>
      </c>
      <c r="FT17" s="124">
        <v>0</v>
      </c>
      <c r="FU17" s="124">
        <v>0</v>
      </c>
      <c r="FV17" s="124">
        <v>0</v>
      </c>
      <c r="FW17" s="124">
        <v>0</v>
      </c>
      <c r="FX17" s="124">
        <v>0</v>
      </c>
      <c r="FY17" s="124">
        <v>0</v>
      </c>
      <c r="FZ17" s="124">
        <v>7.8775631041717586E-3</v>
      </c>
      <c r="GA17" s="124">
        <v>4.2991929359368752E-3</v>
      </c>
      <c r="GB17" s="124">
        <v>0</v>
      </c>
      <c r="GC17" s="124">
        <v>1.0722238669567116E-2</v>
      </c>
      <c r="GD17" s="124">
        <v>0</v>
      </c>
      <c r="GE17" s="124">
        <v>0</v>
      </c>
      <c r="GF17" s="124">
        <v>2.1495964679684376E-3</v>
      </c>
      <c r="GG17" s="124">
        <v>0</v>
      </c>
      <c r="GH17" s="124">
        <v>0</v>
      </c>
      <c r="GI17" s="124">
        <v>3.5783701682348839E-3</v>
      </c>
      <c r="GJ17" s="124">
        <v>0</v>
      </c>
      <c r="GK17" s="124">
        <v>0</v>
      </c>
      <c r="GL17" s="124">
        <v>2.1495964679684376E-3</v>
      </c>
      <c r="GM17" s="124">
        <v>2.1495964679684376E-3</v>
      </c>
      <c r="GN17" s="124">
        <v>0</v>
      </c>
      <c r="GO17" s="124">
        <v>0</v>
      </c>
      <c r="GP17" s="124">
        <v>0</v>
      </c>
      <c r="GQ17" s="124">
        <v>0</v>
      </c>
      <c r="GR17" s="124">
        <v>0</v>
      </c>
      <c r="GS17" s="124">
        <v>0</v>
      </c>
      <c r="GT17" s="124">
        <v>0</v>
      </c>
      <c r="GU17" s="124">
        <v>0</v>
      </c>
      <c r="GV17" s="124">
        <v>0</v>
      </c>
      <c r="GW17" s="124">
        <v>0</v>
      </c>
      <c r="GX17" s="124">
        <v>0</v>
      </c>
      <c r="GY17" s="124">
        <v>0</v>
      </c>
      <c r="GZ17" s="124">
        <v>0</v>
      </c>
      <c r="HA17" s="124">
        <v>0</v>
      </c>
      <c r="HB17" s="124">
        <v>0</v>
      </c>
      <c r="HC17" s="124">
        <v>0</v>
      </c>
      <c r="HD17" s="124">
        <v>0</v>
      </c>
      <c r="HE17" s="124">
        <v>0</v>
      </c>
      <c r="HF17" s="124">
        <v>0</v>
      </c>
      <c r="HG17" s="124">
        <v>0</v>
      </c>
      <c r="HH17" s="124">
        <v>0</v>
      </c>
      <c r="HI17" s="124">
        <v>0</v>
      </c>
      <c r="HJ17" s="124">
        <v>0</v>
      </c>
      <c r="HK17" s="124">
        <v>0</v>
      </c>
      <c r="HL17" s="124">
        <v>0</v>
      </c>
      <c r="HM17" s="124">
        <v>0</v>
      </c>
      <c r="HN17" s="124">
        <v>0</v>
      </c>
      <c r="HO17" s="124">
        <v>0</v>
      </c>
      <c r="HP17" s="124">
        <v>0</v>
      </c>
      <c r="HQ17" s="124">
        <v>0</v>
      </c>
      <c r="HR17" s="124">
        <v>0</v>
      </c>
      <c r="HS17" s="124">
        <v>0</v>
      </c>
      <c r="HT17" s="124">
        <v>0</v>
      </c>
      <c r="HU17" s="124">
        <v>0</v>
      </c>
      <c r="HV17" s="124">
        <v>0</v>
      </c>
      <c r="HW17" s="124">
        <v>0</v>
      </c>
      <c r="HX17" s="124">
        <v>0</v>
      </c>
      <c r="HY17" s="124">
        <v>0</v>
      </c>
      <c r="HZ17" s="124">
        <v>0</v>
      </c>
      <c r="IA17" s="124">
        <v>0</v>
      </c>
      <c r="IB17" s="124">
        <v>0</v>
      </c>
      <c r="IC17" s="124">
        <v>0</v>
      </c>
      <c r="ID17" s="124">
        <v>0</v>
      </c>
      <c r="IE17" s="124">
        <v>0</v>
      </c>
      <c r="IF17" s="124">
        <v>0</v>
      </c>
      <c r="IG17" s="124">
        <v>0</v>
      </c>
      <c r="IH17" s="124">
        <v>0</v>
      </c>
      <c r="II17" s="124">
        <v>0</v>
      </c>
      <c r="IJ17" s="124">
        <v>0</v>
      </c>
      <c r="IK17" s="124">
        <v>0</v>
      </c>
      <c r="IL17" s="124">
        <v>0</v>
      </c>
      <c r="IM17" s="124">
        <v>0</v>
      </c>
      <c r="IN17" s="124">
        <v>2.7919010413314613E-2</v>
      </c>
      <c r="IO17" s="124">
        <v>0</v>
      </c>
      <c r="IP17" s="124">
        <v>0</v>
      </c>
      <c r="IQ17" s="124">
        <v>0</v>
      </c>
      <c r="IR17" s="124">
        <v>0</v>
      </c>
      <c r="IS17" s="124">
        <v>0</v>
      </c>
      <c r="IT17" s="124">
        <v>0</v>
      </c>
      <c r="IU17" s="124">
        <v>0</v>
      </c>
      <c r="IV17" s="124">
        <v>0</v>
      </c>
      <c r="IW17" s="124">
        <v>0</v>
      </c>
      <c r="IX17" s="124">
        <v>0</v>
      </c>
      <c r="IY17" s="124">
        <v>0</v>
      </c>
      <c r="IZ17" s="124">
        <v>0</v>
      </c>
      <c r="JA17" s="124">
        <v>0</v>
      </c>
      <c r="JB17" s="124">
        <v>0</v>
      </c>
      <c r="JC17" s="124">
        <v>0</v>
      </c>
      <c r="JD17" s="124">
        <v>0</v>
      </c>
      <c r="JE17" s="124">
        <v>0</v>
      </c>
      <c r="JF17" s="124">
        <v>0</v>
      </c>
      <c r="JG17" s="124">
        <v>0</v>
      </c>
      <c r="JH17" s="124">
        <v>0</v>
      </c>
      <c r="JI17" s="124">
        <v>0</v>
      </c>
      <c r="JJ17" s="124">
        <v>0</v>
      </c>
      <c r="JK17" s="124">
        <v>0</v>
      </c>
      <c r="JL17" s="124">
        <v>0</v>
      </c>
      <c r="JM17" s="124">
        <v>0</v>
      </c>
      <c r="JN17" s="124">
        <v>0</v>
      </c>
      <c r="JO17" s="124">
        <v>0</v>
      </c>
      <c r="JP17" s="124">
        <v>0</v>
      </c>
      <c r="JQ17" s="124">
        <v>0</v>
      </c>
      <c r="JR17" s="124">
        <v>0</v>
      </c>
      <c r="JS17" s="124">
        <v>0</v>
      </c>
      <c r="JT17" s="124">
        <v>0</v>
      </c>
      <c r="JU17" s="124">
        <v>0</v>
      </c>
      <c r="JV17" s="124">
        <v>0</v>
      </c>
      <c r="JW17" s="124">
        <v>0</v>
      </c>
      <c r="JX17" s="124">
        <v>0</v>
      </c>
      <c r="JY17" s="124">
        <v>0</v>
      </c>
      <c r="JZ17" s="124">
        <v>0</v>
      </c>
      <c r="KA17" s="124">
        <v>0</v>
      </c>
      <c r="KB17" s="124">
        <v>0</v>
      </c>
      <c r="KC17" s="124">
        <v>0</v>
      </c>
      <c r="KD17" s="124">
        <v>0</v>
      </c>
      <c r="KE17" s="124">
        <v>0</v>
      </c>
      <c r="KF17" s="124">
        <v>0</v>
      </c>
      <c r="KG17" s="124">
        <v>0</v>
      </c>
      <c r="KH17" s="124">
        <v>0</v>
      </c>
      <c r="KI17" s="124">
        <v>0</v>
      </c>
      <c r="KJ17" s="124">
        <v>0</v>
      </c>
      <c r="KK17" s="124">
        <v>0</v>
      </c>
      <c r="KL17" s="124">
        <v>0</v>
      </c>
      <c r="KM17" s="124">
        <v>0</v>
      </c>
      <c r="KN17" s="124">
        <v>0</v>
      </c>
      <c r="KO17" s="124">
        <v>0</v>
      </c>
      <c r="KP17" s="124">
        <v>0</v>
      </c>
      <c r="KQ17" s="124">
        <v>0</v>
      </c>
      <c r="KR17" s="124">
        <v>0</v>
      </c>
      <c r="KS17" s="124">
        <v>0</v>
      </c>
      <c r="KT17" s="124">
        <v>0</v>
      </c>
      <c r="KU17" s="124">
        <v>0</v>
      </c>
      <c r="KV17" s="124">
        <v>0</v>
      </c>
      <c r="KW17" s="124">
        <v>0</v>
      </c>
      <c r="KX17" s="124">
        <v>0</v>
      </c>
      <c r="KY17" s="124">
        <v>0</v>
      </c>
      <c r="KZ17" s="124">
        <v>0</v>
      </c>
      <c r="LA17" s="124">
        <v>0</v>
      </c>
      <c r="LB17" s="124">
        <v>0</v>
      </c>
      <c r="LC17" s="124">
        <v>0</v>
      </c>
      <c r="LD17" s="124">
        <v>0</v>
      </c>
      <c r="LE17" s="124">
        <v>0</v>
      </c>
      <c r="LF17" s="124">
        <v>0</v>
      </c>
      <c r="LG17" s="124">
        <v>0</v>
      </c>
      <c r="LH17" s="124">
        <v>0</v>
      </c>
      <c r="LI17" s="124">
        <v>0</v>
      </c>
      <c r="LJ17" s="124">
        <v>0</v>
      </c>
      <c r="LK17" s="124">
        <v>0</v>
      </c>
      <c r="LL17" s="124">
        <v>0</v>
      </c>
      <c r="LM17" s="124">
        <v>0</v>
      </c>
      <c r="LN17" s="124">
        <v>0</v>
      </c>
      <c r="LO17" s="124">
        <v>0</v>
      </c>
      <c r="LP17" s="124">
        <v>0</v>
      </c>
      <c r="LQ17" s="124">
        <v>0</v>
      </c>
      <c r="LR17" s="124">
        <v>0</v>
      </c>
      <c r="LS17" s="124">
        <v>0</v>
      </c>
      <c r="LT17" s="124">
        <v>0</v>
      </c>
      <c r="LU17" s="124">
        <v>0</v>
      </c>
      <c r="LV17" s="124">
        <v>0</v>
      </c>
      <c r="LW17" s="124">
        <v>0</v>
      </c>
      <c r="LX17" s="124">
        <v>0</v>
      </c>
      <c r="LY17" s="124">
        <v>0</v>
      </c>
      <c r="LZ17" s="124">
        <v>0</v>
      </c>
      <c r="MA17" s="124">
        <v>0</v>
      </c>
      <c r="MB17" s="124">
        <v>0</v>
      </c>
      <c r="MC17" s="124">
        <v>0</v>
      </c>
      <c r="MD17" s="124">
        <v>0</v>
      </c>
      <c r="ME17" s="124">
        <v>0</v>
      </c>
      <c r="MF17" s="124">
        <v>0</v>
      </c>
      <c r="MG17" s="124">
        <v>0</v>
      </c>
      <c r="MH17" s="124">
        <v>0</v>
      </c>
      <c r="MI17" s="124">
        <v>0</v>
      </c>
      <c r="MJ17" s="124">
        <v>0</v>
      </c>
      <c r="MK17" s="124">
        <v>0</v>
      </c>
      <c r="ML17" s="124">
        <v>0</v>
      </c>
      <c r="MM17" s="124">
        <v>0</v>
      </c>
      <c r="MN17" s="124">
        <v>0</v>
      </c>
      <c r="MO17" s="124">
        <v>0</v>
      </c>
      <c r="MP17" s="124">
        <v>0</v>
      </c>
      <c r="MQ17" s="124">
        <v>0</v>
      </c>
      <c r="MR17" s="124">
        <v>0</v>
      </c>
      <c r="MS17" s="124">
        <v>0</v>
      </c>
      <c r="MT17" s="124">
        <v>0</v>
      </c>
      <c r="MU17" s="124">
        <v>0</v>
      </c>
      <c r="MV17" s="124">
        <v>0</v>
      </c>
      <c r="MW17" s="124">
        <v>0</v>
      </c>
      <c r="MX17" s="124">
        <v>0</v>
      </c>
      <c r="MY17" s="124">
        <v>0</v>
      </c>
      <c r="MZ17" s="124">
        <v>0</v>
      </c>
      <c r="NA17" s="124">
        <v>0</v>
      </c>
      <c r="NB17" s="124">
        <v>0</v>
      </c>
      <c r="NC17" s="124">
        <v>0</v>
      </c>
      <c r="ND17" s="124">
        <v>0</v>
      </c>
      <c r="NE17" s="124">
        <v>0</v>
      </c>
      <c r="NF17" s="124">
        <v>0</v>
      </c>
      <c r="NG17" s="124">
        <v>0</v>
      </c>
      <c r="NH17" s="124">
        <v>0</v>
      </c>
      <c r="NI17" s="124">
        <v>0</v>
      </c>
      <c r="NJ17" s="124">
        <v>0</v>
      </c>
      <c r="NK17" s="124">
        <v>0</v>
      </c>
      <c r="NL17" s="124">
        <v>0</v>
      </c>
      <c r="NM17" s="124">
        <v>0</v>
      </c>
      <c r="NN17" s="124">
        <v>0</v>
      </c>
      <c r="NO17" s="124">
        <v>0</v>
      </c>
      <c r="NP17" s="124">
        <v>0</v>
      </c>
      <c r="NQ17" s="124">
        <v>0</v>
      </c>
      <c r="NR17" s="124">
        <v>0</v>
      </c>
      <c r="NS17" s="124">
        <v>0</v>
      </c>
      <c r="NT17" s="124">
        <v>0</v>
      </c>
      <c r="NU17" s="124">
        <v>0</v>
      </c>
      <c r="NV17" s="124">
        <v>0</v>
      </c>
      <c r="NW17" s="124">
        <v>0</v>
      </c>
      <c r="NX17" s="124">
        <v>0</v>
      </c>
      <c r="NY17" s="124">
        <v>0</v>
      </c>
      <c r="NZ17" s="124">
        <v>0</v>
      </c>
      <c r="OB17" s="61">
        <f>SUM(SheetB!OC17,SheetC!OC17,SheetD!OC17,SheetE!OC17,SheetF!OC17)</f>
        <v>0.99999999999999956</v>
      </c>
      <c r="OC17" s="61">
        <f t="shared" si="0"/>
        <v>0.31470349727760666</v>
      </c>
    </row>
    <row r="18" spans="1:393" x14ac:dyDescent="0.2">
      <c r="A18" s="123" t="s">
        <v>690</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2.1402847732195258E-3</v>
      </c>
      <c r="AR18" s="124">
        <v>0</v>
      </c>
      <c r="AS18" s="124">
        <v>0</v>
      </c>
      <c r="AT18" s="124">
        <v>0</v>
      </c>
      <c r="AU18" s="124">
        <v>0</v>
      </c>
      <c r="AV18" s="124">
        <v>0</v>
      </c>
      <c r="AW18" s="124">
        <v>0</v>
      </c>
      <c r="AX18" s="124">
        <v>0</v>
      </c>
      <c r="AY18" s="124">
        <v>0</v>
      </c>
      <c r="AZ18" s="124">
        <v>0</v>
      </c>
      <c r="BA18" s="124">
        <v>0</v>
      </c>
      <c r="BB18" s="124">
        <v>0</v>
      </c>
      <c r="BC18" s="124">
        <v>0</v>
      </c>
      <c r="BD18" s="124">
        <v>0</v>
      </c>
      <c r="BE18" s="124">
        <v>0</v>
      </c>
      <c r="BF18" s="124">
        <v>1.7071013879810828E-2</v>
      </c>
      <c r="BG18" s="124">
        <v>0</v>
      </c>
      <c r="BH18" s="124">
        <v>0</v>
      </c>
      <c r="BI18" s="124">
        <v>2.1402847732195258E-3</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4.1985466569264475E-2</v>
      </c>
      <c r="CK18" s="124">
        <v>0</v>
      </c>
      <c r="CL18" s="124">
        <v>1.7071013879810828E-2</v>
      </c>
      <c r="CM18" s="124">
        <v>4.2805695464390517E-3</v>
      </c>
      <c r="CN18" s="124">
        <v>1.4225844899842357E-3</v>
      </c>
      <c r="CO18" s="124">
        <v>1.0688607789611285E-2</v>
      </c>
      <c r="CP18" s="124">
        <v>1.2816076486344466E-2</v>
      </c>
      <c r="CQ18" s="124">
        <v>0</v>
      </c>
      <c r="CR18" s="124">
        <v>0</v>
      </c>
      <c r="CS18" s="124">
        <v>0</v>
      </c>
      <c r="CT18" s="124">
        <v>0</v>
      </c>
      <c r="CU18" s="124">
        <v>0</v>
      </c>
      <c r="CV18" s="124">
        <v>2.1402847732195258E-3</v>
      </c>
      <c r="CW18" s="124">
        <v>0</v>
      </c>
      <c r="CX18" s="124">
        <v>0</v>
      </c>
      <c r="CY18" s="124">
        <v>0</v>
      </c>
      <c r="CZ18" s="124">
        <v>6.4208543196585775E-3</v>
      </c>
      <c r="DA18" s="124">
        <v>0</v>
      </c>
      <c r="DB18" s="124">
        <v>0</v>
      </c>
      <c r="DC18" s="124">
        <v>0</v>
      </c>
      <c r="DD18" s="124">
        <v>2.2812616145693149E-2</v>
      </c>
      <c r="DE18" s="124">
        <v>0</v>
      </c>
      <c r="DF18" s="124">
        <v>6.4208543196585775E-3</v>
      </c>
      <c r="DG18" s="124">
        <v>0</v>
      </c>
      <c r="DH18" s="124">
        <v>0</v>
      </c>
      <c r="DI18" s="124">
        <v>0</v>
      </c>
      <c r="DJ18" s="124">
        <v>0</v>
      </c>
      <c r="DK18" s="124">
        <v>0</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4.2805695464390517E-3</v>
      </c>
      <c r="EP18" s="124">
        <v>0</v>
      </c>
      <c r="EQ18" s="124">
        <v>0</v>
      </c>
      <c r="ER18" s="124">
        <v>0</v>
      </c>
      <c r="ES18" s="124">
        <v>0</v>
      </c>
      <c r="ET18" s="124">
        <v>0</v>
      </c>
      <c r="EU18" s="124">
        <v>4.2805695464390517E-3</v>
      </c>
      <c r="EV18" s="124">
        <v>1.0688607789611285E-2</v>
      </c>
      <c r="EW18" s="124">
        <v>3.1309674856139523E-2</v>
      </c>
      <c r="EX18" s="124">
        <v>1.4225844899842357E-3</v>
      </c>
      <c r="EY18" s="124">
        <v>1.7071013879810828E-2</v>
      </c>
      <c r="EZ18" s="124">
        <v>0</v>
      </c>
      <c r="FA18" s="124">
        <v>1.4225844899842357E-3</v>
      </c>
      <c r="FB18" s="124">
        <v>1.9954631089238336E-2</v>
      </c>
      <c r="FC18" s="124">
        <v>1.2124008356081864E-2</v>
      </c>
      <c r="FD18" s="124">
        <v>0</v>
      </c>
      <c r="FE18" s="124">
        <v>1.4225844899842357E-3</v>
      </c>
      <c r="FF18" s="124">
        <v>0</v>
      </c>
      <c r="FG18" s="124">
        <v>8.5611390928781034E-3</v>
      </c>
      <c r="FH18" s="124">
        <v>1.2803260409858122E-2</v>
      </c>
      <c r="FI18" s="124">
        <v>0</v>
      </c>
      <c r="FJ18" s="124">
        <v>1.2816076486344466E-2</v>
      </c>
      <c r="FK18" s="124">
        <v>8.5611390928781034E-3</v>
      </c>
      <c r="FL18" s="124">
        <v>0</v>
      </c>
      <c r="FM18" s="124">
        <v>0</v>
      </c>
      <c r="FN18" s="124">
        <v>0</v>
      </c>
      <c r="FO18" s="124">
        <v>0</v>
      </c>
      <c r="FP18" s="124">
        <v>0</v>
      </c>
      <c r="FQ18" s="124">
        <v>0</v>
      </c>
      <c r="FR18" s="124">
        <v>4.2805695464390517E-3</v>
      </c>
      <c r="FS18" s="124">
        <v>0</v>
      </c>
      <c r="FT18" s="124">
        <v>0</v>
      </c>
      <c r="FU18" s="124">
        <v>0</v>
      </c>
      <c r="FV18" s="124">
        <v>0</v>
      </c>
      <c r="FW18" s="124">
        <v>0</v>
      </c>
      <c r="FX18" s="124">
        <v>0</v>
      </c>
      <c r="FY18" s="124">
        <v>0</v>
      </c>
      <c r="FZ18" s="124">
        <v>0</v>
      </c>
      <c r="GA18" s="124">
        <v>0</v>
      </c>
      <c r="GB18" s="124">
        <v>0</v>
      </c>
      <c r="GC18" s="124">
        <v>0</v>
      </c>
      <c r="GD18" s="124">
        <v>0</v>
      </c>
      <c r="GE18" s="124">
        <v>0</v>
      </c>
      <c r="GF18" s="124">
        <v>0</v>
      </c>
      <c r="GG18" s="124">
        <v>0</v>
      </c>
      <c r="GH18" s="124">
        <v>0</v>
      </c>
      <c r="GI18" s="124">
        <v>0</v>
      </c>
      <c r="GJ18" s="124">
        <v>2.1402847732195258E-3</v>
      </c>
      <c r="GK18" s="124">
        <v>0</v>
      </c>
      <c r="GL18" s="124">
        <v>0</v>
      </c>
      <c r="GM18" s="124">
        <v>2.3479052122983058E-2</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2.9951170748587018E-2</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0</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0</v>
      </c>
      <c r="MA18" s="124">
        <v>0</v>
      </c>
      <c r="MB18" s="124">
        <v>0</v>
      </c>
      <c r="MC18" s="124">
        <v>0</v>
      </c>
      <c r="MD18" s="124">
        <v>0</v>
      </c>
      <c r="ME18" s="124">
        <v>0</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0</v>
      </c>
      <c r="NV18" s="124">
        <v>0</v>
      </c>
      <c r="NW18" s="124">
        <v>0</v>
      </c>
      <c r="NX18" s="124">
        <v>0</v>
      </c>
      <c r="NY18" s="124">
        <v>0</v>
      </c>
      <c r="NZ18" s="124">
        <v>0</v>
      </c>
      <c r="OB18" s="61">
        <f>SUM(SheetB!OC18,SheetC!OC18,SheetD!OC18,SheetE!OC18,SheetF!OC18)</f>
        <v>0.99999999999999956</v>
      </c>
      <c r="OC18" s="61">
        <f t="shared" si="0"/>
        <v>0.35398003255283411</v>
      </c>
    </row>
    <row r="19" spans="1:393" ht="13.5" customHeight="1" x14ac:dyDescent="0.2">
      <c r="A19" s="123" t="s">
        <v>691</v>
      </c>
      <c r="E19" s="126">
        <f t="shared" ref="E19:W19" si="15">AVERAGE(E16:E18)</f>
        <v>0</v>
      </c>
      <c r="F19" s="126">
        <f t="shared" si="15"/>
        <v>0</v>
      </c>
      <c r="G19" s="126">
        <f t="shared" si="15"/>
        <v>0</v>
      </c>
      <c r="H19" s="126">
        <f t="shared" si="15"/>
        <v>0</v>
      </c>
      <c r="I19" s="126">
        <f t="shared" si="15"/>
        <v>0</v>
      </c>
      <c r="J19" s="126">
        <f t="shared" si="15"/>
        <v>0</v>
      </c>
      <c r="K19" s="126">
        <f t="shared" si="15"/>
        <v>0</v>
      </c>
      <c r="L19" s="126">
        <f t="shared" si="15"/>
        <v>0</v>
      </c>
      <c r="M19" s="126">
        <f t="shared" si="15"/>
        <v>0</v>
      </c>
      <c r="N19" s="126">
        <f t="shared" si="15"/>
        <v>0</v>
      </c>
      <c r="O19" s="126">
        <f t="shared" si="15"/>
        <v>0</v>
      </c>
      <c r="P19" s="126">
        <f t="shared" si="15"/>
        <v>0</v>
      </c>
      <c r="Q19" s="126">
        <f t="shared" si="15"/>
        <v>0</v>
      </c>
      <c r="R19" s="126">
        <f t="shared" si="15"/>
        <v>0</v>
      </c>
      <c r="S19" s="126">
        <f t="shared" si="15"/>
        <v>0</v>
      </c>
      <c r="T19" s="126">
        <f t="shared" si="15"/>
        <v>0</v>
      </c>
      <c r="U19" s="126">
        <f t="shared" si="15"/>
        <v>0</v>
      </c>
      <c r="V19" s="126">
        <f t="shared" si="15"/>
        <v>0</v>
      </c>
      <c r="W19" s="126">
        <f t="shared" si="15"/>
        <v>0</v>
      </c>
      <c r="X19" s="126">
        <f t="shared" ref="X19:CI19" si="16">AVERAGE(X16:X18)</f>
        <v>0</v>
      </c>
      <c r="Y19" s="126">
        <f t="shared" si="16"/>
        <v>0</v>
      </c>
      <c r="Z19" s="126">
        <f t="shared" si="16"/>
        <v>0</v>
      </c>
      <c r="AA19" s="126">
        <f t="shared" si="16"/>
        <v>0</v>
      </c>
      <c r="AB19" s="126">
        <f t="shared" si="16"/>
        <v>0</v>
      </c>
      <c r="AC19" s="126">
        <f t="shared" si="16"/>
        <v>0</v>
      </c>
      <c r="AD19" s="126">
        <f t="shared" si="16"/>
        <v>0</v>
      </c>
      <c r="AE19" s="126">
        <f t="shared" si="16"/>
        <v>0</v>
      </c>
      <c r="AF19" s="126">
        <f t="shared" si="16"/>
        <v>0</v>
      </c>
      <c r="AG19" s="126">
        <f t="shared" si="16"/>
        <v>0</v>
      </c>
      <c r="AH19" s="126">
        <f t="shared" si="16"/>
        <v>0</v>
      </c>
      <c r="AI19" s="126">
        <f t="shared" si="16"/>
        <v>0</v>
      </c>
      <c r="AJ19" s="126">
        <f t="shared" si="16"/>
        <v>7.136294681964828E-4</v>
      </c>
      <c r="AK19" s="126">
        <f t="shared" si="16"/>
        <v>0</v>
      </c>
      <c r="AL19" s="126">
        <f t="shared" si="16"/>
        <v>0</v>
      </c>
      <c r="AM19" s="126">
        <f t="shared" si="16"/>
        <v>0</v>
      </c>
      <c r="AN19" s="126">
        <f t="shared" si="16"/>
        <v>0</v>
      </c>
      <c r="AO19" s="126">
        <f t="shared" si="16"/>
        <v>0</v>
      </c>
      <c r="AP19" s="126">
        <f t="shared" si="16"/>
        <v>0</v>
      </c>
      <c r="AQ19" s="126">
        <f t="shared" si="16"/>
        <v>7.1342825773984195E-4</v>
      </c>
      <c r="AR19" s="126">
        <f t="shared" si="16"/>
        <v>0</v>
      </c>
      <c r="AS19" s="126">
        <f t="shared" si="16"/>
        <v>0</v>
      </c>
      <c r="AT19" s="126">
        <f t="shared" si="16"/>
        <v>0</v>
      </c>
      <c r="AU19" s="126">
        <f t="shared" si="16"/>
        <v>0</v>
      </c>
      <c r="AV19" s="126">
        <f t="shared" si="16"/>
        <v>0</v>
      </c>
      <c r="AW19" s="126">
        <f t="shared" si="16"/>
        <v>0</v>
      </c>
      <c r="AX19" s="126">
        <f t="shared" si="16"/>
        <v>0</v>
      </c>
      <c r="AY19" s="126">
        <f t="shared" si="16"/>
        <v>0</v>
      </c>
      <c r="AZ19" s="126">
        <f t="shared" si="16"/>
        <v>0</v>
      </c>
      <c r="BA19" s="126">
        <f t="shared" si="16"/>
        <v>0</v>
      </c>
      <c r="BB19" s="126">
        <f t="shared" si="16"/>
        <v>0</v>
      </c>
      <c r="BC19" s="126">
        <f t="shared" si="16"/>
        <v>0</v>
      </c>
      <c r="BD19" s="126">
        <f t="shared" si="16"/>
        <v>0</v>
      </c>
      <c r="BE19" s="126">
        <f t="shared" si="16"/>
        <v>4.2689571181334504E-3</v>
      </c>
      <c r="BF19" s="126">
        <f t="shared" si="16"/>
        <v>7.1133236659814266E-3</v>
      </c>
      <c r="BG19" s="126">
        <f t="shared" si="16"/>
        <v>0</v>
      </c>
      <c r="BH19" s="126">
        <f t="shared" si="16"/>
        <v>0</v>
      </c>
      <c r="BI19" s="126">
        <f t="shared" si="16"/>
        <v>7.1342825773984195E-4</v>
      </c>
      <c r="BJ19" s="126">
        <f t="shared" si="16"/>
        <v>0</v>
      </c>
      <c r="BK19" s="126">
        <f t="shared" si="16"/>
        <v>0</v>
      </c>
      <c r="BL19" s="126">
        <f t="shared" si="16"/>
        <v>0</v>
      </c>
      <c r="BM19" s="126">
        <f t="shared" si="16"/>
        <v>0</v>
      </c>
      <c r="BN19" s="126">
        <f t="shared" si="16"/>
        <v>0</v>
      </c>
      <c r="BO19" s="126">
        <f t="shared" si="16"/>
        <v>0</v>
      </c>
      <c r="BP19" s="126">
        <f t="shared" si="16"/>
        <v>0</v>
      </c>
      <c r="BQ19" s="126">
        <f t="shared" si="16"/>
        <v>0</v>
      </c>
      <c r="BR19" s="126">
        <f t="shared" si="16"/>
        <v>0</v>
      </c>
      <c r="BS19" s="126">
        <f t="shared" si="16"/>
        <v>0</v>
      </c>
      <c r="BT19" s="126">
        <f t="shared" si="16"/>
        <v>0</v>
      </c>
      <c r="BU19" s="126">
        <f t="shared" si="16"/>
        <v>0</v>
      </c>
      <c r="BV19" s="126">
        <f t="shared" si="16"/>
        <v>0</v>
      </c>
      <c r="BW19" s="126">
        <f t="shared" si="16"/>
        <v>0</v>
      </c>
      <c r="BX19" s="126">
        <f t="shared" si="16"/>
        <v>0</v>
      </c>
      <c r="BY19" s="126">
        <f t="shared" si="16"/>
        <v>0</v>
      </c>
      <c r="BZ19" s="126">
        <f t="shared" si="16"/>
        <v>0</v>
      </c>
      <c r="CA19" s="126">
        <f t="shared" si="16"/>
        <v>0</v>
      </c>
      <c r="CB19" s="126">
        <f t="shared" si="16"/>
        <v>0</v>
      </c>
      <c r="CC19" s="126">
        <f t="shared" si="16"/>
        <v>0</v>
      </c>
      <c r="CD19" s="126">
        <f t="shared" si="16"/>
        <v>0</v>
      </c>
      <c r="CE19" s="126">
        <f t="shared" si="16"/>
        <v>0</v>
      </c>
      <c r="CF19" s="126">
        <f t="shared" si="16"/>
        <v>0</v>
      </c>
      <c r="CG19" s="126">
        <f t="shared" si="16"/>
        <v>0</v>
      </c>
      <c r="CH19" s="126">
        <f t="shared" si="16"/>
        <v>0</v>
      </c>
      <c r="CI19" s="126">
        <f t="shared" si="16"/>
        <v>0</v>
      </c>
      <c r="CJ19" s="126">
        <f t="shared" ref="CJ19:EU19" si="17">AVERAGE(CJ16:CJ18)</f>
        <v>4.3247797350228441E-2</v>
      </c>
      <c r="CK19" s="126">
        <f t="shared" si="17"/>
        <v>0</v>
      </c>
      <c r="CL19" s="126">
        <f t="shared" si="17"/>
        <v>1.0214877145275659E-2</v>
      </c>
      <c r="CM19" s="126">
        <f t="shared" si="17"/>
        <v>2.857018139665646E-3</v>
      </c>
      <c r="CN19" s="126">
        <f t="shared" si="17"/>
        <v>5.2366469909289337E-3</v>
      </c>
      <c r="CO19" s="126">
        <f t="shared" si="17"/>
        <v>1.2362170942261922E-2</v>
      </c>
      <c r="CP19" s="126">
        <f t="shared" si="17"/>
        <v>1.2107759412008534E-2</v>
      </c>
      <c r="CQ19" s="126">
        <f t="shared" si="17"/>
        <v>0</v>
      </c>
      <c r="CR19" s="126">
        <f t="shared" si="17"/>
        <v>0</v>
      </c>
      <c r="CS19" s="126">
        <f t="shared" si="17"/>
        <v>0</v>
      </c>
      <c r="CT19" s="126">
        <f t="shared" si="17"/>
        <v>0</v>
      </c>
      <c r="CU19" s="126">
        <f t="shared" si="17"/>
        <v>6.428724269262269E-3</v>
      </c>
      <c r="CV19" s="126">
        <f t="shared" si="17"/>
        <v>3.0893443314957969E-3</v>
      </c>
      <c r="CW19" s="126">
        <f t="shared" si="17"/>
        <v>0</v>
      </c>
      <c r="CX19" s="126">
        <f t="shared" si="17"/>
        <v>0</v>
      </c>
      <c r="CY19" s="126">
        <f t="shared" si="17"/>
        <v>0</v>
      </c>
      <c r="CZ19" s="126">
        <f t="shared" si="17"/>
        <v>4.9977053337984531E-3</v>
      </c>
      <c r="DA19" s="126">
        <f t="shared" si="17"/>
        <v>0</v>
      </c>
      <c r="DB19" s="126">
        <f t="shared" si="17"/>
        <v>7.136294681964828E-4</v>
      </c>
      <c r="DC19" s="126">
        <f t="shared" si="17"/>
        <v>0</v>
      </c>
      <c r="DD19" s="126">
        <f t="shared" si="17"/>
        <v>4.5658711704217196E-2</v>
      </c>
      <c r="DE19" s="126">
        <f t="shared" si="17"/>
        <v>0</v>
      </c>
      <c r="DF19" s="126">
        <f t="shared" si="17"/>
        <v>4.2840758656019703E-3</v>
      </c>
      <c r="DG19" s="126">
        <f t="shared" si="17"/>
        <v>0</v>
      </c>
      <c r="DH19" s="126">
        <f t="shared" si="17"/>
        <v>1.1927900560782946E-3</v>
      </c>
      <c r="DI19" s="126">
        <f t="shared" si="17"/>
        <v>0</v>
      </c>
      <c r="DJ19" s="126">
        <f t="shared" si="17"/>
        <v>0</v>
      </c>
      <c r="DK19" s="126">
        <f t="shared" si="17"/>
        <v>3.0895455419524373E-3</v>
      </c>
      <c r="DL19" s="126">
        <f t="shared" si="17"/>
        <v>1.4249150374518044E-3</v>
      </c>
      <c r="DM19" s="126">
        <f t="shared" si="17"/>
        <v>0</v>
      </c>
      <c r="DN19" s="126">
        <f t="shared" si="17"/>
        <v>0</v>
      </c>
      <c r="DO19" s="126">
        <f t="shared" si="17"/>
        <v>0</v>
      </c>
      <c r="DP19" s="126">
        <f t="shared" si="17"/>
        <v>1.4249150374518044E-3</v>
      </c>
      <c r="DQ19" s="126">
        <f t="shared" si="17"/>
        <v>0</v>
      </c>
      <c r="DR19" s="126">
        <f t="shared" si="17"/>
        <v>3.3294052303192612E-3</v>
      </c>
      <c r="DS19" s="126">
        <f t="shared" si="17"/>
        <v>0</v>
      </c>
      <c r="DT19" s="126">
        <f t="shared" si="17"/>
        <v>0</v>
      </c>
      <c r="DU19" s="126">
        <f t="shared" si="17"/>
        <v>2.1366151742409664E-3</v>
      </c>
      <c r="DV19" s="126">
        <f t="shared" si="17"/>
        <v>0</v>
      </c>
      <c r="DW19" s="126">
        <f t="shared" si="17"/>
        <v>0</v>
      </c>
      <c r="DX19" s="126">
        <f t="shared" si="17"/>
        <v>0</v>
      </c>
      <c r="DY19" s="126">
        <f t="shared" si="17"/>
        <v>4.2689571181334504E-3</v>
      </c>
      <c r="DZ19" s="126">
        <f t="shared" si="17"/>
        <v>0</v>
      </c>
      <c r="EA19" s="126">
        <f t="shared" si="17"/>
        <v>0</v>
      </c>
      <c r="EB19" s="126">
        <f t="shared" si="17"/>
        <v>0</v>
      </c>
      <c r="EC19" s="126">
        <f t="shared" si="17"/>
        <v>1.4330643119789585E-3</v>
      </c>
      <c r="ED19" s="126">
        <f t="shared" si="17"/>
        <v>0</v>
      </c>
      <c r="EE19" s="126">
        <f t="shared" si="17"/>
        <v>0</v>
      </c>
      <c r="EF19" s="126">
        <f t="shared" si="17"/>
        <v>0</v>
      </c>
      <c r="EG19" s="126">
        <f t="shared" si="17"/>
        <v>0</v>
      </c>
      <c r="EH19" s="126">
        <f t="shared" si="17"/>
        <v>0</v>
      </c>
      <c r="EI19" s="126">
        <f t="shared" si="17"/>
        <v>0</v>
      </c>
      <c r="EJ19" s="126">
        <f t="shared" si="17"/>
        <v>0</v>
      </c>
      <c r="EK19" s="126">
        <f t="shared" si="17"/>
        <v>7.136294681964828E-4</v>
      </c>
      <c r="EL19" s="126">
        <f t="shared" si="17"/>
        <v>7.136294681964828E-4</v>
      </c>
      <c r="EM19" s="126">
        <f t="shared" si="17"/>
        <v>0</v>
      </c>
      <c r="EN19" s="126">
        <f t="shared" si="17"/>
        <v>0</v>
      </c>
      <c r="EO19" s="126">
        <f t="shared" si="17"/>
        <v>2.1404859836761667E-3</v>
      </c>
      <c r="EP19" s="126">
        <f t="shared" si="17"/>
        <v>0</v>
      </c>
      <c r="EQ19" s="126">
        <f t="shared" si="17"/>
        <v>0</v>
      </c>
      <c r="ER19" s="126">
        <f t="shared" si="17"/>
        <v>0</v>
      </c>
      <c r="ES19" s="126">
        <f t="shared" si="17"/>
        <v>0</v>
      </c>
      <c r="ET19" s="126">
        <f t="shared" si="17"/>
        <v>0</v>
      </c>
      <c r="EU19" s="126">
        <f t="shared" si="17"/>
        <v>1.4268565154796839E-3</v>
      </c>
      <c r="EV19" s="126">
        <f t="shared" ref="EV19:HG19" si="18">AVERAGE(EV16:EV18)</f>
        <v>3.5628692632037619E-3</v>
      </c>
      <c r="EW19" s="126">
        <f t="shared" si="18"/>
        <v>2.4690955246632045E-2</v>
      </c>
      <c r="EX19" s="126">
        <f t="shared" si="18"/>
        <v>1.1878242981912281E-3</v>
      </c>
      <c r="EY19" s="126">
        <f t="shared" si="18"/>
        <v>2.1846195586309639E-2</v>
      </c>
      <c r="EZ19" s="126">
        <f t="shared" si="18"/>
        <v>5.696216054526416E-3</v>
      </c>
      <c r="FA19" s="126">
        <f t="shared" si="18"/>
        <v>1.4228519673577342E-3</v>
      </c>
      <c r="FB19" s="126">
        <f t="shared" si="18"/>
        <v>1.42724071556756E-2</v>
      </c>
      <c r="FC19" s="126">
        <f t="shared" si="18"/>
        <v>6.6565530919648975E-3</v>
      </c>
      <c r="FD19" s="126">
        <f t="shared" si="18"/>
        <v>0</v>
      </c>
      <c r="FE19" s="126">
        <f t="shared" si="18"/>
        <v>5.4668600222591533E-3</v>
      </c>
      <c r="FF19" s="126">
        <f t="shared" si="18"/>
        <v>0</v>
      </c>
      <c r="FG19" s="126">
        <f t="shared" si="18"/>
        <v>3.567342499155851E-3</v>
      </c>
      <c r="FH19" s="126">
        <f t="shared" si="18"/>
        <v>4.267753469952707E-3</v>
      </c>
      <c r="FI19" s="126">
        <f t="shared" si="18"/>
        <v>0</v>
      </c>
      <c r="FJ19" s="126">
        <f t="shared" si="18"/>
        <v>1.8050705964099349E-2</v>
      </c>
      <c r="FK19" s="126">
        <f t="shared" si="18"/>
        <v>6.8996504172681083E-3</v>
      </c>
      <c r="FL19" s="126">
        <f t="shared" si="18"/>
        <v>5.7078094243343718E-3</v>
      </c>
      <c r="FM19" s="126">
        <f t="shared" si="18"/>
        <v>7.136294681964828E-4</v>
      </c>
      <c r="FN19" s="126">
        <f t="shared" si="18"/>
        <v>0</v>
      </c>
      <c r="FO19" s="126">
        <f t="shared" si="18"/>
        <v>0</v>
      </c>
      <c r="FP19" s="126">
        <f t="shared" si="18"/>
        <v>0</v>
      </c>
      <c r="FQ19" s="126">
        <f t="shared" si="18"/>
        <v>0</v>
      </c>
      <c r="FR19" s="126">
        <f t="shared" si="18"/>
        <v>1.234496005585102E-2</v>
      </c>
      <c r="FS19" s="126">
        <f t="shared" si="18"/>
        <v>4.9999505689958222E-3</v>
      </c>
      <c r="FT19" s="126">
        <f t="shared" si="18"/>
        <v>0</v>
      </c>
      <c r="FU19" s="126">
        <f t="shared" si="18"/>
        <v>0</v>
      </c>
      <c r="FV19" s="126">
        <f t="shared" si="18"/>
        <v>0</v>
      </c>
      <c r="FW19" s="126">
        <f t="shared" si="18"/>
        <v>0</v>
      </c>
      <c r="FX19" s="126">
        <f t="shared" si="18"/>
        <v>0</v>
      </c>
      <c r="FY19" s="126">
        <f t="shared" si="18"/>
        <v>0</v>
      </c>
      <c r="FZ19" s="126">
        <f t="shared" si="18"/>
        <v>3.1001829367387473E-3</v>
      </c>
      <c r="GA19" s="126">
        <f t="shared" si="18"/>
        <v>4.518336623582914E-3</v>
      </c>
      <c r="GB19" s="126">
        <f t="shared" si="18"/>
        <v>7.136294681964828E-4</v>
      </c>
      <c r="GC19" s="126">
        <f t="shared" si="18"/>
        <v>3.574079556522372E-3</v>
      </c>
      <c r="GD19" s="126">
        <f t="shared" si="18"/>
        <v>0</v>
      </c>
      <c r="GE19" s="126">
        <f t="shared" si="18"/>
        <v>0</v>
      </c>
      <c r="GF19" s="126">
        <f t="shared" si="18"/>
        <v>7.1653215598947923E-4</v>
      </c>
      <c r="GG19" s="126">
        <f t="shared" si="18"/>
        <v>0</v>
      </c>
      <c r="GH19" s="126">
        <f t="shared" si="18"/>
        <v>0</v>
      </c>
      <c r="GI19" s="126">
        <f t="shared" si="18"/>
        <v>1.1927900560782946E-3</v>
      </c>
      <c r="GJ19" s="126">
        <f t="shared" si="18"/>
        <v>7.1342825773984195E-4</v>
      </c>
      <c r="GK19" s="126">
        <f t="shared" si="18"/>
        <v>0</v>
      </c>
      <c r="GL19" s="126">
        <f t="shared" si="18"/>
        <v>7.1653215598947923E-4</v>
      </c>
      <c r="GM19" s="126">
        <f t="shared" si="18"/>
        <v>9.9658685696949832E-3</v>
      </c>
      <c r="GN19" s="126">
        <f t="shared" si="18"/>
        <v>0</v>
      </c>
      <c r="GO19" s="126">
        <f t="shared" si="18"/>
        <v>0</v>
      </c>
      <c r="GP19" s="126">
        <f t="shared" si="18"/>
        <v>0</v>
      </c>
      <c r="GQ19" s="126">
        <f t="shared" si="18"/>
        <v>0</v>
      </c>
      <c r="GR19" s="126">
        <f t="shared" si="18"/>
        <v>0</v>
      </c>
      <c r="GS19" s="126">
        <f t="shared" si="18"/>
        <v>0</v>
      </c>
      <c r="GT19" s="126">
        <f t="shared" si="18"/>
        <v>0</v>
      </c>
      <c r="GU19" s="126">
        <f t="shared" si="18"/>
        <v>0</v>
      </c>
      <c r="GV19" s="126">
        <f t="shared" si="18"/>
        <v>0</v>
      </c>
      <c r="GW19" s="126">
        <f t="shared" si="18"/>
        <v>0</v>
      </c>
      <c r="GX19" s="126">
        <f t="shared" si="18"/>
        <v>0</v>
      </c>
      <c r="GY19" s="126">
        <f t="shared" si="18"/>
        <v>0</v>
      </c>
      <c r="GZ19" s="126">
        <f t="shared" si="18"/>
        <v>0</v>
      </c>
      <c r="HA19" s="126">
        <f t="shared" si="18"/>
        <v>0</v>
      </c>
      <c r="HB19" s="126">
        <f t="shared" si="18"/>
        <v>0</v>
      </c>
      <c r="HC19" s="126">
        <f t="shared" si="18"/>
        <v>0</v>
      </c>
      <c r="HD19" s="126">
        <f t="shared" si="18"/>
        <v>0</v>
      </c>
      <c r="HE19" s="126">
        <f t="shared" si="18"/>
        <v>0</v>
      </c>
      <c r="HF19" s="126">
        <f t="shared" si="18"/>
        <v>0</v>
      </c>
      <c r="HG19" s="126">
        <f t="shared" si="18"/>
        <v>0</v>
      </c>
      <c r="HH19" s="126">
        <f t="shared" ref="HH19:JS19" si="19">AVERAGE(HH16:HH18)</f>
        <v>0</v>
      </c>
      <c r="HI19" s="126">
        <f t="shared" si="19"/>
        <v>0</v>
      </c>
      <c r="HJ19" s="126">
        <f t="shared" si="19"/>
        <v>0</v>
      </c>
      <c r="HK19" s="126">
        <f t="shared" si="19"/>
        <v>0</v>
      </c>
      <c r="HL19" s="126">
        <f t="shared" si="19"/>
        <v>0</v>
      </c>
      <c r="HM19" s="126">
        <f t="shared" si="19"/>
        <v>0</v>
      </c>
      <c r="HN19" s="126">
        <f t="shared" si="19"/>
        <v>0</v>
      </c>
      <c r="HO19" s="126">
        <f t="shared" si="19"/>
        <v>0</v>
      </c>
      <c r="HP19" s="126">
        <f t="shared" si="19"/>
        <v>0</v>
      </c>
      <c r="HQ19" s="126">
        <f t="shared" si="19"/>
        <v>0</v>
      </c>
      <c r="HR19" s="126">
        <f t="shared" si="19"/>
        <v>0</v>
      </c>
      <c r="HS19" s="126">
        <f t="shared" si="19"/>
        <v>0</v>
      </c>
      <c r="HT19" s="126">
        <f t="shared" si="19"/>
        <v>0</v>
      </c>
      <c r="HU19" s="126">
        <f t="shared" si="19"/>
        <v>0</v>
      </c>
      <c r="HV19" s="126">
        <f t="shared" si="19"/>
        <v>0</v>
      </c>
      <c r="HW19" s="126">
        <f t="shared" si="19"/>
        <v>0</v>
      </c>
      <c r="HX19" s="126">
        <f t="shared" si="19"/>
        <v>0</v>
      </c>
      <c r="HY19" s="126">
        <f t="shared" si="19"/>
        <v>0</v>
      </c>
      <c r="HZ19" s="126">
        <f t="shared" si="19"/>
        <v>0</v>
      </c>
      <c r="IA19" s="126">
        <f t="shared" si="19"/>
        <v>0</v>
      </c>
      <c r="IB19" s="126">
        <f t="shared" si="19"/>
        <v>0</v>
      </c>
      <c r="IC19" s="126">
        <f t="shared" si="19"/>
        <v>0</v>
      </c>
      <c r="ID19" s="126">
        <f t="shared" si="19"/>
        <v>0</v>
      </c>
      <c r="IE19" s="126">
        <f t="shared" si="19"/>
        <v>0</v>
      </c>
      <c r="IF19" s="126">
        <f t="shared" si="19"/>
        <v>0</v>
      </c>
      <c r="IG19" s="126">
        <f t="shared" si="19"/>
        <v>0</v>
      </c>
      <c r="IH19" s="126">
        <f t="shared" si="19"/>
        <v>0</v>
      </c>
      <c r="II19" s="126">
        <f t="shared" si="19"/>
        <v>0</v>
      </c>
      <c r="IJ19" s="126">
        <f t="shared" si="19"/>
        <v>0</v>
      </c>
      <c r="IK19" s="126">
        <f t="shared" si="19"/>
        <v>0</v>
      </c>
      <c r="IL19" s="126">
        <f t="shared" si="19"/>
        <v>0</v>
      </c>
      <c r="IM19" s="126">
        <f t="shared" si="19"/>
        <v>0</v>
      </c>
      <c r="IN19" s="126">
        <f t="shared" si="19"/>
        <v>2.5708452370720409E-2</v>
      </c>
      <c r="IO19" s="126">
        <f t="shared" si="19"/>
        <v>0</v>
      </c>
      <c r="IP19" s="126">
        <f t="shared" si="19"/>
        <v>0</v>
      </c>
      <c r="IQ19" s="126">
        <f t="shared" si="19"/>
        <v>0</v>
      </c>
      <c r="IR19" s="126">
        <f t="shared" si="19"/>
        <v>0</v>
      </c>
      <c r="IS19" s="126">
        <f t="shared" si="19"/>
        <v>0</v>
      </c>
      <c r="IT19" s="126">
        <f t="shared" si="19"/>
        <v>0</v>
      </c>
      <c r="IU19" s="126">
        <f t="shared" si="19"/>
        <v>0</v>
      </c>
      <c r="IV19" s="126">
        <f t="shared" si="19"/>
        <v>0</v>
      </c>
      <c r="IW19" s="126">
        <f t="shared" si="19"/>
        <v>0</v>
      </c>
      <c r="IX19" s="126">
        <f t="shared" si="19"/>
        <v>0</v>
      </c>
      <c r="IY19" s="126">
        <f t="shared" si="19"/>
        <v>0</v>
      </c>
      <c r="IZ19" s="126">
        <f t="shared" si="19"/>
        <v>0</v>
      </c>
      <c r="JA19" s="126">
        <f t="shared" si="19"/>
        <v>0</v>
      </c>
      <c r="JB19" s="126">
        <f t="shared" si="19"/>
        <v>0</v>
      </c>
      <c r="JC19" s="126">
        <f t="shared" si="19"/>
        <v>0</v>
      </c>
      <c r="JD19" s="126">
        <f t="shared" si="19"/>
        <v>0</v>
      </c>
      <c r="JE19" s="126">
        <f t="shared" si="19"/>
        <v>0</v>
      </c>
      <c r="JF19" s="126">
        <f t="shared" si="19"/>
        <v>0</v>
      </c>
      <c r="JG19" s="126">
        <f t="shared" si="19"/>
        <v>0</v>
      </c>
      <c r="JH19" s="126">
        <f t="shared" si="19"/>
        <v>0</v>
      </c>
      <c r="JI19" s="126">
        <f t="shared" si="19"/>
        <v>0</v>
      </c>
      <c r="JJ19" s="126">
        <f t="shared" si="19"/>
        <v>0</v>
      </c>
      <c r="JK19" s="126">
        <f t="shared" si="19"/>
        <v>0</v>
      </c>
      <c r="JL19" s="126">
        <f t="shared" si="19"/>
        <v>0</v>
      </c>
      <c r="JM19" s="126">
        <f t="shared" si="19"/>
        <v>0</v>
      </c>
      <c r="JN19" s="126">
        <f t="shared" si="19"/>
        <v>0</v>
      </c>
      <c r="JO19" s="126">
        <f t="shared" si="19"/>
        <v>0</v>
      </c>
      <c r="JP19" s="126">
        <f t="shared" si="19"/>
        <v>0</v>
      </c>
      <c r="JQ19" s="126">
        <f t="shared" si="19"/>
        <v>0</v>
      </c>
      <c r="JR19" s="126">
        <f t="shared" si="19"/>
        <v>0</v>
      </c>
      <c r="JS19" s="126">
        <f t="shared" si="19"/>
        <v>0</v>
      </c>
      <c r="JT19" s="126">
        <f t="shared" ref="JT19:ME19" si="20">AVERAGE(JT16:JT18)</f>
        <v>0</v>
      </c>
      <c r="JU19" s="126">
        <f t="shared" si="20"/>
        <v>0</v>
      </c>
      <c r="JV19" s="126">
        <f t="shared" si="20"/>
        <v>0</v>
      </c>
      <c r="JW19" s="126">
        <f t="shared" si="20"/>
        <v>0</v>
      </c>
      <c r="JX19" s="126">
        <f t="shared" si="20"/>
        <v>0</v>
      </c>
      <c r="JY19" s="126">
        <f t="shared" si="20"/>
        <v>0</v>
      </c>
      <c r="JZ19" s="126">
        <f t="shared" si="20"/>
        <v>0</v>
      </c>
      <c r="KA19" s="126">
        <f t="shared" si="20"/>
        <v>0</v>
      </c>
      <c r="KB19" s="126">
        <f t="shared" si="20"/>
        <v>0</v>
      </c>
      <c r="KC19" s="126">
        <f t="shared" si="20"/>
        <v>0</v>
      </c>
      <c r="KD19" s="126">
        <f t="shared" si="20"/>
        <v>0</v>
      </c>
      <c r="KE19" s="126">
        <f t="shared" si="20"/>
        <v>0</v>
      </c>
      <c r="KF19" s="126">
        <f t="shared" si="20"/>
        <v>0</v>
      </c>
      <c r="KG19" s="126">
        <f t="shared" si="20"/>
        <v>0</v>
      </c>
      <c r="KH19" s="126">
        <f t="shared" si="20"/>
        <v>0</v>
      </c>
      <c r="KI19" s="126">
        <f t="shared" si="20"/>
        <v>0</v>
      </c>
      <c r="KJ19" s="126">
        <f t="shared" si="20"/>
        <v>0</v>
      </c>
      <c r="KK19" s="126">
        <f t="shared" si="20"/>
        <v>0</v>
      </c>
      <c r="KL19" s="126">
        <f t="shared" si="20"/>
        <v>0</v>
      </c>
      <c r="KM19" s="126">
        <f t="shared" si="20"/>
        <v>0</v>
      </c>
      <c r="KN19" s="126">
        <f t="shared" si="20"/>
        <v>0</v>
      </c>
      <c r="KO19" s="126">
        <f t="shared" si="20"/>
        <v>0</v>
      </c>
      <c r="KP19" s="126">
        <f t="shared" si="20"/>
        <v>0</v>
      </c>
      <c r="KQ19" s="126">
        <f t="shared" si="20"/>
        <v>0</v>
      </c>
      <c r="KR19" s="126">
        <f t="shared" si="20"/>
        <v>0</v>
      </c>
      <c r="KS19" s="126">
        <f t="shared" si="20"/>
        <v>0</v>
      </c>
      <c r="KT19" s="126">
        <f t="shared" si="20"/>
        <v>0</v>
      </c>
      <c r="KU19" s="126">
        <f t="shared" si="20"/>
        <v>0</v>
      </c>
      <c r="KV19" s="126">
        <f t="shared" si="20"/>
        <v>0</v>
      </c>
      <c r="KW19" s="126">
        <f t="shared" si="20"/>
        <v>0</v>
      </c>
      <c r="KX19" s="126">
        <f t="shared" si="20"/>
        <v>0</v>
      </c>
      <c r="KY19" s="126">
        <f t="shared" si="20"/>
        <v>0</v>
      </c>
      <c r="KZ19" s="126">
        <f t="shared" si="20"/>
        <v>0</v>
      </c>
      <c r="LA19" s="126">
        <f t="shared" si="20"/>
        <v>0</v>
      </c>
      <c r="LB19" s="126">
        <f t="shared" si="20"/>
        <v>0</v>
      </c>
      <c r="LC19" s="126">
        <f t="shared" si="20"/>
        <v>0</v>
      </c>
      <c r="LD19" s="126">
        <f t="shared" si="20"/>
        <v>0</v>
      </c>
      <c r="LE19" s="126">
        <f t="shared" si="20"/>
        <v>0</v>
      </c>
      <c r="LF19" s="126">
        <f t="shared" si="20"/>
        <v>0</v>
      </c>
      <c r="LG19" s="126">
        <f t="shared" si="20"/>
        <v>0</v>
      </c>
      <c r="LH19" s="126">
        <f t="shared" si="20"/>
        <v>0</v>
      </c>
      <c r="LI19" s="126">
        <f t="shared" si="20"/>
        <v>0</v>
      </c>
      <c r="LJ19" s="126">
        <f t="shared" si="20"/>
        <v>0</v>
      </c>
      <c r="LK19" s="126">
        <f t="shared" si="20"/>
        <v>0</v>
      </c>
      <c r="LL19" s="126">
        <f t="shared" si="20"/>
        <v>0</v>
      </c>
      <c r="LM19" s="126">
        <f t="shared" si="20"/>
        <v>0</v>
      </c>
      <c r="LN19" s="126">
        <f t="shared" si="20"/>
        <v>0</v>
      </c>
      <c r="LO19" s="126">
        <f t="shared" si="20"/>
        <v>0</v>
      </c>
      <c r="LP19" s="126">
        <f t="shared" si="20"/>
        <v>0</v>
      </c>
      <c r="LQ19" s="126">
        <f t="shared" si="20"/>
        <v>0</v>
      </c>
      <c r="LR19" s="126">
        <f t="shared" si="20"/>
        <v>0</v>
      </c>
      <c r="LS19" s="126">
        <f t="shared" si="20"/>
        <v>0</v>
      </c>
      <c r="LT19" s="126">
        <f t="shared" si="20"/>
        <v>0</v>
      </c>
      <c r="LU19" s="126">
        <f t="shared" si="20"/>
        <v>0</v>
      </c>
      <c r="LV19" s="126">
        <f t="shared" si="20"/>
        <v>0</v>
      </c>
      <c r="LW19" s="126">
        <f t="shared" si="20"/>
        <v>0</v>
      </c>
      <c r="LX19" s="126">
        <f t="shared" si="20"/>
        <v>0</v>
      </c>
      <c r="LY19" s="126">
        <f t="shared" si="20"/>
        <v>0</v>
      </c>
      <c r="LZ19" s="126">
        <f t="shared" si="20"/>
        <v>0</v>
      </c>
      <c r="MA19" s="126">
        <f t="shared" si="20"/>
        <v>0</v>
      </c>
      <c r="MB19" s="126">
        <f t="shared" si="20"/>
        <v>0</v>
      </c>
      <c r="MC19" s="126">
        <f t="shared" si="20"/>
        <v>0</v>
      </c>
      <c r="MD19" s="126">
        <f t="shared" si="20"/>
        <v>0</v>
      </c>
      <c r="ME19" s="126">
        <f t="shared" si="20"/>
        <v>0</v>
      </c>
      <c r="MF19" s="126">
        <f t="shared" ref="MF19:NZ19" si="21">AVERAGE(MF16:MF18)</f>
        <v>0</v>
      </c>
      <c r="MG19" s="126">
        <f t="shared" si="21"/>
        <v>0</v>
      </c>
      <c r="MH19" s="126">
        <f t="shared" si="21"/>
        <v>0</v>
      </c>
      <c r="MI19" s="126">
        <f t="shared" si="21"/>
        <v>0</v>
      </c>
      <c r="MJ19" s="126">
        <f t="shared" si="21"/>
        <v>0</v>
      </c>
      <c r="MK19" s="126">
        <f t="shared" si="21"/>
        <v>0</v>
      </c>
      <c r="ML19" s="126">
        <f t="shared" si="21"/>
        <v>0</v>
      </c>
      <c r="MM19" s="126">
        <f t="shared" si="21"/>
        <v>0</v>
      </c>
      <c r="MN19" s="126">
        <f t="shared" si="21"/>
        <v>0</v>
      </c>
      <c r="MO19" s="126">
        <f t="shared" si="21"/>
        <v>0</v>
      </c>
      <c r="MP19" s="126">
        <f t="shared" si="21"/>
        <v>0</v>
      </c>
      <c r="MQ19" s="126">
        <f t="shared" si="21"/>
        <v>0</v>
      </c>
      <c r="MR19" s="126">
        <f t="shared" si="21"/>
        <v>0</v>
      </c>
      <c r="MS19" s="126">
        <f t="shared" si="21"/>
        <v>0</v>
      </c>
      <c r="MT19" s="126">
        <f t="shared" si="21"/>
        <v>0</v>
      </c>
      <c r="MU19" s="126">
        <f t="shared" si="21"/>
        <v>0</v>
      </c>
      <c r="MV19" s="126">
        <f t="shared" si="21"/>
        <v>0</v>
      </c>
      <c r="MW19" s="126">
        <f t="shared" si="21"/>
        <v>0</v>
      </c>
      <c r="MX19" s="126">
        <f t="shared" si="21"/>
        <v>0</v>
      </c>
      <c r="MY19" s="126">
        <f t="shared" si="21"/>
        <v>0</v>
      </c>
      <c r="MZ19" s="126">
        <f t="shared" si="21"/>
        <v>0</v>
      </c>
      <c r="NA19" s="126">
        <f t="shared" si="21"/>
        <v>0</v>
      </c>
      <c r="NB19" s="126">
        <f t="shared" si="21"/>
        <v>0</v>
      </c>
      <c r="NC19" s="126">
        <f t="shared" si="21"/>
        <v>0</v>
      </c>
      <c r="ND19" s="126">
        <f t="shared" si="21"/>
        <v>0</v>
      </c>
      <c r="NE19" s="126">
        <f t="shared" si="21"/>
        <v>0</v>
      </c>
      <c r="NF19" s="126">
        <f t="shared" si="21"/>
        <v>0</v>
      </c>
      <c r="NG19" s="126">
        <f t="shared" si="21"/>
        <v>0</v>
      </c>
      <c r="NH19" s="126">
        <f t="shared" si="21"/>
        <v>0</v>
      </c>
      <c r="NI19" s="126">
        <f t="shared" si="21"/>
        <v>0</v>
      </c>
      <c r="NJ19" s="126">
        <f t="shared" si="21"/>
        <v>0</v>
      </c>
      <c r="NK19" s="126">
        <f t="shared" si="21"/>
        <v>0</v>
      </c>
      <c r="NL19" s="126">
        <f t="shared" si="21"/>
        <v>0</v>
      </c>
      <c r="NM19" s="126">
        <f t="shared" si="21"/>
        <v>0</v>
      </c>
      <c r="NN19" s="126">
        <f t="shared" si="21"/>
        <v>0</v>
      </c>
      <c r="NO19" s="126">
        <f t="shared" si="21"/>
        <v>0</v>
      </c>
      <c r="NP19" s="126">
        <f t="shared" si="21"/>
        <v>0</v>
      </c>
      <c r="NQ19" s="126">
        <f t="shared" si="21"/>
        <v>0</v>
      </c>
      <c r="NR19" s="126">
        <f t="shared" si="21"/>
        <v>0</v>
      </c>
      <c r="NS19" s="126">
        <f t="shared" si="21"/>
        <v>0</v>
      </c>
      <c r="NT19" s="126">
        <f t="shared" si="21"/>
        <v>0</v>
      </c>
      <c r="NU19" s="126">
        <f t="shared" si="21"/>
        <v>0</v>
      </c>
      <c r="NV19" s="126">
        <f t="shared" si="21"/>
        <v>0</v>
      </c>
      <c r="NW19" s="126">
        <f t="shared" si="21"/>
        <v>0</v>
      </c>
      <c r="NX19" s="126">
        <f t="shared" si="21"/>
        <v>0</v>
      </c>
      <c r="NY19" s="126">
        <f t="shared" si="21"/>
        <v>0</v>
      </c>
      <c r="NZ19" s="126">
        <f t="shared" si="21"/>
        <v>0</v>
      </c>
      <c r="OB19" s="61">
        <f>SUM(SheetB!OC19,SheetC!OC19,SheetD!OC19,SheetE!OC19,SheetF!OC19)</f>
        <v>0.99999999999999967</v>
      </c>
      <c r="OC19" s="61">
        <f t="shared" si="0"/>
        <v>0.38029040336911529</v>
      </c>
    </row>
    <row r="20" spans="1:393" x14ac:dyDescent="0.2">
      <c r="A20" s="123" t="s">
        <v>626</v>
      </c>
      <c r="B20" s="131" t="s">
        <v>107</v>
      </c>
      <c r="C20" s="131">
        <v>5</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61">
        <v>0</v>
      </c>
      <c r="W20" s="61">
        <v>0</v>
      </c>
      <c r="X20" s="61">
        <v>0</v>
      </c>
      <c r="Y20" s="61">
        <v>0</v>
      </c>
      <c r="Z20" s="61">
        <v>0</v>
      </c>
      <c r="AA20" s="61">
        <v>0</v>
      </c>
      <c r="AB20" s="61">
        <v>0</v>
      </c>
      <c r="AC20" s="61">
        <v>0</v>
      </c>
      <c r="AD20" s="61">
        <v>0</v>
      </c>
      <c r="AE20" s="61">
        <v>0</v>
      </c>
      <c r="AF20" s="61">
        <v>0</v>
      </c>
      <c r="AG20" s="61">
        <v>0</v>
      </c>
      <c r="AH20" s="124">
        <v>0</v>
      </c>
      <c r="AI20" s="61">
        <v>0</v>
      </c>
      <c r="AJ20" s="61">
        <v>0</v>
      </c>
      <c r="AK20" s="61">
        <v>0</v>
      </c>
      <c r="AL20" s="61">
        <v>4.4515527122484322E-3</v>
      </c>
      <c r="AM20" s="61">
        <v>0</v>
      </c>
      <c r="AN20" s="61">
        <v>0</v>
      </c>
      <c r="AO20" s="61">
        <v>0</v>
      </c>
      <c r="AP20" s="61">
        <v>0</v>
      </c>
      <c r="AQ20" s="61">
        <v>0</v>
      </c>
      <c r="AR20" s="61">
        <v>0</v>
      </c>
      <c r="AS20" s="61">
        <v>0</v>
      </c>
      <c r="AT20" s="61">
        <v>0</v>
      </c>
      <c r="AU20" s="61">
        <v>0</v>
      </c>
      <c r="AV20" s="61">
        <v>0</v>
      </c>
      <c r="AW20" s="61">
        <v>0</v>
      </c>
      <c r="AX20" s="61">
        <v>0</v>
      </c>
      <c r="AY20" s="61">
        <v>0</v>
      </c>
      <c r="AZ20" s="124">
        <v>0</v>
      </c>
      <c r="BA20" s="61">
        <v>0</v>
      </c>
      <c r="BB20" s="61">
        <v>1.4794082367053172E-3</v>
      </c>
      <c r="BC20" s="61">
        <v>0</v>
      </c>
      <c r="BD20" s="61">
        <v>0</v>
      </c>
      <c r="BE20" s="61">
        <v>0</v>
      </c>
      <c r="BF20" s="61">
        <v>3.7051845928295335E-3</v>
      </c>
      <c r="BG20" s="61">
        <v>0</v>
      </c>
      <c r="BH20" s="61">
        <v>0</v>
      </c>
      <c r="BI20" s="61">
        <v>0</v>
      </c>
      <c r="BJ20" s="61">
        <v>0</v>
      </c>
      <c r="BK20" s="61">
        <v>1.4794082367053172E-3</v>
      </c>
      <c r="BL20" s="124">
        <v>0</v>
      </c>
      <c r="BM20" s="61">
        <v>0</v>
      </c>
      <c r="BN20" s="61">
        <v>0</v>
      </c>
      <c r="BO20" s="61">
        <v>0</v>
      </c>
      <c r="BP20" s="61">
        <v>0</v>
      </c>
      <c r="BQ20" s="61">
        <v>0</v>
      </c>
      <c r="BR20" s="61">
        <v>0</v>
      </c>
      <c r="BS20" s="61">
        <v>0</v>
      </c>
      <c r="BT20" s="61">
        <v>0</v>
      </c>
      <c r="BU20" s="61">
        <v>0</v>
      </c>
      <c r="BV20" s="61">
        <v>2.9588164734106344E-3</v>
      </c>
      <c r="BW20" s="61">
        <v>0</v>
      </c>
      <c r="BX20" s="61">
        <v>0</v>
      </c>
      <c r="BY20" s="61">
        <v>0</v>
      </c>
      <c r="BZ20" s="61">
        <v>0</v>
      </c>
      <c r="CA20" s="61">
        <v>0</v>
      </c>
      <c r="CB20" s="61">
        <v>0</v>
      </c>
      <c r="CC20" s="61">
        <v>0</v>
      </c>
      <c r="CD20" s="61">
        <v>0</v>
      </c>
      <c r="CE20" s="61">
        <v>0</v>
      </c>
      <c r="CF20" s="61">
        <v>0</v>
      </c>
      <c r="CG20" s="61">
        <v>0</v>
      </c>
      <c r="CH20" s="124">
        <v>0</v>
      </c>
      <c r="CI20" s="61">
        <v>0</v>
      </c>
      <c r="CJ20" s="61">
        <v>1.9992003198720503E-2</v>
      </c>
      <c r="CK20" s="61">
        <v>0</v>
      </c>
      <c r="CL20" s="61">
        <v>0</v>
      </c>
      <c r="CM20" s="61">
        <v>0</v>
      </c>
      <c r="CN20" s="61">
        <v>0</v>
      </c>
      <c r="CO20" s="61">
        <v>0</v>
      </c>
      <c r="CP20" s="61">
        <v>2.2257763561242161E-3</v>
      </c>
      <c r="CQ20" s="61">
        <v>0</v>
      </c>
      <c r="CR20" s="61">
        <v>0</v>
      </c>
      <c r="CS20" s="61">
        <v>2.2257763561242161E-3</v>
      </c>
      <c r="CT20" s="61">
        <v>4.4515527122484322E-3</v>
      </c>
      <c r="CU20" s="61">
        <v>0</v>
      </c>
      <c r="CV20" s="61">
        <v>0</v>
      </c>
      <c r="CW20" s="61">
        <v>2.2257763561242161E-3</v>
      </c>
      <c r="CX20" s="124">
        <v>0</v>
      </c>
      <c r="CY20" s="61">
        <v>0</v>
      </c>
      <c r="CZ20" s="61">
        <v>0</v>
      </c>
      <c r="DA20" s="61">
        <v>0</v>
      </c>
      <c r="DB20" s="61">
        <v>0</v>
      </c>
      <c r="DC20" s="61">
        <v>0</v>
      </c>
      <c r="DD20" s="61">
        <v>0</v>
      </c>
      <c r="DE20" s="61">
        <v>0</v>
      </c>
      <c r="DF20" s="61">
        <v>0</v>
      </c>
      <c r="DG20" s="61">
        <v>0</v>
      </c>
      <c r="DH20" s="61">
        <v>0</v>
      </c>
      <c r="DI20" s="124">
        <v>0</v>
      </c>
      <c r="DJ20" s="61">
        <v>0</v>
      </c>
      <c r="DK20" s="61">
        <v>0</v>
      </c>
      <c r="DL20" s="61">
        <v>0</v>
      </c>
      <c r="DM20" s="61">
        <v>0</v>
      </c>
      <c r="DN20" s="61">
        <v>0</v>
      </c>
      <c r="DO20" s="61">
        <v>0</v>
      </c>
      <c r="DP20" s="61">
        <v>0</v>
      </c>
      <c r="DQ20" s="61">
        <v>0</v>
      </c>
      <c r="DR20" s="61">
        <v>0</v>
      </c>
      <c r="DS20" s="124">
        <v>0</v>
      </c>
      <c r="DT20" s="61">
        <v>0</v>
      </c>
      <c r="DU20" s="61">
        <v>0</v>
      </c>
      <c r="DV20" s="61">
        <v>1.4794082367053172E-3</v>
      </c>
      <c r="DW20" s="61">
        <v>0</v>
      </c>
      <c r="DX20" s="61">
        <v>0</v>
      </c>
      <c r="DY20" s="61">
        <v>2.2257763561242161E-3</v>
      </c>
      <c r="DZ20" s="61">
        <v>0</v>
      </c>
      <c r="EA20" s="61">
        <v>5.9176329468212689E-3</v>
      </c>
      <c r="EB20" s="61">
        <v>0</v>
      </c>
      <c r="EC20" s="61">
        <v>0</v>
      </c>
      <c r="ED20" s="61">
        <v>0</v>
      </c>
      <c r="EE20" s="61">
        <v>0</v>
      </c>
      <c r="EF20" s="61">
        <v>0</v>
      </c>
      <c r="EG20" s="61">
        <v>0</v>
      </c>
      <c r="EH20" s="124">
        <v>0</v>
      </c>
      <c r="EI20" s="61">
        <v>2.2257763561242161E-3</v>
      </c>
      <c r="EJ20" s="61">
        <v>0</v>
      </c>
      <c r="EK20" s="61">
        <v>2.5176596028255359E-2</v>
      </c>
      <c r="EL20" s="61">
        <v>0</v>
      </c>
      <c r="EM20" s="61">
        <v>8.8897774223643845E-3</v>
      </c>
      <c r="EN20" s="61">
        <v>2.2257763561242161E-3</v>
      </c>
      <c r="EO20" s="61">
        <v>0</v>
      </c>
      <c r="EP20" s="61">
        <v>1.0369185659069701E-2</v>
      </c>
      <c r="EQ20" s="61">
        <v>9.6361455417832836E-3</v>
      </c>
      <c r="ER20" s="124">
        <v>4.4382247101159523E-3</v>
      </c>
      <c r="ES20" s="61">
        <v>0</v>
      </c>
      <c r="ET20" s="61">
        <v>2.2257763561242161E-3</v>
      </c>
      <c r="EU20" s="61">
        <v>0</v>
      </c>
      <c r="EV20" s="61">
        <v>0</v>
      </c>
      <c r="EW20" s="61">
        <v>0</v>
      </c>
      <c r="EX20" s="61">
        <v>2.6656004264960672E-2</v>
      </c>
      <c r="EY20" s="61">
        <v>0</v>
      </c>
      <c r="EZ20" s="61">
        <v>1.4794082367053172E-3</v>
      </c>
      <c r="FA20" s="61">
        <v>0</v>
      </c>
      <c r="FB20" s="61">
        <v>0</v>
      </c>
      <c r="FC20" s="124">
        <v>0</v>
      </c>
      <c r="FD20" s="61">
        <v>0</v>
      </c>
      <c r="FE20" s="61">
        <v>0</v>
      </c>
      <c r="FF20" s="61">
        <v>0</v>
      </c>
      <c r="FG20" s="61">
        <v>0</v>
      </c>
      <c r="FH20" s="61">
        <v>0</v>
      </c>
      <c r="FI20" s="61">
        <v>0</v>
      </c>
      <c r="FJ20" s="61">
        <v>0</v>
      </c>
      <c r="FK20" s="61">
        <v>0</v>
      </c>
      <c r="FL20" s="61">
        <v>0</v>
      </c>
      <c r="FM20" s="61">
        <v>0</v>
      </c>
      <c r="FN20" s="61">
        <v>0</v>
      </c>
      <c r="FO20" s="61">
        <v>0</v>
      </c>
      <c r="FP20" s="124">
        <v>0</v>
      </c>
      <c r="FQ20" s="61">
        <v>0</v>
      </c>
      <c r="FR20" s="61">
        <v>0</v>
      </c>
      <c r="FS20" s="61">
        <v>0</v>
      </c>
      <c r="FT20" s="61">
        <v>3.7744902039184312E-2</v>
      </c>
      <c r="FU20" s="61">
        <v>0</v>
      </c>
      <c r="FV20" s="61">
        <v>0</v>
      </c>
      <c r="FW20" s="61">
        <v>0</v>
      </c>
      <c r="FX20" s="124">
        <v>0</v>
      </c>
      <c r="FY20" s="61">
        <v>0</v>
      </c>
      <c r="FZ20" s="61">
        <v>4.0010662401705963E-2</v>
      </c>
      <c r="GA20" s="61">
        <v>0</v>
      </c>
      <c r="GB20" s="61">
        <v>4.4515527122484322E-3</v>
      </c>
      <c r="GC20" s="61">
        <v>2.2257763561242161E-3</v>
      </c>
      <c r="GD20" s="61">
        <v>0</v>
      </c>
      <c r="GE20" s="61">
        <v>2.2204451552712237E-2</v>
      </c>
      <c r="GF20" s="61">
        <v>0</v>
      </c>
      <c r="GG20" s="61">
        <v>0</v>
      </c>
      <c r="GH20" s="61">
        <v>0</v>
      </c>
      <c r="GI20" s="61">
        <v>0</v>
      </c>
      <c r="GJ20" s="61">
        <v>1.4794082367053172E-3</v>
      </c>
      <c r="GK20" s="61">
        <v>2.2257763561242161E-3</v>
      </c>
      <c r="GL20" s="61">
        <v>4.4382247101159523E-3</v>
      </c>
      <c r="GM20" s="61">
        <v>0</v>
      </c>
      <c r="GN20" s="124">
        <v>0</v>
      </c>
      <c r="GO20" s="61">
        <v>0</v>
      </c>
      <c r="GP20" s="61">
        <v>0</v>
      </c>
      <c r="GQ20" s="61">
        <v>0</v>
      </c>
      <c r="GR20" s="61">
        <v>0</v>
      </c>
      <c r="GS20" s="61">
        <v>2.2217779554844722E-2</v>
      </c>
      <c r="GT20" s="61">
        <v>0</v>
      </c>
      <c r="GU20" s="61">
        <v>0</v>
      </c>
      <c r="GV20" s="61">
        <v>0</v>
      </c>
      <c r="GW20" s="61">
        <v>0</v>
      </c>
      <c r="GX20" s="61">
        <v>0</v>
      </c>
      <c r="GY20" s="61">
        <v>0</v>
      </c>
      <c r="GZ20" s="61">
        <v>0</v>
      </c>
      <c r="HA20" s="61">
        <v>0</v>
      </c>
      <c r="HB20" s="61">
        <v>0</v>
      </c>
      <c r="HC20" s="61">
        <v>0</v>
      </c>
      <c r="HD20" s="61">
        <v>0</v>
      </c>
      <c r="HE20" s="61">
        <v>0</v>
      </c>
      <c r="HF20" s="61">
        <v>0</v>
      </c>
      <c r="HG20" s="61">
        <v>0</v>
      </c>
      <c r="HH20" s="61">
        <v>0</v>
      </c>
      <c r="HI20" s="124">
        <v>0</v>
      </c>
      <c r="HJ20" s="61">
        <v>0</v>
      </c>
      <c r="HK20" s="61">
        <v>0</v>
      </c>
      <c r="HL20" s="61">
        <v>0</v>
      </c>
      <c r="HM20" s="61">
        <v>5.1845928295348506E-3</v>
      </c>
      <c r="HN20" s="61">
        <v>0</v>
      </c>
      <c r="HO20" s="61">
        <v>1.7766226842596287E-2</v>
      </c>
      <c r="HP20" s="61">
        <v>0</v>
      </c>
      <c r="HQ20" s="61">
        <v>2.9588164734106344E-3</v>
      </c>
      <c r="HR20" s="61">
        <v>0</v>
      </c>
      <c r="HS20" s="61">
        <v>0</v>
      </c>
      <c r="HT20" s="61">
        <v>0</v>
      </c>
      <c r="HU20" s="61">
        <v>8.8897774223643845E-3</v>
      </c>
      <c r="HV20" s="61">
        <v>0</v>
      </c>
      <c r="HW20" s="61">
        <v>0</v>
      </c>
      <c r="HX20" s="61">
        <v>0</v>
      </c>
      <c r="HY20" s="61">
        <v>0</v>
      </c>
      <c r="HZ20" s="61">
        <v>0</v>
      </c>
      <c r="IA20" s="61">
        <v>0</v>
      </c>
      <c r="IB20" s="124">
        <v>0</v>
      </c>
      <c r="IC20" s="124">
        <v>0</v>
      </c>
      <c r="ID20" s="61">
        <v>0</v>
      </c>
      <c r="IE20" s="61">
        <v>0</v>
      </c>
      <c r="IF20" s="61">
        <v>0</v>
      </c>
      <c r="IG20" s="61">
        <v>0</v>
      </c>
      <c r="IH20" s="61">
        <v>0</v>
      </c>
      <c r="II20" s="61">
        <v>0</v>
      </c>
      <c r="IJ20" s="61">
        <v>0</v>
      </c>
      <c r="IK20" s="61">
        <v>0</v>
      </c>
      <c r="IL20" s="61">
        <v>0</v>
      </c>
      <c r="IM20" s="61">
        <v>0</v>
      </c>
      <c r="IN20" s="61">
        <v>0</v>
      </c>
      <c r="IO20" s="61">
        <v>0</v>
      </c>
      <c r="IP20" s="61">
        <v>0</v>
      </c>
      <c r="IQ20" s="61">
        <v>0</v>
      </c>
      <c r="IR20" s="124">
        <v>0</v>
      </c>
      <c r="IS20" s="61">
        <v>0</v>
      </c>
      <c r="IT20" s="61">
        <v>0</v>
      </c>
      <c r="IU20" s="61">
        <v>0</v>
      </c>
      <c r="IV20" s="61">
        <v>0</v>
      </c>
      <c r="IW20" s="61">
        <v>0</v>
      </c>
      <c r="IX20" s="61">
        <v>0</v>
      </c>
      <c r="IY20" s="61">
        <v>0</v>
      </c>
      <c r="IZ20" s="61">
        <v>0</v>
      </c>
      <c r="JA20" s="124">
        <v>0</v>
      </c>
      <c r="JB20" s="61">
        <v>0</v>
      </c>
      <c r="JC20" s="61">
        <v>0</v>
      </c>
      <c r="JD20" s="61">
        <v>0</v>
      </c>
      <c r="JE20" s="61">
        <v>0</v>
      </c>
      <c r="JF20" s="61">
        <v>0</v>
      </c>
      <c r="JG20" s="61">
        <v>0</v>
      </c>
      <c r="JH20" s="61">
        <v>0</v>
      </c>
      <c r="JI20" s="61">
        <v>0</v>
      </c>
      <c r="JJ20" s="61">
        <v>0</v>
      </c>
      <c r="JK20" s="124">
        <v>0</v>
      </c>
      <c r="JL20" s="61">
        <v>0</v>
      </c>
      <c r="JM20" s="61">
        <v>8.1567373050779671E-3</v>
      </c>
      <c r="JN20" s="61">
        <v>0</v>
      </c>
      <c r="JO20" s="61">
        <v>8.8764494202319046E-3</v>
      </c>
      <c r="JP20" s="61">
        <v>0</v>
      </c>
      <c r="JQ20" s="61">
        <v>1.9245635079301604E-2</v>
      </c>
      <c r="JR20" s="61">
        <v>0</v>
      </c>
      <c r="JS20" s="61">
        <v>0</v>
      </c>
      <c r="JT20" s="61">
        <v>0</v>
      </c>
      <c r="JU20" s="61">
        <v>0</v>
      </c>
      <c r="JV20" s="61">
        <v>0</v>
      </c>
      <c r="JW20" s="61">
        <v>5.9309609489537505E-3</v>
      </c>
      <c r="JX20" s="61">
        <v>0</v>
      </c>
      <c r="JY20" s="61">
        <v>0</v>
      </c>
      <c r="JZ20" s="61">
        <v>0</v>
      </c>
      <c r="KA20" s="61">
        <v>0</v>
      </c>
      <c r="KB20" s="61">
        <v>0</v>
      </c>
      <c r="KC20" s="61">
        <v>0</v>
      </c>
      <c r="KD20" s="124">
        <v>0</v>
      </c>
      <c r="KE20" s="61">
        <v>0</v>
      </c>
      <c r="KF20" s="61">
        <v>0</v>
      </c>
      <c r="KG20" s="61">
        <v>0</v>
      </c>
      <c r="KH20" s="61">
        <v>0</v>
      </c>
      <c r="KI20" s="61">
        <v>0</v>
      </c>
      <c r="KJ20" s="61">
        <v>0</v>
      </c>
      <c r="KK20" s="61">
        <v>0</v>
      </c>
      <c r="KL20" s="61">
        <v>0</v>
      </c>
      <c r="KM20" s="61">
        <v>0</v>
      </c>
      <c r="KN20" s="61">
        <v>0</v>
      </c>
      <c r="KO20" s="61">
        <v>0</v>
      </c>
      <c r="KP20" s="61">
        <v>2.2257763561242161E-3</v>
      </c>
      <c r="KQ20" s="61">
        <v>0</v>
      </c>
      <c r="KR20" s="61">
        <v>0</v>
      </c>
      <c r="KS20" s="61">
        <v>0</v>
      </c>
      <c r="KT20" s="61">
        <v>0</v>
      </c>
      <c r="KU20" s="61">
        <v>0</v>
      </c>
      <c r="KV20" s="124">
        <v>0</v>
      </c>
      <c r="KW20" s="61">
        <v>0</v>
      </c>
      <c r="KX20" s="61">
        <v>0</v>
      </c>
      <c r="KY20" s="61">
        <v>0</v>
      </c>
      <c r="KZ20" s="61">
        <v>0</v>
      </c>
      <c r="LA20" s="61">
        <v>0</v>
      </c>
      <c r="LB20" s="61">
        <v>0</v>
      </c>
      <c r="LC20" s="61">
        <v>0</v>
      </c>
      <c r="LD20" s="61">
        <v>1.3314674130347858E-2</v>
      </c>
      <c r="LE20" s="61">
        <v>0</v>
      </c>
      <c r="LF20" s="61">
        <v>0</v>
      </c>
      <c r="LG20" s="61">
        <v>0</v>
      </c>
      <c r="LH20" s="61">
        <v>0</v>
      </c>
      <c r="LI20" s="61">
        <v>0</v>
      </c>
      <c r="LJ20" s="61">
        <v>0</v>
      </c>
      <c r="LK20" s="124">
        <v>0</v>
      </c>
      <c r="LL20" s="61">
        <v>0</v>
      </c>
      <c r="LM20" s="61">
        <v>2.2257763561242161E-3</v>
      </c>
      <c r="LN20" s="61">
        <v>2.6695988271358113E-2</v>
      </c>
      <c r="LO20" s="61">
        <v>4.7394375583100078E-2</v>
      </c>
      <c r="LP20" s="61">
        <v>5.112621618019457E-2</v>
      </c>
      <c r="LQ20" s="61">
        <v>4.4382247101159523E-3</v>
      </c>
      <c r="LR20" s="61">
        <v>0</v>
      </c>
      <c r="LS20" s="61">
        <v>0</v>
      </c>
      <c r="LT20" s="61">
        <v>0</v>
      </c>
      <c r="LU20" s="124">
        <v>0</v>
      </c>
      <c r="LV20" s="61">
        <v>0</v>
      </c>
      <c r="LW20" s="61">
        <v>0</v>
      </c>
      <c r="LX20" s="61">
        <v>0</v>
      </c>
      <c r="LY20" s="61">
        <v>0</v>
      </c>
      <c r="LZ20" s="61">
        <v>1.4794082367053172E-3</v>
      </c>
      <c r="MA20" s="124">
        <v>0</v>
      </c>
      <c r="MB20" s="61">
        <v>0</v>
      </c>
      <c r="MC20" s="61">
        <v>0</v>
      </c>
      <c r="MD20" s="61">
        <v>0</v>
      </c>
      <c r="ME20" s="61">
        <v>0</v>
      </c>
      <c r="MF20" s="61">
        <v>0</v>
      </c>
      <c r="MG20" s="61">
        <v>0</v>
      </c>
      <c r="MH20" s="61">
        <v>0</v>
      </c>
      <c r="MI20" s="61">
        <v>0</v>
      </c>
      <c r="MJ20" s="61">
        <v>0</v>
      </c>
      <c r="MK20" s="61">
        <v>0</v>
      </c>
      <c r="ML20" s="61">
        <v>0</v>
      </c>
      <c r="MM20" s="61">
        <v>0</v>
      </c>
      <c r="MN20" s="61">
        <v>0</v>
      </c>
      <c r="MO20" s="124">
        <v>0</v>
      </c>
      <c r="MP20" s="61">
        <v>0</v>
      </c>
      <c r="MQ20" s="61">
        <v>0</v>
      </c>
      <c r="MR20" s="61">
        <v>0</v>
      </c>
      <c r="MS20" s="61">
        <v>0</v>
      </c>
      <c r="MT20" s="61">
        <v>0</v>
      </c>
      <c r="MU20" s="61">
        <v>0</v>
      </c>
      <c r="MV20" s="61">
        <v>0</v>
      </c>
      <c r="MW20" s="61">
        <v>0</v>
      </c>
      <c r="MX20" s="61">
        <v>0</v>
      </c>
      <c r="MY20" s="61">
        <v>0</v>
      </c>
      <c r="MZ20" s="124">
        <v>0</v>
      </c>
      <c r="NA20" s="61">
        <v>0</v>
      </c>
      <c r="NB20" s="61">
        <v>0</v>
      </c>
      <c r="NC20" s="61">
        <v>0</v>
      </c>
      <c r="ND20" s="61">
        <v>0</v>
      </c>
      <c r="NE20" s="61">
        <v>0</v>
      </c>
      <c r="NF20" s="61">
        <v>0</v>
      </c>
      <c r="NG20" s="61">
        <v>0</v>
      </c>
      <c r="NH20" s="61">
        <v>0</v>
      </c>
      <c r="NI20" s="124">
        <v>0</v>
      </c>
      <c r="NJ20" s="61">
        <v>0</v>
      </c>
      <c r="NK20" s="61">
        <v>0</v>
      </c>
      <c r="NL20" s="61">
        <v>0</v>
      </c>
      <c r="NM20" s="61">
        <v>0</v>
      </c>
      <c r="NN20" s="61">
        <v>0</v>
      </c>
      <c r="NO20" s="61">
        <v>0</v>
      </c>
      <c r="NP20" s="61">
        <v>0</v>
      </c>
      <c r="NQ20" s="124">
        <v>0</v>
      </c>
      <c r="NR20" s="61">
        <v>0</v>
      </c>
      <c r="NS20" s="61">
        <v>0</v>
      </c>
      <c r="NT20" s="61">
        <v>0</v>
      </c>
      <c r="NU20" s="61">
        <v>0</v>
      </c>
      <c r="NV20" s="61">
        <v>0</v>
      </c>
      <c r="NW20" s="61">
        <v>0</v>
      </c>
      <c r="NX20" s="124">
        <v>0</v>
      </c>
      <c r="NY20" s="61">
        <v>0</v>
      </c>
      <c r="NZ20" s="124">
        <v>0</v>
      </c>
      <c r="OB20" s="61">
        <f>SUM(SheetB!OC20,SheetC!OC20,SheetD!OC20,SheetE!OC20,SheetF!OC20)</f>
        <v>0.99999999999999956</v>
      </c>
      <c r="OC20" s="61">
        <f t="shared" si="0"/>
        <v>0.51104891376782591</v>
      </c>
    </row>
    <row r="21" spans="1:393" x14ac:dyDescent="0.2">
      <c r="A21" s="123" t="s">
        <v>627</v>
      </c>
      <c r="B21" s="131" t="s">
        <v>107</v>
      </c>
      <c r="C21" s="131">
        <v>5</v>
      </c>
      <c r="D21" s="131">
        <v>2015</v>
      </c>
      <c r="E21" s="124">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0</v>
      </c>
      <c r="AC21" s="124">
        <v>0</v>
      </c>
      <c r="AD21" s="124">
        <v>0</v>
      </c>
      <c r="AE21" s="124">
        <v>0</v>
      </c>
      <c r="AF21" s="124">
        <v>0</v>
      </c>
      <c r="AG21" s="124">
        <v>0</v>
      </c>
      <c r="AH21" s="124">
        <v>0</v>
      </c>
      <c r="AI21" s="124">
        <v>0</v>
      </c>
      <c r="AJ21" s="124">
        <v>0</v>
      </c>
      <c r="AK21" s="124">
        <v>0</v>
      </c>
      <c r="AL21" s="124">
        <v>2.2262807779984792E-3</v>
      </c>
      <c r="AM21" s="124">
        <v>0</v>
      </c>
      <c r="AN21" s="124">
        <v>0</v>
      </c>
      <c r="AO21" s="124">
        <v>0</v>
      </c>
      <c r="AP21" s="124">
        <v>0</v>
      </c>
      <c r="AQ21" s="124">
        <v>0</v>
      </c>
      <c r="AR21" s="124">
        <v>0</v>
      </c>
      <c r="AS21" s="124">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c r="BN21" s="124">
        <v>0</v>
      </c>
      <c r="BO21" s="124">
        <v>0</v>
      </c>
      <c r="BP21" s="124">
        <v>0</v>
      </c>
      <c r="BQ21" s="124">
        <v>0</v>
      </c>
      <c r="BR21" s="124">
        <v>0</v>
      </c>
      <c r="BS21" s="124">
        <v>0</v>
      </c>
      <c r="BT21" s="124">
        <v>0</v>
      </c>
      <c r="BU21" s="124">
        <v>0</v>
      </c>
      <c r="BV21" s="124">
        <v>0</v>
      </c>
      <c r="BW21" s="124">
        <v>0</v>
      </c>
      <c r="BX21" s="124">
        <v>0</v>
      </c>
      <c r="BY21" s="124">
        <v>2.2262807779984792E-3</v>
      </c>
      <c r="BZ21" s="124">
        <v>0</v>
      </c>
      <c r="CA21" s="124">
        <v>0</v>
      </c>
      <c r="CB21" s="124">
        <v>0</v>
      </c>
      <c r="CC21" s="124">
        <v>0</v>
      </c>
      <c r="CD21" s="124">
        <v>0</v>
      </c>
      <c r="CE21" s="124">
        <v>0</v>
      </c>
      <c r="CF21" s="124">
        <v>0</v>
      </c>
      <c r="CG21" s="124">
        <v>0</v>
      </c>
      <c r="CH21" s="124">
        <v>2.2262807779984792E-3</v>
      </c>
      <c r="CI21" s="124">
        <v>0</v>
      </c>
      <c r="CJ21" s="124">
        <v>1.3317691600122639E-2</v>
      </c>
      <c r="CK21" s="124">
        <v>0</v>
      </c>
      <c r="CL21" s="124">
        <v>0</v>
      </c>
      <c r="CM21" s="124">
        <v>0</v>
      </c>
      <c r="CN21" s="124">
        <v>0</v>
      </c>
      <c r="CO21" s="124">
        <v>0</v>
      </c>
      <c r="CP21" s="124">
        <v>0</v>
      </c>
      <c r="CQ21" s="124">
        <v>0</v>
      </c>
      <c r="CR21" s="124">
        <v>4.4392305333742135E-3</v>
      </c>
      <c r="CS21" s="124">
        <v>0</v>
      </c>
      <c r="CT21" s="124">
        <v>0</v>
      </c>
      <c r="CU21" s="124">
        <v>0</v>
      </c>
      <c r="CV21" s="124">
        <v>0</v>
      </c>
      <c r="CW21" s="124">
        <v>0</v>
      </c>
      <c r="CX21" s="124">
        <v>0</v>
      </c>
      <c r="CY21" s="124">
        <v>0</v>
      </c>
      <c r="CZ21" s="124">
        <v>0</v>
      </c>
      <c r="DA21" s="124">
        <v>0</v>
      </c>
      <c r="DB21" s="124">
        <v>0</v>
      </c>
      <c r="DC21" s="124">
        <v>0</v>
      </c>
      <c r="DD21" s="124">
        <v>0</v>
      </c>
      <c r="DE21" s="124">
        <v>0</v>
      </c>
      <c r="DF21" s="124">
        <v>0</v>
      </c>
      <c r="DG21" s="124">
        <v>0</v>
      </c>
      <c r="DH21" s="124">
        <v>0</v>
      </c>
      <c r="DI21" s="124">
        <v>0</v>
      </c>
      <c r="DJ21" s="124">
        <v>0</v>
      </c>
      <c r="DK21" s="124">
        <v>0</v>
      </c>
      <c r="DL21" s="124">
        <v>0</v>
      </c>
      <c r="DM21" s="124">
        <v>2.2262807779984792E-3</v>
      </c>
      <c r="DN21" s="124">
        <v>0</v>
      </c>
      <c r="DO21" s="124">
        <v>0</v>
      </c>
      <c r="DP21" s="124">
        <v>0</v>
      </c>
      <c r="DQ21" s="124">
        <v>2.2262807779984792E-3</v>
      </c>
      <c r="DR21" s="124">
        <v>0</v>
      </c>
      <c r="DS21" s="124">
        <v>0</v>
      </c>
      <c r="DT21" s="124">
        <v>0</v>
      </c>
      <c r="DU21" s="124">
        <v>0</v>
      </c>
      <c r="DV21" s="124">
        <v>2.2262807779984792E-3</v>
      </c>
      <c r="DW21" s="124">
        <v>0</v>
      </c>
      <c r="DX21" s="124">
        <v>2.2262807779984792E-3</v>
      </c>
      <c r="DY21" s="124">
        <v>4.4392305333742135E-3</v>
      </c>
      <c r="DZ21" s="124">
        <v>0</v>
      </c>
      <c r="EA21" s="124">
        <v>0</v>
      </c>
      <c r="EB21" s="124">
        <v>2.2262807779984792E-3</v>
      </c>
      <c r="EC21" s="124">
        <v>0</v>
      </c>
      <c r="ED21" s="124">
        <v>0</v>
      </c>
      <c r="EE21" s="124">
        <v>0</v>
      </c>
      <c r="EF21" s="124">
        <v>0</v>
      </c>
      <c r="EG21" s="124">
        <v>0</v>
      </c>
      <c r="EH21" s="124">
        <v>0</v>
      </c>
      <c r="EI21" s="124">
        <v>0</v>
      </c>
      <c r="EJ21" s="124">
        <v>0</v>
      </c>
      <c r="EK21" s="124">
        <v>2.443576446749229E-2</v>
      </c>
      <c r="EL21" s="124">
        <v>3.7060242891232172E-3</v>
      </c>
      <c r="EM21" s="124">
        <v>4.4525615559969584E-3</v>
      </c>
      <c r="EN21" s="124">
        <v>0</v>
      </c>
      <c r="EO21" s="124">
        <v>0</v>
      </c>
      <c r="EP21" s="124">
        <v>1.4810766133870123E-2</v>
      </c>
      <c r="EQ21" s="124">
        <v>3.7060242891232172E-3</v>
      </c>
      <c r="ER21" s="124">
        <v>0</v>
      </c>
      <c r="ES21" s="124">
        <v>0</v>
      </c>
      <c r="ET21" s="124">
        <v>4.4392305333742135E-3</v>
      </c>
      <c r="EU21" s="124">
        <v>2.2262807779984792E-3</v>
      </c>
      <c r="EV21" s="124">
        <v>2.2262807779984792E-3</v>
      </c>
      <c r="EW21" s="124">
        <v>0</v>
      </c>
      <c r="EX21" s="124">
        <v>8.8917920893711727E-3</v>
      </c>
      <c r="EY21" s="124">
        <v>0</v>
      </c>
      <c r="EZ21" s="124">
        <v>0</v>
      </c>
      <c r="FA21" s="124">
        <v>0</v>
      </c>
      <c r="FB21" s="124">
        <v>0</v>
      </c>
      <c r="FC21" s="124">
        <v>0</v>
      </c>
      <c r="FD21" s="124">
        <v>0</v>
      </c>
      <c r="FE21" s="124">
        <v>0</v>
      </c>
      <c r="FF21" s="124">
        <v>0</v>
      </c>
      <c r="FG21" s="124">
        <v>0</v>
      </c>
      <c r="FH21" s="124">
        <v>0</v>
      </c>
      <c r="FI21" s="124">
        <v>0</v>
      </c>
      <c r="FJ21" s="124">
        <v>0</v>
      </c>
      <c r="FK21" s="124">
        <v>0</v>
      </c>
      <c r="FL21" s="124">
        <v>0</v>
      </c>
      <c r="FM21" s="124">
        <v>0</v>
      </c>
      <c r="FN21" s="124">
        <v>0</v>
      </c>
      <c r="FO21" s="124">
        <v>0</v>
      </c>
      <c r="FP21" s="124">
        <v>0</v>
      </c>
      <c r="FQ21" s="124">
        <v>0</v>
      </c>
      <c r="FR21" s="124">
        <v>0</v>
      </c>
      <c r="FS21" s="124">
        <v>0</v>
      </c>
      <c r="FT21" s="124">
        <v>3.552717528961645E-2</v>
      </c>
      <c r="FU21" s="124">
        <v>0</v>
      </c>
      <c r="FV21" s="124">
        <v>0</v>
      </c>
      <c r="FW21" s="124">
        <v>0</v>
      </c>
      <c r="FX21" s="124">
        <v>0</v>
      </c>
      <c r="FY21" s="124">
        <v>0</v>
      </c>
      <c r="FZ21" s="124">
        <v>2.1476277445242813E-2</v>
      </c>
      <c r="GA21" s="124">
        <v>0</v>
      </c>
      <c r="GB21" s="124">
        <v>3.7060242891232172E-3</v>
      </c>
      <c r="GC21" s="124">
        <v>6.6655113113726922E-3</v>
      </c>
      <c r="GD21" s="124">
        <v>0</v>
      </c>
      <c r="GE21" s="124">
        <v>1.9249996667244335E-2</v>
      </c>
      <c r="GF21" s="124">
        <v>0</v>
      </c>
      <c r="GG21" s="124">
        <v>0</v>
      </c>
      <c r="GH21" s="124">
        <v>0</v>
      </c>
      <c r="GI21" s="124">
        <v>0</v>
      </c>
      <c r="GJ21" s="124">
        <v>0</v>
      </c>
      <c r="GK21" s="124">
        <v>1.4797435111247377E-3</v>
      </c>
      <c r="GL21" s="124">
        <v>0</v>
      </c>
      <c r="GM21" s="124">
        <v>2.2262807779984792E-3</v>
      </c>
      <c r="GN21" s="124">
        <v>0</v>
      </c>
      <c r="GO21" s="124">
        <v>0</v>
      </c>
      <c r="GP21" s="124">
        <v>0</v>
      </c>
      <c r="GQ21" s="124">
        <v>0</v>
      </c>
      <c r="GR21" s="124">
        <v>0</v>
      </c>
      <c r="GS21" s="124">
        <v>1.3344353645368132E-2</v>
      </c>
      <c r="GT21" s="124">
        <v>0</v>
      </c>
      <c r="GU21" s="124">
        <v>0</v>
      </c>
      <c r="GV21" s="124">
        <v>0</v>
      </c>
      <c r="GW21" s="124">
        <v>0</v>
      </c>
      <c r="GX21" s="124">
        <v>0</v>
      </c>
      <c r="GY21" s="124">
        <v>0</v>
      </c>
      <c r="GZ21" s="124">
        <v>0</v>
      </c>
      <c r="HA21" s="124">
        <v>0</v>
      </c>
      <c r="HB21" s="124">
        <v>0</v>
      </c>
      <c r="HC21" s="124">
        <v>0</v>
      </c>
      <c r="HD21" s="124">
        <v>0</v>
      </c>
      <c r="HE21" s="124">
        <v>0</v>
      </c>
      <c r="HF21" s="124">
        <v>0</v>
      </c>
      <c r="HG21" s="124">
        <v>0</v>
      </c>
      <c r="HH21" s="124">
        <v>0</v>
      </c>
      <c r="HI21" s="124">
        <v>0</v>
      </c>
      <c r="HJ21" s="124">
        <v>0</v>
      </c>
      <c r="HK21" s="124">
        <v>0</v>
      </c>
      <c r="HL21" s="124">
        <v>0</v>
      </c>
      <c r="HM21" s="124">
        <v>0</v>
      </c>
      <c r="HN21" s="124">
        <v>4.4525615559969584E-3</v>
      </c>
      <c r="HO21" s="124">
        <v>4.4392305333742135E-3</v>
      </c>
      <c r="HP21" s="124">
        <v>0</v>
      </c>
      <c r="HQ21" s="124">
        <v>0</v>
      </c>
      <c r="HR21" s="124">
        <v>0</v>
      </c>
      <c r="HS21" s="124">
        <v>0</v>
      </c>
      <c r="HT21" s="124">
        <v>0</v>
      </c>
      <c r="HU21" s="124">
        <v>0</v>
      </c>
      <c r="HV21" s="124">
        <v>1.1104741844746906E-2</v>
      </c>
      <c r="HW21" s="124">
        <v>0</v>
      </c>
      <c r="HX21" s="124">
        <v>0</v>
      </c>
      <c r="HY21" s="124">
        <v>0</v>
      </c>
      <c r="HZ21" s="124">
        <v>0</v>
      </c>
      <c r="IA21" s="124">
        <v>0</v>
      </c>
      <c r="IB21" s="124">
        <v>0</v>
      </c>
      <c r="IC21" s="124">
        <v>0</v>
      </c>
      <c r="ID21" s="124">
        <v>0</v>
      </c>
      <c r="IE21" s="124">
        <v>0</v>
      </c>
      <c r="IF21" s="124">
        <v>0</v>
      </c>
      <c r="IG21" s="124">
        <v>0</v>
      </c>
      <c r="IH21" s="124">
        <v>0</v>
      </c>
      <c r="II21" s="124">
        <v>0</v>
      </c>
      <c r="IJ21" s="124">
        <v>0</v>
      </c>
      <c r="IK21" s="124">
        <v>0</v>
      </c>
      <c r="IL21" s="124">
        <v>0</v>
      </c>
      <c r="IM21" s="124">
        <v>0</v>
      </c>
      <c r="IN21" s="124">
        <v>0</v>
      </c>
      <c r="IO21" s="124">
        <v>0</v>
      </c>
      <c r="IP21" s="124">
        <v>0</v>
      </c>
      <c r="IQ21" s="124">
        <v>0</v>
      </c>
      <c r="IR21" s="124">
        <v>0</v>
      </c>
      <c r="IS21" s="124">
        <v>0</v>
      </c>
      <c r="IT21" s="124">
        <v>0</v>
      </c>
      <c r="IU21" s="124">
        <v>0</v>
      </c>
      <c r="IV21" s="124">
        <v>0</v>
      </c>
      <c r="IW21" s="124">
        <v>0</v>
      </c>
      <c r="IX21" s="124">
        <v>0</v>
      </c>
      <c r="IY21" s="124">
        <v>0</v>
      </c>
      <c r="IZ21" s="124">
        <v>0</v>
      </c>
      <c r="JA21" s="124">
        <v>0</v>
      </c>
      <c r="JB21" s="124">
        <v>0</v>
      </c>
      <c r="JC21" s="124">
        <v>0</v>
      </c>
      <c r="JD21" s="124">
        <v>0</v>
      </c>
      <c r="JE21" s="124">
        <v>0</v>
      </c>
      <c r="JF21" s="124">
        <v>0</v>
      </c>
      <c r="JG21" s="124">
        <v>0</v>
      </c>
      <c r="JH21" s="124">
        <v>0</v>
      </c>
      <c r="JI21" s="124">
        <v>0</v>
      </c>
      <c r="JJ21" s="124">
        <v>0</v>
      </c>
      <c r="JK21" s="124">
        <v>0</v>
      </c>
      <c r="JL21" s="124">
        <v>0</v>
      </c>
      <c r="JM21" s="124">
        <v>1.4797435111247377E-3</v>
      </c>
      <c r="JN21" s="124">
        <v>0</v>
      </c>
      <c r="JO21" s="124">
        <v>8.9051231119939168E-3</v>
      </c>
      <c r="JP21" s="124">
        <v>0</v>
      </c>
      <c r="JQ21" s="124">
        <v>2.5915507978617029E-2</v>
      </c>
      <c r="JR21" s="124">
        <v>8.8917920893711727E-3</v>
      </c>
      <c r="JS21" s="124">
        <v>0</v>
      </c>
      <c r="JT21" s="124">
        <v>0</v>
      </c>
      <c r="JU21" s="124">
        <v>0</v>
      </c>
      <c r="JV21" s="124">
        <v>0</v>
      </c>
      <c r="JW21" s="124">
        <v>2.2262807779984792E-3</v>
      </c>
      <c r="JX21" s="124">
        <v>0</v>
      </c>
      <c r="JY21" s="124">
        <v>0</v>
      </c>
      <c r="JZ21" s="124">
        <v>0</v>
      </c>
      <c r="KA21" s="124">
        <v>0</v>
      </c>
      <c r="KB21" s="124">
        <v>0</v>
      </c>
      <c r="KC21" s="124">
        <v>0</v>
      </c>
      <c r="KD21" s="124">
        <v>0</v>
      </c>
      <c r="KE21" s="124">
        <v>0</v>
      </c>
      <c r="KF21" s="124">
        <v>0</v>
      </c>
      <c r="KG21" s="124">
        <v>0</v>
      </c>
      <c r="KH21" s="124">
        <v>0</v>
      </c>
      <c r="KI21" s="124">
        <v>0</v>
      </c>
      <c r="KJ21" s="124">
        <v>0</v>
      </c>
      <c r="KK21" s="124">
        <v>0</v>
      </c>
      <c r="KL21" s="124">
        <v>0</v>
      </c>
      <c r="KM21" s="124">
        <v>0</v>
      </c>
      <c r="KN21" s="124">
        <v>0</v>
      </c>
      <c r="KO21" s="124">
        <v>0</v>
      </c>
      <c r="KP21" s="124">
        <v>2.2262807779984792E-3</v>
      </c>
      <c r="KQ21" s="124">
        <v>0</v>
      </c>
      <c r="KR21" s="124">
        <v>0</v>
      </c>
      <c r="KS21" s="124">
        <v>0</v>
      </c>
      <c r="KT21" s="124">
        <v>0</v>
      </c>
      <c r="KU21" s="124">
        <v>0</v>
      </c>
      <c r="KV21" s="124">
        <v>0</v>
      </c>
      <c r="KW21" s="124">
        <v>0</v>
      </c>
      <c r="KX21" s="124">
        <v>0</v>
      </c>
      <c r="KY21" s="124">
        <v>0</v>
      </c>
      <c r="KZ21" s="124">
        <v>0</v>
      </c>
      <c r="LA21" s="124">
        <v>0</v>
      </c>
      <c r="LB21" s="124">
        <v>0</v>
      </c>
      <c r="LC21" s="124">
        <v>0</v>
      </c>
      <c r="LD21" s="124">
        <v>4.4392305333742135E-3</v>
      </c>
      <c r="LE21" s="124">
        <v>6.6655113113726922E-3</v>
      </c>
      <c r="LF21" s="124">
        <v>0</v>
      </c>
      <c r="LG21" s="124">
        <v>0</v>
      </c>
      <c r="LH21" s="124">
        <v>0</v>
      </c>
      <c r="LI21" s="124">
        <v>0</v>
      </c>
      <c r="LJ21" s="124">
        <v>0</v>
      </c>
      <c r="LK21" s="124">
        <v>0</v>
      </c>
      <c r="LL21" s="124">
        <v>0</v>
      </c>
      <c r="LM21" s="124">
        <v>6.6655113113726922E-3</v>
      </c>
      <c r="LN21" s="124">
        <v>1.7796915201365091E-2</v>
      </c>
      <c r="LO21" s="124">
        <v>3.9979736845613408E-2</v>
      </c>
      <c r="LP21" s="124">
        <v>3.1101275778864981E-2</v>
      </c>
      <c r="LQ21" s="124">
        <v>2.2262807779984792E-3</v>
      </c>
      <c r="LR21" s="124">
        <v>0</v>
      </c>
      <c r="LS21" s="124">
        <v>0</v>
      </c>
      <c r="LT21" s="124">
        <v>0</v>
      </c>
      <c r="LU21" s="124">
        <v>0</v>
      </c>
      <c r="LV21" s="124">
        <v>0</v>
      </c>
      <c r="LW21" s="124">
        <v>0</v>
      </c>
      <c r="LX21" s="124">
        <v>0</v>
      </c>
      <c r="LY21" s="124">
        <v>0</v>
      </c>
      <c r="LZ21" s="124">
        <v>0</v>
      </c>
      <c r="MA21" s="124">
        <v>0</v>
      </c>
      <c r="MB21" s="124">
        <v>0</v>
      </c>
      <c r="MC21" s="124">
        <v>0</v>
      </c>
      <c r="MD21" s="124">
        <v>0</v>
      </c>
      <c r="ME21" s="124">
        <v>0</v>
      </c>
      <c r="MF21" s="124">
        <v>0</v>
      </c>
      <c r="MG21" s="124">
        <v>0</v>
      </c>
      <c r="MH21" s="124">
        <v>0</v>
      </c>
      <c r="MI21" s="124">
        <v>0</v>
      </c>
      <c r="MJ21" s="124">
        <v>0</v>
      </c>
      <c r="MK21" s="124">
        <v>0</v>
      </c>
      <c r="ML21" s="124">
        <v>0</v>
      </c>
      <c r="MM21" s="124">
        <v>0</v>
      </c>
      <c r="MN21" s="124">
        <v>0</v>
      </c>
      <c r="MO21" s="124">
        <v>0</v>
      </c>
      <c r="MP21" s="124">
        <v>0</v>
      </c>
      <c r="MQ21" s="124">
        <v>0</v>
      </c>
      <c r="MR21" s="124">
        <v>0</v>
      </c>
      <c r="MS21" s="124">
        <v>0</v>
      </c>
      <c r="MT21" s="124">
        <v>0</v>
      </c>
      <c r="MU21" s="124">
        <v>0</v>
      </c>
      <c r="MV21" s="124">
        <v>0</v>
      </c>
      <c r="MW21" s="124">
        <v>0</v>
      </c>
      <c r="MX21" s="124">
        <v>0</v>
      </c>
      <c r="MY21" s="124">
        <v>0</v>
      </c>
      <c r="MZ21" s="124">
        <v>0</v>
      </c>
      <c r="NA21" s="124">
        <v>0</v>
      </c>
      <c r="NB21" s="124">
        <v>0</v>
      </c>
      <c r="NC21" s="124">
        <v>0</v>
      </c>
      <c r="ND21" s="124">
        <v>0</v>
      </c>
      <c r="NE21" s="124">
        <v>0</v>
      </c>
      <c r="NF21" s="124">
        <v>0</v>
      </c>
      <c r="NG21" s="124">
        <v>0</v>
      </c>
      <c r="NH21" s="124">
        <v>0</v>
      </c>
      <c r="NI21" s="124">
        <v>0</v>
      </c>
      <c r="NJ21" s="124">
        <v>0</v>
      </c>
      <c r="NK21" s="124">
        <v>0</v>
      </c>
      <c r="NL21" s="124">
        <v>0</v>
      </c>
      <c r="NM21" s="124">
        <v>0</v>
      </c>
      <c r="NN21" s="124">
        <v>0</v>
      </c>
      <c r="NO21" s="124">
        <v>0</v>
      </c>
      <c r="NP21" s="124">
        <v>0</v>
      </c>
      <c r="NQ21" s="124">
        <v>0</v>
      </c>
      <c r="NR21" s="124">
        <v>0</v>
      </c>
      <c r="NS21" s="124">
        <v>0</v>
      </c>
      <c r="NT21" s="124">
        <v>0</v>
      </c>
      <c r="NU21" s="124">
        <v>0</v>
      </c>
      <c r="NV21" s="124">
        <v>0</v>
      </c>
      <c r="NW21" s="124">
        <v>0</v>
      </c>
      <c r="NX21" s="124">
        <v>0</v>
      </c>
      <c r="NY21" s="124">
        <v>0</v>
      </c>
      <c r="NZ21" s="124">
        <v>0</v>
      </c>
      <c r="OB21" s="61">
        <f>SUM(SheetB!OC21,SheetC!OC21,SheetD!OC21,SheetE!OC21,SheetF!OC21)</f>
        <v>0.99999999999999956</v>
      </c>
      <c r="OC21" s="61">
        <f t="shared" si="0"/>
        <v>0.39109221068348138</v>
      </c>
    </row>
    <row r="22" spans="1:393" x14ac:dyDescent="0.2">
      <c r="A22" s="123" t="s">
        <v>628</v>
      </c>
      <c r="B22" s="131" t="s">
        <v>107</v>
      </c>
      <c r="C22" s="131">
        <v>5</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1.6669333760068277E-3</v>
      </c>
      <c r="AM22" s="124">
        <v>0</v>
      </c>
      <c r="AN22" s="124">
        <v>0</v>
      </c>
      <c r="AO22" s="124">
        <v>0</v>
      </c>
      <c r="AP22" s="124">
        <v>0</v>
      </c>
      <c r="AQ22" s="124">
        <v>0</v>
      </c>
      <c r="AR22" s="124">
        <v>0</v>
      </c>
      <c r="AS22" s="124">
        <v>0</v>
      </c>
      <c r="AT22" s="124">
        <v>0</v>
      </c>
      <c r="AU22" s="124">
        <v>0</v>
      </c>
      <c r="AV22" s="124">
        <v>0</v>
      </c>
      <c r="AW22" s="124">
        <v>1.6669333760068277E-3</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6.6677335040273107E-3</v>
      </c>
      <c r="CK22" s="124">
        <v>0</v>
      </c>
      <c r="CL22" s="124">
        <v>0</v>
      </c>
      <c r="CM22" s="124">
        <v>0</v>
      </c>
      <c r="CN22" s="124">
        <v>0</v>
      </c>
      <c r="CO22" s="124">
        <v>0</v>
      </c>
      <c r="CP22" s="124">
        <v>1.6669333760068277E-3</v>
      </c>
      <c r="CQ22" s="124">
        <v>0</v>
      </c>
      <c r="CR22" s="124">
        <v>0</v>
      </c>
      <c r="CS22" s="124">
        <v>0</v>
      </c>
      <c r="CT22" s="124">
        <v>1.0001600256040967E-2</v>
      </c>
      <c r="CU22" s="124">
        <v>0</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3.3338667520136553E-3</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5.5475542753507237E-3</v>
      </c>
      <c r="EL22" s="124">
        <v>2.2136875233370675E-3</v>
      </c>
      <c r="EM22" s="124">
        <v>8.8680855603563234E-3</v>
      </c>
      <c r="EN22" s="124">
        <v>0</v>
      </c>
      <c r="EO22" s="124">
        <v>1.6669333760068277E-3</v>
      </c>
      <c r="EP22" s="124">
        <v>1.1068437616685337E-3</v>
      </c>
      <c r="EQ22" s="124">
        <v>0</v>
      </c>
      <c r="ER22" s="124">
        <v>0</v>
      </c>
      <c r="ES22" s="124">
        <v>0</v>
      </c>
      <c r="ET22" s="124">
        <v>0</v>
      </c>
      <c r="EU22" s="124">
        <v>1.6669333760068277E-3</v>
      </c>
      <c r="EV22" s="124">
        <v>0</v>
      </c>
      <c r="EW22" s="124">
        <v>0</v>
      </c>
      <c r="EX22" s="124">
        <v>3.3338667520136553E-3</v>
      </c>
      <c r="EY22" s="124">
        <v>0</v>
      </c>
      <c r="EZ22" s="124">
        <v>0</v>
      </c>
      <c r="FA22" s="124">
        <v>0</v>
      </c>
      <c r="FB22" s="124">
        <v>0</v>
      </c>
      <c r="FC22" s="124">
        <v>0</v>
      </c>
      <c r="FD22" s="124">
        <v>0</v>
      </c>
      <c r="FE22" s="124">
        <v>0</v>
      </c>
      <c r="FF22" s="124">
        <v>0</v>
      </c>
      <c r="FG22" s="124">
        <v>0</v>
      </c>
      <c r="FH22" s="124">
        <v>0</v>
      </c>
      <c r="FI22" s="124">
        <v>0</v>
      </c>
      <c r="FJ22" s="124">
        <v>0</v>
      </c>
      <c r="FK22" s="124">
        <v>0</v>
      </c>
      <c r="FL22" s="124">
        <v>0</v>
      </c>
      <c r="FM22" s="124">
        <v>0</v>
      </c>
      <c r="FN22" s="124">
        <v>0</v>
      </c>
      <c r="FO22" s="124">
        <v>0</v>
      </c>
      <c r="FP22" s="124">
        <v>0</v>
      </c>
      <c r="FQ22" s="124">
        <v>0</v>
      </c>
      <c r="FR22" s="124">
        <v>0</v>
      </c>
      <c r="FS22" s="124">
        <v>0</v>
      </c>
      <c r="FT22" s="124">
        <v>4.6674134528191177E-2</v>
      </c>
      <c r="FU22" s="124">
        <v>0</v>
      </c>
      <c r="FV22" s="124">
        <v>0</v>
      </c>
      <c r="FW22" s="124">
        <v>0</v>
      </c>
      <c r="FX22" s="124">
        <v>0</v>
      </c>
      <c r="FY22" s="124">
        <v>0</v>
      </c>
      <c r="FZ22" s="124">
        <v>3.2778577905798266E-2</v>
      </c>
      <c r="GA22" s="124">
        <v>1.6669333760068277E-3</v>
      </c>
      <c r="GB22" s="124">
        <v>3.3338667520136553E-3</v>
      </c>
      <c r="GC22" s="124">
        <v>0</v>
      </c>
      <c r="GD22" s="124">
        <v>0</v>
      </c>
      <c r="GE22" s="124">
        <v>1.7776177521736811E-2</v>
      </c>
      <c r="GF22" s="124">
        <v>0</v>
      </c>
      <c r="GG22" s="124">
        <v>0</v>
      </c>
      <c r="GH22" s="124">
        <v>0</v>
      </c>
      <c r="GI22" s="124">
        <v>0</v>
      </c>
      <c r="GJ22" s="124">
        <v>0</v>
      </c>
      <c r="GK22" s="124">
        <v>2.7737771376753618E-3</v>
      </c>
      <c r="GL22" s="124">
        <v>0</v>
      </c>
      <c r="GM22" s="124">
        <v>0</v>
      </c>
      <c r="GN22" s="124">
        <v>0</v>
      </c>
      <c r="GO22" s="124">
        <v>0</v>
      </c>
      <c r="GP22" s="124">
        <v>0</v>
      </c>
      <c r="GQ22" s="124">
        <v>0</v>
      </c>
      <c r="GR22" s="124">
        <v>0</v>
      </c>
      <c r="GS22" s="124">
        <v>3.3338667520136553E-3</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1.6669333760068277E-3</v>
      </c>
      <c r="HN22" s="124">
        <v>3.3338667520136553E-3</v>
      </c>
      <c r="HO22" s="124">
        <v>0</v>
      </c>
      <c r="HP22" s="124">
        <v>0</v>
      </c>
      <c r="HQ22" s="124">
        <v>0</v>
      </c>
      <c r="HR22" s="124">
        <v>0</v>
      </c>
      <c r="HS22" s="124">
        <v>0</v>
      </c>
      <c r="HT22" s="124">
        <v>0</v>
      </c>
      <c r="HU22" s="124">
        <v>1.3335467008054621E-2</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3.3338667520136553E-3</v>
      </c>
      <c r="JN22" s="124">
        <v>0</v>
      </c>
      <c r="JO22" s="124">
        <v>0</v>
      </c>
      <c r="JP22" s="124">
        <v>0</v>
      </c>
      <c r="JQ22" s="124">
        <v>1.6669333760068277E-2</v>
      </c>
      <c r="JR22" s="124">
        <v>0</v>
      </c>
      <c r="JS22" s="124">
        <v>0</v>
      </c>
      <c r="JT22" s="124">
        <v>0</v>
      </c>
      <c r="JU22" s="124">
        <v>0</v>
      </c>
      <c r="JV22" s="124">
        <v>0</v>
      </c>
      <c r="JW22" s="124">
        <v>6.6677335040273107E-3</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3.3338667520136553E-3</v>
      </c>
      <c r="KQ22" s="124">
        <v>0</v>
      </c>
      <c r="KR22" s="124">
        <v>0</v>
      </c>
      <c r="KS22" s="124">
        <v>0</v>
      </c>
      <c r="KT22" s="124">
        <v>0</v>
      </c>
      <c r="KU22" s="124">
        <v>0</v>
      </c>
      <c r="KV22" s="124">
        <v>0</v>
      </c>
      <c r="KW22" s="124">
        <v>0</v>
      </c>
      <c r="KX22" s="124">
        <v>0</v>
      </c>
      <c r="KY22" s="124">
        <v>0</v>
      </c>
      <c r="KZ22" s="124">
        <v>0</v>
      </c>
      <c r="LA22" s="124">
        <v>0</v>
      </c>
      <c r="LB22" s="124">
        <v>0</v>
      </c>
      <c r="LC22" s="124">
        <v>0</v>
      </c>
      <c r="LD22" s="124">
        <v>3.3338667520136553E-3</v>
      </c>
      <c r="LE22" s="124">
        <v>0</v>
      </c>
      <c r="LF22" s="124">
        <v>0</v>
      </c>
      <c r="LG22" s="124">
        <v>0</v>
      </c>
      <c r="LH22" s="124">
        <v>0</v>
      </c>
      <c r="LI22" s="124">
        <v>0</v>
      </c>
      <c r="LJ22" s="124">
        <v>0</v>
      </c>
      <c r="LK22" s="124">
        <v>0</v>
      </c>
      <c r="LL22" s="124">
        <v>0</v>
      </c>
      <c r="LM22" s="124">
        <v>1.6669333760068277E-3</v>
      </c>
      <c r="LN22" s="124">
        <v>1.500240038406145E-2</v>
      </c>
      <c r="LO22" s="124">
        <v>2.3337067264095589E-2</v>
      </c>
      <c r="LP22" s="124">
        <v>1.1668533632047794E-2</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0.99999999999999978</v>
      </c>
      <c r="OC22" s="61">
        <f t="shared" si="0"/>
        <v>0.26109510855070145</v>
      </c>
    </row>
    <row r="23" spans="1:393" ht="15" x14ac:dyDescent="0.25">
      <c r="A23" s="132" t="s">
        <v>635</v>
      </c>
      <c r="B23" s="133" t="s">
        <v>107</v>
      </c>
      <c r="C23" s="133">
        <v>5</v>
      </c>
      <c r="D23" s="131">
        <v>2015</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c r="Z23" s="170">
        <v>0</v>
      </c>
      <c r="AA23" s="170">
        <v>0</v>
      </c>
      <c r="AB23" s="170">
        <v>0</v>
      </c>
      <c r="AC23" s="170">
        <v>0</v>
      </c>
      <c r="AD23" s="170">
        <v>0</v>
      </c>
      <c r="AE23" s="170">
        <v>0</v>
      </c>
      <c r="AF23" s="170">
        <v>0</v>
      </c>
      <c r="AG23" s="170">
        <v>0</v>
      </c>
      <c r="AH23" s="170">
        <v>0</v>
      </c>
      <c r="AI23" s="170">
        <v>0</v>
      </c>
      <c r="AJ23" s="170">
        <v>0</v>
      </c>
      <c r="AK23" s="170">
        <v>0</v>
      </c>
      <c r="AL23" s="170">
        <v>2.781588955417913E-3</v>
      </c>
      <c r="AM23" s="170">
        <v>0</v>
      </c>
      <c r="AN23" s="170">
        <v>0</v>
      </c>
      <c r="AO23" s="170">
        <v>0</v>
      </c>
      <c r="AP23" s="170">
        <v>0</v>
      </c>
      <c r="AQ23" s="170">
        <v>0</v>
      </c>
      <c r="AR23" s="170">
        <v>0</v>
      </c>
      <c r="AS23" s="170">
        <v>0</v>
      </c>
      <c r="AT23" s="170">
        <v>0</v>
      </c>
      <c r="AU23" s="170">
        <v>0</v>
      </c>
      <c r="AV23" s="170">
        <v>0</v>
      </c>
      <c r="AW23" s="170">
        <v>5.5564445866894256E-4</v>
      </c>
      <c r="AX23" s="170">
        <v>0</v>
      </c>
      <c r="AY23" s="170">
        <v>0</v>
      </c>
      <c r="AZ23" s="170">
        <v>0</v>
      </c>
      <c r="BA23" s="170">
        <v>0</v>
      </c>
      <c r="BB23" s="170">
        <v>4.9313607890177241E-4</v>
      </c>
      <c r="BC23" s="170">
        <v>0</v>
      </c>
      <c r="BD23" s="170">
        <v>0</v>
      </c>
      <c r="BE23" s="170">
        <v>0</v>
      </c>
      <c r="BF23" s="170">
        <v>1.2350615309431778E-3</v>
      </c>
      <c r="BG23" s="170">
        <v>0</v>
      </c>
      <c r="BH23" s="170">
        <v>0</v>
      </c>
      <c r="BI23" s="170">
        <v>0</v>
      </c>
      <c r="BJ23" s="170">
        <v>0</v>
      </c>
      <c r="BK23" s="170">
        <v>4.9313607890177241E-4</v>
      </c>
      <c r="BL23" s="170">
        <v>0</v>
      </c>
      <c r="BM23" s="170">
        <v>0</v>
      </c>
      <c r="BN23" s="170">
        <v>0</v>
      </c>
      <c r="BO23" s="170">
        <v>0</v>
      </c>
      <c r="BP23" s="170">
        <v>0</v>
      </c>
      <c r="BQ23" s="170">
        <v>0</v>
      </c>
      <c r="BR23" s="170">
        <v>0</v>
      </c>
      <c r="BS23" s="170">
        <v>0</v>
      </c>
      <c r="BT23" s="170">
        <v>0</v>
      </c>
      <c r="BU23" s="170">
        <v>0</v>
      </c>
      <c r="BV23" s="170">
        <v>9.8627215780354481E-4</v>
      </c>
      <c r="BW23" s="170">
        <v>0</v>
      </c>
      <c r="BX23" s="170">
        <v>0</v>
      </c>
      <c r="BY23" s="170">
        <v>7.4209359266615973E-4</v>
      </c>
      <c r="BZ23" s="170">
        <v>0</v>
      </c>
      <c r="CA23" s="170">
        <v>0</v>
      </c>
      <c r="CB23" s="170">
        <v>0</v>
      </c>
      <c r="CC23" s="170">
        <v>0</v>
      </c>
      <c r="CD23" s="170">
        <v>0</v>
      </c>
      <c r="CE23" s="170">
        <v>0</v>
      </c>
      <c r="CF23" s="170">
        <v>0</v>
      </c>
      <c r="CG23" s="170">
        <v>0</v>
      </c>
      <c r="CH23" s="170">
        <v>7.4209359266615973E-4</v>
      </c>
      <c r="CI23" s="170">
        <v>0</v>
      </c>
      <c r="CJ23" s="170">
        <v>1.3325809434290152E-2</v>
      </c>
      <c r="CK23" s="170">
        <v>0</v>
      </c>
      <c r="CL23" s="170">
        <v>0</v>
      </c>
      <c r="CM23" s="170">
        <v>0</v>
      </c>
      <c r="CN23" s="170">
        <v>0</v>
      </c>
      <c r="CO23" s="170">
        <v>0</v>
      </c>
      <c r="CP23" s="170">
        <v>1.2975699107103478E-3</v>
      </c>
      <c r="CQ23" s="170">
        <v>0</v>
      </c>
      <c r="CR23" s="170">
        <v>1.4797435111247377E-3</v>
      </c>
      <c r="CS23" s="170">
        <v>7.4192545204140533E-4</v>
      </c>
      <c r="CT23" s="170">
        <v>4.8177176560964671E-3</v>
      </c>
      <c r="CU23" s="170">
        <v>0</v>
      </c>
      <c r="CV23" s="170">
        <v>0</v>
      </c>
      <c r="CW23" s="170">
        <v>7.4192545204140533E-4</v>
      </c>
      <c r="CX23" s="170">
        <v>0</v>
      </c>
      <c r="CY23" s="170">
        <v>0</v>
      </c>
      <c r="CZ23" s="170">
        <v>0</v>
      </c>
      <c r="DA23" s="170">
        <v>0</v>
      </c>
      <c r="DB23" s="170">
        <v>0</v>
      </c>
      <c r="DC23" s="170">
        <v>0</v>
      </c>
      <c r="DD23" s="170">
        <v>0</v>
      </c>
      <c r="DE23" s="170">
        <v>0</v>
      </c>
      <c r="DF23" s="170">
        <v>0</v>
      </c>
      <c r="DG23" s="170">
        <v>0</v>
      </c>
      <c r="DH23" s="170">
        <v>0</v>
      </c>
      <c r="DI23" s="170">
        <v>0</v>
      </c>
      <c r="DJ23" s="170">
        <v>0</v>
      </c>
      <c r="DK23" s="170">
        <v>1.1112889173378851E-3</v>
      </c>
      <c r="DL23" s="170">
        <v>0</v>
      </c>
      <c r="DM23" s="170">
        <v>7.4209359266615973E-4</v>
      </c>
      <c r="DN23" s="170">
        <v>0</v>
      </c>
      <c r="DO23" s="170">
        <v>0</v>
      </c>
      <c r="DP23" s="170">
        <v>0</v>
      </c>
      <c r="DQ23" s="170">
        <v>7.4209359266615973E-4</v>
      </c>
      <c r="DR23" s="170">
        <v>0</v>
      </c>
      <c r="DS23" s="170">
        <v>0</v>
      </c>
      <c r="DT23" s="170">
        <v>0</v>
      </c>
      <c r="DU23" s="170">
        <v>0</v>
      </c>
      <c r="DV23" s="170">
        <v>1.2352296715679321E-3</v>
      </c>
      <c r="DW23" s="170">
        <v>0</v>
      </c>
      <c r="DX23" s="170">
        <v>7.4209359266615973E-4</v>
      </c>
      <c r="DY23" s="170">
        <v>2.2216689631661432E-3</v>
      </c>
      <c r="DZ23" s="170">
        <v>0</v>
      </c>
      <c r="EA23" s="170">
        <v>1.9725443156070896E-3</v>
      </c>
      <c r="EB23" s="170">
        <v>7.4209359266615973E-4</v>
      </c>
      <c r="EC23" s="170">
        <v>0</v>
      </c>
      <c r="ED23" s="170">
        <v>0</v>
      </c>
      <c r="EE23" s="170">
        <v>0</v>
      </c>
      <c r="EF23" s="170">
        <v>0</v>
      </c>
      <c r="EG23" s="170">
        <v>0</v>
      </c>
      <c r="EH23" s="170">
        <v>0</v>
      </c>
      <c r="EI23" s="170">
        <v>7.4192545204140533E-4</v>
      </c>
      <c r="EJ23" s="170">
        <v>0</v>
      </c>
      <c r="EK23" s="170">
        <v>1.8386638257032791E-2</v>
      </c>
      <c r="EL23" s="170">
        <v>1.9732372708200947E-3</v>
      </c>
      <c r="EM23" s="170">
        <v>7.4034748462392221E-3</v>
      </c>
      <c r="EN23" s="170">
        <v>7.4192545204140533E-4</v>
      </c>
      <c r="EO23" s="170">
        <v>5.5564445866894256E-4</v>
      </c>
      <c r="EP23" s="170">
        <v>8.7622651848694531E-3</v>
      </c>
      <c r="EQ23" s="170">
        <v>4.4473899436355E-3</v>
      </c>
      <c r="ER23" s="170">
        <v>1.4794082367053174E-3</v>
      </c>
      <c r="ES23" s="170">
        <v>0</v>
      </c>
      <c r="ET23" s="170">
        <v>2.2216689631661432E-3</v>
      </c>
      <c r="EU23" s="170">
        <v>1.2977380513351023E-3</v>
      </c>
      <c r="EV23" s="170">
        <v>7.4209359266615973E-4</v>
      </c>
      <c r="EW23" s="170">
        <v>0</v>
      </c>
      <c r="EX23" s="170">
        <v>1.2960554368781836E-2</v>
      </c>
      <c r="EY23" s="170">
        <v>0</v>
      </c>
      <c r="EZ23" s="170">
        <v>4.9313607890177241E-4</v>
      </c>
      <c r="FA23" s="170">
        <v>0</v>
      </c>
      <c r="FB23" s="170">
        <v>0</v>
      </c>
      <c r="FC23" s="170">
        <v>0</v>
      </c>
      <c r="FD23" s="170">
        <v>0</v>
      </c>
      <c r="FE23" s="170">
        <v>0</v>
      </c>
      <c r="FF23" s="170">
        <v>0</v>
      </c>
      <c r="FG23" s="170">
        <v>0</v>
      </c>
      <c r="FH23" s="170">
        <v>0</v>
      </c>
      <c r="FI23" s="170">
        <v>0</v>
      </c>
      <c r="FJ23" s="170">
        <v>0</v>
      </c>
      <c r="FK23" s="170">
        <v>0</v>
      </c>
      <c r="FL23" s="170">
        <v>0</v>
      </c>
      <c r="FM23" s="170">
        <v>0</v>
      </c>
      <c r="FN23" s="170">
        <v>0</v>
      </c>
      <c r="FO23" s="170">
        <v>0</v>
      </c>
      <c r="FP23" s="170">
        <v>0</v>
      </c>
      <c r="FQ23" s="170">
        <v>0</v>
      </c>
      <c r="FR23" s="170">
        <v>0</v>
      </c>
      <c r="FS23" s="170">
        <v>0</v>
      </c>
      <c r="FT23" s="170">
        <v>3.9982070618997313E-2</v>
      </c>
      <c r="FU23" s="170">
        <v>0</v>
      </c>
      <c r="FV23" s="170">
        <v>0</v>
      </c>
      <c r="FW23" s="170">
        <v>0</v>
      </c>
      <c r="FX23" s="170">
        <v>0</v>
      </c>
      <c r="FY23" s="170">
        <v>0</v>
      </c>
      <c r="FZ23" s="170">
        <v>3.1421839250915684E-2</v>
      </c>
      <c r="GA23" s="170">
        <v>5.5564445866894256E-4</v>
      </c>
      <c r="GB23" s="170">
        <v>3.8304812511284346E-3</v>
      </c>
      <c r="GC23" s="170">
        <v>2.9637625558323025E-3</v>
      </c>
      <c r="GD23" s="170">
        <v>0</v>
      </c>
      <c r="GE23" s="170">
        <v>1.9743541913897794E-2</v>
      </c>
      <c r="GF23" s="170">
        <v>0</v>
      </c>
      <c r="GG23" s="170">
        <v>0</v>
      </c>
      <c r="GH23" s="170">
        <v>0</v>
      </c>
      <c r="GI23" s="170">
        <v>0</v>
      </c>
      <c r="GJ23" s="170">
        <v>4.9313607890177241E-4</v>
      </c>
      <c r="GK23" s="170">
        <v>2.1597656683081056E-3</v>
      </c>
      <c r="GL23" s="170">
        <v>1.4794082367053174E-3</v>
      </c>
      <c r="GM23" s="170">
        <v>7.4209359266615973E-4</v>
      </c>
      <c r="GN23" s="170">
        <v>0</v>
      </c>
      <c r="GO23" s="170">
        <v>0</v>
      </c>
      <c r="GP23" s="170">
        <v>0</v>
      </c>
      <c r="GQ23" s="170">
        <v>0</v>
      </c>
      <c r="GR23" s="170">
        <v>0</v>
      </c>
      <c r="GS23" s="170">
        <v>1.2965333317408838E-2</v>
      </c>
      <c r="GT23" s="170">
        <v>0</v>
      </c>
      <c r="GU23" s="170">
        <v>0</v>
      </c>
      <c r="GV23" s="170">
        <v>0</v>
      </c>
      <c r="GW23" s="170">
        <v>0</v>
      </c>
      <c r="GX23" s="170">
        <v>0</v>
      </c>
      <c r="GY23" s="170">
        <v>0</v>
      </c>
      <c r="GZ23" s="170">
        <v>0</v>
      </c>
      <c r="HA23" s="170">
        <v>0</v>
      </c>
      <c r="HB23" s="170">
        <v>0</v>
      </c>
      <c r="HC23" s="170">
        <v>0</v>
      </c>
      <c r="HD23" s="170">
        <v>0</v>
      </c>
      <c r="HE23" s="170">
        <v>0</v>
      </c>
      <c r="HF23" s="170">
        <v>0</v>
      </c>
      <c r="HG23" s="170">
        <v>0</v>
      </c>
      <c r="HH23" s="170">
        <v>0</v>
      </c>
      <c r="HI23" s="170">
        <v>0</v>
      </c>
      <c r="HJ23" s="170">
        <v>0</v>
      </c>
      <c r="HK23" s="170">
        <v>0</v>
      </c>
      <c r="HL23" s="170">
        <v>0</v>
      </c>
      <c r="HM23" s="170">
        <v>2.2838420685138928E-3</v>
      </c>
      <c r="HN23" s="170">
        <v>2.5954761026702046E-3</v>
      </c>
      <c r="HO23" s="170">
        <v>7.4018191253235012E-3</v>
      </c>
      <c r="HP23" s="170">
        <v>0</v>
      </c>
      <c r="HQ23" s="170">
        <v>9.8627215780354481E-4</v>
      </c>
      <c r="HR23" s="170">
        <v>0</v>
      </c>
      <c r="HS23" s="170">
        <v>0</v>
      </c>
      <c r="HT23" s="170">
        <v>0</v>
      </c>
      <c r="HU23" s="170">
        <v>7.4084148101396683E-3</v>
      </c>
      <c r="HV23" s="170">
        <v>3.7015806149156352E-3</v>
      </c>
      <c r="HW23" s="170">
        <v>0</v>
      </c>
      <c r="HX23" s="170">
        <v>0</v>
      </c>
      <c r="HY23" s="170">
        <v>0</v>
      </c>
      <c r="HZ23" s="170">
        <v>0</v>
      </c>
      <c r="IA23" s="170">
        <v>0</v>
      </c>
      <c r="IB23" s="170">
        <v>0</v>
      </c>
      <c r="IC23" s="170">
        <v>0</v>
      </c>
      <c r="ID23" s="170">
        <v>0</v>
      </c>
      <c r="IE23" s="170">
        <v>0</v>
      </c>
      <c r="IF23" s="170">
        <v>0</v>
      </c>
      <c r="IG23" s="170">
        <v>0</v>
      </c>
      <c r="IH23" s="170">
        <v>0</v>
      </c>
      <c r="II23" s="170">
        <v>0</v>
      </c>
      <c r="IJ23" s="170">
        <v>0</v>
      </c>
      <c r="IK23" s="170">
        <v>0</v>
      </c>
      <c r="IL23" s="170">
        <v>0</v>
      </c>
      <c r="IM23" s="170">
        <v>0</v>
      </c>
      <c r="IN23" s="170">
        <v>0</v>
      </c>
      <c r="IO23" s="170">
        <v>0</v>
      </c>
      <c r="IP23" s="170">
        <v>0</v>
      </c>
      <c r="IQ23" s="170">
        <v>0</v>
      </c>
      <c r="IR23" s="170">
        <v>0</v>
      </c>
      <c r="IS23" s="170">
        <v>0</v>
      </c>
      <c r="IT23" s="170">
        <v>0</v>
      </c>
      <c r="IU23" s="170">
        <v>0</v>
      </c>
      <c r="IV23" s="170">
        <v>0</v>
      </c>
      <c r="IW23" s="170">
        <v>0</v>
      </c>
      <c r="IX23" s="170">
        <v>0</v>
      </c>
      <c r="IY23" s="170">
        <v>0</v>
      </c>
      <c r="IZ23" s="170">
        <v>0</v>
      </c>
      <c r="JA23" s="170">
        <v>0</v>
      </c>
      <c r="JB23" s="170">
        <v>0</v>
      </c>
      <c r="JC23" s="170">
        <v>0</v>
      </c>
      <c r="JD23" s="170">
        <v>0</v>
      </c>
      <c r="JE23" s="170">
        <v>0</v>
      </c>
      <c r="JF23" s="170">
        <v>0</v>
      </c>
      <c r="JG23" s="170">
        <v>0</v>
      </c>
      <c r="JH23" s="170">
        <v>0</v>
      </c>
      <c r="JI23" s="170">
        <v>0</v>
      </c>
      <c r="JJ23" s="170">
        <v>0</v>
      </c>
      <c r="JK23" s="170">
        <v>0</v>
      </c>
      <c r="JL23" s="170">
        <v>0</v>
      </c>
      <c r="JM23" s="170">
        <v>4.323449189405454E-3</v>
      </c>
      <c r="JN23" s="170">
        <v>0</v>
      </c>
      <c r="JO23" s="170">
        <v>5.9271908440752738E-3</v>
      </c>
      <c r="JP23" s="170">
        <v>0</v>
      </c>
      <c r="JQ23" s="170">
        <v>2.0610158939328969E-2</v>
      </c>
      <c r="JR23" s="170">
        <v>2.9639306964570574E-3</v>
      </c>
      <c r="JS23" s="170">
        <v>0</v>
      </c>
      <c r="JT23" s="170">
        <v>0</v>
      </c>
      <c r="JU23" s="170">
        <v>0</v>
      </c>
      <c r="JV23" s="170">
        <v>0</v>
      </c>
      <c r="JW23" s="170">
        <v>4.9416584103265139E-3</v>
      </c>
      <c r="JX23" s="170">
        <v>0</v>
      </c>
      <c r="JY23" s="170">
        <v>0</v>
      </c>
      <c r="JZ23" s="170">
        <v>0</v>
      </c>
      <c r="KA23" s="170">
        <v>0</v>
      </c>
      <c r="KB23" s="170">
        <v>0</v>
      </c>
      <c r="KC23" s="170">
        <v>0</v>
      </c>
      <c r="KD23" s="170">
        <v>0</v>
      </c>
      <c r="KE23" s="170">
        <v>0</v>
      </c>
      <c r="KF23" s="170">
        <v>0</v>
      </c>
      <c r="KG23" s="170">
        <v>0</v>
      </c>
      <c r="KH23" s="170">
        <v>0</v>
      </c>
      <c r="KI23" s="170">
        <v>0</v>
      </c>
      <c r="KJ23" s="170">
        <v>0</v>
      </c>
      <c r="KK23" s="170">
        <v>0</v>
      </c>
      <c r="KL23" s="170">
        <v>0</v>
      </c>
      <c r="KM23" s="170">
        <v>0</v>
      </c>
      <c r="KN23" s="170">
        <v>0</v>
      </c>
      <c r="KO23" s="170">
        <v>0</v>
      </c>
      <c r="KP23" s="170">
        <v>2.5953079620454501E-3</v>
      </c>
      <c r="KQ23" s="170">
        <v>0</v>
      </c>
      <c r="KR23" s="170">
        <v>0</v>
      </c>
      <c r="KS23" s="170">
        <v>0</v>
      </c>
      <c r="KT23" s="170">
        <v>0</v>
      </c>
      <c r="KU23" s="170">
        <v>0</v>
      </c>
      <c r="KV23" s="170">
        <v>0</v>
      </c>
      <c r="KW23" s="170">
        <v>0</v>
      </c>
      <c r="KX23" s="170">
        <v>0</v>
      </c>
      <c r="KY23" s="170">
        <v>0</v>
      </c>
      <c r="KZ23" s="170">
        <v>0</v>
      </c>
      <c r="LA23" s="170">
        <v>0</v>
      </c>
      <c r="LB23" s="170">
        <v>0</v>
      </c>
      <c r="LC23" s="170">
        <v>0</v>
      </c>
      <c r="LD23" s="170">
        <v>7.0292571385785754E-3</v>
      </c>
      <c r="LE23" s="170">
        <v>2.2218371037908973E-3</v>
      </c>
      <c r="LF23" s="170">
        <v>0</v>
      </c>
      <c r="LG23" s="170">
        <v>0</v>
      </c>
      <c r="LH23" s="170">
        <v>0</v>
      </c>
      <c r="LI23" s="170">
        <v>0</v>
      </c>
      <c r="LJ23" s="170">
        <v>0</v>
      </c>
      <c r="LK23" s="170">
        <v>0</v>
      </c>
      <c r="LL23" s="170">
        <v>0</v>
      </c>
      <c r="LM23" s="170">
        <v>3.5194070145012448E-3</v>
      </c>
      <c r="LN23" s="170">
        <v>1.9831767952261551E-2</v>
      </c>
      <c r="LO23" s="170">
        <v>3.6903726564269691E-2</v>
      </c>
      <c r="LP23" s="170">
        <v>3.1298675197035782E-2</v>
      </c>
      <c r="LQ23" s="170">
        <v>2.2215018293714772E-3</v>
      </c>
      <c r="LR23" s="170">
        <v>0</v>
      </c>
      <c r="LS23" s="170">
        <v>0</v>
      </c>
      <c r="LT23" s="170">
        <v>0</v>
      </c>
      <c r="LU23" s="170">
        <v>0</v>
      </c>
      <c r="LV23" s="170">
        <v>0</v>
      </c>
      <c r="LW23" s="170">
        <v>0</v>
      </c>
      <c r="LX23" s="170">
        <v>0</v>
      </c>
      <c r="LY23" s="170">
        <v>0</v>
      </c>
      <c r="LZ23" s="170">
        <v>4.9313607890177241E-4</v>
      </c>
      <c r="MA23" s="170">
        <v>0</v>
      </c>
      <c r="MB23" s="170">
        <v>0</v>
      </c>
      <c r="MC23" s="170">
        <v>0</v>
      </c>
      <c r="MD23" s="170">
        <v>0</v>
      </c>
      <c r="ME23" s="170">
        <v>0</v>
      </c>
      <c r="MF23" s="170">
        <v>0</v>
      </c>
      <c r="MG23" s="170">
        <v>0</v>
      </c>
      <c r="MH23" s="170">
        <v>0</v>
      </c>
      <c r="MI23" s="170">
        <v>0</v>
      </c>
      <c r="MJ23" s="170">
        <v>0</v>
      </c>
      <c r="MK23" s="170">
        <v>0</v>
      </c>
      <c r="ML23" s="170">
        <v>0</v>
      </c>
      <c r="MM23" s="170">
        <v>0</v>
      </c>
      <c r="MN23" s="170">
        <v>0</v>
      </c>
      <c r="MO23" s="170">
        <v>0</v>
      </c>
      <c r="MP23" s="170">
        <v>0</v>
      </c>
      <c r="MQ23" s="170">
        <v>0</v>
      </c>
      <c r="MR23" s="170">
        <v>0</v>
      </c>
      <c r="MS23" s="170">
        <v>0</v>
      </c>
      <c r="MT23" s="170">
        <v>0</v>
      </c>
      <c r="MU23" s="170">
        <v>0</v>
      </c>
      <c r="MV23" s="170">
        <v>0</v>
      </c>
      <c r="MW23" s="170">
        <v>0</v>
      </c>
      <c r="MX23" s="170">
        <v>0</v>
      </c>
      <c r="MY23" s="170">
        <v>0</v>
      </c>
      <c r="MZ23" s="170">
        <v>0</v>
      </c>
      <c r="NA23" s="170">
        <v>0</v>
      </c>
      <c r="NB23" s="170">
        <v>0</v>
      </c>
      <c r="NC23" s="170">
        <v>0</v>
      </c>
      <c r="ND23" s="170">
        <v>0</v>
      </c>
      <c r="NE23" s="170">
        <v>0</v>
      </c>
      <c r="NF23" s="170">
        <v>0</v>
      </c>
      <c r="NG23" s="170">
        <v>0</v>
      </c>
      <c r="NH23" s="170">
        <v>0</v>
      </c>
      <c r="NI23" s="170">
        <v>0</v>
      </c>
      <c r="NJ23" s="170">
        <v>0</v>
      </c>
      <c r="NK23" s="170">
        <v>0</v>
      </c>
      <c r="NL23" s="170">
        <v>0</v>
      </c>
      <c r="NM23" s="170">
        <v>0</v>
      </c>
      <c r="NN23" s="170">
        <v>0</v>
      </c>
      <c r="NO23" s="170">
        <v>0</v>
      </c>
      <c r="NP23" s="170">
        <v>0</v>
      </c>
      <c r="NQ23" s="170">
        <v>0</v>
      </c>
      <c r="NR23" s="170">
        <v>0</v>
      </c>
      <c r="NS23" s="170">
        <v>0</v>
      </c>
      <c r="NT23" s="170">
        <v>0</v>
      </c>
      <c r="NU23" s="170">
        <v>0</v>
      </c>
      <c r="NV23" s="170">
        <v>0</v>
      </c>
      <c r="NW23" s="170">
        <v>0</v>
      </c>
      <c r="NX23" s="170">
        <v>0</v>
      </c>
      <c r="NY23" s="170">
        <v>0</v>
      </c>
      <c r="NZ23" s="170">
        <v>0</v>
      </c>
      <c r="OB23" s="61">
        <f>SUM(SheetB!OC23,SheetC!OC23,SheetD!OC23,SheetE!OC23,SheetF!OC23)</f>
        <v>0.99999999999999978</v>
      </c>
      <c r="OC23" s="61">
        <f t="shared" si="0"/>
        <v>0.38774541100066967</v>
      </c>
    </row>
    <row r="24" spans="1:393" x14ac:dyDescent="0.2">
      <c r="A24" s="123" t="s">
        <v>629</v>
      </c>
      <c r="B24" s="131" t="s">
        <v>107</v>
      </c>
      <c r="C24" s="131">
        <v>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1.6032629607777762E-3</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24">
        <v>1.6032629607777762E-3</v>
      </c>
      <c r="BC24" s="124">
        <v>1.6032629607777762E-3</v>
      </c>
      <c r="BD24" s="124">
        <v>6.4130518431111047E-3</v>
      </c>
      <c r="BE24" s="124">
        <v>0</v>
      </c>
      <c r="BF24" s="124">
        <v>9.6195777646666571E-3</v>
      </c>
      <c r="BG24" s="124">
        <v>0</v>
      </c>
      <c r="BH24" s="124">
        <v>1.6032629607777762E-3</v>
      </c>
      <c r="BI24" s="124">
        <v>0</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0</v>
      </c>
      <c r="CK24" s="124">
        <v>0</v>
      </c>
      <c r="CL24" s="124">
        <v>0</v>
      </c>
      <c r="CM24" s="124">
        <v>0</v>
      </c>
      <c r="CN24" s="124">
        <v>0</v>
      </c>
      <c r="CO24" s="124">
        <v>0</v>
      </c>
      <c r="CP24" s="124">
        <v>0</v>
      </c>
      <c r="CQ24" s="124">
        <v>0</v>
      </c>
      <c r="CR24" s="124">
        <v>0</v>
      </c>
      <c r="CS24" s="124">
        <v>0</v>
      </c>
      <c r="CT24" s="124">
        <v>0</v>
      </c>
      <c r="CU24" s="124">
        <v>0</v>
      </c>
      <c r="CV24" s="124">
        <v>0</v>
      </c>
      <c r="CW24" s="124">
        <v>0</v>
      </c>
      <c r="CX24" s="124">
        <v>0</v>
      </c>
      <c r="CY24" s="124">
        <v>0</v>
      </c>
      <c r="CZ24" s="124">
        <v>0</v>
      </c>
      <c r="DA24" s="124">
        <v>0</v>
      </c>
      <c r="DB24" s="124">
        <v>0</v>
      </c>
      <c r="DC24" s="124">
        <v>0</v>
      </c>
      <c r="DD24" s="124">
        <v>6.4130518431111047E-3</v>
      </c>
      <c r="DE24" s="124">
        <v>0</v>
      </c>
      <c r="DF24" s="124">
        <v>0</v>
      </c>
      <c r="DG24" s="124">
        <v>0</v>
      </c>
      <c r="DH24" s="124">
        <v>0</v>
      </c>
      <c r="DI24" s="124">
        <v>0</v>
      </c>
      <c r="DJ24" s="124">
        <v>0</v>
      </c>
      <c r="DK24" s="124">
        <v>9.6195777646666571E-3</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6.4130518431111047E-3</v>
      </c>
      <c r="EK24" s="124">
        <v>0</v>
      </c>
      <c r="EL24" s="124">
        <v>1.0645666059564435E-3</v>
      </c>
      <c r="EM24" s="124">
        <v>2.6678295667342195E-3</v>
      </c>
      <c r="EN24" s="124">
        <v>0</v>
      </c>
      <c r="EO24" s="124">
        <v>2.4048944411666644E-2</v>
      </c>
      <c r="EP24" s="124">
        <v>0</v>
      </c>
      <c r="EQ24" s="124">
        <v>0</v>
      </c>
      <c r="ER24" s="124">
        <v>0</v>
      </c>
      <c r="ES24" s="124">
        <v>0</v>
      </c>
      <c r="ET24" s="124">
        <v>0</v>
      </c>
      <c r="EU24" s="124">
        <v>0</v>
      </c>
      <c r="EV24" s="124">
        <v>0</v>
      </c>
      <c r="EW24" s="124">
        <v>4.8097888823333285E-3</v>
      </c>
      <c r="EX24" s="124">
        <v>0</v>
      </c>
      <c r="EY24" s="124">
        <v>0</v>
      </c>
      <c r="EZ24" s="124">
        <v>4.2710925275119957E-3</v>
      </c>
      <c r="FA24" s="124">
        <v>0</v>
      </c>
      <c r="FB24" s="124">
        <v>0</v>
      </c>
      <c r="FC24" s="124">
        <v>0</v>
      </c>
      <c r="FD24" s="124">
        <v>0</v>
      </c>
      <c r="FE24" s="124">
        <v>4.2710925275119957E-3</v>
      </c>
      <c r="FF24" s="124">
        <v>0</v>
      </c>
      <c r="FG24" s="124">
        <v>0</v>
      </c>
      <c r="FH24" s="124">
        <v>0</v>
      </c>
      <c r="FI24" s="124">
        <v>0</v>
      </c>
      <c r="FJ24" s="124">
        <v>0</v>
      </c>
      <c r="FK24" s="124">
        <v>0</v>
      </c>
      <c r="FL24" s="124">
        <v>0</v>
      </c>
      <c r="FM24" s="124">
        <v>4.2710925275119957E-3</v>
      </c>
      <c r="FN24" s="124">
        <v>0</v>
      </c>
      <c r="FO24" s="124">
        <v>0</v>
      </c>
      <c r="FP24" s="124">
        <v>0</v>
      </c>
      <c r="FQ24" s="124">
        <v>0</v>
      </c>
      <c r="FR24" s="124">
        <v>0</v>
      </c>
      <c r="FS24" s="124">
        <v>0</v>
      </c>
      <c r="FT24" s="124">
        <v>1.6032629607777762E-3</v>
      </c>
      <c r="FU24" s="124">
        <v>0</v>
      </c>
      <c r="FV24" s="124">
        <v>0</v>
      </c>
      <c r="FW24" s="124">
        <v>0</v>
      </c>
      <c r="FX24" s="124">
        <v>0</v>
      </c>
      <c r="FY24" s="124">
        <v>0</v>
      </c>
      <c r="FZ24" s="124">
        <v>3.2065259215555524E-3</v>
      </c>
      <c r="GA24" s="124">
        <v>0</v>
      </c>
      <c r="GB24" s="124">
        <v>1.763589256855554E-2</v>
      </c>
      <c r="GC24" s="124">
        <v>0</v>
      </c>
      <c r="GD24" s="124">
        <v>0</v>
      </c>
      <c r="GE24" s="124">
        <v>2.6678295667342199E-3</v>
      </c>
      <c r="GF24" s="124">
        <v>0</v>
      </c>
      <c r="GG24" s="124">
        <v>0</v>
      </c>
      <c r="GH24" s="124">
        <v>0</v>
      </c>
      <c r="GI24" s="124">
        <v>0</v>
      </c>
      <c r="GJ24" s="124">
        <v>0</v>
      </c>
      <c r="GK24" s="124">
        <v>0</v>
      </c>
      <c r="GL24" s="124">
        <v>0</v>
      </c>
      <c r="GM24" s="124">
        <v>0</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3.2065259215555524E-3</v>
      </c>
      <c r="HI24" s="124">
        <v>3.2065259215555524E-3</v>
      </c>
      <c r="HJ24" s="124">
        <v>0</v>
      </c>
      <c r="HK24" s="124">
        <v>0</v>
      </c>
      <c r="HL24" s="124">
        <v>0</v>
      </c>
      <c r="HM24" s="124">
        <v>0</v>
      </c>
      <c r="HN24" s="124">
        <v>0</v>
      </c>
      <c r="HO24" s="124">
        <v>0</v>
      </c>
      <c r="HP24" s="124">
        <v>1.6032629607777762E-3</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2.0842418490111092E-2</v>
      </c>
      <c r="JO24" s="124">
        <v>0</v>
      </c>
      <c r="JP24" s="124">
        <v>0</v>
      </c>
      <c r="JQ24" s="124">
        <v>1.2826103686222209E-2</v>
      </c>
      <c r="JR24" s="124">
        <v>0</v>
      </c>
      <c r="JS24" s="124">
        <v>0</v>
      </c>
      <c r="JT24" s="124">
        <v>0</v>
      </c>
      <c r="JU24" s="124">
        <v>0</v>
      </c>
      <c r="JV24" s="124">
        <v>0</v>
      </c>
      <c r="JW24" s="124">
        <v>1.0645666059564435E-3</v>
      </c>
      <c r="JX24" s="124">
        <v>0</v>
      </c>
      <c r="JY24" s="124">
        <v>0</v>
      </c>
      <c r="JZ24" s="124">
        <v>0</v>
      </c>
      <c r="KA24" s="124">
        <v>0</v>
      </c>
      <c r="KB24" s="124">
        <v>0</v>
      </c>
      <c r="KC24" s="124">
        <v>0</v>
      </c>
      <c r="KD24" s="124">
        <v>0</v>
      </c>
      <c r="KE24" s="124">
        <v>0</v>
      </c>
      <c r="KF24" s="124">
        <v>1.2274581227714654E-2</v>
      </c>
      <c r="KG24" s="124">
        <v>1.8161762819690647E-2</v>
      </c>
      <c r="KH24" s="124">
        <v>0</v>
      </c>
      <c r="KI24" s="124">
        <v>9.0808814098453233E-3</v>
      </c>
      <c r="KJ24" s="124">
        <v>1.0645666059564435E-3</v>
      </c>
      <c r="KK24" s="124">
        <v>1.6032629607777762E-3</v>
      </c>
      <c r="KL24" s="124">
        <v>3.2065259215555524E-3</v>
      </c>
      <c r="KM24" s="124">
        <v>0</v>
      </c>
      <c r="KN24" s="124">
        <v>0</v>
      </c>
      <c r="KO24" s="124">
        <v>0</v>
      </c>
      <c r="KP24" s="124">
        <v>0</v>
      </c>
      <c r="KQ24" s="124">
        <v>1.0645666059564435E-3</v>
      </c>
      <c r="KR24" s="124">
        <v>0</v>
      </c>
      <c r="KS24" s="124">
        <v>1.6032629607777762E-3</v>
      </c>
      <c r="KT24" s="124">
        <v>0</v>
      </c>
      <c r="KU24" s="124">
        <v>8.0163148038888809E-3</v>
      </c>
      <c r="KV24" s="124">
        <v>3.1936998178693304E-3</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9.0808814098453233E-3</v>
      </c>
      <c r="LP24" s="124">
        <v>0</v>
      </c>
      <c r="LQ24" s="124">
        <v>0</v>
      </c>
      <c r="LR24" s="124">
        <v>0</v>
      </c>
      <c r="LS24" s="124">
        <v>0</v>
      </c>
      <c r="LT24" s="124">
        <v>0</v>
      </c>
      <c r="LU24" s="124">
        <v>0</v>
      </c>
      <c r="LV24" s="124">
        <v>0</v>
      </c>
      <c r="LW24" s="124">
        <v>0</v>
      </c>
      <c r="LX24" s="124">
        <v>1.3890670292178652E-2</v>
      </c>
      <c r="LY24" s="124">
        <v>1.6032629607777762E-3</v>
      </c>
      <c r="LZ24" s="124">
        <v>1.9239155529333314E-2</v>
      </c>
      <c r="MA24" s="124">
        <v>0</v>
      </c>
      <c r="MB24" s="124">
        <v>0</v>
      </c>
      <c r="MC24" s="124">
        <v>1.6032629607777762E-3</v>
      </c>
      <c r="MD24" s="124">
        <v>0</v>
      </c>
      <c r="ME24" s="124">
        <v>3.2065259215555524E-3</v>
      </c>
      <c r="MF24" s="124">
        <v>0</v>
      </c>
      <c r="MG24" s="124">
        <v>0</v>
      </c>
      <c r="MH24" s="124">
        <v>0</v>
      </c>
      <c r="MI24" s="124">
        <v>3.2065259215555524E-3</v>
      </c>
      <c r="MJ24" s="124">
        <v>0</v>
      </c>
      <c r="MK24" s="124">
        <v>0</v>
      </c>
      <c r="ML24" s="124">
        <v>3.2065259215555524E-3</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4.8097888823333285E-3</v>
      </c>
      <c r="NH24" s="124">
        <v>0</v>
      </c>
      <c r="NI24" s="124">
        <v>0</v>
      </c>
      <c r="NJ24" s="124">
        <v>0</v>
      </c>
      <c r="NK24" s="124">
        <v>0</v>
      </c>
      <c r="NL24" s="124">
        <v>0</v>
      </c>
      <c r="NM24" s="124">
        <v>0</v>
      </c>
      <c r="NN24" s="124">
        <v>1.6032629607777762E-3</v>
      </c>
      <c r="NO24" s="124">
        <v>4.2710925275119957E-3</v>
      </c>
      <c r="NP24" s="124">
        <v>0</v>
      </c>
      <c r="NQ24" s="124">
        <v>0</v>
      </c>
      <c r="NR24" s="124">
        <v>0</v>
      </c>
      <c r="NS24" s="124">
        <v>1.6032629607777762E-3</v>
      </c>
      <c r="NT24" s="124">
        <v>0</v>
      </c>
      <c r="NU24" s="124">
        <v>9.6195777646666571E-3</v>
      </c>
      <c r="NV24" s="124">
        <v>0</v>
      </c>
      <c r="NW24" s="124">
        <v>0</v>
      </c>
      <c r="NX24" s="124">
        <v>0</v>
      </c>
      <c r="NY24" s="124">
        <v>0</v>
      </c>
      <c r="NZ24" s="124">
        <v>0</v>
      </c>
      <c r="OB24" s="61">
        <f>SUM(SheetB!OC24,SheetC!OC24,SheetD!OC24,SheetE!OC24,SheetF!OC24)</f>
        <v>1.0000000000000011</v>
      </c>
      <c r="OC24" s="61">
        <f t="shared" si="0"/>
        <v>0.29437190570248606</v>
      </c>
    </row>
    <row r="25" spans="1:393" x14ac:dyDescent="0.2">
      <c r="A25" s="123" t="s">
        <v>630</v>
      </c>
      <c r="B25" s="131" t="s">
        <v>107</v>
      </c>
      <c r="C25" s="131">
        <v>8</v>
      </c>
      <c r="D25" s="131">
        <v>2015</v>
      </c>
      <c r="E25" s="124">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0</v>
      </c>
      <c r="AC25" s="124">
        <v>0</v>
      </c>
      <c r="AD25" s="124">
        <v>0</v>
      </c>
      <c r="AE25" s="124">
        <v>0</v>
      </c>
      <c r="AF25" s="124">
        <v>0</v>
      </c>
      <c r="AG25" s="124">
        <v>0</v>
      </c>
      <c r="AH25" s="124">
        <v>0</v>
      </c>
      <c r="AI25" s="124">
        <v>0</v>
      </c>
      <c r="AJ25" s="124">
        <v>0</v>
      </c>
      <c r="AK25" s="124">
        <v>0</v>
      </c>
      <c r="AL25" s="124">
        <v>0</v>
      </c>
      <c r="AM25" s="124">
        <v>0</v>
      </c>
      <c r="AN25" s="124">
        <v>0</v>
      </c>
      <c r="AO25" s="124">
        <v>0</v>
      </c>
      <c r="AP25" s="124">
        <v>0</v>
      </c>
      <c r="AQ25" s="124">
        <v>0</v>
      </c>
      <c r="AR25" s="124">
        <v>0</v>
      </c>
      <c r="AS25" s="124">
        <v>0</v>
      </c>
      <c r="AT25" s="124">
        <v>0</v>
      </c>
      <c r="AU25" s="124">
        <v>0</v>
      </c>
      <c r="AV25" s="124">
        <v>0</v>
      </c>
      <c r="AW25" s="124">
        <v>0</v>
      </c>
      <c r="AX25" s="124">
        <v>0</v>
      </c>
      <c r="AY25" s="124">
        <v>0</v>
      </c>
      <c r="AZ25" s="124">
        <v>0</v>
      </c>
      <c r="BA25" s="124">
        <v>0</v>
      </c>
      <c r="BB25" s="124">
        <v>0</v>
      </c>
      <c r="BC25" s="124">
        <v>1.6030779095864071E-3</v>
      </c>
      <c r="BD25" s="124">
        <v>3.2061558191728142E-3</v>
      </c>
      <c r="BE25" s="124">
        <v>0</v>
      </c>
      <c r="BF25" s="124">
        <v>1.6030779095864071E-3</v>
      </c>
      <c r="BG25" s="124">
        <v>0</v>
      </c>
      <c r="BH25" s="124">
        <v>0</v>
      </c>
      <c r="BI25" s="124">
        <v>0</v>
      </c>
      <c r="BJ25" s="124">
        <v>0</v>
      </c>
      <c r="BK25" s="124">
        <v>0</v>
      </c>
      <c r="BL25" s="124">
        <v>0</v>
      </c>
      <c r="BM25" s="124">
        <v>0</v>
      </c>
      <c r="BN25" s="124">
        <v>0</v>
      </c>
      <c r="BO25" s="124">
        <v>0</v>
      </c>
      <c r="BP25" s="124">
        <v>0</v>
      </c>
      <c r="BQ25" s="124">
        <v>0</v>
      </c>
      <c r="BR25" s="124">
        <v>0</v>
      </c>
      <c r="BS25" s="124">
        <v>0</v>
      </c>
      <c r="BT25" s="124">
        <v>0</v>
      </c>
      <c r="BU25" s="124">
        <v>0</v>
      </c>
      <c r="BV25" s="124">
        <v>0</v>
      </c>
      <c r="BW25" s="124">
        <v>0</v>
      </c>
      <c r="BX25" s="124">
        <v>0</v>
      </c>
      <c r="BY25" s="124">
        <v>0</v>
      </c>
      <c r="BZ25" s="124">
        <v>0</v>
      </c>
      <c r="CA25" s="124">
        <v>0</v>
      </c>
      <c r="CB25" s="124">
        <v>0</v>
      </c>
      <c r="CC25" s="124">
        <v>0</v>
      </c>
      <c r="CD25" s="124">
        <v>0</v>
      </c>
      <c r="CE25" s="124">
        <v>0</v>
      </c>
      <c r="CF25" s="124">
        <v>0</v>
      </c>
      <c r="CG25" s="124">
        <v>0</v>
      </c>
      <c r="CH25" s="124">
        <v>0</v>
      </c>
      <c r="CI25" s="124">
        <v>0</v>
      </c>
      <c r="CJ25" s="124">
        <v>0</v>
      </c>
      <c r="CK25" s="124">
        <v>0</v>
      </c>
      <c r="CL25" s="124">
        <v>0</v>
      </c>
      <c r="CM25" s="124">
        <v>0</v>
      </c>
      <c r="CN25" s="124">
        <v>0</v>
      </c>
      <c r="CO25" s="124">
        <v>0</v>
      </c>
      <c r="CP25" s="124">
        <v>0</v>
      </c>
      <c r="CQ25" s="124">
        <v>0</v>
      </c>
      <c r="CR25" s="124">
        <v>0</v>
      </c>
      <c r="CS25" s="124">
        <v>0</v>
      </c>
      <c r="CT25" s="124">
        <v>7.4767553703110022E-3</v>
      </c>
      <c r="CU25" s="124">
        <v>0</v>
      </c>
      <c r="CV25" s="124">
        <v>1.6030779095864071E-3</v>
      </c>
      <c r="CW25" s="124">
        <v>0</v>
      </c>
      <c r="CX25" s="124">
        <v>0</v>
      </c>
      <c r="CY25" s="124">
        <v>0</v>
      </c>
      <c r="CZ25" s="124">
        <v>0</v>
      </c>
      <c r="DA25" s="124">
        <v>0</v>
      </c>
      <c r="DB25" s="124">
        <v>0</v>
      </c>
      <c r="DC25" s="124">
        <v>0</v>
      </c>
      <c r="DD25" s="124">
        <v>2.1288874639307487E-3</v>
      </c>
      <c r="DE25" s="124">
        <v>0</v>
      </c>
      <c r="DF25" s="124">
        <v>0</v>
      </c>
      <c r="DG25" s="124">
        <v>0</v>
      </c>
      <c r="DH25" s="124">
        <v>0</v>
      </c>
      <c r="DI25" s="124">
        <v>0</v>
      </c>
      <c r="DJ25" s="124">
        <v>0</v>
      </c>
      <c r="DK25" s="124">
        <v>3.2061558191728142E-3</v>
      </c>
      <c r="DL25" s="124">
        <v>0</v>
      </c>
      <c r="DM25" s="124">
        <v>0</v>
      </c>
      <c r="DN25" s="124">
        <v>0</v>
      </c>
      <c r="DO25" s="124">
        <v>0</v>
      </c>
      <c r="DP25" s="124">
        <v>0</v>
      </c>
      <c r="DQ25" s="124">
        <v>0</v>
      </c>
      <c r="DR25" s="124">
        <v>0</v>
      </c>
      <c r="DS25" s="124">
        <v>0</v>
      </c>
      <c r="DT25" s="124">
        <v>0</v>
      </c>
      <c r="DU25" s="124">
        <v>0</v>
      </c>
      <c r="DV25" s="124">
        <v>0</v>
      </c>
      <c r="DW25" s="124">
        <v>0</v>
      </c>
      <c r="DX25" s="124">
        <v>0</v>
      </c>
      <c r="DY25" s="124">
        <v>0</v>
      </c>
      <c r="DZ25" s="124">
        <v>0</v>
      </c>
      <c r="EA25" s="124">
        <v>0</v>
      </c>
      <c r="EB25" s="124">
        <v>0</v>
      </c>
      <c r="EC25" s="124">
        <v>0</v>
      </c>
      <c r="ED25" s="124">
        <v>0</v>
      </c>
      <c r="EE25" s="124">
        <v>0</v>
      </c>
      <c r="EF25" s="124">
        <v>0</v>
      </c>
      <c r="EG25" s="124">
        <v>0</v>
      </c>
      <c r="EH25" s="124">
        <v>0</v>
      </c>
      <c r="EI25" s="124">
        <v>0</v>
      </c>
      <c r="EJ25" s="124">
        <v>0</v>
      </c>
      <c r="EK25" s="124">
        <v>0</v>
      </c>
      <c r="EL25" s="124">
        <v>0</v>
      </c>
      <c r="EM25" s="124">
        <v>0</v>
      </c>
      <c r="EN25" s="124">
        <v>0</v>
      </c>
      <c r="EO25" s="124">
        <v>6.4123116383456285E-3</v>
      </c>
      <c r="EP25" s="124">
        <v>0</v>
      </c>
      <c r="EQ25" s="124">
        <v>0</v>
      </c>
      <c r="ER25" s="124">
        <v>0</v>
      </c>
      <c r="ES25" s="124">
        <v>0</v>
      </c>
      <c r="ET25" s="124">
        <v>0</v>
      </c>
      <c r="EU25" s="124">
        <v>0</v>
      </c>
      <c r="EV25" s="124">
        <v>0</v>
      </c>
      <c r="EW25" s="124">
        <v>1.6030779095864072E-2</v>
      </c>
      <c r="EX25" s="124">
        <v>0</v>
      </c>
      <c r="EY25" s="124">
        <v>0</v>
      </c>
      <c r="EZ25" s="124">
        <v>0</v>
      </c>
      <c r="FA25" s="124">
        <v>0</v>
      </c>
      <c r="FB25" s="124">
        <v>0</v>
      </c>
      <c r="FC25" s="124">
        <v>0</v>
      </c>
      <c r="FD25" s="124">
        <v>0</v>
      </c>
      <c r="FE25" s="124">
        <v>5.8736774607245955E-3</v>
      </c>
      <c r="FF25" s="124">
        <v>0</v>
      </c>
      <c r="FG25" s="124">
        <v>1.6030779095864071E-3</v>
      </c>
      <c r="FH25" s="124">
        <v>0</v>
      </c>
      <c r="FI25" s="124">
        <v>0</v>
      </c>
      <c r="FJ25" s="124">
        <v>3.2061558191728142E-3</v>
      </c>
      <c r="FK25" s="124">
        <v>0</v>
      </c>
      <c r="FL25" s="124">
        <v>4.8092337287592218E-3</v>
      </c>
      <c r="FM25" s="124">
        <v>2.6675216415517817E-3</v>
      </c>
      <c r="FN25" s="124">
        <v>1.0644437319653744E-3</v>
      </c>
      <c r="FO25" s="124">
        <v>0</v>
      </c>
      <c r="FP25" s="124">
        <v>0</v>
      </c>
      <c r="FQ25" s="124">
        <v>0</v>
      </c>
      <c r="FR25" s="124">
        <v>0</v>
      </c>
      <c r="FS25" s="124">
        <v>0</v>
      </c>
      <c r="FT25" s="124">
        <v>0</v>
      </c>
      <c r="FU25" s="124">
        <v>0</v>
      </c>
      <c r="FV25" s="124">
        <v>0</v>
      </c>
      <c r="FW25" s="124">
        <v>0</v>
      </c>
      <c r="FX25" s="124">
        <v>0</v>
      </c>
      <c r="FY25" s="124">
        <v>0</v>
      </c>
      <c r="FZ25" s="124">
        <v>4.8092337287592218E-3</v>
      </c>
      <c r="GA25" s="124">
        <v>0</v>
      </c>
      <c r="GB25" s="124">
        <v>1.1221545367104849E-2</v>
      </c>
      <c r="GC25" s="124">
        <v>2.6675216415517817E-3</v>
      </c>
      <c r="GD25" s="124">
        <v>0</v>
      </c>
      <c r="GE25" s="124">
        <v>2.1365822378967635E-2</v>
      </c>
      <c r="GF25" s="124">
        <v>0</v>
      </c>
      <c r="GG25" s="124">
        <v>0</v>
      </c>
      <c r="GH25" s="124">
        <v>0</v>
      </c>
      <c r="GI25" s="124">
        <v>0</v>
      </c>
      <c r="GJ25" s="124">
        <v>0</v>
      </c>
      <c r="GK25" s="124">
        <v>4.2705995511381888E-3</v>
      </c>
      <c r="GL25" s="124">
        <v>3.2061558191728142E-3</v>
      </c>
      <c r="GM25" s="124">
        <v>1.2824623276691257E-2</v>
      </c>
      <c r="GN25" s="124">
        <v>0</v>
      </c>
      <c r="GO25" s="124">
        <v>0</v>
      </c>
      <c r="GP25" s="124">
        <v>0</v>
      </c>
      <c r="GQ25" s="124">
        <v>0</v>
      </c>
      <c r="GR25" s="124">
        <v>0</v>
      </c>
      <c r="GS25" s="124">
        <v>0</v>
      </c>
      <c r="GT25" s="124">
        <v>0</v>
      </c>
      <c r="GU25" s="124">
        <v>0</v>
      </c>
      <c r="GV25" s="124">
        <v>0</v>
      </c>
      <c r="GW25" s="124">
        <v>0</v>
      </c>
      <c r="GX25" s="124">
        <v>0</v>
      </c>
      <c r="GY25" s="124">
        <v>0</v>
      </c>
      <c r="GZ25" s="124">
        <v>0</v>
      </c>
      <c r="HA25" s="124">
        <v>0</v>
      </c>
      <c r="HB25" s="124">
        <v>0</v>
      </c>
      <c r="HC25" s="124">
        <v>0</v>
      </c>
      <c r="HD25" s="124">
        <v>0</v>
      </c>
      <c r="HE25" s="124">
        <v>0</v>
      </c>
      <c r="HF25" s="124">
        <v>0</v>
      </c>
      <c r="HG25" s="124">
        <v>3.2061558191728142E-3</v>
      </c>
      <c r="HH25" s="124">
        <v>0</v>
      </c>
      <c r="HI25" s="124">
        <v>0</v>
      </c>
      <c r="HJ25" s="124">
        <v>0</v>
      </c>
      <c r="HK25" s="124">
        <v>0</v>
      </c>
      <c r="HL25" s="124">
        <v>0</v>
      </c>
      <c r="HM25" s="124">
        <v>0</v>
      </c>
      <c r="HN25" s="124">
        <v>0</v>
      </c>
      <c r="HO25" s="124">
        <v>0</v>
      </c>
      <c r="HP25" s="124">
        <v>0</v>
      </c>
      <c r="HQ25" s="124">
        <v>0</v>
      </c>
      <c r="HR25" s="124">
        <v>0</v>
      </c>
      <c r="HS25" s="124">
        <v>0</v>
      </c>
      <c r="HT25" s="124">
        <v>0</v>
      </c>
      <c r="HU25" s="124">
        <v>0</v>
      </c>
      <c r="HV25" s="124">
        <v>0</v>
      </c>
      <c r="HW25" s="124">
        <v>0</v>
      </c>
      <c r="HX25" s="124">
        <v>0</v>
      </c>
      <c r="HY25" s="124">
        <v>0</v>
      </c>
      <c r="HZ25" s="124">
        <v>0</v>
      </c>
      <c r="IA25" s="124">
        <v>0</v>
      </c>
      <c r="IB25" s="124">
        <v>0</v>
      </c>
      <c r="IC25" s="124">
        <v>0</v>
      </c>
      <c r="ID25" s="124">
        <v>0</v>
      </c>
      <c r="IE25" s="124">
        <v>0</v>
      </c>
      <c r="IF25" s="124">
        <v>0</v>
      </c>
      <c r="IG25" s="124">
        <v>0</v>
      </c>
      <c r="IH25" s="124">
        <v>0</v>
      </c>
      <c r="II25" s="124">
        <v>0</v>
      </c>
      <c r="IJ25" s="124">
        <v>0</v>
      </c>
      <c r="IK25" s="124">
        <v>0</v>
      </c>
      <c r="IL25" s="124">
        <v>0</v>
      </c>
      <c r="IM25" s="124">
        <v>0</v>
      </c>
      <c r="IN25" s="124">
        <v>0</v>
      </c>
      <c r="IO25" s="124">
        <v>0</v>
      </c>
      <c r="IP25" s="124">
        <v>0</v>
      </c>
      <c r="IQ25" s="124">
        <v>0</v>
      </c>
      <c r="IR25" s="124">
        <v>0</v>
      </c>
      <c r="IS25" s="124">
        <v>0</v>
      </c>
      <c r="IT25" s="124">
        <v>0</v>
      </c>
      <c r="IU25" s="124">
        <v>0</v>
      </c>
      <c r="IV25" s="124">
        <v>0</v>
      </c>
      <c r="IW25" s="124">
        <v>0</v>
      </c>
      <c r="IX25" s="124">
        <v>0</v>
      </c>
      <c r="IY25" s="124">
        <v>0</v>
      </c>
      <c r="IZ25" s="124">
        <v>0</v>
      </c>
      <c r="JA25" s="124">
        <v>0</v>
      </c>
      <c r="JB25" s="124">
        <v>0</v>
      </c>
      <c r="JC25" s="124">
        <v>0</v>
      </c>
      <c r="JD25" s="124">
        <v>0</v>
      </c>
      <c r="JE25" s="124">
        <v>0</v>
      </c>
      <c r="JF25" s="124">
        <v>0</v>
      </c>
      <c r="JG25" s="124">
        <v>0</v>
      </c>
      <c r="JH25" s="124">
        <v>0</v>
      </c>
      <c r="JI25" s="124">
        <v>0</v>
      </c>
      <c r="JJ25" s="124">
        <v>0</v>
      </c>
      <c r="JK25" s="124">
        <v>0</v>
      </c>
      <c r="JL25" s="124">
        <v>0</v>
      </c>
      <c r="JM25" s="124">
        <v>0</v>
      </c>
      <c r="JN25" s="124">
        <v>4.8092337287592218E-3</v>
      </c>
      <c r="JO25" s="124">
        <v>0</v>
      </c>
      <c r="JP25" s="124">
        <v>9.6184674575184436E-3</v>
      </c>
      <c r="JQ25" s="124">
        <v>8.015389547932036E-3</v>
      </c>
      <c r="JR25" s="124">
        <v>0</v>
      </c>
      <c r="JS25" s="124">
        <v>0</v>
      </c>
      <c r="JT25" s="124">
        <v>0</v>
      </c>
      <c r="JU25" s="124">
        <v>0</v>
      </c>
      <c r="JV25" s="124">
        <v>0</v>
      </c>
      <c r="JW25" s="124">
        <v>1.763385700545048E-2</v>
      </c>
      <c r="JX25" s="124">
        <v>0</v>
      </c>
      <c r="JY25" s="124">
        <v>0</v>
      </c>
      <c r="JZ25" s="124">
        <v>0</v>
      </c>
      <c r="KA25" s="124">
        <v>4.8092337287592218E-3</v>
      </c>
      <c r="KB25" s="124">
        <v>0</v>
      </c>
      <c r="KC25" s="124">
        <v>0</v>
      </c>
      <c r="KD25" s="124">
        <v>0</v>
      </c>
      <c r="KE25" s="124">
        <v>0</v>
      </c>
      <c r="KF25" s="124">
        <v>1.9762744469381227E-2</v>
      </c>
      <c r="KG25" s="124">
        <v>5.8736774607245955E-3</v>
      </c>
      <c r="KH25" s="124">
        <v>0</v>
      </c>
      <c r="KI25" s="124">
        <v>1.2824623276691257E-2</v>
      </c>
      <c r="KJ25" s="124">
        <v>2.6675216415517817E-3</v>
      </c>
      <c r="KK25" s="124">
        <v>0</v>
      </c>
      <c r="KL25" s="124">
        <v>0</v>
      </c>
      <c r="KM25" s="124">
        <v>0</v>
      </c>
      <c r="KN25" s="124">
        <v>0</v>
      </c>
      <c r="KO25" s="124">
        <v>0</v>
      </c>
      <c r="KP25" s="124">
        <v>6.4123116383456285E-3</v>
      </c>
      <c r="KQ25" s="124">
        <v>9.6184674575184436E-3</v>
      </c>
      <c r="KR25" s="124">
        <v>0</v>
      </c>
      <c r="KS25" s="124">
        <v>0</v>
      </c>
      <c r="KT25" s="124">
        <v>0</v>
      </c>
      <c r="KU25" s="124">
        <v>2.3507534466175074E-2</v>
      </c>
      <c r="KV25" s="124">
        <v>1.0144277011862785E-2</v>
      </c>
      <c r="KW25" s="124">
        <v>0</v>
      </c>
      <c r="KX25" s="124">
        <v>0</v>
      </c>
      <c r="KY25" s="124">
        <v>0</v>
      </c>
      <c r="KZ25" s="124">
        <v>0</v>
      </c>
      <c r="LA25" s="124">
        <v>0</v>
      </c>
      <c r="LB25" s="124">
        <v>0</v>
      </c>
      <c r="LC25" s="124">
        <v>0</v>
      </c>
      <c r="LD25" s="124">
        <v>0</v>
      </c>
      <c r="LE25" s="124">
        <v>0</v>
      </c>
      <c r="LF25" s="124">
        <v>0</v>
      </c>
      <c r="LG25" s="124">
        <v>0</v>
      </c>
      <c r="LH25" s="124">
        <v>0</v>
      </c>
      <c r="LI25" s="124">
        <v>0</v>
      </c>
      <c r="LJ25" s="124">
        <v>0</v>
      </c>
      <c r="LK25" s="124">
        <v>0</v>
      </c>
      <c r="LL25" s="124">
        <v>0</v>
      </c>
      <c r="LM25" s="124">
        <v>5.8736774607245964E-3</v>
      </c>
      <c r="LN25" s="124">
        <v>0</v>
      </c>
      <c r="LO25" s="124">
        <v>8.015389547932036E-3</v>
      </c>
      <c r="LP25" s="124">
        <v>0</v>
      </c>
      <c r="LQ25" s="124">
        <v>0</v>
      </c>
      <c r="LR25" s="124">
        <v>0</v>
      </c>
      <c r="LS25" s="124">
        <v>1.0644437319653744E-3</v>
      </c>
      <c r="LT25" s="124">
        <v>0</v>
      </c>
      <c r="LU25" s="124">
        <v>0</v>
      </c>
      <c r="LV25" s="124">
        <v>0</v>
      </c>
      <c r="LW25" s="124">
        <v>0</v>
      </c>
      <c r="LX25" s="124">
        <v>1.9236934915036887E-2</v>
      </c>
      <c r="LY25" s="124">
        <v>3.2061558191728142E-3</v>
      </c>
      <c r="LZ25" s="124">
        <v>1.6030779095864072E-2</v>
      </c>
      <c r="MA25" s="124">
        <v>0</v>
      </c>
      <c r="MB25" s="124">
        <v>0</v>
      </c>
      <c r="MC25" s="124">
        <v>4.8092337287592218E-3</v>
      </c>
      <c r="MD25" s="124">
        <v>0</v>
      </c>
      <c r="ME25" s="124">
        <v>4.8092337287592218E-3</v>
      </c>
      <c r="MF25" s="124">
        <v>1.6030779095864071E-3</v>
      </c>
      <c r="MG25" s="124">
        <v>0</v>
      </c>
      <c r="MH25" s="124">
        <v>0</v>
      </c>
      <c r="MI25" s="124">
        <v>3.2061558191728142E-3</v>
      </c>
      <c r="MJ25" s="124">
        <v>0</v>
      </c>
      <c r="MK25" s="124">
        <v>0</v>
      </c>
      <c r="ML25" s="124">
        <v>0</v>
      </c>
      <c r="MM25" s="124">
        <v>0</v>
      </c>
      <c r="MN25" s="124">
        <v>0</v>
      </c>
      <c r="MO25" s="124">
        <v>0</v>
      </c>
      <c r="MP25" s="124">
        <v>0</v>
      </c>
      <c r="MQ25" s="124">
        <v>0</v>
      </c>
      <c r="MR25" s="124">
        <v>0</v>
      </c>
      <c r="MS25" s="124">
        <v>0</v>
      </c>
      <c r="MT25" s="124">
        <v>0</v>
      </c>
      <c r="MU25" s="124">
        <v>0</v>
      </c>
      <c r="MV25" s="124">
        <v>0</v>
      </c>
      <c r="MW25" s="124">
        <v>0</v>
      </c>
      <c r="MX25" s="124">
        <v>0</v>
      </c>
      <c r="MY25" s="124">
        <v>0</v>
      </c>
      <c r="MZ25" s="124">
        <v>0</v>
      </c>
      <c r="NA25" s="124">
        <v>0</v>
      </c>
      <c r="NB25" s="124">
        <v>0</v>
      </c>
      <c r="NC25" s="124">
        <v>0</v>
      </c>
      <c r="ND25" s="124">
        <v>0</v>
      </c>
      <c r="NE25" s="124">
        <v>0</v>
      </c>
      <c r="NF25" s="124">
        <v>0</v>
      </c>
      <c r="NG25" s="124">
        <v>0</v>
      </c>
      <c r="NH25" s="124">
        <v>0</v>
      </c>
      <c r="NI25" s="124">
        <v>0</v>
      </c>
      <c r="NJ25" s="124">
        <v>0</v>
      </c>
      <c r="NK25" s="124">
        <v>0</v>
      </c>
      <c r="NL25" s="124">
        <v>0</v>
      </c>
      <c r="NM25" s="124">
        <v>1.6030779095864071E-3</v>
      </c>
      <c r="NN25" s="124">
        <v>2.6675216415517817E-3</v>
      </c>
      <c r="NO25" s="124">
        <v>0</v>
      </c>
      <c r="NP25" s="124">
        <v>0</v>
      </c>
      <c r="NQ25" s="124">
        <v>0</v>
      </c>
      <c r="NR25" s="124">
        <v>0</v>
      </c>
      <c r="NS25" s="124">
        <v>0</v>
      </c>
      <c r="NT25" s="124">
        <v>0</v>
      </c>
      <c r="NU25" s="124">
        <v>1.1221545367104849E-2</v>
      </c>
      <c r="NV25" s="124">
        <v>0</v>
      </c>
      <c r="NW25" s="124">
        <v>0</v>
      </c>
      <c r="NX25" s="124">
        <v>0</v>
      </c>
      <c r="NY25" s="124">
        <v>0</v>
      </c>
      <c r="NZ25" s="124">
        <v>0</v>
      </c>
      <c r="OB25" s="61">
        <f>SUM(SheetB!OC25,SheetC!OC25,SheetD!OC25,SheetE!OC25,SheetF!OC25)</f>
        <v>1.0000000000000007</v>
      </c>
      <c r="OC25" s="61">
        <f t="shared" si="0"/>
        <v>0.34511061237576168</v>
      </c>
    </row>
    <row r="26" spans="1:393" x14ac:dyDescent="0.2">
      <c r="A26" s="123" t="s">
        <v>631</v>
      </c>
      <c r="B26" s="131" t="s">
        <v>107</v>
      </c>
      <c r="C26" s="131">
        <v>8</v>
      </c>
      <c r="D26" s="131">
        <v>2015</v>
      </c>
      <c r="E26" s="124">
        <v>0</v>
      </c>
      <c r="F26" s="124">
        <v>0</v>
      </c>
      <c r="G26" s="124">
        <v>0</v>
      </c>
      <c r="H26" s="124">
        <v>0</v>
      </c>
      <c r="I26" s="124">
        <v>0</v>
      </c>
      <c r="J26" s="124">
        <v>0</v>
      </c>
      <c r="K26" s="124">
        <v>0</v>
      </c>
      <c r="L26" s="124">
        <v>0</v>
      </c>
      <c r="M26" s="124">
        <v>0</v>
      </c>
      <c r="N26" s="124">
        <v>0</v>
      </c>
      <c r="O26" s="124">
        <v>0</v>
      </c>
      <c r="P26" s="124">
        <v>0</v>
      </c>
      <c r="Q26" s="124">
        <v>0</v>
      </c>
      <c r="R26" s="124">
        <v>0</v>
      </c>
      <c r="S26" s="124">
        <v>0</v>
      </c>
      <c r="T26" s="124">
        <v>0</v>
      </c>
      <c r="U26" s="124">
        <v>0</v>
      </c>
      <c r="V26" s="124">
        <v>0</v>
      </c>
      <c r="W26" s="124">
        <v>0</v>
      </c>
      <c r="X26" s="124">
        <v>0</v>
      </c>
      <c r="Y26" s="124">
        <v>0</v>
      </c>
      <c r="Z26" s="124">
        <v>0</v>
      </c>
      <c r="AA26" s="124">
        <v>0</v>
      </c>
      <c r="AB26" s="124">
        <v>0</v>
      </c>
      <c r="AC26" s="124">
        <v>0</v>
      </c>
      <c r="AD26" s="124">
        <v>0</v>
      </c>
      <c r="AE26" s="124">
        <v>0</v>
      </c>
      <c r="AF26" s="124">
        <v>0</v>
      </c>
      <c r="AG26" s="124">
        <v>0</v>
      </c>
      <c r="AH26" s="124">
        <v>0</v>
      </c>
      <c r="AI26" s="124">
        <v>0</v>
      </c>
      <c r="AJ26" s="124">
        <v>0</v>
      </c>
      <c r="AK26" s="124">
        <v>0</v>
      </c>
      <c r="AL26" s="124">
        <v>0</v>
      </c>
      <c r="AM26" s="124">
        <v>0</v>
      </c>
      <c r="AN26" s="124">
        <v>0</v>
      </c>
      <c r="AO26" s="124">
        <v>0</v>
      </c>
      <c r="AP26" s="124">
        <v>0</v>
      </c>
      <c r="AQ26" s="124">
        <v>0</v>
      </c>
      <c r="AR26" s="124">
        <v>9.9752541894785433E-3</v>
      </c>
      <c r="AS26" s="124">
        <v>0</v>
      </c>
      <c r="AT26" s="124">
        <v>0</v>
      </c>
      <c r="AU26" s="124">
        <v>0</v>
      </c>
      <c r="AV26" s="124">
        <v>0</v>
      </c>
      <c r="AW26" s="124">
        <v>0</v>
      </c>
      <c r="AX26" s="124">
        <v>0</v>
      </c>
      <c r="AY26" s="124">
        <v>0</v>
      </c>
      <c r="AZ26" s="124">
        <v>0</v>
      </c>
      <c r="BA26" s="124">
        <v>0</v>
      </c>
      <c r="BB26" s="124">
        <v>0</v>
      </c>
      <c r="BC26" s="124">
        <v>0</v>
      </c>
      <c r="BD26" s="124">
        <v>0</v>
      </c>
      <c r="BE26" s="124">
        <v>0</v>
      </c>
      <c r="BF26" s="124">
        <v>2.1348069698562695E-2</v>
      </c>
      <c r="BG26" s="124">
        <v>0</v>
      </c>
      <c r="BH26" s="124">
        <v>0</v>
      </c>
      <c r="BI26" s="124">
        <v>0</v>
      </c>
      <c r="BJ26" s="124">
        <v>0</v>
      </c>
      <c r="BK26" s="124">
        <v>0</v>
      </c>
      <c r="BL26" s="124">
        <v>0</v>
      </c>
      <c r="BM26" s="124">
        <v>0</v>
      </c>
      <c r="BN26" s="124">
        <v>0</v>
      </c>
      <c r="BO26" s="124">
        <v>0</v>
      </c>
      <c r="BP26" s="124">
        <v>0</v>
      </c>
      <c r="BQ26" s="124">
        <v>0</v>
      </c>
      <c r="BR26" s="124">
        <v>0</v>
      </c>
      <c r="BS26" s="124">
        <v>0</v>
      </c>
      <c r="BT26" s="124">
        <v>0</v>
      </c>
      <c r="BU26" s="124">
        <v>0</v>
      </c>
      <c r="BV26" s="124">
        <v>0</v>
      </c>
      <c r="BW26" s="124">
        <v>0</v>
      </c>
      <c r="BX26" s="124">
        <v>0</v>
      </c>
      <c r="BY26" s="124">
        <v>0</v>
      </c>
      <c r="BZ26" s="124">
        <v>0</v>
      </c>
      <c r="CA26" s="124">
        <v>0</v>
      </c>
      <c r="CB26" s="124">
        <v>0</v>
      </c>
      <c r="CC26" s="124">
        <v>0</v>
      </c>
      <c r="CD26" s="124">
        <v>0</v>
      </c>
      <c r="CE26" s="124">
        <v>0</v>
      </c>
      <c r="CF26" s="124">
        <v>0</v>
      </c>
      <c r="CG26" s="124">
        <v>0</v>
      </c>
      <c r="CH26" s="124">
        <v>0</v>
      </c>
      <c r="CI26" s="124">
        <v>0</v>
      </c>
      <c r="CJ26" s="124">
        <v>0</v>
      </c>
      <c r="CK26" s="124">
        <v>0</v>
      </c>
      <c r="CL26" s="124">
        <v>0</v>
      </c>
      <c r="CM26" s="124">
        <v>0</v>
      </c>
      <c r="CN26" s="124">
        <v>0</v>
      </c>
      <c r="CO26" s="124">
        <v>2.1412178015975795E-3</v>
      </c>
      <c r="CP26" s="124">
        <v>0</v>
      </c>
      <c r="CQ26" s="124">
        <v>0</v>
      </c>
      <c r="CR26" s="124">
        <v>0</v>
      </c>
      <c r="CS26" s="124">
        <v>2.1412178015975795E-3</v>
      </c>
      <c r="CT26" s="124">
        <v>0</v>
      </c>
      <c r="CU26" s="124">
        <v>0</v>
      </c>
      <c r="CV26" s="124">
        <v>0</v>
      </c>
      <c r="CW26" s="124">
        <v>0</v>
      </c>
      <c r="CX26" s="124">
        <v>0</v>
      </c>
      <c r="CY26" s="124">
        <v>0</v>
      </c>
      <c r="CZ26" s="124">
        <v>0</v>
      </c>
      <c r="DA26" s="124">
        <v>0</v>
      </c>
      <c r="DB26" s="124">
        <v>0</v>
      </c>
      <c r="DC26" s="124">
        <v>0</v>
      </c>
      <c r="DD26" s="124">
        <v>6.410831741310118E-3</v>
      </c>
      <c r="DE26" s="124">
        <v>0</v>
      </c>
      <c r="DF26" s="124">
        <v>0</v>
      </c>
      <c r="DG26" s="124">
        <v>0</v>
      </c>
      <c r="DH26" s="124">
        <v>0</v>
      </c>
      <c r="DI26" s="124">
        <v>0</v>
      </c>
      <c r="DJ26" s="124">
        <v>0</v>
      </c>
      <c r="DK26" s="124">
        <v>1.9219673560447736E-2</v>
      </c>
      <c r="DL26" s="124">
        <v>0</v>
      </c>
      <c r="DM26" s="124">
        <v>0</v>
      </c>
      <c r="DN26" s="124">
        <v>0</v>
      </c>
      <c r="DO26" s="124">
        <v>0</v>
      </c>
      <c r="DP26" s="124">
        <v>2.1412178015975795E-3</v>
      </c>
      <c r="DQ26" s="124">
        <v>0</v>
      </c>
      <c r="DR26" s="124">
        <v>0</v>
      </c>
      <c r="DS26" s="124">
        <v>0</v>
      </c>
      <c r="DT26" s="124">
        <v>0</v>
      </c>
      <c r="DU26" s="124">
        <v>0</v>
      </c>
      <c r="DV26" s="124">
        <v>0</v>
      </c>
      <c r="DW26" s="124">
        <v>0</v>
      </c>
      <c r="DX26" s="124">
        <v>0</v>
      </c>
      <c r="DY26" s="124">
        <v>0</v>
      </c>
      <c r="DZ26" s="124">
        <v>0</v>
      </c>
      <c r="EA26" s="124">
        <v>0</v>
      </c>
      <c r="EB26" s="124">
        <v>0</v>
      </c>
      <c r="EC26" s="124">
        <v>0</v>
      </c>
      <c r="ED26" s="124">
        <v>0</v>
      </c>
      <c r="EE26" s="124">
        <v>0</v>
      </c>
      <c r="EF26" s="124">
        <v>0</v>
      </c>
      <c r="EG26" s="124">
        <v>0</v>
      </c>
      <c r="EH26" s="124">
        <v>0</v>
      </c>
      <c r="EI26" s="124">
        <v>0</v>
      </c>
      <c r="EJ26" s="124">
        <v>6.410831741310118E-3</v>
      </c>
      <c r="EK26" s="124">
        <v>0</v>
      </c>
      <c r="EL26" s="124">
        <v>0</v>
      </c>
      <c r="EM26" s="124">
        <v>0</v>
      </c>
      <c r="EN26" s="124">
        <v>0</v>
      </c>
      <c r="EO26" s="124">
        <v>2.9182106086443661E-2</v>
      </c>
      <c r="EP26" s="124">
        <v>0</v>
      </c>
      <c r="EQ26" s="124">
        <v>0</v>
      </c>
      <c r="ER26" s="124">
        <v>0</v>
      </c>
      <c r="ES26" s="124">
        <v>0</v>
      </c>
      <c r="ET26" s="124">
        <v>0</v>
      </c>
      <c r="EU26" s="124">
        <v>0</v>
      </c>
      <c r="EV26" s="124">
        <v>0</v>
      </c>
      <c r="EW26" s="124">
        <v>7.8468580513635852E-3</v>
      </c>
      <c r="EX26" s="124">
        <v>0</v>
      </c>
      <c r="EY26" s="124">
        <v>0</v>
      </c>
      <c r="EZ26" s="124">
        <v>0</v>
      </c>
      <c r="FA26" s="124">
        <v>0</v>
      </c>
      <c r="FB26" s="124">
        <v>0</v>
      </c>
      <c r="FC26" s="124">
        <v>0</v>
      </c>
      <c r="FD26" s="124">
        <v>0</v>
      </c>
      <c r="FE26" s="124">
        <v>2.1412178015975795E-3</v>
      </c>
      <c r="FF26" s="124">
        <v>0</v>
      </c>
      <c r="FG26" s="124">
        <v>0</v>
      </c>
      <c r="FH26" s="124">
        <v>0</v>
      </c>
      <c r="FI26" s="124">
        <v>0</v>
      </c>
      <c r="FJ26" s="124">
        <v>0</v>
      </c>
      <c r="FK26" s="124">
        <v>0</v>
      </c>
      <c r="FL26" s="124">
        <v>4.2696139397125389E-3</v>
      </c>
      <c r="FM26" s="124">
        <v>4.2696139397125389E-3</v>
      </c>
      <c r="FN26" s="124">
        <v>2.3489287500160272E-2</v>
      </c>
      <c r="FO26" s="124">
        <v>0</v>
      </c>
      <c r="FP26" s="124">
        <v>0</v>
      </c>
      <c r="FQ26" s="124">
        <v>0</v>
      </c>
      <c r="FR26" s="124">
        <v>0</v>
      </c>
      <c r="FS26" s="124">
        <v>0</v>
      </c>
      <c r="FT26" s="124">
        <v>0</v>
      </c>
      <c r="FU26" s="124">
        <v>0</v>
      </c>
      <c r="FV26" s="124">
        <v>0</v>
      </c>
      <c r="FW26" s="124">
        <v>0</v>
      </c>
      <c r="FX26" s="124">
        <v>0</v>
      </c>
      <c r="FY26" s="124">
        <v>0</v>
      </c>
      <c r="FZ26" s="124">
        <v>8.552049542907697E-3</v>
      </c>
      <c r="GA26" s="124">
        <v>8.5392278794250778E-3</v>
      </c>
      <c r="GB26" s="124">
        <v>6.410831741310118E-3</v>
      </c>
      <c r="GC26" s="124">
        <v>0</v>
      </c>
      <c r="GD26" s="124">
        <v>0</v>
      </c>
      <c r="GE26" s="124">
        <v>8.5392278794250778E-3</v>
      </c>
      <c r="GF26" s="124">
        <v>0</v>
      </c>
      <c r="GG26" s="124">
        <v>0</v>
      </c>
      <c r="GH26" s="124">
        <v>0</v>
      </c>
      <c r="GI26" s="124">
        <v>0</v>
      </c>
      <c r="GJ26" s="124">
        <v>1.0680445681022657E-2</v>
      </c>
      <c r="GK26" s="124">
        <v>4.2696139397125389E-3</v>
      </c>
      <c r="GL26" s="124">
        <v>8.5392278794250778E-3</v>
      </c>
      <c r="GM26" s="124">
        <v>2.5617683638275233E-2</v>
      </c>
      <c r="GN26" s="124">
        <v>0</v>
      </c>
      <c r="GO26" s="124">
        <v>0</v>
      </c>
      <c r="GP26" s="124">
        <v>0</v>
      </c>
      <c r="GQ26" s="124">
        <v>0</v>
      </c>
      <c r="GR26" s="124">
        <v>0</v>
      </c>
      <c r="GS26" s="124">
        <v>0</v>
      </c>
      <c r="GT26" s="124">
        <v>0</v>
      </c>
      <c r="GU26" s="124">
        <v>0</v>
      </c>
      <c r="GV26" s="124">
        <v>0</v>
      </c>
      <c r="GW26" s="124">
        <v>0</v>
      </c>
      <c r="GX26" s="124">
        <v>0</v>
      </c>
      <c r="GY26" s="124">
        <v>0</v>
      </c>
      <c r="GZ26" s="124">
        <v>0</v>
      </c>
      <c r="HA26" s="124">
        <v>0</v>
      </c>
      <c r="HB26" s="124">
        <v>0</v>
      </c>
      <c r="HC26" s="124">
        <v>0</v>
      </c>
      <c r="HD26" s="124">
        <v>0</v>
      </c>
      <c r="HE26" s="124">
        <v>0</v>
      </c>
      <c r="HF26" s="124">
        <v>0</v>
      </c>
      <c r="HG26" s="124">
        <v>4.2696139397125389E-3</v>
      </c>
      <c r="HH26" s="124">
        <v>0</v>
      </c>
      <c r="HI26" s="124">
        <v>0</v>
      </c>
      <c r="HJ26" s="124">
        <v>0</v>
      </c>
      <c r="HK26" s="124">
        <v>0</v>
      </c>
      <c r="HL26" s="124">
        <v>0</v>
      </c>
      <c r="HM26" s="124">
        <v>0</v>
      </c>
      <c r="HN26" s="124">
        <v>0</v>
      </c>
      <c r="HO26" s="124">
        <v>0</v>
      </c>
      <c r="HP26" s="124">
        <v>0</v>
      </c>
      <c r="HQ26" s="124">
        <v>0</v>
      </c>
      <c r="HR26" s="124">
        <v>0</v>
      </c>
      <c r="HS26" s="124">
        <v>0</v>
      </c>
      <c r="HT26" s="124">
        <v>0</v>
      </c>
      <c r="HU26" s="124">
        <v>0</v>
      </c>
      <c r="HV26" s="124">
        <v>0</v>
      </c>
      <c r="HW26" s="124">
        <v>0</v>
      </c>
      <c r="HX26" s="124">
        <v>0</v>
      </c>
      <c r="HY26" s="124">
        <v>0</v>
      </c>
      <c r="HZ26" s="124">
        <v>0</v>
      </c>
      <c r="IA26" s="124">
        <v>0</v>
      </c>
      <c r="IB26" s="124">
        <v>0</v>
      </c>
      <c r="IC26" s="124">
        <v>0</v>
      </c>
      <c r="ID26" s="124">
        <v>0</v>
      </c>
      <c r="IE26" s="124">
        <v>0</v>
      </c>
      <c r="IF26" s="124">
        <v>0</v>
      </c>
      <c r="IG26" s="124">
        <v>0</v>
      </c>
      <c r="IH26" s="124">
        <v>0</v>
      </c>
      <c r="II26" s="124">
        <v>0</v>
      </c>
      <c r="IJ26" s="124">
        <v>0</v>
      </c>
      <c r="IK26" s="124">
        <v>0</v>
      </c>
      <c r="IL26" s="124">
        <v>0</v>
      </c>
      <c r="IM26" s="124">
        <v>0</v>
      </c>
      <c r="IN26" s="124">
        <v>0</v>
      </c>
      <c r="IO26" s="124">
        <v>0</v>
      </c>
      <c r="IP26" s="124">
        <v>0</v>
      </c>
      <c r="IQ26" s="124">
        <v>0</v>
      </c>
      <c r="IR26" s="124">
        <v>0</v>
      </c>
      <c r="IS26" s="124">
        <v>0</v>
      </c>
      <c r="IT26" s="124">
        <v>0</v>
      </c>
      <c r="IU26" s="124">
        <v>0</v>
      </c>
      <c r="IV26" s="124">
        <v>0</v>
      </c>
      <c r="IW26" s="124">
        <v>0</v>
      </c>
      <c r="IX26" s="124">
        <v>0</v>
      </c>
      <c r="IY26" s="124">
        <v>0</v>
      </c>
      <c r="IZ26" s="124">
        <v>0</v>
      </c>
      <c r="JA26" s="124">
        <v>0</v>
      </c>
      <c r="JB26" s="124">
        <v>0</v>
      </c>
      <c r="JC26" s="124">
        <v>0</v>
      </c>
      <c r="JD26" s="124">
        <v>0</v>
      </c>
      <c r="JE26" s="124">
        <v>0</v>
      </c>
      <c r="JF26" s="124">
        <v>0</v>
      </c>
      <c r="JG26" s="124">
        <v>0</v>
      </c>
      <c r="JH26" s="124">
        <v>0</v>
      </c>
      <c r="JI26" s="124">
        <v>0</v>
      </c>
      <c r="JJ26" s="124">
        <v>0</v>
      </c>
      <c r="JK26" s="124">
        <v>0</v>
      </c>
      <c r="JL26" s="124">
        <v>0</v>
      </c>
      <c r="JM26" s="124">
        <v>0</v>
      </c>
      <c r="JN26" s="124">
        <v>2.9887297577987769E-2</v>
      </c>
      <c r="JO26" s="124">
        <v>1.0693267344505278E-2</v>
      </c>
      <c r="JP26" s="124">
        <v>2.1412178015975795E-3</v>
      </c>
      <c r="JQ26" s="124">
        <v>4.282435603195159E-3</v>
      </c>
      <c r="JR26" s="124">
        <v>0</v>
      </c>
      <c r="JS26" s="124">
        <v>0</v>
      </c>
      <c r="JT26" s="124">
        <v>0</v>
      </c>
      <c r="JU26" s="124">
        <v>0</v>
      </c>
      <c r="JV26" s="124">
        <v>0</v>
      </c>
      <c r="JW26" s="124">
        <v>8.5392278794250778E-3</v>
      </c>
      <c r="JX26" s="124">
        <v>0</v>
      </c>
      <c r="JY26" s="124">
        <v>0</v>
      </c>
      <c r="JZ26" s="124">
        <v>0</v>
      </c>
      <c r="KA26" s="124">
        <v>0</v>
      </c>
      <c r="KB26" s="124">
        <v>0</v>
      </c>
      <c r="KC26" s="124">
        <v>0</v>
      </c>
      <c r="KD26" s="124">
        <v>0</v>
      </c>
      <c r="KE26" s="124">
        <v>0</v>
      </c>
      <c r="KF26" s="124">
        <v>0</v>
      </c>
      <c r="KG26" s="124">
        <v>4.2696139397125389E-3</v>
      </c>
      <c r="KH26" s="124">
        <v>0</v>
      </c>
      <c r="KI26" s="124">
        <v>4.2696139397125389E-3</v>
      </c>
      <c r="KJ26" s="124">
        <v>0</v>
      </c>
      <c r="KK26" s="124">
        <v>0</v>
      </c>
      <c r="KL26" s="124">
        <v>0</v>
      </c>
      <c r="KM26" s="124">
        <v>0</v>
      </c>
      <c r="KN26" s="124">
        <v>0</v>
      </c>
      <c r="KO26" s="124">
        <v>0</v>
      </c>
      <c r="KP26" s="124">
        <v>4.2696139397125389E-3</v>
      </c>
      <c r="KQ26" s="124">
        <v>0</v>
      </c>
      <c r="KR26" s="124">
        <v>0</v>
      </c>
      <c r="KS26" s="124">
        <v>0</v>
      </c>
      <c r="KT26" s="124">
        <v>2.1412178015975795E-3</v>
      </c>
      <c r="KU26" s="124">
        <v>0</v>
      </c>
      <c r="KV26" s="124">
        <v>0</v>
      </c>
      <c r="KW26" s="124">
        <v>0</v>
      </c>
      <c r="KX26" s="124">
        <v>0</v>
      </c>
      <c r="KY26" s="124">
        <v>0</v>
      </c>
      <c r="KZ26" s="124">
        <v>0</v>
      </c>
      <c r="LA26" s="124">
        <v>0</v>
      </c>
      <c r="LB26" s="124">
        <v>0</v>
      </c>
      <c r="LC26" s="124">
        <v>0</v>
      </c>
      <c r="LD26" s="124">
        <v>0</v>
      </c>
      <c r="LE26" s="124">
        <v>0</v>
      </c>
      <c r="LF26" s="124">
        <v>0</v>
      </c>
      <c r="LG26" s="124">
        <v>0</v>
      </c>
      <c r="LH26" s="124">
        <v>0</v>
      </c>
      <c r="LI26" s="124">
        <v>0</v>
      </c>
      <c r="LJ26" s="124">
        <v>0</v>
      </c>
      <c r="LK26" s="124">
        <v>0</v>
      </c>
      <c r="LL26" s="124">
        <v>0</v>
      </c>
      <c r="LM26" s="124">
        <v>0</v>
      </c>
      <c r="LN26" s="124">
        <v>0</v>
      </c>
      <c r="LO26" s="124">
        <v>0</v>
      </c>
      <c r="LP26" s="124">
        <v>0</v>
      </c>
      <c r="LQ26" s="124">
        <v>4.2696139397125389E-3</v>
      </c>
      <c r="LR26" s="124">
        <v>0</v>
      </c>
      <c r="LS26" s="124">
        <v>0</v>
      </c>
      <c r="LT26" s="124">
        <v>0</v>
      </c>
      <c r="LU26" s="124">
        <v>0</v>
      </c>
      <c r="LV26" s="124">
        <v>0</v>
      </c>
      <c r="LW26" s="124">
        <v>0</v>
      </c>
      <c r="LX26" s="124">
        <v>2.1412178015975795E-3</v>
      </c>
      <c r="LY26" s="124">
        <v>0</v>
      </c>
      <c r="LZ26" s="124">
        <v>8.552049542907697E-3</v>
      </c>
      <c r="MA26" s="124">
        <v>0</v>
      </c>
      <c r="MB26" s="124">
        <v>0</v>
      </c>
      <c r="MC26" s="124">
        <v>0</v>
      </c>
      <c r="MD26" s="124">
        <v>0</v>
      </c>
      <c r="ME26" s="124">
        <v>0</v>
      </c>
      <c r="MF26" s="124">
        <v>0</v>
      </c>
      <c r="MG26" s="124">
        <v>0</v>
      </c>
      <c r="MH26" s="124">
        <v>0</v>
      </c>
      <c r="MI26" s="124">
        <v>0</v>
      </c>
      <c r="MJ26" s="124">
        <v>0</v>
      </c>
      <c r="MK26" s="124">
        <v>0</v>
      </c>
      <c r="ML26" s="124">
        <v>0</v>
      </c>
      <c r="MM26" s="124">
        <v>0</v>
      </c>
      <c r="MN26" s="124">
        <v>0</v>
      </c>
      <c r="MO26" s="124">
        <v>0</v>
      </c>
      <c r="MP26" s="124">
        <v>0</v>
      </c>
      <c r="MQ26" s="124">
        <v>0</v>
      </c>
      <c r="MR26" s="124">
        <v>0</v>
      </c>
      <c r="MS26" s="124">
        <v>0</v>
      </c>
      <c r="MT26" s="124">
        <v>0</v>
      </c>
      <c r="MU26" s="124">
        <v>0</v>
      </c>
      <c r="MV26" s="124">
        <v>0</v>
      </c>
      <c r="MW26" s="124">
        <v>0</v>
      </c>
      <c r="MX26" s="124">
        <v>0</v>
      </c>
      <c r="MY26" s="124">
        <v>0</v>
      </c>
      <c r="MZ26" s="124">
        <v>0</v>
      </c>
      <c r="NA26" s="124">
        <v>0</v>
      </c>
      <c r="NB26" s="124">
        <v>0</v>
      </c>
      <c r="NC26" s="124">
        <v>0</v>
      </c>
      <c r="ND26" s="124">
        <v>0</v>
      </c>
      <c r="NE26" s="124">
        <v>0</v>
      </c>
      <c r="NF26" s="124">
        <v>0</v>
      </c>
      <c r="NG26" s="124">
        <v>0</v>
      </c>
      <c r="NH26" s="124">
        <v>0</v>
      </c>
      <c r="NI26" s="124">
        <v>0</v>
      </c>
      <c r="NJ26" s="124">
        <v>0</v>
      </c>
      <c r="NK26" s="124">
        <v>0</v>
      </c>
      <c r="NL26" s="124">
        <v>0</v>
      </c>
      <c r="NM26" s="124">
        <v>0</v>
      </c>
      <c r="NN26" s="124">
        <v>4.2696139397125389E-3</v>
      </c>
      <c r="NO26" s="124">
        <v>0</v>
      </c>
      <c r="NP26" s="124">
        <v>0</v>
      </c>
      <c r="NQ26" s="124">
        <v>0</v>
      </c>
      <c r="NR26" s="124">
        <v>0</v>
      </c>
      <c r="NS26" s="124">
        <v>0</v>
      </c>
      <c r="NT26" s="124">
        <v>2.1412178015975795E-3</v>
      </c>
      <c r="NU26" s="124">
        <v>1.0680445681022657E-2</v>
      </c>
      <c r="NV26" s="124">
        <v>0</v>
      </c>
      <c r="NW26" s="124">
        <v>0</v>
      </c>
      <c r="NX26" s="124">
        <v>4.2696139397125389E-3</v>
      </c>
      <c r="NY26" s="124">
        <v>0</v>
      </c>
      <c r="NZ26" s="124">
        <v>0</v>
      </c>
      <c r="OB26" s="61">
        <f>SUM(SheetB!OC26,SheetC!OC26,SheetD!OC26,SheetE!OC26,SheetF!OC26)</f>
        <v>1.0000000000000002</v>
      </c>
      <c r="OC26" s="61">
        <f t="shared" si="0"/>
        <v>0.3332222122498173</v>
      </c>
    </row>
    <row r="27" spans="1:393" ht="15" x14ac:dyDescent="0.25">
      <c r="A27" s="132" t="s">
        <v>636</v>
      </c>
      <c r="B27" s="133" t="s">
        <v>107</v>
      </c>
      <c r="C27" s="133">
        <v>8</v>
      </c>
      <c r="D27" s="131">
        <v>2015</v>
      </c>
      <c r="E27" s="170">
        <v>0</v>
      </c>
      <c r="F27" s="170">
        <v>0</v>
      </c>
      <c r="G27" s="170">
        <v>0</v>
      </c>
      <c r="H27" s="170">
        <v>0</v>
      </c>
      <c r="I27" s="170">
        <v>0</v>
      </c>
      <c r="J27" s="170">
        <v>0</v>
      </c>
      <c r="K27" s="170">
        <v>0</v>
      </c>
      <c r="L27" s="170">
        <v>0</v>
      </c>
      <c r="M27" s="170">
        <v>0</v>
      </c>
      <c r="N27" s="170">
        <v>0</v>
      </c>
      <c r="O27" s="170">
        <v>0</v>
      </c>
      <c r="P27" s="170">
        <v>0</v>
      </c>
      <c r="Q27" s="170">
        <v>0</v>
      </c>
      <c r="R27" s="170">
        <v>0</v>
      </c>
      <c r="S27" s="170">
        <v>0</v>
      </c>
      <c r="T27" s="170">
        <v>0</v>
      </c>
      <c r="U27" s="170">
        <v>0</v>
      </c>
      <c r="V27" s="170">
        <v>0</v>
      </c>
      <c r="W27" s="170">
        <v>0</v>
      </c>
      <c r="X27" s="170">
        <v>0</v>
      </c>
      <c r="Y27" s="170">
        <v>0</v>
      </c>
      <c r="Z27" s="170">
        <v>0</v>
      </c>
      <c r="AA27" s="170">
        <v>0</v>
      </c>
      <c r="AB27" s="170">
        <v>0</v>
      </c>
      <c r="AC27" s="170">
        <v>0</v>
      </c>
      <c r="AD27" s="170">
        <v>0</v>
      </c>
      <c r="AE27" s="170">
        <v>0</v>
      </c>
      <c r="AF27" s="170">
        <v>0</v>
      </c>
      <c r="AG27" s="170">
        <v>0</v>
      </c>
      <c r="AH27" s="170">
        <v>0</v>
      </c>
      <c r="AI27" s="170">
        <v>0</v>
      </c>
      <c r="AJ27" s="170">
        <v>5.3442098692592539E-4</v>
      </c>
      <c r="AK27" s="170">
        <v>0</v>
      </c>
      <c r="AL27" s="170">
        <v>0</v>
      </c>
      <c r="AM27" s="170">
        <v>0</v>
      </c>
      <c r="AN27" s="170">
        <v>0</v>
      </c>
      <c r="AO27" s="170">
        <v>0</v>
      </c>
      <c r="AP27" s="170">
        <v>0</v>
      </c>
      <c r="AQ27" s="170">
        <v>0</v>
      </c>
      <c r="AR27" s="170">
        <v>3.3250847298261811E-3</v>
      </c>
      <c r="AS27" s="170">
        <v>0</v>
      </c>
      <c r="AT27" s="170">
        <v>0</v>
      </c>
      <c r="AU27" s="170">
        <v>0</v>
      </c>
      <c r="AV27" s="170">
        <v>0</v>
      </c>
      <c r="AW27" s="170">
        <v>0</v>
      </c>
      <c r="AX27" s="170">
        <v>0</v>
      </c>
      <c r="AY27" s="170">
        <v>0</v>
      </c>
      <c r="AZ27" s="170">
        <v>0</v>
      </c>
      <c r="BA27" s="170">
        <v>0</v>
      </c>
      <c r="BB27" s="170">
        <v>5.3442098692592539E-4</v>
      </c>
      <c r="BC27" s="170">
        <v>1.0687802901213944E-3</v>
      </c>
      <c r="BD27" s="170">
        <v>3.2064025540946401E-3</v>
      </c>
      <c r="BE27" s="170">
        <v>0</v>
      </c>
      <c r="BF27" s="170">
        <v>1.0856908457605252E-2</v>
      </c>
      <c r="BG27" s="170">
        <v>0</v>
      </c>
      <c r="BH27" s="170">
        <v>5.3442098692592539E-4</v>
      </c>
      <c r="BI27" s="170">
        <v>0</v>
      </c>
      <c r="BJ27" s="170">
        <v>0</v>
      </c>
      <c r="BK27" s="170">
        <v>0</v>
      </c>
      <c r="BL27" s="170">
        <v>0</v>
      </c>
      <c r="BM27" s="170">
        <v>0</v>
      </c>
      <c r="BN27" s="170">
        <v>0</v>
      </c>
      <c r="BO27" s="170">
        <v>0</v>
      </c>
      <c r="BP27" s="170">
        <v>0</v>
      </c>
      <c r="BQ27" s="170">
        <v>0</v>
      </c>
      <c r="BR27" s="170">
        <v>0</v>
      </c>
      <c r="BS27" s="170">
        <v>0</v>
      </c>
      <c r="BT27" s="170">
        <v>0</v>
      </c>
      <c r="BU27" s="170">
        <v>0</v>
      </c>
      <c r="BV27" s="170">
        <v>0</v>
      </c>
      <c r="BW27" s="170">
        <v>0</v>
      </c>
      <c r="BX27" s="170">
        <v>0</v>
      </c>
      <c r="BY27" s="170">
        <v>0</v>
      </c>
      <c r="BZ27" s="170">
        <v>0</v>
      </c>
      <c r="CA27" s="170">
        <v>0</v>
      </c>
      <c r="CB27" s="170">
        <v>0</v>
      </c>
      <c r="CC27" s="170">
        <v>0</v>
      </c>
      <c r="CD27" s="170">
        <v>0</v>
      </c>
      <c r="CE27" s="170">
        <v>0</v>
      </c>
      <c r="CF27" s="170">
        <v>0</v>
      </c>
      <c r="CG27" s="170">
        <v>0</v>
      </c>
      <c r="CH27" s="170">
        <v>0</v>
      </c>
      <c r="CI27" s="170">
        <v>0</v>
      </c>
      <c r="CJ27" s="170">
        <v>0</v>
      </c>
      <c r="CK27" s="170">
        <v>0</v>
      </c>
      <c r="CL27" s="170">
        <v>0</v>
      </c>
      <c r="CM27" s="170">
        <v>0</v>
      </c>
      <c r="CN27" s="170">
        <v>0</v>
      </c>
      <c r="CO27" s="170">
        <v>7.1373926719919313E-4</v>
      </c>
      <c r="CP27" s="170">
        <v>0</v>
      </c>
      <c r="CQ27" s="170">
        <v>0</v>
      </c>
      <c r="CR27" s="170">
        <v>0</v>
      </c>
      <c r="CS27" s="170">
        <v>7.1373926719919313E-4</v>
      </c>
      <c r="CT27" s="170">
        <v>2.4922517901036674E-3</v>
      </c>
      <c r="CU27" s="170">
        <v>0</v>
      </c>
      <c r="CV27" s="170">
        <v>5.3435930319546904E-4</v>
      </c>
      <c r="CW27" s="170">
        <v>0</v>
      </c>
      <c r="CX27" s="170">
        <v>0</v>
      </c>
      <c r="CY27" s="170">
        <v>0</v>
      </c>
      <c r="CZ27" s="170">
        <v>0</v>
      </c>
      <c r="DA27" s="170">
        <v>0</v>
      </c>
      <c r="DB27" s="170">
        <v>0</v>
      </c>
      <c r="DC27" s="170">
        <v>0</v>
      </c>
      <c r="DD27" s="170">
        <v>4.9842570161173242E-3</v>
      </c>
      <c r="DE27" s="170">
        <v>0</v>
      </c>
      <c r="DF27" s="170">
        <v>0</v>
      </c>
      <c r="DG27" s="170">
        <v>0</v>
      </c>
      <c r="DH27" s="170">
        <v>0</v>
      </c>
      <c r="DI27" s="170">
        <v>0</v>
      </c>
      <c r="DJ27" s="170">
        <v>0</v>
      </c>
      <c r="DK27" s="170">
        <v>1.0681802381429068E-2</v>
      </c>
      <c r="DL27" s="170">
        <v>0</v>
      </c>
      <c r="DM27" s="170">
        <v>0</v>
      </c>
      <c r="DN27" s="170">
        <v>0</v>
      </c>
      <c r="DO27" s="170">
        <v>0</v>
      </c>
      <c r="DP27" s="170">
        <v>7.1373926719919313E-4</v>
      </c>
      <c r="DQ27" s="170">
        <v>0</v>
      </c>
      <c r="DR27" s="170">
        <v>0</v>
      </c>
      <c r="DS27" s="170">
        <v>0</v>
      </c>
      <c r="DT27" s="170">
        <v>0</v>
      </c>
      <c r="DU27" s="170">
        <v>0</v>
      </c>
      <c r="DV27" s="170">
        <v>0</v>
      </c>
      <c r="DW27" s="170">
        <v>0</v>
      </c>
      <c r="DX27" s="170">
        <v>0</v>
      </c>
      <c r="DY27" s="170">
        <v>0</v>
      </c>
      <c r="DZ27" s="170">
        <v>0</v>
      </c>
      <c r="EA27" s="170">
        <v>0</v>
      </c>
      <c r="EB27" s="170">
        <v>0</v>
      </c>
      <c r="EC27" s="170">
        <v>0</v>
      </c>
      <c r="ED27" s="170">
        <v>0</v>
      </c>
      <c r="EE27" s="170">
        <v>0</v>
      </c>
      <c r="EF27" s="170">
        <v>0</v>
      </c>
      <c r="EG27" s="170">
        <v>0</v>
      </c>
      <c r="EH27" s="170">
        <v>0</v>
      </c>
      <c r="EI27" s="170">
        <v>0</v>
      </c>
      <c r="EJ27" s="170">
        <v>4.2746278614737409E-3</v>
      </c>
      <c r="EK27" s="170">
        <v>0</v>
      </c>
      <c r="EL27" s="170">
        <v>3.5485553531881451E-4</v>
      </c>
      <c r="EM27" s="170">
        <v>8.8927652224473979E-4</v>
      </c>
      <c r="EN27" s="170">
        <v>0</v>
      </c>
      <c r="EO27" s="170">
        <v>1.9881120712151978E-2</v>
      </c>
      <c r="EP27" s="170">
        <v>0</v>
      </c>
      <c r="EQ27" s="170">
        <v>0</v>
      </c>
      <c r="ER27" s="170">
        <v>0</v>
      </c>
      <c r="ES27" s="170">
        <v>0</v>
      </c>
      <c r="ET27" s="170">
        <v>0</v>
      </c>
      <c r="EU27" s="170">
        <v>0</v>
      </c>
      <c r="EV27" s="170">
        <v>0</v>
      </c>
      <c r="EW27" s="170">
        <v>9.5624753431869953E-3</v>
      </c>
      <c r="EX27" s="170">
        <v>0</v>
      </c>
      <c r="EY27" s="170">
        <v>0</v>
      </c>
      <c r="EZ27" s="170">
        <v>1.4236975091706653E-3</v>
      </c>
      <c r="FA27" s="170">
        <v>0</v>
      </c>
      <c r="FB27" s="170">
        <v>0</v>
      </c>
      <c r="FC27" s="170">
        <v>0</v>
      </c>
      <c r="FD27" s="170">
        <v>0</v>
      </c>
      <c r="FE27" s="170">
        <v>4.0953292632780565E-3</v>
      </c>
      <c r="FF27" s="170">
        <v>0</v>
      </c>
      <c r="FG27" s="170">
        <v>5.3435930319546904E-4</v>
      </c>
      <c r="FH27" s="170">
        <v>0</v>
      </c>
      <c r="FI27" s="170">
        <v>0</v>
      </c>
      <c r="FJ27" s="170">
        <v>1.0687186063909381E-3</v>
      </c>
      <c r="FK27" s="170">
        <v>0</v>
      </c>
      <c r="FL27" s="170">
        <v>3.0262825561572539E-3</v>
      </c>
      <c r="FM27" s="170">
        <v>3.7360760362587721E-3</v>
      </c>
      <c r="FN27" s="170">
        <v>8.1845770773752158E-3</v>
      </c>
      <c r="FO27" s="170">
        <v>0</v>
      </c>
      <c r="FP27" s="170">
        <v>0</v>
      </c>
      <c r="FQ27" s="170">
        <v>0</v>
      </c>
      <c r="FR27" s="170">
        <v>0</v>
      </c>
      <c r="FS27" s="170">
        <v>0</v>
      </c>
      <c r="FT27" s="170">
        <v>5.3442098692592539E-4</v>
      </c>
      <c r="FU27" s="170">
        <v>0</v>
      </c>
      <c r="FV27" s="170">
        <v>0</v>
      </c>
      <c r="FW27" s="170">
        <v>0</v>
      </c>
      <c r="FX27" s="170">
        <v>0</v>
      </c>
      <c r="FY27" s="170">
        <v>0</v>
      </c>
      <c r="FZ27" s="170">
        <v>5.5226030644074907E-3</v>
      </c>
      <c r="GA27" s="170">
        <v>2.8464092931416926E-3</v>
      </c>
      <c r="GB27" s="170">
        <v>1.1756089892323502E-2</v>
      </c>
      <c r="GC27" s="170">
        <v>8.891738805172606E-4</v>
      </c>
      <c r="GD27" s="170">
        <v>0</v>
      </c>
      <c r="GE27" s="170">
        <v>1.0857626608375644E-2</v>
      </c>
      <c r="GF27" s="170">
        <v>0</v>
      </c>
      <c r="GG27" s="170">
        <v>0</v>
      </c>
      <c r="GH27" s="170">
        <v>0</v>
      </c>
      <c r="GI27" s="170">
        <v>0</v>
      </c>
      <c r="GJ27" s="170">
        <v>3.5601485603408856E-3</v>
      </c>
      <c r="GK27" s="170">
        <v>2.8467378302835761E-3</v>
      </c>
      <c r="GL27" s="170">
        <v>3.9151278995326307E-3</v>
      </c>
      <c r="GM27" s="170">
        <v>1.2814102304988828E-2</v>
      </c>
      <c r="GN27" s="170">
        <v>0</v>
      </c>
      <c r="GO27" s="170">
        <v>0</v>
      </c>
      <c r="GP27" s="170">
        <v>0</v>
      </c>
      <c r="GQ27" s="170">
        <v>0</v>
      </c>
      <c r="GR27" s="170">
        <v>0</v>
      </c>
      <c r="GS27" s="170">
        <v>0</v>
      </c>
      <c r="GT27" s="170">
        <v>0</v>
      </c>
      <c r="GU27" s="170">
        <v>0</v>
      </c>
      <c r="GV27" s="170">
        <v>0</v>
      </c>
      <c r="GW27" s="170">
        <v>0</v>
      </c>
      <c r="GX27" s="170">
        <v>0</v>
      </c>
      <c r="GY27" s="170">
        <v>0</v>
      </c>
      <c r="GZ27" s="170">
        <v>0</v>
      </c>
      <c r="HA27" s="170">
        <v>0</v>
      </c>
      <c r="HB27" s="170">
        <v>0</v>
      </c>
      <c r="HC27" s="170">
        <v>0</v>
      </c>
      <c r="HD27" s="170">
        <v>0</v>
      </c>
      <c r="HE27" s="170">
        <v>0</v>
      </c>
      <c r="HF27" s="170">
        <v>0</v>
      </c>
      <c r="HG27" s="170">
        <v>2.4919232529617844E-3</v>
      </c>
      <c r="HH27" s="170">
        <v>1.0688419738518508E-3</v>
      </c>
      <c r="HI27" s="170">
        <v>1.0688419738518508E-3</v>
      </c>
      <c r="HJ27" s="170">
        <v>0</v>
      </c>
      <c r="HK27" s="170">
        <v>0</v>
      </c>
      <c r="HL27" s="170">
        <v>0</v>
      </c>
      <c r="HM27" s="170">
        <v>0</v>
      </c>
      <c r="HN27" s="170">
        <v>0</v>
      </c>
      <c r="HO27" s="170">
        <v>0</v>
      </c>
      <c r="HP27" s="170">
        <v>5.3442098692592539E-4</v>
      </c>
      <c r="HQ27" s="170">
        <v>0</v>
      </c>
      <c r="HR27" s="170">
        <v>0</v>
      </c>
      <c r="HS27" s="170">
        <v>0</v>
      </c>
      <c r="HT27" s="170">
        <v>0</v>
      </c>
      <c r="HU27" s="170">
        <v>0</v>
      </c>
      <c r="HV27" s="170">
        <v>0</v>
      </c>
      <c r="HW27" s="170">
        <v>0</v>
      </c>
      <c r="HX27" s="170">
        <v>0</v>
      </c>
      <c r="HY27" s="170">
        <v>0</v>
      </c>
      <c r="HZ27" s="170">
        <v>0</v>
      </c>
      <c r="IA27" s="170">
        <v>0</v>
      </c>
      <c r="IB27" s="170">
        <v>0</v>
      </c>
      <c r="IC27" s="170">
        <v>0</v>
      </c>
      <c r="ID27" s="170">
        <v>0</v>
      </c>
      <c r="IE27" s="170">
        <v>0</v>
      </c>
      <c r="IF27" s="170">
        <v>0</v>
      </c>
      <c r="IG27" s="170">
        <v>0</v>
      </c>
      <c r="IH27" s="170">
        <v>0</v>
      </c>
      <c r="II27" s="170">
        <v>0</v>
      </c>
      <c r="IJ27" s="170">
        <v>0</v>
      </c>
      <c r="IK27" s="170">
        <v>0</v>
      </c>
      <c r="IL27" s="170">
        <v>0</v>
      </c>
      <c r="IM27" s="170">
        <v>0</v>
      </c>
      <c r="IN27" s="170">
        <v>0</v>
      </c>
      <c r="IO27" s="170">
        <v>0</v>
      </c>
      <c r="IP27" s="170">
        <v>0</v>
      </c>
      <c r="IQ27" s="170">
        <v>0</v>
      </c>
      <c r="IR27" s="170">
        <v>0</v>
      </c>
      <c r="IS27" s="170">
        <v>0</v>
      </c>
      <c r="IT27" s="170">
        <v>0</v>
      </c>
      <c r="IU27" s="170">
        <v>0</v>
      </c>
      <c r="IV27" s="170">
        <v>0</v>
      </c>
      <c r="IW27" s="170">
        <v>0</v>
      </c>
      <c r="IX27" s="170">
        <v>0</v>
      </c>
      <c r="IY27" s="170">
        <v>0</v>
      </c>
      <c r="IZ27" s="170">
        <v>0</v>
      </c>
      <c r="JA27" s="170">
        <v>0</v>
      </c>
      <c r="JB27" s="170">
        <v>0</v>
      </c>
      <c r="JC27" s="170">
        <v>0</v>
      </c>
      <c r="JD27" s="170">
        <v>0</v>
      </c>
      <c r="JE27" s="170">
        <v>0</v>
      </c>
      <c r="JF27" s="170">
        <v>0</v>
      </c>
      <c r="JG27" s="170">
        <v>0</v>
      </c>
      <c r="JH27" s="170">
        <v>0</v>
      </c>
      <c r="JI27" s="170">
        <v>0</v>
      </c>
      <c r="JJ27" s="170">
        <v>0</v>
      </c>
      <c r="JK27" s="170">
        <v>0</v>
      </c>
      <c r="JL27" s="170">
        <v>0</v>
      </c>
      <c r="JM27" s="170">
        <v>0</v>
      </c>
      <c r="JN27" s="170">
        <v>1.851298326561936E-2</v>
      </c>
      <c r="JO27" s="170">
        <v>3.5644224481684258E-3</v>
      </c>
      <c r="JP27" s="170">
        <v>3.9198950863720073E-3</v>
      </c>
      <c r="JQ27" s="170">
        <v>8.3746429457831357E-3</v>
      </c>
      <c r="JR27" s="170">
        <v>0</v>
      </c>
      <c r="JS27" s="170">
        <v>0</v>
      </c>
      <c r="JT27" s="170">
        <v>0</v>
      </c>
      <c r="JU27" s="170">
        <v>0</v>
      </c>
      <c r="JV27" s="170">
        <v>0</v>
      </c>
      <c r="JW27" s="170">
        <v>9.0792171636106672E-3</v>
      </c>
      <c r="JX27" s="170">
        <v>0</v>
      </c>
      <c r="JY27" s="170">
        <v>0</v>
      </c>
      <c r="JZ27" s="170">
        <v>0</v>
      </c>
      <c r="KA27" s="170">
        <v>1.6030779095864073E-3</v>
      </c>
      <c r="KB27" s="170">
        <v>0</v>
      </c>
      <c r="KC27" s="170">
        <v>0</v>
      </c>
      <c r="KD27" s="170">
        <v>0</v>
      </c>
      <c r="KE27" s="170">
        <v>0</v>
      </c>
      <c r="KF27" s="170">
        <v>1.0679108565698626E-2</v>
      </c>
      <c r="KG27" s="170">
        <v>9.4350180733759267E-3</v>
      </c>
      <c r="KH27" s="170">
        <v>0</v>
      </c>
      <c r="KI27" s="170">
        <v>8.7250395420830403E-3</v>
      </c>
      <c r="KJ27" s="170">
        <v>1.2440294158360752E-3</v>
      </c>
      <c r="KK27" s="170">
        <v>5.3442098692592539E-4</v>
      </c>
      <c r="KL27" s="170">
        <v>1.0688419738518508E-3</v>
      </c>
      <c r="KM27" s="170">
        <v>0</v>
      </c>
      <c r="KN27" s="170">
        <v>0</v>
      </c>
      <c r="KO27" s="170">
        <v>0</v>
      </c>
      <c r="KP27" s="170">
        <v>3.5606418593527225E-3</v>
      </c>
      <c r="KQ27" s="170">
        <v>3.5610113544916294E-3</v>
      </c>
      <c r="KR27" s="170">
        <v>0</v>
      </c>
      <c r="KS27" s="170">
        <v>5.3442098692592539E-4</v>
      </c>
      <c r="KT27" s="170">
        <v>7.1373926719919313E-4</v>
      </c>
      <c r="KU27" s="170">
        <v>1.0507949756687986E-2</v>
      </c>
      <c r="KV27" s="170">
        <v>4.4459922765773723E-3</v>
      </c>
      <c r="KW27" s="170">
        <v>0</v>
      </c>
      <c r="KX27" s="170">
        <v>0</v>
      </c>
      <c r="KY27" s="170">
        <v>0</v>
      </c>
      <c r="KZ27" s="170">
        <v>0</v>
      </c>
      <c r="LA27" s="170">
        <v>0</v>
      </c>
      <c r="LB27" s="170">
        <v>0</v>
      </c>
      <c r="LC27" s="170">
        <v>0</v>
      </c>
      <c r="LD27" s="170">
        <v>0</v>
      </c>
      <c r="LE27" s="170">
        <v>0</v>
      </c>
      <c r="LF27" s="170">
        <v>0</v>
      </c>
      <c r="LG27" s="170">
        <v>0</v>
      </c>
      <c r="LH27" s="170">
        <v>0</v>
      </c>
      <c r="LI27" s="170">
        <v>0</v>
      </c>
      <c r="LJ27" s="170">
        <v>0</v>
      </c>
      <c r="LK27" s="170">
        <v>0</v>
      </c>
      <c r="LL27" s="170">
        <v>0</v>
      </c>
      <c r="LM27" s="170">
        <v>1.9578924869081988E-3</v>
      </c>
      <c r="LN27" s="170">
        <v>0</v>
      </c>
      <c r="LO27" s="170">
        <v>5.6987569859257873E-3</v>
      </c>
      <c r="LP27" s="170">
        <v>0</v>
      </c>
      <c r="LQ27" s="170">
        <v>1.4232046465708463E-3</v>
      </c>
      <c r="LR27" s="170">
        <v>0</v>
      </c>
      <c r="LS27" s="170">
        <v>3.5481457732179146E-4</v>
      </c>
      <c r="LT27" s="170">
        <v>0</v>
      </c>
      <c r="LU27" s="170">
        <v>0</v>
      </c>
      <c r="LV27" s="170">
        <v>0</v>
      </c>
      <c r="LW27" s="170">
        <v>0</v>
      </c>
      <c r="LX27" s="170">
        <v>1.1756274336271041E-2</v>
      </c>
      <c r="LY27" s="170">
        <v>1.6031395933168635E-3</v>
      </c>
      <c r="LZ27" s="170">
        <v>1.4607328056035027E-2</v>
      </c>
      <c r="MA27" s="170">
        <v>0</v>
      </c>
      <c r="MB27" s="170">
        <v>0</v>
      </c>
      <c r="MC27" s="170">
        <v>2.1374988965123325E-3</v>
      </c>
      <c r="MD27" s="170">
        <v>0</v>
      </c>
      <c r="ME27" s="170">
        <v>2.6719198834382583E-3</v>
      </c>
      <c r="MF27" s="170">
        <v>5.3435930319546904E-4</v>
      </c>
      <c r="MG27" s="170">
        <v>0</v>
      </c>
      <c r="MH27" s="170">
        <v>0</v>
      </c>
      <c r="MI27" s="170">
        <v>2.1375605802427889E-3</v>
      </c>
      <c r="MJ27" s="170">
        <v>0</v>
      </c>
      <c r="MK27" s="170">
        <v>0</v>
      </c>
      <c r="ML27" s="170">
        <v>1.0688419738518508E-3</v>
      </c>
      <c r="MM27" s="170">
        <v>0</v>
      </c>
      <c r="MN27" s="170">
        <v>0</v>
      </c>
      <c r="MO27" s="170">
        <v>0</v>
      </c>
      <c r="MP27" s="170">
        <v>0</v>
      </c>
      <c r="MQ27" s="170">
        <v>0</v>
      </c>
      <c r="MR27" s="170">
        <v>0</v>
      </c>
      <c r="MS27" s="170">
        <v>0</v>
      </c>
      <c r="MT27" s="170">
        <v>0</v>
      </c>
      <c r="MU27" s="170">
        <v>0</v>
      </c>
      <c r="MV27" s="170">
        <v>0</v>
      </c>
      <c r="MW27" s="170">
        <v>0</v>
      </c>
      <c r="MX27" s="170">
        <v>0</v>
      </c>
      <c r="MY27" s="170">
        <v>0</v>
      </c>
      <c r="MZ27" s="170">
        <v>0</v>
      </c>
      <c r="NA27" s="170">
        <v>0</v>
      </c>
      <c r="NB27" s="170">
        <v>0</v>
      </c>
      <c r="NC27" s="170">
        <v>0</v>
      </c>
      <c r="ND27" s="170">
        <v>0</v>
      </c>
      <c r="NE27" s="170">
        <v>0</v>
      </c>
      <c r="NF27" s="170">
        <v>0</v>
      </c>
      <c r="NG27" s="170">
        <v>1.6032629607777762E-3</v>
      </c>
      <c r="NH27" s="170">
        <v>0</v>
      </c>
      <c r="NI27" s="170">
        <v>0</v>
      </c>
      <c r="NJ27" s="170">
        <v>0</v>
      </c>
      <c r="NK27" s="170">
        <v>0</v>
      </c>
      <c r="NL27" s="170">
        <v>0</v>
      </c>
      <c r="NM27" s="170">
        <v>5.3435930319546904E-4</v>
      </c>
      <c r="NN27" s="170">
        <v>2.846799514014032E-3</v>
      </c>
      <c r="NO27" s="170">
        <v>1.4236975091706653E-3</v>
      </c>
      <c r="NP27" s="170">
        <v>0</v>
      </c>
      <c r="NQ27" s="170">
        <v>0</v>
      </c>
      <c r="NR27" s="170">
        <v>0</v>
      </c>
      <c r="NS27" s="170">
        <v>5.3442098692592539E-4</v>
      </c>
      <c r="NT27" s="170">
        <v>7.1373926719919313E-4</v>
      </c>
      <c r="NU27" s="170">
        <v>1.0507189604264722E-2</v>
      </c>
      <c r="NV27" s="170">
        <v>0</v>
      </c>
      <c r="NW27" s="170">
        <v>0</v>
      </c>
      <c r="NX27" s="170">
        <v>1.4232046465708463E-3</v>
      </c>
      <c r="NY27" s="170">
        <v>0</v>
      </c>
      <c r="NZ27" s="170">
        <v>0</v>
      </c>
      <c r="OB27" s="61">
        <f>SUM(SheetB!OC27,SheetC!OC27,SheetD!OC27,SheetE!OC27,SheetF!OC27)</f>
        <v>1.0000000000000007</v>
      </c>
      <c r="OC27" s="61">
        <f t="shared" si="0"/>
        <v>0.32423491010935507</v>
      </c>
    </row>
    <row r="28" spans="1:393" x14ac:dyDescent="0.2">
      <c r="A28" s="123" t="s">
        <v>632</v>
      </c>
      <c r="B28" s="131" t="s">
        <v>107</v>
      </c>
      <c r="C28" s="131" t="s">
        <v>668</v>
      </c>
      <c r="D28" s="131">
        <v>2015</v>
      </c>
      <c r="E28" s="124">
        <v>0</v>
      </c>
      <c r="F28" s="124">
        <v>0</v>
      </c>
      <c r="G28" s="124">
        <v>0</v>
      </c>
      <c r="H28" s="124">
        <v>0</v>
      </c>
      <c r="I28" s="124">
        <v>0</v>
      </c>
      <c r="J28" s="124">
        <v>0</v>
      </c>
      <c r="K28" s="124">
        <v>0</v>
      </c>
      <c r="L28" s="124">
        <v>0</v>
      </c>
      <c r="M28" s="124">
        <v>0</v>
      </c>
      <c r="N28" s="124">
        <v>0</v>
      </c>
      <c r="O28" s="124">
        <v>0</v>
      </c>
      <c r="P28" s="124">
        <v>0</v>
      </c>
      <c r="Q28" s="124">
        <v>0</v>
      </c>
      <c r="R28" s="124">
        <v>0</v>
      </c>
      <c r="S28" s="124">
        <v>0</v>
      </c>
      <c r="T28" s="124">
        <v>0</v>
      </c>
      <c r="U28" s="124">
        <v>0</v>
      </c>
      <c r="V28" s="124">
        <v>0</v>
      </c>
      <c r="W28" s="124">
        <v>0</v>
      </c>
      <c r="X28" s="124">
        <v>0</v>
      </c>
      <c r="Y28" s="124">
        <v>0</v>
      </c>
      <c r="Z28" s="124">
        <v>0</v>
      </c>
      <c r="AA28" s="124">
        <v>0</v>
      </c>
      <c r="AB28" s="124">
        <v>0</v>
      </c>
      <c r="AC28" s="124">
        <v>0</v>
      </c>
      <c r="AD28" s="124">
        <v>0</v>
      </c>
      <c r="AE28" s="124">
        <v>0</v>
      </c>
      <c r="AF28" s="124">
        <v>0</v>
      </c>
      <c r="AG28" s="124">
        <v>0</v>
      </c>
      <c r="AH28" s="124">
        <v>0</v>
      </c>
      <c r="AI28" s="124">
        <v>0</v>
      </c>
      <c r="AJ28" s="124">
        <v>2.1408884045894484E-3</v>
      </c>
      <c r="AK28" s="124">
        <v>0</v>
      </c>
      <c r="AL28" s="124">
        <v>0</v>
      </c>
      <c r="AM28" s="124">
        <v>0</v>
      </c>
      <c r="AN28" s="124">
        <v>0</v>
      </c>
      <c r="AO28" s="124">
        <v>0</v>
      </c>
      <c r="AP28" s="124">
        <v>0</v>
      </c>
      <c r="AQ28" s="124">
        <v>0</v>
      </c>
      <c r="AR28" s="124">
        <v>0</v>
      </c>
      <c r="AS28" s="124">
        <v>0</v>
      </c>
      <c r="AT28" s="124">
        <v>0</v>
      </c>
      <c r="AU28" s="124">
        <v>0</v>
      </c>
      <c r="AV28" s="124">
        <v>0</v>
      </c>
      <c r="AW28" s="124">
        <v>0</v>
      </c>
      <c r="AX28" s="124">
        <v>0</v>
      </c>
      <c r="AY28" s="124">
        <v>0</v>
      </c>
      <c r="AZ28" s="124">
        <v>0</v>
      </c>
      <c r="BA28" s="124">
        <v>0</v>
      </c>
      <c r="BB28" s="124">
        <v>0</v>
      </c>
      <c r="BC28" s="124">
        <v>0</v>
      </c>
      <c r="BD28" s="124">
        <v>0</v>
      </c>
      <c r="BE28" s="124">
        <v>1.2806871354400352E-2</v>
      </c>
      <c r="BF28" s="124">
        <v>4.2689571181334512E-3</v>
      </c>
      <c r="BG28" s="124">
        <v>0</v>
      </c>
      <c r="BH28" s="124">
        <v>0</v>
      </c>
      <c r="BI28" s="124">
        <v>0</v>
      </c>
      <c r="BJ28" s="124">
        <v>0</v>
      </c>
      <c r="BK28" s="124">
        <v>0</v>
      </c>
      <c r="BL28" s="124">
        <v>0</v>
      </c>
      <c r="BM28" s="124">
        <v>0</v>
      </c>
      <c r="BN28" s="124">
        <v>0</v>
      </c>
      <c r="BO28" s="124">
        <v>0</v>
      </c>
      <c r="BP28" s="124">
        <v>0</v>
      </c>
      <c r="BQ28" s="124">
        <v>0</v>
      </c>
      <c r="BR28" s="124">
        <v>0</v>
      </c>
      <c r="BS28" s="124">
        <v>0</v>
      </c>
      <c r="BT28" s="124">
        <v>0</v>
      </c>
      <c r="BU28" s="124">
        <v>0</v>
      </c>
      <c r="BV28" s="124">
        <v>0</v>
      </c>
      <c r="BW28" s="124">
        <v>0</v>
      </c>
      <c r="BX28" s="124">
        <v>0</v>
      </c>
      <c r="BY28" s="124">
        <v>0</v>
      </c>
      <c r="BZ28" s="124">
        <v>0</v>
      </c>
      <c r="CA28" s="124">
        <v>0</v>
      </c>
      <c r="CB28" s="124">
        <v>0</v>
      </c>
      <c r="CC28" s="124">
        <v>0</v>
      </c>
      <c r="CD28" s="124">
        <v>0</v>
      </c>
      <c r="CE28" s="124">
        <v>0</v>
      </c>
      <c r="CF28" s="124">
        <v>0</v>
      </c>
      <c r="CG28" s="124">
        <v>0</v>
      </c>
      <c r="CH28" s="124">
        <v>0</v>
      </c>
      <c r="CI28" s="124">
        <v>0</v>
      </c>
      <c r="CJ28" s="124">
        <v>4.4856098968014853E-2</v>
      </c>
      <c r="CK28" s="124">
        <v>0</v>
      </c>
      <c r="CL28" s="124">
        <v>7.8456509198128292E-3</v>
      </c>
      <c r="CM28" s="124">
        <v>2.1408884045894484E-3</v>
      </c>
      <c r="CN28" s="124">
        <v>6.4226652137683452E-3</v>
      </c>
      <c r="CO28" s="124">
        <v>1.6370745465034288E-2</v>
      </c>
      <c r="CP28" s="124">
        <v>2.13576052817127E-2</v>
      </c>
      <c r="CQ28" s="124">
        <v>0</v>
      </c>
      <c r="CR28" s="124">
        <v>0</v>
      </c>
      <c r="CS28" s="124">
        <v>0</v>
      </c>
      <c r="CT28" s="124">
        <v>0</v>
      </c>
      <c r="CU28" s="124">
        <v>2.1408884045894484E-3</v>
      </c>
      <c r="CV28" s="124">
        <v>7.1277482212678649E-3</v>
      </c>
      <c r="CW28" s="124">
        <v>0</v>
      </c>
      <c r="CX28" s="124">
        <v>0</v>
      </c>
      <c r="CY28" s="124">
        <v>0</v>
      </c>
      <c r="CZ28" s="124">
        <v>6.4226652137683452E-3</v>
      </c>
      <c r="DA28" s="124">
        <v>0</v>
      </c>
      <c r="DB28" s="124">
        <v>2.1408884045894484E-3</v>
      </c>
      <c r="DC28" s="124">
        <v>0</v>
      </c>
      <c r="DD28" s="124">
        <v>4.9842958784693268E-2</v>
      </c>
      <c r="DE28" s="124">
        <v>0</v>
      </c>
      <c r="DF28" s="124">
        <v>4.2817768091788968E-3</v>
      </c>
      <c r="DG28" s="124">
        <v>0</v>
      </c>
      <c r="DH28" s="124">
        <v>0</v>
      </c>
      <c r="DI28" s="124">
        <v>0</v>
      </c>
      <c r="DJ28" s="124">
        <v>0</v>
      </c>
      <c r="DK28" s="124">
        <v>9.2686366258573124E-3</v>
      </c>
      <c r="DL28" s="124">
        <v>2.8459714120889672E-3</v>
      </c>
      <c r="DM28" s="124">
        <v>0</v>
      </c>
      <c r="DN28" s="124">
        <v>0</v>
      </c>
      <c r="DO28" s="124">
        <v>0</v>
      </c>
      <c r="DP28" s="124">
        <v>2.8459714120889672E-3</v>
      </c>
      <c r="DQ28" s="124">
        <v>0</v>
      </c>
      <c r="DR28" s="124">
        <v>6.4098455227228996E-3</v>
      </c>
      <c r="DS28" s="124">
        <v>0</v>
      </c>
      <c r="DT28" s="124">
        <v>0</v>
      </c>
      <c r="DU28" s="124">
        <v>6.4098455227228996E-3</v>
      </c>
      <c r="DV28" s="124">
        <v>0</v>
      </c>
      <c r="DW28" s="124">
        <v>0</v>
      </c>
      <c r="DX28" s="124">
        <v>0</v>
      </c>
      <c r="DY28" s="124">
        <v>1.2806871354400352E-2</v>
      </c>
      <c r="DZ28" s="124">
        <v>0</v>
      </c>
      <c r="EA28" s="124">
        <v>0</v>
      </c>
      <c r="EB28" s="124">
        <v>0</v>
      </c>
      <c r="EC28" s="124">
        <v>0</v>
      </c>
      <c r="ED28" s="124">
        <v>0</v>
      </c>
      <c r="EE28" s="124">
        <v>0</v>
      </c>
      <c r="EF28" s="124">
        <v>0</v>
      </c>
      <c r="EG28" s="124">
        <v>0</v>
      </c>
      <c r="EH28" s="124">
        <v>0</v>
      </c>
      <c r="EI28" s="124">
        <v>0</v>
      </c>
      <c r="EJ28" s="124">
        <v>0</v>
      </c>
      <c r="EK28" s="124">
        <v>2.1408884045894484E-3</v>
      </c>
      <c r="EL28" s="124">
        <v>2.1408884045894484E-3</v>
      </c>
      <c r="EM28" s="124">
        <v>0</v>
      </c>
      <c r="EN28" s="124">
        <v>0</v>
      </c>
      <c r="EO28" s="124">
        <v>2.1408884045894484E-3</v>
      </c>
      <c r="EP28" s="124">
        <v>0</v>
      </c>
      <c r="EQ28" s="124">
        <v>0</v>
      </c>
      <c r="ER28" s="124">
        <v>0</v>
      </c>
      <c r="ES28" s="124">
        <v>0</v>
      </c>
      <c r="ET28" s="124">
        <v>0</v>
      </c>
      <c r="EU28" s="124">
        <v>0</v>
      </c>
      <c r="EV28" s="124">
        <v>0</v>
      </c>
      <c r="EW28" s="124">
        <v>2.7754631113390153E-2</v>
      </c>
      <c r="EX28" s="124">
        <v>2.1408884045894484E-3</v>
      </c>
      <c r="EY28" s="124">
        <v>3.9882058842381878E-2</v>
      </c>
      <c r="EZ28" s="124">
        <v>1.7088648163579249E-2</v>
      </c>
      <c r="FA28" s="124">
        <v>2.8459714120889672E-3</v>
      </c>
      <c r="FB28" s="124">
        <v>1.211460803794628E-2</v>
      </c>
      <c r="FC28" s="124">
        <v>7.8456509198128292E-3</v>
      </c>
      <c r="FD28" s="124">
        <v>0</v>
      </c>
      <c r="FE28" s="124">
        <v>1.067880264085635E-2</v>
      </c>
      <c r="FF28" s="124">
        <v>0</v>
      </c>
      <c r="FG28" s="124">
        <v>2.1408884045894484E-3</v>
      </c>
      <c r="FH28" s="124">
        <v>0</v>
      </c>
      <c r="FI28" s="124">
        <v>0</v>
      </c>
      <c r="FJ28" s="124">
        <v>2.4190757002756223E-2</v>
      </c>
      <c r="FK28" s="124">
        <v>6.4098455227228996E-3</v>
      </c>
      <c r="FL28" s="124">
        <v>8.5379142362669025E-3</v>
      </c>
      <c r="FM28" s="124">
        <v>2.1408884045894484E-3</v>
      </c>
      <c r="FN28" s="124">
        <v>0</v>
      </c>
      <c r="FO28" s="124">
        <v>0</v>
      </c>
      <c r="FP28" s="124">
        <v>0</v>
      </c>
      <c r="FQ28" s="124">
        <v>0</v>
      </c>
      <c r="FR28" s="124">
        <v>3.2754310621114009E-2</v>
      </c>
      <c r="FS28" s="124">
        <v>2.1408884045894484E-3</v>
      </c>
      <c r="FT28" s="124">
        <v>0</v>
      </c>
      <c r="FU28" s="124">
        <v>0</v>
      </c>
      <c r="FV28" s="124">
        <v>0</v>
      </c>
      <c r="FW28" s="124">
        <v>0</v>
      </c>
      <c r="FX28" s="124">
        <v>0</v>
      </c>
      <c r="FY28" s="124">
        <v>0</v>
      </c>
      <c r="FZ28" s="124">
        <v>1.4229857060444836E-3</v>
      </c>
      <c r="GA28" s="124">
        <v>9.2558169348118668E-3</v>
      </c>
      <c r="GB28" s="124">
        <v>2.1408884045894484E-3</v>
      </c>
      <c r="GC28" s="124">
        <v>0</v>
      </c>
      <c r="GD28" s="124">
        <v>0</v>
      </c>
      <c r="GE28" s="124">
        <v>0</v>
      </c>
      <c r="GF28" s="124">
        <v>0</v>
      </c>
      <c r="GG28" s="124">
        <v>0</v>
      </c>
      <c r="GH28" s="124">
        <v>0</v>
      </c>
      <c r="GI28" s="124">
        <v>0</v>
      </c>
      <c r="GJ28" s="124">
        <v>0</v>
      </c>
      <c r="GK28" s="124">
        <v>0</v>
      </c>
      <c r="GL28" s="124">
        <v>0</v>
      </c>
      <c r="GM28" s="124">
        <v>4.2689571181334512E-3</v>
      </c>
      <c r="GN28" s="124">
        <v>0</v>
      </c>
      <c r="GO28" s="124">
        <v>0</v>
      </c>
      <c r="GP28" s="124">
        <v>0</v>
      </c>
      <c r="GQ28" s="124">
        <v>0</v>
      </c>
      <c r="GR28" s="124">
        <v>0</v>
      </c>
      <c r="GS28" s="124">
        <v>0</v>
      </c>
      <c r="GT28" s="124">
        <v>0</v>
      </c>
      <c r="GU28" s="124">
        <v>0</v>
      </c>
      <c r="GV28" s="124">
        <v>0</v>
      </c>
      <c r="GW28" s="124">
        <v>0</v>
      </c>
      <c r="GX28" s="124">
        <v>0</v>
      </c>
      <c r="GY28" s="124">
        <v>0</v>
      </c>
      <c r="GZ28" s="124">
        <v>0</v>
      </c>
      <c r="HA28" s="124">
        <v>0</v>
      </c>
      <c r="HB28" s="124">
        <v>0</v>
      </c>
      <c r="HC28" s="124">
        <v>0</v>
      </c>
      <c r="HD28" s="124">
        <v>0</v>
      </c>
      <c r="HE28" s="124">
        <v>0</v>
      </c>
      <c r="HF28" s="124">
        <v>0</v>
      </c>
      <c r="HG28" s="124">
        <v>0</v>
      </c>
      <c r="HH28" s="124">
        <v>0</v>
      </c>
      <c r="HI28" s="124">
        <v>0</v>
      </c>
      <c r="HJ28" s="124">
        <v>0</v>
      </c>
      <c r="HK28" s="124">
        <v>0</v>
      </c>
      <c r="HL28" s="124">
        <v>0</v>
      </c>
      <c r="HM28" s="124">
        <v>0</v>
      </c>
      <c r="HN28" s="124">
        <v>0</v>
      </c>
      <c r="HO28" s="124">
        <v>0</v>
      </c>
      <c r="HP28" s="124">
        <v>0</v>
      </c>
      <c r="HQ28" s="124">
        <v>0</v>
      </c>
      <c r="HR28" s="124">
        <v>0</v>
      </c>
      <c r="HS28" s="124">
        <v>0</v>
      </c>
      <c r="HT28" s="124">
        <v>0</v>
      </c>
      <c r="HU28" s="124">
        <v>0</v>
      </c>
      <c r="HV28" s="124">
        <v>0</v>
      </c>
      <c r="HW28" s="124">
        <v>0</v>
      </c>
      <c r="HX28" s="124">
        <v>0</v>
      </c>
      <c r="HY28" s="124">
        <v>0</v>
      </c>
      <c r="HZ28" s="124">
        <v>0</v>
      </c>
      <c r="IA28" s="124">
        <v>0</v>
      </c>
      <c r="IB28" s="124">
        <v>0</v>
      </c>
      <c r="IC28" s="124">
        <v>0</v>
      </c>
      <c r="ID28" s="124">
        <v>0</v>
      </c>
      <c r="IE28" s="124">
        <v>0</v>
      </c>
      <c r="IF28" s="124">
        <v>0</v>
      </c>
      <c r="IG28" s="124">
        <v>0</v>
      </c>
      <c r="IH28" s="124">
        <v>0</v>
      </c>
      <c r="II28" s="124">
        <v>0</v>
      </c>
      <c r="IJ28" s="124">
        <v>0</v>
      </c>
      <c r="IK28" s="124">
        <v>0</v>
      </c>
      <c r="IL28" s="124">
        <v>0</v>
      </c>
      <c r="IM28" s="124">
        <v>0</v>
      </c>
      <c r="IN28" s="124">
        <v>1.9255175950259589E-2</v>
      </c>
      <c r="IO28" s="124">
        <v>0</v>
      </c>
      <c r="IP28" s="124">
        <v>0</v>
      </c>
      <c r="IQ28" s="124">
        <v>0</v>
      </c>
      <c r="IR28" s="124">
        <v>0</v>
      </c>
      <c r="IS28" s="124">
        <v>0</v>
      </c>
      <c r="IT28" s="124">
        <v>0</v>
      </c>
      <c r="IU28" s="124">
        <v>0</v>
      </c>
      <c r="IV28" s="124">
        <v>0</v>
      </c>
      <c r="IW28" s="124">
        <v>0</v>
      </c>
      <c r="IX28" s="124">
        <v>0</v>
      </c>
      <c r="IY28" s="124">
        <v>0</v>
      </c>
      <c r="IZ28" s="124">
        <v>0</v>
      </c>
      <c r="JA28" s="124">
        <v>0</v>
      </c>
      <c r="JB28" s="124">
        <v>0</v>
      </c>
      <c r="JC28" s="124">
        <v>0</v>
      </c>
      <c r="JD28" s="124">
        <v>0</v>
      </c>
      <c r="JE28" s="124">
        <v>0</v>
      </c>
      <c r="JF28" s="124">
        <v>0</v>
      </c>
      <c r="JG28" s="124">
        <v>0</v>
      </c>
      <c r="JH28" s="124">
        <v>0</v>
      </c>
      <c r="JI28" s="124">
        <v>0</v>
      </c>
      <c r="JJ28" s="124">
        <v>0</v>
      </c>
      <c r="JK28" s="124">
        <v>0</v>
      </c>
      <c r="JL28" s="124">
        <v>0</v>
      </c>
      <c r="JM28" s="124">
        <v>0</v>
      </c>
      <c r="JN28" s="124">
        <v>0</v>
      </c>
      <c r="JO28" s="124">
        <v>0</v>
      </c>
      <c r="JP28" s="124">
        <v>0</v>
      </c>
      <c r="JQ28" s="124">
        <v>0</v>
      </c>
      <c r="JR28" s="124">
        <v>0</v>
      </c>
      <c r="JS28" s="124">
        <v>0</v>
      </c>
      <c r="JT28" s="124">
        <v>0</v>
      </c>
      <c r="JU28" s="124">
        <v>0</v>
      </c>
      <c r="JV28" s="124">
        <v>0</v>
      </c>
      <c r="JW28" s="124">
        <v>0</v>
      </c>
      <c r="JX28" s="124">
        <v>0</v>
      </c>
      <c r="JY28" s="124">
        <v>0</v>
      </c>
      <c r="JZ28" s="124">
        <v>0</v>
      </c>
      <c r="KA28" s="124">
        <v>0</v>
      </c>
      <c r="KB28" s="124">
        <v>0</v>
      </c>
      <c r="KC28" s="124">
        <v>0</v>
      </c>
      <c r="KD28" s="124">
        <v>0</v>
      </c>
      <c r="KE28" s="124">
        <v>0</v>
      </c>
      <c r="KF28" s="124">
        <v>0</v>
      </c>
      <c r="KG28" s="124">
        <v>0</v>
      </c>
      <c r="KH28" s="124">
        <v>0</v>
      </c>
      <c r="KI28" s="124">
        <v>0</v>
      </c>
      <c r="KJ28" s="124">
        <v>0</v>
      </c>
      <c r="KK28" s="124">
        <v>0</v>
      </c>
      <c r="KL28" s="124">
        <v>0</v>
      </c>
      <c r="KM28" s="124">
        <v>0</v>
      </c>
      <c r="KN28" s="124">
        <v>0</v>
      </c>
      <c r="KO28" s="124">
        <v>0</v>
      </c>
      <c r="KP28" s="124">
        <v>0</v>
      </c>
      <c r="KQ28" s="124">
        <v>0</v>
      </c>
      <c r="KR28" s="124">
        <v>0</v>
      </c>
      <c r="KS28" s="124">
        <v>0</v>
      </c>
      <c r="KT28" s="124">
        <v>0</v>
      </c>
      <c r="KU28" s="124">
        <v>0</v>
      </c>
      <c r="KV28" s="124">
        <v>0</v>
      </c>
      <c r="KW28" s="124">
        <v>0</v>
      </c>
      <c r="KX28" s="124">
        <v>0</v>
      </c>
      <c r="KY28" s="124">
        <v>0</v>
      </c>
      <c r="KZ28" s="124">
        <v>0</v>
      </c>
      <c r="LA28" s="124">
        <v>0</v>
      </c>
      <c r="LB28" s="124">
        <v>0</v>
      </c>
      <c r="LC28" s="124">
        <v>0</v>
      </c>
      <c r="LD28" s="124">
        <v>0</v>
      </c>
      <c r="LE28" s="124">
        <v>0</v>
      </c>
      <c r="LF28" s="124">
        <v>0</v>
      </c>
      <c r="LG28" s="124">
        <v>0</v>
      </c>
      <c r="LH28" s="124">
        <v>0</v>
      </c>
      <c r="LI28" s="124">
        <v>0</v>
      </c>
      <c r="LJ28" s="124">
        <v>0</v>
      </c>
      <c r="LK28" s="124">
        <v>0</v>
      </c>
      <c r="LL28" s="124">
        <v>0</v>
      </c>
      <c r="LM28" s="124">
        <v>0</v>
      </c>
      <c r="LN28" s="124">
        <v>0</v>
      </c>
      <c r="LO28" s="124">
        <v>0</v>
      </c>
      <c r="LP28" s="124">
        <v>0</v>
      </c>
      <c r="LQ28" s="124">
        <v>0</v>
      </c>
      <c r="LR28" s="124">
        <v>0</v>
      </c>
      <c r="LS28" s="124">
        <v>0</v>
      </c>
      <c r="LT28" s="124">
        <v>0</v>
      </c>
      <c r="LU28" s="124">
        <v>0</v>
      </c>
      <c r="LV28" s="124">
        <v>0</v>
      </c>
      <c r="LW28" s="124">
        <v>0</v>
      </c>
      <c r="LX28" s="124">
        <v>0</v>
      </c>
      <c r="LY28" s="124">
        <v>0</v>
      </c>
      <c r="LZ28" s="124">
        <v>0</v>
      </c>
      <c r="MA28" s="124">
        <v>0</v>
      </c>
      <c r="MB28" s="124">
        <v>0</v>
      </c>
      <c r="MC28" s="124">
        <v>0</v>
      </c>
      <c r="MD28" s="124">
        <v>0</v>
      </c>
      <c r="ME28" s="124">
        <v>0</v>
      </c>
      <c r="MF28" s="124">
        <v>0</v>
      </c>
      <c r="MG28" s="124">
        <v>0</v>
      </c>
      <c r="MH28" s="124">
        <v>0</v>
      </c>
      <c r="MI28" s="124">
        <v>0</v>
      </c>
      <c r="MJ28" s="124">
        <v>0</v>
      </c>
      <c r="MK28" s="124">
        <v>0</v>
      </c>
      <c r="ML28" s="124">
        <v>0</v>
      </c>
      <c r="MM28" s="124">
        <v>0</v>
      </c>
      <c r="MN28" s="124">
        <v>0</v>
      </c>
      <c r="MO28" s="124">
        <v>0</v>
      </c>
      <c r="MP28" s="124">
        <v>0</v>
      </c>
      <c r="MQ28" s="124">
        <v>0</v>
      </c>
      <c r="MR28" s="124">
        <v>0</v>
      </c>
      <c r="MS28" s="124">
        <v>0</v>
      </c>
      <c r="MT28" s="124">
        <v>0</v>
      </c>
      <c r="MU28" s="124">
        <v>0</v>
      </c>
      <c r="MV28" s="124">
        <v>0</v>
      </c>
      <c r="MW28" s="124">
        <v>0</v>
      </c>
      <c r="MX28" s="124">
        <v>0</v>
      </c>
      <c r="MY28" s="124">
        <v>0</v>
      </c>
      <c r="MZ28" s="124">
        <v>0</v>
      </c>
      <c r="NA28" s="124">
        <v>0</v>
      </c>
      <c r="NB28" s="124">
        <v>0</v>
      </c>
      <c r="NC28" s="124">
        <v>0</v>
      </c>
      <c r="ND28" s="124">
        <v>0</v>
      </c>
      <c r="NE28" s="124">
        <v>0</v>
      </c>
      <c r="NF28" s="124">
        <v>0</v>
      </c>
      <c r="NG28" s="124">
        <v>0</v>
      </c>
      <c r="NH28" s="124">
        <v>0</v>
      </c>
      <c r="NI28" s="124">
        <v>0</v>
      </c>
      <c r="NJ28" s="124">
        <v>0</v>
      </c>
      <c r="NK28" s="124">
        <v>0</v>
      </c>
      <c r="NL28" s="124">
        <v>0</v>
      </c>
      <c r="NM28" s="124">
        <v>0</v>
      </c>
      <c r="NN28" s="124">
        <v>0</v>
      </c>
      <c r="NO28" s="124">
        <v>0</v>
      </c>
      <c r="NP28" s="124">
        <v>0</v>
      </c>
      <c r="NQ28" s="124">
        <v>0</v>
      </c>
      <c r="NR28" s="124">
        <v>0</v>
      </c>
      <c r="NS28" s="124">
        <v>0</v>
      </c>
      <c r="NT28" s="124">
        <v>0</v>
      </c>
      <c r="NU28" s="124">
        <v>0</v>
      </c>
      <c r="NV28" s="124">
        <v>0</v>
      </c>
      <c r="NW28" s="124">
        <v>0</v>
      </c>
      <c r="NX28" s="124">
        <v>0</v>
      </c>
      <c r="NY28" s="124">
        <v>0</v>
      </c>
      <c r="NZ28" s="124">
        <v>0</v>
      </c>
      <c r="OB28" s="61">
        <f>SUM(SheetB!OC28,SheetC!OC28,SheetD!OC28,SheetE!OC28,SheetF!OC28)</f>
        <v>0.99999999999999956</v>
      </c>
      <c r="OC28" s="61">
        <f t="shared" si="0"/>
        <v>0.47218768027690505</v>
      </c>
    </row>
    <row r="29" spans="1:393" x14ac:dyDescent="0.2">
      <c r="A29" s="123" t="s">
        <v>633</v>
      </c>
      <c r="B29" s="131" t="s">
        <v>107</v>
      </c>
      <c r="C29" s="131" t="s">
        <v>668</v>
      </c>
      <c r="D29" s="131">
        <v>2015</v>
      </c>
      <c r="E29" s="124">
        <v>0</v>
      </c>
      <c r="F29" s="124">
        <v>0</v>
      </c>
      <c r="G29" s="124">
        <v>0</v>
      </c>
      <c r="H29" s="124">
        <v>0</v>
      </c>
      <c r="I29" s="124">
        <v>0</v>
      </c>
      <c r="J29" s="124">
        <v>0</v>
      </c>
      <c r="K29" s="124">
        <v>0</v>
      </c>
      <c r="L29" s="124">
        <v>0</v>
      </c>
      <c r="M29" s="124">
        <v>0</v>
      </c>
      <c r="N29" s="124">
        <v>0</v>
      </c>
      <c r="O29" s="124">
        <v>0</v>
      </c>
      <c r="P29" s="124">
        <v>0</v>
      </c>
      <c r="Q29" s="124">
        <v>0</v>
      </c>
      <c r="R29" s="124">
        <v>0</v>
      </c>
      <c r="S29" s="124">
        <v>0</v>
      </c>
      <c r="T29" s="124">
        <v>0</v>
      </c>
      <c r="U29" s="124">
        <v>0</v>
      </c>
      <c r="V29" s="124">
        <v>0</v>
      </c>
      <c r="W29" s="124">
        <v>0</v>
      </c>
      <c r="X29" s="124">
        <v>0</v>
      </c>
      <c r="Y29" s="124">
        <v>0</v>
      </c>
      <c r="Z29" s="124">
        <v>0</v>
      </c>
      <c r="AA29" s="124">
        <v>0</v>
      </c>
      <c r="AB29" s="124">
        <v>0</v>
      </c>
      <c r="AC29" s="124">
        <v>0</v>
      </c>
      <c r="AD29" s="124">
        <v>0</v>
      </c>
      <c r="AE29" s="124">
        <v>0</v>
      </c>
      <c r="AF29" s="124">
        <v>0</v>
      </c>
      <c r="AG29" s="124">
        <v>0</v>
      </c>
      <c r="AH29" s="124">
        <v>0</v>
      </c>
      <c r="AI29" s="124">
        <v>0</v>
      </c>
      <c r="AJ29" s="124">
        <v>0</v>
      </c>
      <c r="AK29" s="124">
        <v>0</v>
      </c>
      <c r="AL29" s="124">
        <v>0</v>
      </c>
      <c r="AM29" s="124">
        <v>0</v>
      </c>
      <c r="AN29" s="124">
        <v>0</v>
      </c>
      <c r="AO29" s="124">
        <v>0</v>
      </c>
      <c r="AP29" s="124">
        <v>0</v>
      </c>
      <c r="AQ29" s="124">
        <v>0</v>
      </c>
      <c r="AR29" s="124">
        <v>0</v>
      </c>
      <c r="AS29" s="124">
        <v>0</v>
      </c>
      <c r="AT29" s="124">
        <v>0</v>
      </c>
      <c r="AU29" s="124">
        <v>0</v>
      </c>
      <c r="AV29" s="124">
        <v>0</v>
      </c>
      <c r="AW29" s="124">
        <v>0</v>
      </c>
      <c r="AX29" s="124">
        <v>0</v>
      </c>
      <c r="AY29" s="124">
        <v>0</v>
      </c>
      <c r="AZ29" s="124">
        <v>0</v>
      </c>
      <c r="BA29" s="124">
        <v>0</v>
      </c>
      <c r="BB29" s="124">
        <v>0</v>
      </c>
      <c r="BC29" s="124">
        <v>0</v>
      </c>
      <c r="BD29" s="124">
        <v>0</v>
      </c>
      <c r="BE29" s="124">
        <v>0</v>
      </c>
      <c r="BF29" s="124">
        <v>0</v>
      </c>
      <c r="BG29" s="124">
        <v>0</v>
      </c>
      <c r="BH29" s="124">
        <v>0</v>
      </c>
      <c r="BI29" s="124">
        <v>0</v>
      </c>
      <c r="BJ29" s="124">
        <v>0</v>
      </c>
      <c r="BK29" s="124">
        <v>0</v>
      </c>
      <c r="BL29" s="124">
        <v>0</v>
      </c>
      <c r="BM29" s="124">
        <v>0</v>
      </c>
      <c r="BN29" s="124">
        <v>0</v>
      </c>
      <c r="BO29" s="124">
        <v>0</v>
      </c>
      <c r="BP29" s="124">
        <v>0</v>
      </c>
      <c r="BQ29" s="124">
        <v>0</v>
      </c>
      <c r="BR29" s="124">
        <v>0</v>
      </c>
      <c r="BS29" s="124">
        <v>0</v>
      </c>
      <c r="BT29" s="124">
        <v>0</v>
      </c>
      <c r="BU29" s="124">
        <v>0</v>
      </c>
      <c r="BV29" s="124">
        <v>0</v>
      </c>
      <c r="BW29" s="124">
        <v>0</v>
      </c>
      <c r="BX29" s="124">
        <v>0</v>
      </c>
      <c r="BY29" s="124">
        <v>0</v>
      </c>
      <c r="BZ29" s="124">
        <v>0</v>
      </c>
      <c r="CA29" s="124">
        <v>0</v>
      </c>
      <c r="CB29" s="124">
        <v>0</v>
      </c>
      <c r="CC29" s="124">
        <v>0</v>
      </c>
      <c r="CD29" s="124">
        <v>0</v>
      </c>
      <c r="CE29" s="124">
        <v>0</v>
      </c>
      <c r="CF29" s="124">
        <v>0</v>
      </c>
      <c r="CG29" s="124">
        <v>0</v>
      </c>
      <c r="CH29" s="124">
        <v>0</v>
      </c>
      <c r="CI29" s="124">
        <v>0</v>
      </c>
      <c r="CJ29" s="124">
        <v>4.2901826513406002E-2</v>
      </c>
      <c r="CK29" s="124">
        <v>0</v>
      </c>
      <c r="CL29" s="124">
        <v>5.7279666362033219E-3</v>
      </c>
      <c r="CM29" s="124">
        <v>2.1495964679684376E-3</v>
      </c>
      <c r="CN29" s="124">
        <v>7.864691269034222E-3</v>
      </c>
      <c r="CO29" s="124">
        <v>1.0027159572140195E-2</v>
      </c>
      <c r="CP29" s="124">
        <v>2.1495964679684376E-3</v>
      </c>
      <c r="CQ29" s="124">
        <v>0</v>
      </c>
      <c r="CR29" s="124">
        <v>0</v>
      </c>
      <c r="CS29" s="124">
        <v>0</v>
      </c>
      <c r="CT29" s="124">
        <v>0</v>
      </c>
      <c r="CU29" s="124">
        <v>1.7145284403197358E-2</v>
      </c>
      <c r="CV29" s="124">
        <v>0</v>
      </c>
      <c r="CW29" s="124">
        <v>0</v>
      </c>
      <c r="CX29" s="124">
        <v>0</v>
      </c>
      <c r="CY29" s="124">
        <v>0</v>
      </c>
      <c r="CZ29" s="124">
        <v>2.1495964679684376E-3</v>
      </c>
      <c r="DA29" s="124">
        <v>0</v>
      </c>
      <c r="DB29" s="124">
        <v>0</v>
      </c>
      <c r="DC29" s="124">
        <v>0</v>
      </c>
      <c r="DD29" s="124">
        <v>6.432056018226516E-2</v>
      </c>
      <c r="DE29" s="124">
        <v>0</v>
      </c>
      <c r="DF29" s="124">
        <v>2.1495964679684376E-3</v>
      </c>
      <c r="DG29" s="124">
        <v>0</v>
      </c>
      <c r="DH29" s="124">
        <v>3.5783701682348839E-3</v>
      </c>
      <c r="DI29" s="124">
        <v>0</v>
      </c>
      <c r="DJ29" s="124">
        <v>0</v>
      </c>
      <c r="DK29" s="124">
        <v>0</v>
      </c>
      <c r="DL29" s="124">
        <v>1.4287737002664463E-3</v>
      </c>
      <c r="DM29" s="124">
        <v>0</v>
      </c>
      <c r="DN29" s="124">
        <v>0</v>
      </c>
      <c r="DO29" s="124">
        <v>0</v>
      </c>
      <c r="DP29" s="124">
        <v>1.4287737002664463E-3</v>
      </c>
      <c r="DQ29" s="124">
        <v>0</v>
      </c>
      <c r="DR29" s="124">
        <v>3.5783701682348839E-3</v>
      </c>
      <c r="DS29" s="124">
        <v>0</v>
      </c>
      <c r="DT29" s="124">
        <v>0</v>
      </c>
      <c r="DU29" s="124">
        <v>0</v>
      </c>
      <c r="DV29" s="124">
        <v>0</v>
      </c>
      <c r="DW29" s="124">
        <v>0</v>
      </c>
      <c r="DX29" s="124">
        <v>0</v>
      </c>
      <c r="DY29" s="124">
        <v>0</v>
      </c>
      <c r="DZ29" s="124">
        <v>0</v>
      </c>
      <c r="EA29" s="124">
        <v>0</v>
      </c>
      <c r="EB29" s="124">
        <v>0</v>
      </c>
      <c r="EC29" s="124">
        <v>4.2991929359368752E-3</v>
      </c>
      <c r="ED29" s="124">
        <v>0</v>
      </c>
      <c r="EE29" s="124">
        <v>0</v>
      </c>
      <c r="EF29" s="124">
        <v>0</v>
      </c>
      <c r="EG29" s="124">
        <v>0</v>
      </c>
      <c r="EH29" s="124">
        <v>0</v>
      </c>
      <c r="EI29" s="124">
        <v>0</v>
      </c>
      <c r="EJ29" s="124">
        <v>0</v>
      </c>
      <c r="EK29" s="124">
        <v>0</v>
      </c>
      <c r="EL29" s="124">
        <v>0</v>
      </c>
      <c r="EM29" s="124">
        <v>0</v>
      </c>
      <c r="EN29" s="124">
        <v>0</v>
      </c>
      <c r="EO29" s="124">
        <v>0</v>
      </c>
      <c r="EP29" s="124">
        <v>0</v>
      </c>
      <c r="EQ29" s="124">
        <v>0</v>
      </c>
      <c r="ER29" s="124">
        <v>0</v>
      </c>
      <c r="ES29" s="124">
        <v>0</v>
      </c>
      <c r="ET29" s="124">
        <v>0</v>
      </c>
      <c r="EU29" s="124">
        <v>0</v>
      </c>
      <c r="EV29" s="124">
        <v>0</v>
      </c>
      <c r="EW29" s="124">
        <v>1.5008559770366454E-2</v>
      </c>
      <c r="EX29" s="124">
        <v>0</v>
      </c>
      <c r="EY29" s="124">
        <v>8.5855140367362137E-3</v>
      </c>
      <c r="EZ29" s="124">
        <v>0</v>
      </c>
      <c r="FA29" s="124">
        <v>0</v>
      </c>
      <c r="FB29" s="124">
        <v>1.0747982339842185E-2</v>
      </c>
      <c r="FC29" s="124">
        <v>0</v>
      </c>
      <c r="FD29" s="124">
        <v>0</v>
      </c>
      <c r="FE29" s="124">
        <v>4.2991929359368752E-3</v>
      </c>
      <c r="FF29" s="124">
        <v>0</v>
      </c>
      <c r="FG29" s="124">
        <v>0</v>
      </c>
      <c r="FH29" s="124">
        <v>0</v>
      </c>
      <c r="FI29" s="124">
        <v>0</v>
      </c>
      <c r="FJ29" s="124">
        <v>1.7145284403197358E-2</v>
      </c>
      <c r="FK29" s="124">
        <v>5.7279666362033211E-3</v>
      </c>
      <c r="FL29" s="124">
        <v>8.5855140367362137E-3</v>
      </c>
      <c r="FM29" s="124">
        <v>0</v>
      </c>
      <c r="FN29" s="124">
        <v>0</v>
      </c>
      <c r="FO29" s="124">
        <v>0</v>
      </c>
      <c r="FP29" s="124">
        <v>0</v>
      </c>
      <c r="FQ29" s="124">
        <v>0</v>
      </c>
      <c r="FR29" s="124">
        <v>0</v>
      </c>
      <c r="FS29" s="124">
        <v>1.2858963302398017E-2</v>
      </c>
      <c r="FT29" s="124">
        <v>0</v>
      </c>
      <c r="FU29" s="124">
        <v>0</v>
      </c>
      <c r="FV29" s="124">
        <v>0</v>
      </c>
      <c r="FW29" s="124">
        <v>0</v>
      </c>
      <c r="FX29" s="124">
        <v>0</v>
      </c>
      <c r="FY29" s="124">
        <v>0</v>
      </c>
      <c r="FZ29" s="124">
        <v>7.8775631041717586E-3</v>
      </c>
      <c r="GA29" s="124">
        <v>4.2991929359368752E-3</v>
      </c>
      <c r="GB29" s="124">
        <v>0</v>
      </c>
      <c r="GC29" s="124">
        <v>1.0722238669567116E-2</v>
      </c>
      <c r="GD29" s="124">
        <v>0</v>
      </c>
      <c r="GE29" s="124">
        <v>0</v>
      </c>
      <c r="GF29" s="124">
        <v>2.1495964679684376E-3</v>
      </c>
      <c r="GG29" s="124">
        <v>0</v>
      </c>
      <c r="GH29" s="124">
        <v>0</v>
      </c>
      <c r="GI29" s="124">
        <v>3.5783701682348839E-3</v>
      </c>
      <c r="GJ29" s="124">
        <v>0</v>
      </c>
      <c r="GK29" s="124">
        <v>0</v>
      </c>
      <c r="GL29" s="124">
        <v>2.1495964679684376E-3</v>
      </c>
      <c r="GM29" s="124">
        <v>2.1495964679684376E-3</v>
      </c>
      <c r="GN29" s="124">
        <v>0</v>
      </c>
      <c r="GO29" s="124">
        <v>0</v>
      </c>
      <c r="GP29" s="124">
        <v>0</v>
      </c>
      <c r="GQ29" s="124">
        <v>0</v>
      </c>
      <c r="GR29" s="124">
        <v>0</v>
      </c>
      <c r="GS29" s="124">
        <v>0</v>
      </c>
      <c r="GT29" s="124">
        <v>0</v>
      </c>
      <c r="GU29" s="124">
        <v>0</v>
      </c>
      <c r="GV29" s="124">
        <v>0</v>
      </c>
      <c r="GW29" s="124">
        <v>0</v>
      </c>
      <c r="GX29" s="124">
        <v>0</v>
      </c>
      <c r="GY29" s="124">
        <v>0</v>
      </c>
      <c r="GZ29" s="124">
        <v>0</v>
      </c>
      <c r="HA29" s="124">
        <v>0</v>
      </c>
      <c r="HB29" s="124">
        <v>0</v>
      </c>
      <c r="HC29" s="124">
        <v>0</v>
      </c>
      <c r="HD29" s="124">
        <v>0</v>
      </c>
      <c r="HE29" s="124">
        <v>0</v>
      </c>
      <c r="HF29" s="124">
        <v>0</v>
      </c>
      <c r="HG29" s="124">
        <v>0</v>
      </c>
      <c r="HH29" s="124">
        <v>0</v>
      </c>
      <c r="HI29" s="124">
        <v>0</v>
      </c>
      <c r="HJ29" s="124">
        <v>0</v>
      </c>
      <c r="HK29" s="124">
        <v>0</v>
      </c>
      <c r="HL29" s="124">
        <v>0</v>
      </c>
      <c r="HM29" s="124">
        <v>0</v>
      </c>
      <c r="HN29" s="124">
        <v>0</v>
      </c>
      <c r="HO29" s="124">
        <v>0</v>
      </c>
      <c r="HP29" s="124">
        <v>0</v>
      </c>
      <c r="HQ29" s="124">
        <v>0</v>
      </c>
      <c r="HR29" s="124">
        <v>0</v>
      </c>
      <c r="HS29" s="124">
        <v>0</v>
      </c>
      <c r="HT29" s="124">
        <v>0</v>
      </c>
      <c r="HU29" s="124">
        <v>0</v>
      </c>
      <c r="HV29" s="124">
        <v>0</v>
      </c>
      <c r="HW29" s="124">
        <v>0</v>
      </c>
      <c r="HX29" s="124">
        <v>0</v>
      </c>
      <c r="HY29" s="124">
        <v>0</v>
      </c>
      <c r="HZ29" s="124">
        <v>0</v>
      </c>
      <c r="IA29" s="124">
        <v>0</v>
      </c>
      <c r="IB29" s="124">
        <v>0</v>
      </c>
      <c r="IC29" s="124">
        <v>0</v>
      </c>
      <c r="ID29" s="124">
        <v>0</v>
      </c>
      <c r="IE29" s="124">
        <v>0</v>
      </c>
      <c r="IF29" s="124">
        <v>0</v>
      </c>
      <c r="IG29" s="124">
        <v>0</v>
      </c>
      <c r="IH29" s="124">
        <v>0</v>
      </c>
      <c r="II29" s="124">
        <v>0</v>
      </c>
      <c r="IJ29" s="124">
        <v>0</v>
      </c>
      <c r="IK29" s="124">
        <v>0</v>
      </c>
      <c r="IL29" s="124">
        <v>0</v>
      </c>
      <c r="IM29" s="124">
        <v>0</v>
      </c>
      <c r="IN29" s="124">
        <v>2.7919010413314613E-2</v>
      </c>
      <c r="IO29" s="124">
        <v>0</v>
      </c>
      <c r="IP29" s="124">
        <v>0</v>
      </c>
      <c r="IQ29" s="124">
        <v>0</v>
      </c>
      <c r="IR29" s="124">
        <v>0</v>
      </c>
      <c r="IS29" s="124">
        <v>0</v>
      </c>
      <c r="IT29" s="124">
        <v>0</v>
      </c>
      <c r="IU29" s="124">
        <v>0</v>
      </c>
      <c r="IV29" s="124">
        <v>0</v>
      </c>
      <c r="IW29" s="124">
        <v>0</v>
      </c>
      <c r="IX29" s="124">
        <v>0</v>
      </c>
      <c r="IY29" s="124">
        <v>0</v>
      </c>
      <c r="IZ29" s="124">
        <v>0</v>
      </c>
      <c r="JA29" s="124">
        <v>0</v>
      </c>
      <c r="JB29" s="124">
        <v>0</v>
      </c>
      <c r="JC29" s="124">
        <v>0</v>
      </c>
      <c r="JD29" s="124">
        <v>0</v>
      </c>
      <c r="JE29" s="124">
        <v>0</v>
      </c>
      <c r="JF29" s="124">
        <v>0</v>
      </c>
      <c r="JG29" s="124">
        <v>0</v>
      </c>
      <c r="JH29" s="124">
        <v>0</v>
      </c>
      <c r="JI29" s="124">
        <v>0</v>
      </c>
      <c r="JJ29" s="124">
        <v>0</v>
      </c>
      <c r="JK29" s="124">
        <v>0</v>
      </c>
      <c r="JL29" s="124">
        <v>0</v>
      </c>
      <c r="JM29" s="124">
        <v>0</v>
      </c>
      <c r="JN29" s="124">
        <v>0</v>
      </c>
      <c r="JO29" s="124">
        <v>0</v>
      </c>
      <c r="JP29" s="124">
        <v>0</v>
      </c>
      <c r="JQ29" s="124">
        <v>0</v>
      </c>
      <c r="JR29" s="124">
        <v>0</v>
      </c>
      <c r="JS29" s="124">
        <v>0</v>
      </c>
      <c r="JT29" s="124">
        <v>0</v>
      </c>
      <c r="JU29" s="124">
        <v>0</v>
      </c>
      <c r="JV29" s="124">
        <v>0</v>
      </c>
      <c r="JW29" s="124">
        <v>0</v>
      </c>
      <c r="JX29" s="124">
        <v>0</v>
      </c>
      <c r="JY29" s="124">
        <v>0</v>
      </c>
      <c r="JZ29" s="124">
        <v>0</v>
      </c>
      <c r="KA29" s="124">
        <v>0</v>
      </c>
      <c r="KB29" s="124">
        <v>0</v>
      </c>
      <c r="KC29" s="124">
        <v>0</v>
      </c>
      <c r="KD29" s="124">
        <v>0</v>
      </c>
      <c r="KE29" s="124">
        <v>0</v>
      </c>
      <c r="KF29" s="124">
        <v>0</v>
      </c>
      <c r="KG29" s="124">
        <v>0</v>
      </c>
      <c r="KH29" s="124">
        <v>0</v>
      </c>
      <c r="KI29" s="124">
        <v>0</v>
      </c>
      <c r="KJ29" s="124">
        <v>0</v>
      </c>
      <c r="KK29" s="124">
        <v>0</v>
      </c>
      <c r="KL29" s="124">
        <v>0</v>
      </c>
      <c r="KM29" s="124">
        <v>0</v>
      </c>
      <c r="KN29" s="124">
        <v>0</v>
      </c>
      <c r="KO29" s="124">
        <v>0</v>
      </c>
      <c r="KP29" s="124">
        <v>0</v>
      </c>
      <c r="KQ29" s="124">
        <v>0</v>
      </c>
      <c r="KR29" s="124">
        <v>0</v>
      </c>
      <c r="KS29" s="124">
        <v>0</v>
      </c>
      <c r="KT29" s="124">
        <v>0</v>
      </c>
      <c r="KU29" s="124">
        <v>0</v>
      </c>
      <c r="KV29" s="124">
        <v>0</v>
      </c>
      <c r="KW29" s="124">
        <v>0</v>
      </c>
      <c r="KX29" s="124">
        <v>0</v>
      </c>
      <c r="KY29" s="124">
        <v>0</v>
      </c>
      <c r="KZ29" s="124">
        <v>0</v>
      </c>
      <c r="LA29" s="124">
        <v>0</v>
      </c>
      <c r="LB29" s="124">
        <v>0</v>
      </c>
      <c r="LC29" s="124">
        <v>0</v>
      </c>
      <c r="LD29" s="124">
        <v>0</v>
      </c>
      <c r="LE29" s="124">
        <v>0</v>
      </c>
      <c r="LF29" s="124">
        <v>0</v>
      </c>
      <c r="LG29" s="124">
        <v>0</v>
      </c>
      <c r="LH29" s="124">
        <v>0</v>
      </c>
      <c r="LI29" s="124">
        <v>0</v>
      </c>
      <c r="LJ29" s="124">
        <v>0</v>
      </c>
      <c r="LK29" s="124">
        <v>0</v>
      </c>
      <c r="LL29" s="124">
        <v>0</v>
      </c>
      <c r="LM29" s="124">
        <v>0</v>
      </c>
      <c r="LN29" s="124">
        <v>0</v>
      </c>
      <c r="LO29" s="124">
        <v>0</v>
      </c>
      <c r="LP29" s="124">
        <v>0</v>
      </c>
      <c r="LQ29" s="124">
        <v>0</v>
      </c>
      <c r="LR29" s="124">
        <v>0</v>
      </c>
      <c r="LS29" s="124">
        <v>0</v>
      </c>
      <c r="LT29" s="124">
        <v>0</v>
      </c>
      <c r="LU29" s="124">
        <v>0</v>
      </c>
      <c r="LV29" s="124">
        <v>0</v>
      </c>
      <c r="LW29" s="124">
        <v>0</v>
      </c>
      <c r="LX29" s="124">
        <v>0</v>
      </c>
      <c r="LY29" s="124">
        <v>0</v>
      </c>
      <c r="LZ29" s="124">
        <v>0</v>
      </c>
      <c r="MA29" s="124">
        <v>0</v>
      </c>
      <c r="MB29" s="124">
        <v>0</v>
      </c>
      <c r="MC29" s="124">
        <v>0</v>
      </c>
      <c r="MD29" s="124">
        <v>0</v>
      </c>
      <c r="ME29" s="124">
        <v>0</v>
      </c>
      <c r="MF29" s="124">
        <v>0</v>
      </c>
      <c r="MG29" s="124">
        <v>0</v>
      </c>
      <c r="MH29" s="124">
        <v>0</v>
      </c>
      <c r="MI29" s="124">
        <v>0</v>
      </c>
      <c r="MJ29" s="124">
        <v>0</v>
      </c>
      <c r="MK29" s="124">
        <v>0</v>
      </c>
      <c r="ML29" s="124">
        <v>0</v>
      </c>
      <c r="MM29" s="124">
        <v>0</v>
      </c>
      <c r="MN29" s="124">
        <v>0</v>
      </c>
      <c r="MO29" s="124">
        <v>0</v>
      </c>
      <c r="MP29" s="124">
        <v>0</v>
      </c>
      <c r="MQ29" s="124">
        <v>0</v>
      </c>
      <c r="MR29" s="124">
        <v>0</v>
      </c>
      <c r="MS29" s="124">
        <v>0</v>
      </c>
      <c r="MT29" s="124">
        <v>0</v>
      </c>
      <c r="MU29" s="124">
        <v>0</v>
      </c>
      <c r="MV29" s="124">
        <v>0</v>
      </c>
      <c r="MW29" s="124">
        <v>0</v>
      </c>
      <c r="MX29" s="124">
        <v>0</v>
      </c>
      <c r="MY29" s="124">
        <v>0</v>
      </c>
      <c r="MZ29" s="124">
        <v>0</v>
      </c>
      <c r="NA29" s="124">
        <v>0</v>
      </c>
      <c r="NB29" s="124">
        <v>0</v>
      </c>
      <c r="NC29" s="124">
        <v>0</v>
      </c>
      <c r="ND29" s="124">
        <v>0</v>
      </c>
      <c r="NE29" s="124">
        <v>0</v>
      </c>
      <c r="NF29" s="124">
        <v>0</v>
      </c>
      <c r="NG29" s="124">
        <v>0</v>
      </c>
      <c r="NH29" s="124">
        <v>0</v>
      </c>
      <c r="NI29" s="124">
        <v>0</v>
      </c>
      <c r="NJ29" s="124">
        <v>0</v>
      </c>
      <c r="NK29" s="124">
        <v>0</v>
      </c>
      <c r="NL29" s="124">
        <v>0</v>
      </c>
      <c r="NM29" s="124">
        <v>0</v>
      </c>
      <c r="NN29" s="124">
        <v>0</v>
      </c>
      <c r="NO29" s="124">
        <v>0</v>
      </c>
      <c r="NP29" s="124">
        <v>0</v>
      </c>
      <c r="NQ29" s="124">
        <v>0</v>
      </c>
      <c r="NR29" s="124">
        <v>0</v>
      </c>
      <c r="NS29" s="124">
        <v>0</v>
      </c>
      <c r="NT29" s="124">
        <v>0</v>
      </c>
      <c r="NU29" s="124">
        <v>0</v>
      </c>
      <c r="NV29" s="124">
        <v>0</v>
      </c>
      <c r="NW29" s="124">
        <v>0</v>
      </c>
      <c r="NX29" s="124">
        <v>0</v>
      </c>
      <c r="NY29" s="124">
        <v>0</v>
      </c>
      <c r="NZ29" s="124">
        <v>0</v>
      </c>
      <c r="OB29" s="61">
        <f>SUM(SheetB!OC29,SheetC!OC29,SheetD!OC29,SheetE!OC29,SheetF!OC29)</f>
        <v>0.99999999999999956</v>
      </c>
      <c r="OC29" s="61">
        <f t="shared" si="0"/>
        <v>0.31470349727760666</v>
      </c>
    </row>
    <row r="30" spans="1:393" x14ac:dyDescent="0.2">
      <c r="A30" s="123" t="s">
        <v>634</v>
      </c>
      <c r="B30" s="131" t="s">
        <v>107</v>
      </c>
      <c r="C30" s="131" t="s">
        <v>668</v>
      </c>
      <c r="D30" s="131">
        <v>2015</v>
      </c>
      <c r="E30" s="124">
        <v>0</v>
      </c>
      <c r="F30" s="124">
        <v>0</v>
      </c>
      <c r="G30" s="124">
        <v>0</v>
      </c>
      <c r="H30" s="124">
        <v>0</v>
      </c>
      <c r="I30" s="124">
        <v>0</v>
      </c>
      <c r="J30" s="124">
        <v>0</v>
      </c>
      <c r="K30" s="124">
        <v>0</v>
      </c>
      <c r="L30" s="124">
        <v>0</v>
      </c>
      <c r="M30" s="124">
        <v>0</v>
      </c>
      <c r="N30" s="124">
        <v>0</v>
      </c>
      <c r="O30" s="124">
        <v>0</v>
      </c>
      <c r="P30" s="124">
        <v>0</v>
      </c>
      <c r="Q30" s="124">
        <v>0</v>
      </c>
      <c r="R30" s="124">
        <v>0</v>
      </c>
      <c r="S30" s="124">
        <v>0</v>
      </c>
      <c r="T30" s="124">
        <v>0</v>
      </c>
      <c r="U30" s="124">
        <v>0</v>
      </c>
      <c r="V30" s="124">
        <v>0</v>
      </c>
      <c r="W30" s="124">
        <v>0</v>
      </c>
      <c r="X30" s="124">
        <v>0</v>
      </c>
      <c r="Y30" s="124">
        <v>0</v>
      </c>
      <c r="Z30" s="124">
        <v>0</v>
      </c>
      <c r="AA30" s="124">
        <v>0</v>
      </c>
      <c r="AB30" s="124">
        <v>0</v>
      </c>
      <c r="AC30" s="124">
        <v>0</v>
      </c>
      <c r="AD30" s="124">
        <v>0</v>
      </c>
      <c r="AE30" s="124">
        <v>0</v>
      </c>
      <c r="AF30" s="124">
        <v>0</v>
      </c>
      <c r="AG30" s="124">
        <v>0</v>
      </c>
      <c r="AH30" s="124">
        <v>0</v>
      </c>
      <c r="AI30" s="124">
        <v>0</v>
      </c>
      <c r="AJ30" s="124">
        <v>0</v>
      </c>
      <c r="AK30" s="124">
        <v>0</v>
      </c>
      <c r="AL30" s="124">
        <v>0</v>
      </c>
      <c r="AM30" s="124">
        <v>0</v>
      </c>
      <c r="AN30" s="124">
        <v>0</v>
      </c>
      <c r="AO30" s="124">
        <v>0</v>
      </c>
      <c r="AP30" s="124">
        <v>0</v>
      </c>
      <c r="AQ30" s="124">
        <v>2.1402847732195258E-3</v>
      </c>
      <c r="AR30" s="124">
        <v>0</v>
      </c>
      <c r="AS30" s="124">
        <v>0</v>
      </c>
      <c r="AT30" s="124">
        <v>0</v>
      </c>
      <c r="AU30" s="124">
        <v>0</v>
      </c>
      <c r="AV30" s="124">
        <v>0</v>
      </c>
      <c r="AW30" s="124">
        <v>0</v>
      </c>
      <c r="AX30" s="124">
        <v>0</v>
      </c>
      <c r="AY30" s="124">
        <v>0</v>
      </c>
      <c r="AZ30" s="124">
        <v>0</v>
      </c>
      <c r="BA30" s="124">
        <v>0</v>
      </c>
      <c r="BB30" s="124">
        <v>0</v>
      </c>
      <c r="BC30" s="124">
        <v>0</v>
      </c>
      <c r="BD30" s="124">
        <v>0</v>
      </c>
      <c r="BE30" s="124">
        <v>0</v>
      </c>
      <c r="BF30" s="124">
        <v>1.7071013879810828E-2</v>
      </c>
      <c r="BG30" s="124">
        <v>0</v>
      </c>
      <c r="BH30" s="124">
        <v>0</v>
      </c>
      <c r="BI30" s="124">
        <v>2.1402847732195258E-3</v>
      </c>
      <c r="BJ30" s="124">
        <v>0</v>
      </c>
      <c r="BK30" s="124">
        <v>0</v>
      </c>
      <c r="BL30" s="124">
        <v>0</v>
      </c>
      <c r="BM30" s="124">
        <v>0</v>
      </c>
      <c r="BN30" s="124">
        <v>0</v>
      </c>
      <c r="BO30" s="124">
        <v>0</v>
      </c>
      <c r="BP30" s="124">
        <v>0</v>
      </c>
      <c r="BQ30" s="124">
        <v>0</v>
      </c>
      <c r="BR30" s="124">
        <v>0</v>
      </c>
      <c r="BS30" s="124">
        <v>0</v>
      </c>
      <c r="BT30" s="124">
        <v>0</v>
      </c>
      <c r="BU30" s="124">
        <v>0</v>
      </c>
      <c r="BV30" s="124">
        <v>0</v>
      </c>
      <c r="BW30" s="124">
        <v>0</v>
      </c>
      <c r="BX30" s="124">
        <v>0</v>
      </c>
      <c r="BY30" s="124">
        <v>0</v>
      </c>
      <c r="BZ30" s="124">
        <v>0</v>
      </c>
      <c r="CA30" s="124">
        <v>0</v>
      </c>
      <c r="CB30" s="124">
        <v>0</v>
      </c>
      <c r="CC30" s="124">
        <v>0</v>
      </c>
      <c r="CD30" s="124">
        <v>0</v>
      </c>
      <c r="CE30" s="124">
        <v>0</v>
      </c>
      <c r="CF30" s="124">
        <v>0</v>
      </c>
      <c r="CG30" s="124">
        <v>0</v>
      </c>
      <c r="CH30" s="124">
        <v>0</v>
      </c>
      <c r="CI30" s="124">
        <v>0</v>
      </c>
      <c r="CJ30" s="124">
        <v>4.1985466569264475E-2</v>
      </c>
      <c r="CK30" s="124">
        <v>0</v>
      </c>
      <c r="CL30" s="124">
        <v>1.7071013879810828E-2</v>
      </c>
      <c r="CM30" s="124">
        <v>4.2805695464390517E-3</v>
      </c>
      <c r="CN30" s="124">
        <v>1.4225844899842357E-3</v>
      </c>
      <c r="CO30" s="124">
        <v>1.0688607789611285E-2</v>
      </c>
      <c r="CP30" s="124">
        <v>1.2816076486344466E-2</v>
      </c>
      <c r="CQ30" s="124">
        <v>0</v>
      </c>
      <c r="CR30" s="124">
        <v>0</v>
      </c>
      <c r="CS30" s="124">
        <v>0</v>
      </c>
      <c r="CT30" s="124">
        <v>0</v>
      </c>
      <c r="CU30" s="124">
        <v>0</v>
      </c>
      <c r="CV30" s="124">
        <v>2.1402847732195258E-3</v>
      </c>
      <c r="CW30" s="124">
        <v>0</v>
      </c>
      <c r="CX30" s="124">
        <v>0</v>
      </c>
      <c r="CY30" s="124">
        <v>0</v>
      </c>
      <c r="CZ30" s="124">
        <v>6.4208543196585775E-3</v>
      </c>
      <c r="DA30" s="124">
        <v>0</v>
      </c>
      <c r="DB30" s="124">
        <v>0</v>
      </c>
      <c r="DC30" s="124">
        <v>0</v>
      </c>
      <c r="DD30" s="124">
        <v>2.2812616145693149E-2</v>
      </c>
      <c r="DE30" s="124">
        <v>0</v>
      </c>
      <c r="DF30" s="124">
        <v>6.4208543196585775E-3</v>
      </c>
      <c r="DG30" s="124">
        <v>0</v>
      </c>
      <c r="DH30" s="124">
        <v>0</v>
      </c>
      <c r="DI30" s="124">
        <v>0</v>
      </c>
      <c r="DJ30" s="124">
        <v>0</v>
      </c>
      <c r="DK30" s="124">
        <v>0</v>
      </c>
      <c r="DL30" s="124">
        <v>0</v>
      </c>
      <c r="DM30" s="124">
        <v>0</v>
      </c>
      <c r="DN30" s="124">
        <v>0</v>
      </c>
      <c r="DO30" s="124">
        <v>0</v>
      </c>
      <c r="DP30" s="124">
        <v>0</v>
      </c>
      <c r="DQ30" s="124">
        <v>0</v>
      </c>
      <c r="DR30" s="124">
        <v>0</v>
      </c>
      <c r="DS30" s="124">
        <v>0</v>
      </c>
      <c r="DT30" s="124">
        <v>0</v>
      </c>
      <c r="DU30" s="124">
        <v>0</v>
      </c>
      <c r="DV30" s="124">
        <v>0</v>
      </c>
      <c r="DW30" s="124">
        <v>0</v>
      </c>
      <c r="DX30" s="124">
        <v>0</v>
      </c>
      <c r="DY30" s="124">
        <v>0</v>
      </c>
      <c r="DZ30" s="124">
        <v>0</v>
      </c>
      <c r="EA30" s="124">
        <v>0</v>
      </c>
      <c r="EB30" s="124">
        <v>0</v>
      </c>
      <c r="EC30" s="124">
        <v>0</v>
      </c>
      <c r="ED30" s="124">
        <v>0</v>
      </c>
      <c r="EE30" s="124">
        <v>0</v>
      </c>
      <c r="EF30" s="124">
        <v>0</v>
      </c>
      <c r="EG30" s="124">
        <v>0</v>
      </c>
      <c r="EH30" s="124">
        <v>0</v>
      </c>
      <c r="EI30" s="124">
        <v>0</v>
      </c>
      <c r="EJ30" s="124">
        <v>0</v>
      </c>
      <c r="EK30" s="124">
        <v>0</v>
      </c>
      <c r="EL30" s="124">
        <v>0</v>
      </c>
      <c r="EM30" s="124">
        <v>0</v>
      </c>
      <c r="EN30" s="124">
        <v>0</v>
      </c>
      <c r="EO30" s="124">
        <v>4.2805695464390517E-3</v>
      </c>
      <c r="EP30" s="124">
        <v>0</v>
      </c>
      <c r="EQ30" s="124">
        <v>0</v>
      </c>
      <c r="ER30" s="124">
        <v>0</v>
      </c>
      <c r="ES30" s="124">
        <v>0</v>
      </c>
      <c r="ET30" s="124">
        <v>0</v>
      </c>
      <c r="EU30" s="124">
        <v>4.2805695464390517E-3</v>
      </c>
      <c r="EV30" s="124">
        <v>1.0688607789611285E-2</v>
      </c>
      <c r="EW30" s="124">
        <v>3.1309674856139523E-2</v>
      </c>
      <c r="EX30" s="124">
        <v>1.4225844899842357E-3</v>
      </c>
      <c r="EY30" s="124">
        <v>1.7071013879810828E-2</v>
      </c>
      <c r="EZ30" s="124">
        <v>0</v>
      </c>
      <c r="FA30" s="124">
        <v>1.4225844899842357E-3</v>
      </c>
      <c r="FB30" s="124">
        <v>1.9954631089238336E-2</v>
      </c>
      <c r="FC30" s="124">
        <v>1.2124008356081864E-2</v>
      </c>
      <c r="FD30" s="124">
        <v>0</v>
      </c>
      <c r="FE30" s="124">
        <v>1.4225844899842357E-3</v>
      </c>
      <c r="FF30" s="124">
        <v>0</v>
      </c>
      <c r="FG30" s="124">
        <v>8.5611390928781034E-3</v>
      </c>
      <c r="FH30" s="124">
        <v>1.2803260409858122E-2</v>
      </c>
      <c r="FI30" s="124">
        <v>0</v>
      </c>
      <c r="FJ30" s="124">
        <v>1.2816076486344466E-2</v>
      </c>
      <c r="FK30" s="124">
        <v>8.5611390928781034E-3</v>
      </c>
      <c r="FL30" s="124">
        <v>0</v>
      </c>
      <c r="FM30" s="124">
        <v>0</v>
      </c>
      <c r="FN30" s="124">
        <v>0</v>
      </c>
      <c r="FO30" s="124">
        <v>0</v>
      </c>
      <c r="FP30" s="124">
        <v>0</v>
      </c>
      <c r="FQ30" s="124">
        <v>0</v>
      </c>
      <c r="FR30" s="124">
        <v>4.2805695464390517E-3</v>
      </c>
      <c r="FS30" s="124">
        <v>0</v>
      </c>
      <c r="FT30" s="124">
        <v>0</v>
      </c>
      <c r="FU30" s="124">
        <v>0</v>
      </c>
      <c r="FV30" s="124">
        <v>0</v>
      </c>
      <c r="FW30" s="124">
        <v>0</v>
      </c>
      <c r="FX30" s="124">
        <v>0</v>
      </c>
      <c r="FY30" s="124">
        <v>0</v>
      </c>
      <c r="FZ30" s="124">
        <v>0</v>
      </c>
      <c r="GA30" s="124">
        <v>0</v>
      </c>
      <c r="GB30" s="124">
        <v>0</v>
      </c>
      <c r="GC30" s="124">
        <v>0</v>
      </c>
      <c r="GD30" s="124">
        <v>0</v>
      </c>
      <c r="GE30" s="124">
        <v>0</v>
      </c>
      <c r="GF30" s="124">
        <v>0</v>
      </c>
      <c r="GG30" s="124">
        <v>0</v>
      </c>
      <c r="GH30" s="124">
        <v>0</v>
      </c>
      <c r="GI30" s="124">
        <v>0</v>
      </c>
      <c r="GJ30" s="124">
        <v>2.1402847732195258E-3</v>
      </c>
      <c r="GK30" s="124">
        <v>0</v>
      </c>
      <c r="GL30" s="124">
        <v>0</v>
      </c>
      <c r="GM30" s="124">
        <v>2.3479052122983058E-2</v>
      </c>
      <c r="GN30" s="124">
        <v>0</v>
      </c>
      <c r="GO30" s="124">
        <v>0</v>
      </c>
      <c r="GP30" s="124">
        <v>0</v>
      </c>
      <c r="GQ30" s="124">
        <v>0</v>
      </c>
      <c r="GR30" s="124">
        <v>0</v>
      </c>
      <c r="GS30" s="124">
        <v>0</v>
      </c>
      <c r="GT30" s="124">
        <v>0</v>
      </c>
      <c r="GU30" s="124">
        <v>0</v>
      </c>
      <c r="GV30" s="124">
        <v>0</v>
      </c>
      <c r="GW30" s="124">
        <v>0</v>
      </c>
      <c r="GX30" s="124">
        <v>0</v>
      </c>
      <c r="GY30" s="124">
        <v>0</v>
      </c>
      <c r="GZ30" s="124">
        <v>0</v>
      </c>
      <c r="HA30" s="124">
        <v>0</v>
      </c>
      <c r="HB30" s="124">
        <v>0</v>
      </c>
      <c r="HC30" s="124">
        <v>0</v>
      </c>
      <c r="HD30" s="124">
        <v>0</v>
      </c>
      <c r="HE30" s="124">
        <v>0</v>
      </c>
      <c r="HF30" s="124">
        <v>0</v>
      </c>
      <c r="HG30" s="124">
        <v>0</v>
      </c>
      <c r="HH30" s="124">
        <v>0</v>
      </c>
      <c r="HI30" s="124">
        <v>0</v>
      </c>
      <c r="HJ30" s="124">
        <v>0</v>
      </c>
      <c r="HK30" s="124">
        <v>0</v>
      </c>
      <c r="HL30" s="124">
        <v>0</v>
      </c>
      <c r="HM30" s="124">
        <v>0</v>
      </c>
      <c r="HN30" s="124">
        <v>0</v>
      </c>
      <c r="HO30" s="124">
        <v>0</v>
      </c>
      <c r="HP30" s="124">
        <v>0</v>
      </c>
      <c r="HQ30" s="124">
        <v>0</v>
      </c>
      <c r="HR30" s="124">
        <v>0</v>
      </c>
      <c r="HS30" s="124">
        <v>0</v>
      </c>
      <c r="HT30" s="124">
        <v>0</v>
      </c>
      <c r="HU30" s="124">
        <v>0</v>
      </c>
      <c r="HV30" s="124">
        <v>0</v>
      </c>
      <c r="HW30" s="124">
        <v>0</v>
      </c>
      <c r="HX30" s="124">
        <v>0</v>
      </c>
      <c r="HY30" s="124">
        <v>0</v>
      </c>
      <c r="HZ30" s="124">
        <v>0</v>
      </c>
      <c r="IA30" s="124">
        <v>0</v>
      </c>
      <c r="IB30" s="124">
        <v>0</v>
      </c>
      <c r="IC30" s="124">
        <v>0</v>
      </c>
      <c r="ID30" s="124">
        <v>0</v>
      </c>
      <c r="IE30" s="124">
        <v>0</v>
      </c>
      <c r="IF30" s="124">
        <v>0</v>
      </c>
      <c r="IG30" s="124">
        <v>0</v>
      </c>
      <c r="IH30" s="124">
        <v>0</v>
      </c>
      <c r="II30" s="124">
        <v>0</v>
      </c>
      <c r="IJ30" s="124">
        <v>0</v>
      </c>
      <c r="IK30" s="124">
        <v>0</v>
      </c>
      <c r="IL30" s="124">
        <v>0</v>
      </c>
      <c r="IM30" s="124">
        <v>0</v>
      </c>
      <c r="IN30" s="124">
        <v>2.9951170748587018E-2</v>
      </c>
      <c r="IO30" s="124">
        <v>0</v>
      </c>
      <c r="IP30" s="124">
        <v>0</v>
      </c>
      <c r="IQ30" s="124">
        <v>0</v>
      </c>
      <c r="IR30" s="124">
        <v>0</v>
      </c>
      <c r="IS30" s="124">
        <v>0</v>
      </c>
      <c r="IT30" s="124">
        <v>0</v>
      </c>
      <c r="IU30" s="124">
        <v>0</v>
      </c>
      <c r="IV30" s="124">
        <v>0</v>
      </c>
      <c r="IW30" s="124">
        <v>0</v>
      </c>
      <c r="IX30" s="124">
        <v>0</v>
      </c>
      <c r="IY30" s="124">
        <v>0</v>
      </c>
      <c r="IZ30" s="124">
        <v>0</v>
      </c>
      <c r="JA30" s="124">
        <v>0</v>
      </c>
      <c r="JB30" s="124">
        <v>0</v>
      </c>
      <c r="JC30" s="124">
        <v>0</v>
      </c>
      <c r="JD30" s="124">
        <v>0</v>
      </c>
      <c r="JE30" s="124">
        <v>0</v>
      </c>
      <c r="JF30" s="124">
        <v>0</v>
      </c>
      <c r="JG30" s="124">
        <v>0</v>
      </c>
      <c r="JH30" s="124">
        <v>0</v>
      </c>
      <c r="JI30" s="124">
        <v>0</v>
      </c>
      <c r="JJ30" s="124">
        <v>0</v>
      </c>
      <c r="JK30" s="124">
        <v>0</v>
      </c>
      <c r="JL30" s="124">
        <v>0</v>
      </c>
      <c r="JM30" s="124">
        <v>0</v>
      </c>
      <c r="JN30" s="124">
        <v>0</v>
      </c>
      <c r="JO30" s="124">
        <v>0</v>
      </c>
      <c r="JP30" s="124">
        <v>0</v>
      </c>
      <c r="JQ30" s="124">
        <v>0</v>
      </c>
      <c r="JR30" s="124">
        <v>0</v>
      </c>
      <c r="JS30" s="124">
        <v>0</v>
      </c>
      <c r="JT30" s="124">
        <v>0</v>
      </c>
      <c r="JU30" s="124">
        <v>0</v>
      </c>
      <c r="JV30" s="124">
        <v>0</v>
      </c>
      <c r="JW30" s="124">
        <v>0</v>
      </c>
      <c r="JX30" s="124">
        <v>0</v>
      </c>
      <c r="JY30" s="124">
        <v>0</v>
      </c>
      <c r="JZ30" s="124">
        <v>0</v>
      </c>
      <c r="KA30" s="124">
        <v>0</v>
      </c>
      <c r="KB30" s="124">
        <v>0</v>
      </c>
      <c r="KC30" s="124">
        <v>0</v>
      </c>
      <c r="KD30" s="124">
        <v>0</v>
      </c>
      <c r="KE30" s="124">
        <v>0</v>
      </c>
      <c r="KF30" s="124">
        <v>0</v>
      </c>
      <c r="KG30" s="124">
        <v>0</v>
      </c>
      <c r="KH30" s="124">
        <v>0</v>
      </c>
      <c r="KI30" s="124">
        <v>0</v>
      </c>
      <c r="KJ30" s="124">
        <v>0</v>
      </c>
      <c r="KK30" s="124">
        <v>0</v>
      </c>
      <c r="KL30" s="124">
        <v>0</v>
      </c>
      <c r="KM30" s="124">
        <v>0</v>
      </c>
      <c r="KN30" s="124">
        <v>0</v>
      </c>
      <c r="KO30" s="124">
        <v>0</v>
      </c>
      <c r="KP30" s="124">
        <v>0</v>
      </c>
      <c r="KQ30" s="124">
        <v>0</v>
      </c>
      <c r="KR30" s="124">
        <v>0</v>
      </c>
      <c r="KS30" s="124">
        <v>0</v>
      </c>
      <c r="KT30" s="124">
        <v>0</v>
      </c>
      <c r="KU30" s="124">
        <v>0</v>
      </c>
      <c r="KV30" s="124">
        <v>0</v>
      </c>
      <c r="KW30" s="124">
        <v>0</v>
      </c>
      <c r="KX30" s="124">
        <v>0</v>
      </c>
      <c r="KY30" s="124">
        <v>0</v>
      </c>
      <c r="KZ30" s="124">
        <v>0</v>
      </c>
      <c r="LA30" s="124">
        <v>0</v>
      </c>
      <c r="LB30" s="124">
        <v>0</v>
      </c>
      <c r="LC30" s="124">
        <v>0</v>
      </c>
      <c r="LD30" s="124">
        <v>0</v>
      </c>
      <c r="LE30" s="124">
        <v>0</v>
      </c>
      <c r="LF30" s="124">
        <v>0</v>
      </c>
      <c r="LG30" s="124">
        <v>0</v>
      </c>
      <c r="LH30" s="124">
        <v>0</v>
      </c>
      <c r="LI30" s="124">
        <v>0</v>
      </c>
      <c r="LJ30" s="124">
        <v>0</v>
      </c>
      <c r="LK30" s="124">
        <v>0</v>
      </c>
      <c r="LL30" s="124">
        <v>0</v>
      </c>
      <c r="LM30" s="124">
        <v>0</v>
      </c>
      <c r="LN30" s="124">
        <v>0</v>
      </c>
      <c r="LO30" s="124">
        <v>0</v>
      </c>
      <c r="LP30" s="124">
        <v>0</v>
      </c>
      <c r="LQ30" s="124">
        <v>0</v>
      </c>
      <c r="LR30" s="124">
        <v>0</v>
      </c>
      <c r="LS30" s="124">
        <v>0</v>
      </c>
      <c r="LT30" s="124">
        <v>0</v>
      </c>
      <c r="LU30" s="124">
        <v>0</v>
      </c>
      <c r="LV30" s="124">
        <v>0</v>
      </c>
      <c r="LW30" s="124">
        <v>0</v>
      </c>
      <c r="LX30" s="124">
        <v>0</v>
      </c>
      <c r="LY30" s="124">
        <v>0</v>
      </c>
      <c r="LZ30" s="124">
        <v>0</v>
      </c>
      <c r="MA30" s="124">
        <v>0</v>
      </c>
      <c r="MB30" s="124">
        <v>0</v>
      </c>
      <c r="MC30" s="124">
        <v>0</v>
      </c>
      <c r="MD30" s="124">
        <v>0</v>
      </c>
      <c r="ME30" s="124">
        <v>0</v>
      </c>
      <c r="MF30" s="124">
        <v>0</v>
      </c>
      <c r="MG30" s="124">
        <v>0</v>
      </c>
      <c r="MH30" s="124">
        <v>0</v>
      </c>
      <c r="MI30" s="124">
        <v>0</v>
      </c>
      <c r="MJ30" s="124">
        <v>0</v>
      </c>
      <c r="MK30" s="124">
        <v>0</v>
      </c>
      <c r="ML30" s="124">
        <v>0</v>
      </c>
      <c r="MM30" s="124">
        <v>0</v>
      </c>
      <c r="MN30" s="124">
        <v>0</v>
      </c>
      <c r="MO30" s="124">
        <v>0</v>
      </c>
      <c r="MP30" s="124">
        <v>0</v>
      </c>
      <c r="MQ30" s="124">
        <v>0</v>
      </c>
      <c r="MR30" s="124">
        <v>0</v>
      </c>
      <c r="MS30" s="124">
        <v>0</v>
      </c>
      <c r="MT30" s="124">
        <v>0</v>
      </c>
      <c r="MU30" s="124">
        <v>0</v>
      </c>
      <c r="MV30" s="124">
        <v>0</v>
      </c>
      <c r="MW30" s="124">
        <v>0</v>
      </c>
      <c r="MX30" s="124">
        <v>0</v>
      </c>
      <c r="MY30" s="124">
        <v>0</v>
      </c>
      <c r="MZ30" s="124">
        <v>0</v>
      </c>
      <c r="NA30" s="124">
        <v>0</v>
      </c>
      <c r="NB30" s="124">
        <v>0</v>
      </c>
      <c r="NC30" s="124">
        <v>0</v>
      </c>
      <c r="ND30" s="124">
        <v>0</v>
      </c>
      <c r="NE30" s="124">
        <v>0</v>
      </c>
      <c r="NF30" s="124">
        <v>0</v>
      </c>
      <c r="NG30" s="124">
        <v>0</v>
      </c>
      <c r="NH30" s="124">
        <v>0</v>
      </c>
      <c r="NI30" s="124">
        <v>0</v>
      </c>
      <c r="NJ30" s="124">
        <v>0</v>
      </c>
      <c r="NK30" s="124">
        <v>0</v>
      </c>
      <c r="NL30" s="124">
        <v>0</v>
      </c>
      <c r="NM30" s="124">
        <v>0</v>
      </c>
      <c r="NN30" s="124">
        <v>0</v>
      </c>
      <c r="NO30" s="124">
        <v>0</v>
      </c>
      <c r="NP30" s="124">
        <v>0</v>
      </c>
      <c r="NQ30" s="124">
        <v>0</v>
      </c>
      <c r="NR30" s="124">
        <v>0</v>
      </c>
      <c r="NS30" s="124">
        <v>0</v>
      </c>
      <c r="NT30" s="124">
        <v>0</v>
      </c>
      <c r="NU30" s="124">
        <v>0</v>
      </c>
      <c r="NV30" s="124">
        <v>0</v>
      </c>
      <c r="NW30" s="124">
        <v>0</v>
      </c>
      <c r="NX30" s="124">
        <v>0</v>
      </c>
      <c r="NY30" s="124">
        <v>0</v>
      </c>
      <c r="NZ30" s="124">
        <v>0</v>
      </c>
      <c r="OB30" s="61">
        <f>SUM(SheetB!OC30,SheetC!OC30,SheetD!OC30,SheetE!OC30,SheetF!OC30)</f>
        <v>0.99999999999999956</v>
      </c>
      <c r="OC30" s="61">
        <f t="shared" si="0"/>
        <v>0.35398003255283411</v>
      </c>
    </row>
    <row r="31" spans="1:393" ht="15" x14ac:dyDescent="0.25">
      <c r="A31" s="132" t="s">
        <v>637</v>
      </c>
      <c r="B31" s="133" t="s">
        <v>107</v>
      </c>
      <c r="C31" s="133" t="s">
        <v>668</v>
      </c>
      <c r="D31" s="131">
        <v>2015</v>
      </c>
      <c r="E31" s="170">
        <v>0</v>
      </c>
      <c r="F31" s="170">
        <v>0</v>
      </c>
      <c r="G31" s="170">
        <v>0</v>
      </c>
      <c r="H31" s="170">
        <v>0</v>
      </c>
      <c r="I31" s="170">
        <v>0</v>
      </c>
      <c r="J31" s="170">
        <v>0</v>
      </c>
      <c r="K31" s="170">
        <v>0</v>
      </c>
      <c r="L31" s="170">
        <v>0</v>
      </c>
      <c r="M31" s="170">
        <v>0</v>
      </c>
      <c r="N31" s="170">
        <v>0</v>
      </c>
      <c r="O31" s="170">
        <v>0</v>
      </c>
      <c r="P31" s="170">
        <v>0</v>
      </c>
      <c r="Q31" s="170">
        <v>0</v>
      </c>
      <c r="R31" s="170">
        <v>0</v>
      </c>
      <c r="S31" s="170">
        <v>0</v>
      </c>
      <c r="T31" s="170">
        <v>0</v>
      </c>
      <c r="U31" s="170">
        <v>0</v>
      </c>
      <c r="V31" s="170">
        <v>0</v>
      </c>
      <c r="W31" s="170">
        <v>0</v>
      </c>
      <c r="X31" s="170">
        <v>0</v>
      </c>
      <c r="Y31" s="170">
        <v>0</v>
      </c>
      <c r="Z31" s="170">
        <v>0</v>
      </c>
      <c r="AA31" s="170">
        <v>0</v>
      </c>
      <c r="AB31" s="170">
        <v>0</v>
      </c>
      <c r="AC31" s="170">
        <v>0</v>
      </c>
      <c r="AD31" s="170">
        <v>0</v>
      </c>
      <c r="AE31" s="170">
        <v>0</v>
      </c>
      <c r="AF31" s="170">
        <v>0</v>
      </c>
      <c r="AG31" s="170">
        <v>0</v>
      </c>
      <c r="AH31" s="170">
        <v>0</v>
      </c>
      <c r="AI31" s="170">
        <v>0</v>
      </c>
      <c r="AJ31" s="170">
        <v>7.136294681964828E-4</v>
      </c>
      <c r="AK31" s="170">
        <v>0</v>
      </c>
      <c r="AL31" s="170">
        <v>0</v>
      </c>
      <c r="AM31" s="170">
        <v>0</v>
      </c>
      <c r="AN31" s="170">
        <v>0</v>
      </c>
      <c r="AO31" s="170">
        <v>0</v>
      </c>
      <c r="AP31" s="170">
        <v>0</v>
      </c>
      <c r="AQ31" s="170">
        <v>7.1342825773984195E-4</v>
      </c>
      <c r="AR31" s="170">
        <v>0</v>
      </c>
      <c r="AS31" s="170">
        <v>0</v>
      </c>
      <c r="AT31" s="170">
        <v>0</v>
      </c>
      <c r="AU31" s="170">
        <v>0</v>
      </c>
      <c r="AV31" s="170">
        <v>0</v>
      </c>
      <c r="AW31" s="170">
        <v>0</v>
      </c>
      <c r="AX31" s="170">
        <v>0</v>
      </c>
      <c r="AY31" s="170">
        <v>0</v>
      </c>
      <c r="AZ31" s="170">
        <v>0</v>
      </c>
      <c r="BA31" s="170">
        <v>0</v>
      </c>
      <c r="BB31" s="170">
        <v>0</v>
      </c>
      <c r="BC31" s="170">
        <v>0</v>
      </c>
      <c r="BD31" s="170">
        <v>0</v>
      </c>
      <c r="BE31" s="170">
        <v>4.2689571181334504E-3</v>
      </c>
      <c r="BF31" s="170">
        <v>7.1133236659814266E-3</v>
      </c>
      <c r="BG31" s="170">
        <v>0</v>
      </c>
      <c r="BH31" s="170">
        <v>0</v>
      </c>
      <c r="BI31" s="170">
        <v>7.1342825773984195E-4</v>
      </c>
      <c r="BJ31" s="170">
        <v>0</v>
      </c>
      <c r="BK31" s="170">
        <v>0</v>
      </c>
      <c r="BL31" s="170">
        <v>0</v>
      </c>
      <c r="BM31" s="170">
        <v>0</v>
      </c>
      <c r="BN31" s="170">
        <v>0</v>
      </c>
      <c r="BO31" s="170">
        <v>0</v>
      </c>
      <c r="BP31" s="170">
        <v>0</v>
      </c>
      <c r="BQ31" s="170">
        <v>0</v>
      </c>
      <c r="BR31" s="170">
        <v>0</v>
      </c>
      <c r="BS31" s="170">
        <v>0</v>
      </c>
      <c r="BT31" s="170">
        <v>0</v>
      </c>
      <c r="BU31" s="170">
        <v>0</v>
      </c>
      <c r="BV31" s="170">
        <v>0</v>
      </c>
      <c r="BW31" s="170">
        <v>0</v>
      </c>
      <c r="BX31" s="170">
        <v>0</v>
      </c>
      <c r="BY31" s="170">
        <v>0</v>
      </c>
      <c r="BZ31" s="170">
        <v>0</v>
      </c>
      <c r="CA31" s="170">
        <v>0</v>
      </c>
      <c r="CB31" s="170">
        <v>0</v>
      </c>
      <c r="CC31" s="170">
        <v>0</v>
      </c>
      <c r="CD31" s="170">
        <v>0</v>
      </c>
      <c r="CE31" s="170">
        <v>0</v>
      </c>
      <c r="CF31" s="170">
        <v>0</v>
      </c>
      <c r="CG31" s="170">
        <v>0</v>
      </c>
      <c r="CH31" s="170">
        <v>0</v>
      </c>
      <c r="CI31" s="170">
        <v>0</v>
      </c>
      <c r="CJ31" s="170">
        <v>4.3247797350228441E-2</v>
      </c>
      <c r="CK31" s="170">
        <v>0</v>
      </c>
      <c r="CL31" s="170">
        <v>1.0214877145275659E-2</v>
      </c>
      <c r="CM31" s="170">
        <v>2.857018139665646E-3</v>
      </c>
      <c r="CN31" s="170">
        <v>5.2366469909289337E-3</v>
      </c>
      <c r="CO31" s="170">
        <v>1.2362170942261922E-2</v>
      </c>
      <c r="CP31" s="170">
        <v>1.2107759412008534E-2</v>
      </c>
      <c r="CQ31" s="170">
        <v>0</v>
      </c>
      <c r="CR31" s="170">
        <v>0</v>
      </c>
      <c r="CS31" s="170">
        <v>0</v>
      </c>
      <c r="CT31" s="170">
        <v>0</v>
      </c>
      <c r="CU31" s="170">
        <v>6.428724269262269E-3</v>
      </c>
      <c r="CV31" s="170">
        <v>3.0893443314957969E-3</v>
      </c>
      <c r="CW31" s="170">
        <v>0</v>
      </c>
      <c r="CX31" s="170">
        <v>0</v>
      </c>
      <c r="CY31" s="170">
        <v>0</v>
      </c>
      <c r="CZ31" s="170">
        <v>4.9977053337984531E-3</v>
      </c>
      <c r="DA31" s="170">
        <v>0</v>
      </c>
      <c r="DB31" s="170">
        <v>7.136294681964828E-4</v>
      </c>
      <c r="DC31" s="170">
        <v>0</v>
      </c>
      <c r="DD31" s="170">
        <v>4.5658711704217196E-2</v>
      </c>
      <c r="DE31" s="170">
        <v>0</v>
      </c>
      <c r="DF31" s="170">
        <v>4.2840758656019703E-3</v>
      </c>
      <c r="DG31" s="170">
        <v>0</v>
      </c>
      <c r="DH31" s="170">
        <v>1.1927900560782946E-3</v>
      </c>
      <c r="DI31" s="170">
        <v>0</v>
      </c>
      <c r="DJ31" s="170">
        <v>0</v>
      </c>
      <c r="DK31" s="170">
        <v>3.0895455419524373E-3</v>
      </c>
      <c r="DL31" s="170">
        <v>1.4249150374518044E-3</v>
      </c>
      <c r="DM31" s="170">
        <v>0</v>
      </c>
      <c r="DN31" s="170">
        <v>0</v>
      </c>
      <c r="DO31" s="170">
        <v>0</v>
      </c>
      <c r="DP31" s="170">
        <v>1.4249150374518044E-3</v>
      </c>
      <c r="DQ31" s="170">
        <v>0</v>
      </c>
      <c r="DR31" s="170">
        <v>3.3294052303192612E-3</v>
      </c>
      <c r="DS31" s="170">
        <v>0</v>
      </c>
      <c r="DT31" s="170">
        <v>0</v>
      </c>
      <c r="DU31" s="170">
        <v>2.1366151742409664E-3</v>
      </c>
      <c r="DV31" s="170">
        <v>0</v>
      </c>
      <c r="DW31" s="170">
        <v>0</v>
      </c>
      <c r="DX31" s="170">
        <v>0</v>
      </c>
      <c r="DY31" s="170">
        <v>4.2689571181334504E-3</v>
      </c>
      <c r="DZ31" s="170">
        <v>0</v>
      </c>
      <c r="EA31" s="170">
        <v>0</v>
      </c>
      <c r="EB31" s="170">
        <v>0</v>
      </c>
      <c r="EC31" s="170">
        <v>1.4330643119789585E-3</v>
      </c>
      <c r="ED31" s="170">
        <v>0</v>
      </c>
      <c r="EE31" s="170">
        <v>0</v>
      </c>
      <c r="EF31" s="170">
        <v>0</v>
      </c>
      <c r="EG31" s="170">
        <v>0</v>
      </c>
      <c r="EH31" s="170">
        <v>0</v>
      </c>
      <c r="EI31" s="170">
        <v>0</v>
      </c>
      <c r="EJ31" s="170">
        <v>0</v>
      </c>
      <c r="EK31" s="170">
        <v>7.136294681964828E-4</v>
      </c>
      <c r="EL31" s="170">
        <v>7.136294681964828E-4</v>
      </c>
      <c r="EM31" s="170">
        <v>0</v>
      </c>
      <c r="EN31" s="170">
        <v>0</v>
      </c>
      <c r="EO31" s="170">
        <v>2.1404859836761667E-3</v>
      </c>
      <c r="EP31" s="170">
        <v>0</v>
      </c>
      <c r="EQ31" s="170">
        <v>0</v>
      </c>
      <c r="ER31" s="170">
        <v>0</v>
      </c>
      <c r="ES31" s="170">
        <v>0</v>
      </c>
      <c r="ET31" s="170">
        <v>0</v>
      </c>
      <c r="EU31" s="170">
        <v>1.4268565154796839E-3</v>
      </c>
      <c r="EV31" s="170">
        <v>3.5628692632037619E-3</v>
      </c>
      <c r="EW31" s="170">
        <v>2.4690955246632045E-2</v>
      </c>
      <c r="EX31" s="170">
        <v>1.1878242981912281E-3</v>
      </c>
      <c r="EY31" s="170">
        <v>2.1846195586309639E-2</v>
      </c>
      <c r="EZ31" s="170">
        <v>5.696216054526416E-3</v>
      </c>
      <c r="FA31" s="170">
        <v>1.4228519673577342E-3</v>
      </c>
      <c r="FB31" s="170">
        <v>1.42724071556756E-2</v>
      </c>
      <c r="FC31" s="170">
        <v>6.6565530919648975E-3</v>
      </c>
      <c r="FD31" s="170">
        <v>0</v>
      </c>
      <c r="FE31" s="170">
        <v>5.4668600222591533E-3</v>
      </c>
      <c r="FF31" s="170">
        <v>0</v>
      </c>
      <c r="FG31" s="170">
        <v>3.567342499155851E-3</v>
      </c>
      <c r="FH31" s="170">
        <v>4.267753469952707E-3</v>
      </c>
      <c r="FI31" s="170">
        <v>0</v>
      </c>
      <c r="FJ31" s="170">
        <v>1.8050705964099349E-2</v>
      </c>
      <c r="FK31" s="170">
        <v>6.8996504172681083E-3</v>
      </c>
      <c r="FL31" s="170">
        <v>5.7078094243343718E-3</v>
      </c>
      <c r="FM31" s="170">
        <v>7.136294681964828E-4</v>
      </c>
      <c r="FN31" s="170">
        <v>0</v>
      </c>
      <c r="FO31" s="170">
        <v>0</v>
      </c>
      <c r="FP31" s="170">
        <v>0</v>
      </c>
      <c r="FQ31" s="170">
        <v>0</v>
      </c>
      <c r="FR31" s="170">
        <v>1.234496005585102E-2</v>
      </c>
      <c r="FS31" s="170">
        <v>4.9999505689958222E-3</v>
      </c>
      <c r="FT31" s="170">
        <v>0</v>
      </c>
      <c r="FU31" s="170">
        <v>0</v>
      </c>
      <c r="FV31" s="170">
        <v>0</v>
      </c>
      <c r="FW31" s="170">
        <v>0</v>
      </c>
      <c r="FX31" s="170">
        <v>0</v>
      </c>
      <c r="FY31" s="170">
        <v>0</v>
      </c>
      <c r="FZ31" s="170">
        <v>3.1001829367387473E-3</v>
      </c>
      <c r="GA31" s="170">
        <v>4.518336623582914E-3</v>
      </c>
      <c r="GB31" s="170">
        <v>7.136294681964828E-4</v>
      </c>
      <c r="GC31" s="170">
        <v>3.574079556522372E-3</v>
      </c>
      <c r="GD31" s="170">
        <v>0</v>
      </c>
      <c r="GE31" s="170">
        <v>0</v>
      </c>
      <c r="GF31" s="170">
        <v>7.1653215598947923E-4</v>
      </c>
      <c r="GG31" s="170">
        <v>0</v>
      </c>
      <c r="GH31" s="170">
        <v>0</v>
      </c>
      <c r="GI31" s="170">
        <v>1.1927900560782946E-3</v>
      </c>
      <c r="GJ31" s="170">
        <v>7.1342825773984195E-4</v>
      </c>
      <c r="GK31" s="170">
        <v>0</v>
      </c>
      <c r="GL31" s="170">
        <v>7.1653215598947923E-4</v>
      </c>
      <c r="GM31" s="170">
        <v>9.9658685696949832E-3</v>
      </c>
      <c r="GN31" s="170">
        <v>0</v>
      </c>
      <c r="GO31" s="170">
        <v>0</v>
      </c>
      <c r="GP31" s="170">
        <v>0</v>
      </c>
      <c r="GQ31" s="170">
        <v>0</v>
      </c>
      <c r="GR31" s="170">
        <v>0</v>
      </c>
      <c r="GS31" s="170">
        <v>0</v>
      </c>
      <c r="GT31" s="170">
        <v>0</v>
      </c>
      <c r="GU31" s="170">
        <v>0</v>
      </c>
      <c r="GV31" s="170">
        <v>0</v>
      </c>
      <c r="GW31" s="170">
        <v>0</v>
      </c>
      <c r="GX31" s="170">
        <v>0</v>
      </c>
      <c r="GY31" s="170">
        <v>0</v>
      </c>
      <c r="GZ31" s="170">
        <v>0</v>
      </c>
      <c r="HA31" s="170">
        <v>0</v>
      </c>
      <c r="HB31" s="170">
        <v>0</v>
      </c>
      <c r="HC31" s="170">
        <v>0</v>
      </c>
      <c r="HD31" s="170">
        <v>0</v>
      </c>
      <c r="HE31" s="170">
        <v>0</v>
      </c>
      <c r="HF31" s="170">
        <v>0</v>
      </c>
      <c r="HG31" s="170">
        <v>0</v>
      </c>
      <c r="HH31" s="170">
        <v>0</v>
      </c>
      <c r="HI31" s="170">
        <v>0</v>
      </c>
      <c r="HJ31" s="170">
        <v>0</v>
      </c>
      <c r="HK31" s="170">
        <v>0</v>
      </c>
      <c r="HL31" s="170">
        <v>0</v>
      </c>
      <c r="HM31" s="170">
        <v>0</v>
      </c>
      <c r="HN31" s="170">
        <v>0</v>
      </c>
      <c r="HO31" s="170">
        <v>0</v>
      </c>
      <c r="HP31" s="170">
        <v>0</v>
      </c>
      <c r="HQ31" s="170">
        <v>0</v>
      </c>
      <c r="HR31" s="170">
        <v>0</v>
      </c>
      <c r="HS31" s="170">
        <v>0</v>
      </c>
      <c r="HT31" s="170">
        <v>0</v>
      </c>
      <c r="HU31" s="170">
        <v>0</v>
      </c>
      <c r="HV31" s="170">
        <v>0</v>
      </c>
      <c r="HW31" s="170">
        <v>0</v>
      </c>
      <c r="HX31" s="170">
        <v>0</v>
      </c>
      <c r="HY31" s="170">
        <v>0</v>
      </c>
      <c r="HZ31" s="170">
        <v>0</v>
      </c>
      <c r="IA31" s="170">
        <v>0</v>
      </c>
      <c r="IB31" s="170">
        <v>0</v>
      </c>
      <c r="IC31" s="170">
        <v>0</v>
      </c>
      <c r="ID31" s="170">
        <v>0</v>
      </c>
      <c r="IE31" s="170">
        <v>0</v>
      </c>
      <c r="IF31" s="170">
        <v>0</v>
      </c>
      <c r="IG31" s="170">
        <v>0</v>
      </c>
      <c r="IH31" s="170">
        <v>0</v>
      </c>
      <c r="II31" s="170">
        <v>0</v>
      </c>
      <c r="IJ31" s="170">
        <v>0</v>
      </c>
      <c r="IK31" s="170">
        <v>0</v>
      </c>
      <c r="IL31" s="170">
        <v>0</v>
      </c>
      <c r="IM31" s="170">
        <v>0</v>
      </c>
      <c r="IN31" s="170">
        <v>2.5708452370720409E-2</v>
      </c>
      <c r="IO31" s="170">
        <v>0</v>
      </c>
      <c r="IP31" s="170">
        <v>0</v>
      </c>
      <c r="IQ31" s="170">
        <v>0</v>
      </c>
      <c r="IR31" s="170">
        <v>0</v>
      </c>
      <c r="IS31" s="170">
        <v>0</v>
      </c>
      <c r="IT31" s="170">
        <v>0</v>
      </c>
      <c r="IU31" s="170">
        <v>0</v>
      </c>
      <c r="IV31" s="170">
        <v>0</v>
      </c>
      <c r="IW31" s="170">
        <v>0</v>
      </c>
      <c r="IX31" s="170">
        <v>0</v>
      </c>
      <c r="IY31" s="170">
        <v>0</v>
      </c>
      <c r="IZ31" s="170">
        <v>0</v>
      </c>
      <c r="JA31" s="170">
        <v>0</v>
      </c>
      <c r="JB31" s="170">
        <v>0</v>
      </c>
      <c r="JC31" s="170">
        <v>0</v>
      </c>
      <c r="JD31" s="170">
        <v>0</v>
      </c>
      <c r="JE31" s="170">
        <v>0</v>
      </c>
      <c r="JF31" s="170">
        <v>0</v>
      </c>
      <c r="JG31" s="170">
        <v>0</v>
      </c>
      <c r="JH31" s="170">
        <v>0</v>
      </c>
      <c r="JI31" s="170">
        <v>0</v>
      </c>
      <c r="JJ31" s="170">
        <v>0</v>
      </c>
      <c r="JK31" s="170">
        <v>0</v>
      </c>
      <c r="JL31" s="170">
        <v>0</v>
      </c>
      <c r="JM31" s="170">
        <v>0</v>
      </c>
      <c r="JN31" s="170">
        <v>0</v>
      </c>
      <c r="JO31" s="170">
        <v>0</v>
      </c>
      <c r="JP31" s="170">
        <v>0</v>
      </c>
      <c r="JQ31" s="170">
        <v>0</v>
      </c>
      <c r="JR31" s="170">
        <v>0</v>
      </c>
      <c r="JS31" s="170">
        <v>0</v>
      </c>
      <c r="JT31" s="170">
        <v>0</v>
      </c>
      <c r="JU31" s="170">
        <v>0</v>
      </c>
      <c r="JV31" s="170">
        <v>0</v>
      </c>
      <c r="JW31" s="170">
        <v>0</v>
      </c>
      <c r="JX31" s="170">
        <v>0</v>
      </c>
      <c r="JY31" s="170">
        <v>0</v>
      </c>
      <c r="JZ31" s="170">
        <v>0</v>
      </c>
      <c r="KA31" s="170">
        <v>0</v>
      </c>
      <c r="KB31" s="170">
        <v>0</v>
      </c>
      <c r="KC31" s="170">
        <v>0</v>
      </c>
      <c r="KD31" s="170">
        <v>0</v>
      </c>
      <c r="KE31" s="170">
        <v>0</v>
      </c>
      <c r="KF31" s="170">
        <v>0</v>
      </c>
      <c r="KG31" s="170">
        <v>0</v>
      </c>
      <c r="KH31" s="170">
        <v>0</v>
      </c>
      <c r="KI31" s="170">
        <v>0</v>
      </c>
      <c r="KJ31" s="170">
        <v>0</v>
      </c>
      <c r="KK31" s="170">
        <v>0</v>
      </c>
      <c r="KL31" s="170">
        <v>0</v>
      </c>
      <c r="KM31" s="170">
        <v>0</v>
      </c>
      <c r="KN31" s="170">
        <v>0</v>
      </c>
      <c r="KO31" s="170">
        <v>0</v>
      </c>
      <c r="KP31" s="170">
        <v>0</v>
      </c>
      <c r="KQ31" s="170">
        <v>0</v>
      </c>
      <c r="KR31" s="170">
        <v>0</v>
      </c>
      <c r="KS31" s="170">
        <v>0</v>
      </c>
      <c r="KT31" s="170">
        <v>0</v>
      </c>
      <c r="KU31" s="170">
        <v>0</v>
      </c>
      <c r="KV31" s="170">
        <v>0</v>
      </c>
      <c r="KW31" s="170">
        <v>0</v>
      </c>
      <c r="KX31" s="170">
        <v>0</v>
      </c>
      <c r="KY31" s="170">
        <v>0</v>
      </c>
      <c r="KZ31" s="170">
        <v>0</v>
      </c>
      <c r="LA31" s="170">
        <v>0</v>
      </c>
      <c r="LB31" s="170">
        <v>0</v>
      </c>
      <c r="LC31" s="170">
        <v>0</v>
      </c>
      <c r="LD31" s="170">
        <v>0</v>
      </c>
      <c r="LE31" s="170">
        <v>0</v>
      </c>
      <c r="LF31" s="170">
        <v>0</v>
      </c>
      <c r="LG31" s="170">
        <v>0</v>
      </c>
      <c r="LH31" s="170">
        <v>0</v>
      </c>
      <c r="LI31" s="170">
        <v>0</v>
      </c>
      <c r="LJ31" s="170">
        <v>0</v>
      </c>
      <c r="LK31" s="170">
        <v>0</v>
      </c>
      <c r="LL31" s="170">
        <v>0</v>
      </c>
      <c r="LM31" s="170">
        <v>0</v>
      </c>
      <c r="LN31" s="170">
        <v>0</v>
      </c>
      <c r="LO31" s="170">
        <v>0</v>
      </c>
      <c r="LP31" s="170">
        <v>0</v>
      </c>
      <c r="LQ31" s="170">
        <v>0</v>
      </c>
      <c r="LR31" s="170">
        <v>0</v>
      </c>
      <c r="LS31" s="170">
        <v>0</v>
      </c>
      <c r="LT31" s="170">
        <v>0</v>
      </c>
      <c r="LU31" s="170">
        <v>0</v>
      </c>
      <c r="LV31" s="170">
        <v>0</v>
      </c>
      <c r="LW31" s="170">
        <v>0</v>
      </c>
      <c r="LX31" s="170">
        <v>0</v>
      </c>
      <c r="LY31" s="170">
        <v>0</v>
      </c>
      <c r="LZ31" s="170">
        <v>0</v>
      </c>
      <c r="MA31" s="170">
        <v>0</v>
      </c>
      <c r="MB31" s="170">
        <v>0</v>
      </c>
      <c r="MC31" s="170">
        <v>0</v>
      </c>
      <c r="MD31" s="170">
        <v>0</v>
      </c>
      <c r="ME31" s="170">
        <v>0</v>
      </c>
      <c r="MF31" s="170">
        <v>0</v>
      </c>
      <c r="MG31" s="170">
        <v>0</v>
      </c>
      <c r="MH31" s="170">
        <v>0</v>
      </c>
      <c r="MI31" s="170">
        <v>0</v>
      </c>
      <c r="MJ31" s="170">
        <v>0</v>
      </c>
      <c r="MK31" s="170">
        <v>0</v>
      </c>
      <c r="ML31" s="170">
        <v>0</v>
      </c>
      <c r="MM31" s="170">
        <v>0</v>
      </c>
      <c r="MN31" s="170">
        <v>0</v>
      </c>
      <c r="MO31" s="170">
        <v>0</v>
      </c>
      <c r="MP31" s="170">
        <v>0</v>
      </c>
      <c r="MQ31" s="170">
        <v>0</v>
      </c>
      <c r="MR31" s="170">
        <v>0</v>
      </c>
      <c r="MS31" s="170">
        <v>0</v>
      </c>
      <c r="MT31" s="170">
        <v>0</v>
      </c>
      <c r="MU31" s="170">
        <v>0</v>
      </c>
      <c r="MV31" s="170">
        <v>0</v>
      </c>
      <c r="MW31" s="170">
        <v>0</v>
      </c>
      <c r="MX31" s="170">
        <v>0</v>
      </c>
      <c r="MY31" s="170">
        <v>0</v>
      </c>
      <c r="MZ31" s="170">
        <v>0</v>
      </c>
      <c r="NA31" s="170">
        <v>0</v>
      </c>
      <c r="NB31" s="170">
        <v>0</v>
      </c>
      <c r="NC31" s="170">
        <v>0</v>
      </c>
      <c r="ND31" s="170">
        <v>0</v>
      </c>
      <c r="NE31" s="170">
        <v>0</v>
      </c>
      <c r="NF31" s="170">
        <v>0</v>
      </c>
      <c r="NG31" s="170">
        <v>0</v>
      </c>
      <c r="NH31" s="170">
        <v>0</v>
      </c>
      <c r="NI31" s="170">
        <v>0</v>
      </c>
      <c r="NJ31" s="170">
        <v>0</v>
      </c>
      <c r="NK31" s="170">
        <v>0</v>
      </c>
      <c r="NL31" s="170">
        <v>0</v>
      </c>
      <c r="NM31" s="170">
        <v>0</v>
      </c>
      <c r="NN31" s="170">
        <v>0</v>
      </c>
      <c r="NO31" s="170">
        <v>0</v>
      </c>
      <c r="NP31" s="170">
        <v>0</v>
      </c>
      <c r="NQ31" s="170">
        <v>0</v>
      </c>
      <c r="NR31" s="170">
        <v>0</v>
      </c>
      <c r="NS31" s="170">
        <v>0</v>
      </c>
      <c r="NT31" s="170">
        <v>0</v>
      </c>
      <c r="NU31" s="170">
        <v>0</v>
      </c>
      <c r="NV31" s="170">
        <v>0</v>
      </c>
      <c r="NW31" s="170">
        <v>0</v>
      </c>
      <c r="NX31" s="170">
        <v>0</v>
      </c>
      <c r="NY31" s="170">
        <v>0</v>
      </c>
      <c r="NZ31" s="170">
        <v>0</v>
      </c>
      <c r="OB31" s="61">
        <f>SUM(SheetB!OC31,SheetC!OC31,SheetD!OC31,SheetE!OC31,SheetF!OC31)</f>
        <v>0.99999999999999967</v>
      </c>
      <c r="OC31" s="61">
        <f t="shared" si="0"/>
        <v>0.38029040336911529</v>
      </c>
    </row>
    <row r="32" spans="1:393" x14ac:dyDescent="0.2">
      <c r="A32" s="123" t="s">
        <v>669</v>
      </c>
      <c r="B32" s="131" t="s">
        <v>107</v>
      </c>
      <c r="C32">
        <v>3</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0</v>
      </c>
      <c r="BF32" s="134">
        <v>0</v>
      </c>
      <c r="BG32" s="134">
        <v>0</v>
      </c>
      <c r="BH32" s="134">
        <v>0</v>
      </c>
      <c r="BI32" s="134">
        <v>0</v>
      </c>
      <c r="BJ32" s="134">
        <v>0</v>
      </c>
      <c r="BK32" s="134">
        <v>0</v>
      </c>
      <c r="BL32" s="134">
        <v>0</v>
      </c>
      <c r="BM32" s="134">
        <v>0</v>
      </c>
      <c r="BN32" s="134">
        <v>0</v>
      </c>
      <c r="BO32" s="134">
        <v>2.4634726469588853E-2</v>
      </c>
      <c r="BP32" s="134">
        <v>0</v>
      </c>
      <c r="BQ32" s="134">
        <v>0</v>
      </c>
      <c r="BR32" s="134">
        <v>2.5484199796126403E-3</v>
      </c>
      <c r="BS32" s="134">
        <v>0</v>
      </c>
      <c r="BT32" s="134">
        <v>0</v>
      </c>
      <c r="BU32" s="134">
        <v>0</v>
      </c>
      <c r="BV32" s="134">
        <v>2.6288117770767623E-3</v>
      </c>
      <c r="BW32" s="134">
        <v>2.5484199796126398E-3</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2.5484199796126403E-2</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1.6989466530750934E-2</v>
      </c>
      <c r="DL32" s="134">
        <v>0</v>
      </c>
      <c r="DM32" s="134">
        <v>0</v>
      </c>
      <c r="DN32" s="134">
        <v>1.9277953031896253E-2</v>
      </c>
      <c r="DO32" s="134">
        <v>0</v>
      </c>
      <c r="DP32" s="134">
        <v>2.9793200140203303E-2</v>
      </c>
      <c r="DQ32" s="134">
        <v>0</v>
      </c>
      <c r="DR32" s="134">
        <v>3.3978933061501863E-3</v>
      </c>
      <c r="DS32" s="134">
        <v>0</v>
      </c>
      <c r="DT32" s="134">
        <v>0</v>
      </c>
      <c r="DU32" s="134">
        <v>0</v>
      </c>
      <c r="DV32" s="134">
        <v>0</v>
      </c>
      <c r="DW32" s="134">
        <v>0</v>
      </c>
      <c r="DX32" s="134">
        <v>0</v>
      </c>
      <c r="DY32" s="134">
        <v>0</v>
      </c>
      <c r="DZ32" s="134">
        <v>0</v>
      </c>
      <c r="EA32" s="134">
        <v>1.0247274450093309E-2</v>
      </c>
      <c r="EB32" s="134">
        <v>5.1504344908680283E-3</v>
      </c>
      <c r="EC32" s="134">
        <v>0</v>
      </c>
      <c r="ED32" s="134">
        <v>0</v>
      </c>
      <c r="EE32" s="134">
        <v>0</v>
      </c>
      <c r="EF32" s="134">
        <v>0</v>
      </c>
      <c r="EG32" s="134">
        <v>0</v>
      </c>
      <c r="EH32" s="134">
        <v>0</v>
      </c>
      <c r="EI32" s="134">
        <v>0</v>
      </c>
      <c r="EJ32" s="134">
        <v>0</v>
      </c>
      <c r="EK32" s="134">
        <v>0</v>
      </c>
      <c r="EL32" s="134">
        <v>0</v>
      </c>
      <c r="EM32" s="134">
        <v>0</v>
      </c>
      <c r="EN32" s="134">
        <v>0</v>
      </c>
      <c r="EO32" s="134">
        <v>0</v>
      </c>
      <c r="EP32" s="134">
        <v>5.1504344908680283E-3</v>
      </c>
      <c r="EQ32" s="134">
        <v>0</v>
      </c>
      <c r="ER32" s="134">
        <v>5.2576235541535246E-3</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2.6288117770767623E-3</v>
      </c>
      <c r="GL32" s="134">
        <v>0</v>
      </c>
      <c r="GM32" s="134">
        <v>0</v>
      </c>
      <c r="GN32" s="134">
        <v>0</v>
      </c>
      <c r="GO32" s="134">
        <v>0</v>
      </c>
      <c r="GP32" s="134">
        <v>0</v>
      </c>
      <c r="GQ32" s="134">
        <v>0</v>
      </c>
      <c r="GR32" s="134">
        <v>0</v>
      </c>
      <c r="GS32" s="134">
        <v>1.5451303472604086E-2</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0</v>
      </c>
      <c r="HL32" s="134">
        <v>0</v>
      </c>
      <c r="HM32" s="134">
        <v>2.5484199796126398E-3</v>
      </c>
      <c r="HN32" s="134">
        <v>2.6288117770767623E-3</v>
      </c>
      <c r="HO32" s="134">
        <v>0</v>
      </c>
      <c r="HP32" s="134">
        <v>0</v>
      </c>
      <c r="HQ32" s="134">
        <v>0</v>
      </c>
      <c r="HR32" s="134">
        <v>0</v>
      </c>
      <c r="HS32" s="134">
        <v>0</v>
      </c>
      <c r="HT32" s="134">
        <v>0</v>
      </c>
      <c r="HU32" s="134">
        <v>7.7256517363020428E-3</v>
      </c>
      <c r="HV32" s="134">
        <v>0</v>
      </c>
      <c r="HW32" s="134">
        <v>0</v>
      </c>
      <c r="HX32" s="134">
        <v>0</v>
      </c>
      <c r="HY32" s="134">
        <v>0</v>
      </c>
      <c r="HZ32" s="134">
        <v>0</v>
      </c>
      <c r="IA32" s="134">
        <v>1.4020329477742732E-2</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1.9056607616211706E-2</v>
      </c>
      <c r="JN32" s="134">
        <v>0</v>
      </c>
      <c r="JO32" s="134">
        <v>1.3906173125343679E-2</v>
      </c>
      <c r="JP32" s="134">
        <v>0</v>
      </c>
      <c r="JQ32" s="134">
        <v>0</v>
      </c>
      <c r="JR32" s="134">
        <v>0</v>
      </c>
      <c r="JS32" s="134">
        <v>0</v>
      </c>
      <c r="JT32" s="134">
        <v>0</v>
      </c>
      <c r="JU32" s="134">
        <v>0</v>
      </c>
      <c r="JV32" s="134">
        <v>0</v>
      </c>
      <c r="JW32" s="134">
        <v>7.7256517363020428E-3</v>
      </c>
      <c r="JX32" s="134">
        <v>0</v>
      </c>
      <c r="JY32" s="134">
        <v>0</v>
      </c>
      <c r="JZ32" s="134">
        <v>0</v>
      </c>
      <c r="KA32" s="134">
        <v>0</v>
      </c>
      <c r="KB32" s="134">
        <v>0</v>
      </c>
      <c r="KC32" s="134">
        <v>0</v>
      </c>
      <c r="KD32" s="134">
        <v>0</v>
      </c>
      <c r="KE32" s="134">
        <v>0</v>
      </c>
      <c r="KF32" s="134">
        <v>0</v>
      </c>
      <c r="KG32" s="134">
        <v>0</v>
      </c>
      <c r="KH32" s="134">
        <v>0</v>
      </c>
      <c r="KI32" s="134">
        <v>0</v>
      </c>
      <c r="KJ32" s="134">
        <v>0</v>
      </c>
      <c r="KK32" s="134">
        <v>0</v>
      </c>
      <c r="KL32" s="134">
        <v>0</v>
      </c>
      <c r="KM32" s="134">
        <v>0</v>
      </c>
      <c r="KN32" s="134">
        <v>2.5484199796126398E-3</v>
      </c>
      <c r="KO32" s="134">
        <v>0</v>
      </c>
      <c r="KP32" s="134">
        <v>0</v>
      </c>
      <c r="KQ32" s="134">
        <v>0</v>
      </c>
      <c r="KR32" s="134">
        <v>2.6288117770767623E-3</v>
      </c>
      <c r="KS32" s="134">
        <v>3.3978933061501863E-3</v>
      </c>
      <c r="KT32" s="134">
        <v>7.6452599388379212E-3</v>
      </c>
      <c r="KU32" s="134">
        <v>0</v>
      </c>
      <c r="KV32" s="134">
        <v>0</v>
      </c>
      <c r="KW32" s="134">
        <v>0</v>
      </c>
      <c r="KX32" s="134">
        <v>1.6989466530750934E-2</v>
      </c>
      <c r="KY32" s="134">
        <v>0</v>
      </c>
      <c r="KZ32" s="134">
        <v>0</v>
      </c>
      <c r="LA32" s="134">
        <v>0</v>
      </c>
      <c r="LB32" s="134">
        <v>2.6288117770767623E-3</v>
      </c>
      <c r="LC32" s="134">
        <v>3.3978933061501863E-3</v>
      </c>
      <c r="LD32" s="134">
        <v>6.9029756755858707E-3</v>
      </c>
      <c r="LE32" s="134">
        <v>2.7611902702343479E-2</v>
      </c>
      <c r="LF32" s="134">
        <v>0</v>
      </c>
      <c r="LG32" s="134">
        <v>3.3978933061501863E-3</v>
      </c>
      <c r="LH32" s="134">
        <v>2.6288117770767623E-3</v>
      </c>
      <c r="LI32" s="134">
        <v>0</v>
      </c>
      <c r="LJ32" s="134">
        <v>0</v>
      </c>
      <c r="LK32" s="134">
        <v>0</v>
      </c>
      <c r="LL32" s="134">
        <v>0</v>
      </c>
      <c r="LM32" s="134">
        <v>6.1805213890416344E-3</v>
      </c>
      <c r="LN32" s="134">
        <v>6.1805213890416344E-3</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OB32" s="61">
        <f>SUM(SheetB!OC32,SheetC!OC32,SheetD!OC32,SheetE!OC32,SheetF!OC32)</f>
        <v>1</v>
      </c>
      <c r="OC32" s="61">
        <f t="shared" si="0"/>
        <v>0.33093980155016828</v>
      </c>
    </row>
    <row r="33" spans="1:393" x14ac:dyDescent="0.2">
      <c r="A33" s="123" t="s">
        <v>670</v>
      </c>
      <c r="B33" s="131" t="s">
        <v>107</v>
      </c>
      <c r="C33">
        <v>4</v>
      </c>
      <c r="D33">
        <v>2015</v>
      </c>
      <c r="E33" s="134">
        <v>0</v>
      </c>
      <c r="F33" s="134">
        <v>0</v>
      </c>
      <c r="G33" s="134">
        <v>0</v>
      </c>
      <c r="H33" s="134">
        <v>0</v>
      </c>
      <c r="I33" s="134">
        <v>0</v>
      </c>
      <c r="J33" s="134">
        <v>0</v>
      </c>
      <c r="K33" s="134">
        <v>0</v>
      </c>
      <c r="L33" s="134">
        <v>0</v>
      </c>
      <c r="M33" s="134">
        <v>0</v>
      </c>
      <c r="N33" s="134">
        <v>0</v>
      </c>
      <c r="O33" s="134">
        <v>0</v>
      </c>
      <c r="P33" s="134">
        <v>0</v>
      </c>
      <c r="Q33" s="134">
        <v>0</v>
      </c>
      <c r="R33" s="134">
        <v>0</v>
      </c>
      <c r="S33" s="134">
        <v>4.0200859166376418E-2</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0</v>
      </c>
      <c r="BA33" s="134">
        <v>0</v>
      </c>
      <c r="BB33" s="134">
        <v>0</v>
      </c>
      <c r="BC33" s="134">
        <v>4.1459369817578784E-3</v>
      </c>
      <c r="BD33" s="134">
        <v>0</v>
      </c>
      <c r="BE33" s="134">
        <v>0</v>
      </c>
      <c r="BF33" s="134">
        <v>0</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4">
        <v>0</v>
      </c>
      <c r="CP33" s="134">
        <v>0</v>
      </c>
      <c r="CQ33" s="134">
        <v>0</v>
      </c>
      <c r="CR33" s="134">
        <v>0</v>
      </c>
      <c r="CS33" s="134">
        <v>0</v>
      </c>
      <c r="CT33" s="134">
        <v>2.1043771043771056E-2</v>
      </c>
      <c r="CU33" s="134">
        <v>0</v>
      </c>
      <c r="CV33" s="134">
        <v>0</v>
      </c>
      <c r="CW33" s="134">
        <v>0</v>
      </c>
      <c r="CX33" s="134">
        <v>0</v>
      </c>
      <c r="CY33" s="134">
        <v>0</v>
      </c>
      <c r="CZ33" s="134">
        <v>0</v>
      </c>
      <c r="DA33" s="134">
        <v>0</v>
      </c>
      <c r="DB33" s="134">
        <v>0</v>
      </c>
      <c r="DC33" s="134">
        <v>0</v>
      </c>
      <c r="DD33" s="134">
        <v>0</v>
      </c>
      <c r="DE33" s="134">
        <v>0</v>
      </c>
      <c r="DF33" s="134">
        <v>0</v>
      </c>
      <c r="DG33" s="134">
        <v>0</v>
      </c>
      <c r="DH33" s="134">
        <v>0</v>
      </c>
      <c r="DI33" s="134">
        <v>0</v>
      </c>
      <c r="DJ33" s="134">
        <v>0</v>
      </c>
      <c r="DK33" s="134">
        <v>0</v>
      </c>
      <c r="DL33" s="134">
        <v>0</v>
      </c>
      <c r="DM33" s="134">
        <v>0</v>
      </c>
      <c r="DN33" s="134">
        <v>0</v>
      </c>
      <c r="DO33" s="134">
        <v>0</v>
      </c>
      <c r="DP33" s="134">
        <v>0</v>
      </c>
      <c r="DQ33" s="134">
        <v>0</v>
      </c>
      <c r="DR33" s="134">
        <v>0</v>
      </c>
      <c r="DS33" s="134">
        <v>0</v>
      </c>
      <c r="DT33" s="134">
        <v>0</v>
      </c>
      <c r="DU33" s="134">
        <v>0</v>
      </c>
      <c r="DV33" s="134">
        <v>0</v>
      </c>
      <c r="DW33" s="134">
        <v>0</v>
      </c>
      <c r="DX33" s="134">
        <v>0</v>
      </c>
      <c r="DY33" s="134">
        <v>1.9157088122605363E-2</v>
      </c>
      <c r="DZ33" s="134">
        <v>0</v>
      </c>
      <c r="EA33" s="134">
        <v>0</v>
      </c>
      <c r="EB33" s="134">
        <v>0</v>
      </c>
      <c r="EC33" s="134">
        <v>0</v>
      </c>
      <c r="ED33" s="134">
        <v>0</v>
      </c>
      <c r="EE33" s="134">
        <v>2.8058361391694736E-3</v>
      </c>
      <c r="EF33" s="134">
        <v>0</v>
      </c>
      <c r="EG33" s="134">
        <v>0</v>
      </c>
      <c r="EH33" s="134">
        <v>0</v>
      </c>
      <c r="EI33" s="134">
        <v>0</v>
      </c>
      <c r="EJ33" s="134">
        <v>2.8058361391694736E-3</v>
      </c>
      <c r="EK33" s="134">
        <v>0</v>
      </c>
      <c r="EL33" s="134">
        <v>0</v>
      </c>
      <c r="EM33" s="134">
        <v>0</v>
      </c>
      <c r="EN33" s="134">
        <v>1.2755911606486323E-2</v>
      </c>
      <c r="EO33" s="134">
        <v>0</v>
      </c>
      <c r="EP33" s="134">
        <v>0</v>
      </c>
      <c r="EQ33" s="134">
        <v>0</v>
      </c>
      <c r="ER33" s="134">
        <v>0</v>
      </c>
      <c r="ES33" s="134">
        <v>0</v>
      </c>
      <c r="ET33" s="134">
        <v>0</v>
      </c>
      <c r="EU33" s="134">
        <v>0</v>
      </c>
      <c r="EV33" s="134">
        <v>0</v>
      </c>
      <c r="EW33" s="134">
        <v>0</v>
      </c>
      <c r="EX33" s="134">
        <v>0</v>
      </c>
      <c r="EY33" s="134">
        <v>0</v>
      </c>
      <c r="EZ33" s="134">
        <v>0</v>
      </c>
      <c r="FA33" s="134">
        <v>0</v>
      </c>
      <c r="FB33" s="134">
        <v>0</v>
      </c>
      <c r="FC33" s="134">
        <v>0</v>
      </c>
      <c r="FD33" s="134">
        <v>0</v>
      </c>
      <c r="FE33" s="134">
        <v>0</v>
      </c>
      <c r="FF33" s="134">
        <v>0</v>
      </c>
      <c r="FG33" s="134">
        <v>0</v>
      </c>
      <c r="FH33" s="134">
        <v>0</v>
      </c>
      <c r="FI33" s="134">
        <v>3.2160687333101135E-3</v>
      </c>
      <c r="FJ33" s="134">
        <v>0</v>
      </c>
      <c r="FK33" s="134">
        <v>0</v>
      </c>
      <c r="FL33" s="134">
        <v>4.7486357831185424E-3</v>
      </c>
      <c r="FM33" s="134">
        <v>3.8314176245210726E-3</v>
      </c>
      <c r="FN33" s="134">
        <v>0</v>
      </c>
      <c r="FO33" s="134">
        <v>0</v>
      </c>
      <c r="FP33" s="134">
        <v>0</v>
      </c>
      <c r="FQ33" s="134">
        <v>0</v>
      </c>
      <c r="FR33" s="134">
        <v>0</v>
      </c>
      <c r="FS33" s="134">
        <v>0</v>
      </c>
      <c r="FT33" s="134">
        <v>0</v>
      </c>
      <c r="FU33" s="134">
        <v>0</v>
      </c>
      <c r="FV33" s="134">
        <v>0</v>
      </c>
      <c r="FW33" s="134">
        <v>0</v>
      </c>
      <c r="FX33" s="134">
        <v>0</v>
      </c>
      <c r="FY33" s="134">
        <v>0</v>
      </c>
      <c r="FZ33" s="134">
        <v>4.8744435260132651E-3</v>
      </c>
      <c r="GA33" s="134">
        <v>0</v>
      </c>
      <c r="GB33" s="134">
        <v>0</v>
      </c>
      <c r="GC33" s="134">
        <v>0</v>
      </c>
      <c r="GD33" s="134">
        <v>0</v>
      </c>
      <c r="GE33" s="134">
        <v>0</v>
      </c>
      <c r="GF33" s="134">
        <v>0</v>
      </c>
      <c r="GG33" s="134">
        <v>4.8744435260132651E-3</v>
      </c>
      <c r="GH33" s="134">
        <v>0</v>
      </c>
      <c r="GI33" s="134">
        <v>0</v>
      </c>
      <c r="GJ33" s="134">
        <v>0</v>
      </c>
      <c r="GK33" s="134">
        <v>0</v>
      </c>
      <c r="GL33" s="134">
        <v>7.0223594670326536E-3</v>
      </c>
      <c r="GM33" s="134">
        <v>0</v>
      </c>
      <c r="GN33" s="134">
        <v>0</v>
      </c>
      <c r="GO33" s="134">
        <v>0</v>
      </c>
      <c r="GP33" s="134">
        <v>0</v>
      </c>
      <c r="GQ33" s="134">
        <v>0</v>
      </c>
      <c r="GR33" s="134">
        <v>0</v>
      </c>
      <c r="GS33" s="134">
        <v>1.6583747927031514E-3</v>
      </c>
      <c r="GT33" s="134">
        <v>8.2163200022181016E-3</v>
      </c>
      <c r="GU33" s="134">
        <v>1.6835016835016845E-3</v>
      </c>
      <c r="GV33" s="134">
        <v>0</v>
      </c>
      <c r="GW33" s="134">
        <v>0</v>
      </c>
      <c r="GX33" s="134">
        <v>0</v>
      </c>
      <c r="GY33" s="134">
        <v>0</v>
      </c>
      <c r="GZ33" s="134">
        <v>0</v>
      </c>
      <c r="HA33" s="134">
        <v>3.3418764762048361E-3</v>
      </c>
      <c r="HB33" s="134">
        <v>0</v>
      </c>
      <c r="HC33" s="134">
        <v>0</v>
      </c>
      <c r="HD33" s="134">
        <v>0</v>
      </c>
      <c r="HE33" s="134">
        <v>0</v>
      </c>
      <c r="HF33" s="134">
        <v>0</v>
      </c>
      <c r="HG33" s="134">
        <v>0</v>
      </c>
      <c r="HH33" s="134">
        <v>0</v>
      </c>
      <c r="HI33" s="134">
        <v>0</v>
      </c>
      <c r="HJ33" s="134">
        <v>0</v>
      </c>
      <c r="HK33" s="134">
        <v>0</v>
      </c>
      <c r="HL33" s="134">
        <v>0</v>
      </c>
      <c r="HM33" s="134">
        <v>0</v>
      </c>
      <c r="HN33" s="134">
        <v>0</v>
      </c>
      <c r="HO33" s="134">
        <v>0</v>
      </c>
      <c r="HP33" s="134">
        <v>0</v>
      </c>
      <c r="HQ33" s="134">
        <v>0</v>
      </c>
      <c r="HR33" s="134">
        <v>0</v>
      </c>
      <c r="HS33" s="134">
        <v>0</v>
      </c>
      <c r="HT33" s="134">
        <v>0</v>
      </c>
      <c r="HU33" s="134">
        <v>0</v>
      </c>
      <c r="HV33" s="134">
        <v>0</v>
      </c>
      <c r="HW33" s="134">
        <v>0</v>
      </c>
      <c r="HX33" s="134">
        <v>0</v>
      </c>
      <c r="HY33" s="134">
        <v>0</v>
      </c>
      <c r="HZ33" s="134">
        <v>0</v>
      </c>
      <c r="IA33" s="134">
        <v>0</v>
      </c>
      <c r="IB33" s="134">
        <v>0</v>
      </c>
      <c r="IC33" s="134">
        <v>0</v>
      </c>
      <c r="ID33" s="134">
        <v>0</v>
      </c>
      <c r="IE33" s="134">
        <v>0</v>
      </c>
      <c r="IF33" s="134">
        <v>0</v>
      </c>
      <c r="IG33" s="134">
        <v>0</v>
      </c>
      <c r="IH33" s="134">
        <v>0</v>
      </c>
      <c r="II33" s="134">
        <v>0</v>
      </c>
      <c r="IJ33" s="134">
        <v>0</v>
      </c>
      <c r="IK33" s="134">
        <v>0</v>
      </c>
      <c r="IL33" s="134">
        <v>0</v>
      </c>
      <c r="IM33" s="134">
        <v>0</v>
      </c>
      <c r="IN33" s="134">
        <v>0</v>
      </c>
      <c r="IO33" s="134">
        <v>0</v>
      </c>
      <c r="IP33" s="134">
        <v>0</v>
      </c>
      <c r="IQ33" s="134">
        <v>0</v>
      </c>
      <c r="IR33" s="134">
        <v>0</v>
      </c>
      <c r="IS33" s="134">
        <v>0</v>
      </c>
      <c r="IT33" s="134">
        <v>1.6835016835016845E-3</v>
      </c>
      <c r="IU33" s="134">
        <v>3.2160687333101135E-3</v>
      </c>
      <c r="IV33" s="134">
        <v>0</v>
      </c>
      <c r="IW33" s="134">
        <v>0</v>
      </c>
      <c r="IX33" s="134">
        <v>0</v>
      </c>
      <c r="IY33" s="134">
        <v>0</v>
      </c>
      <c r="IZ33" s="134">
        <v>0</v>
      </c>
      <c r="JA33" s="134">
        <v>0</v>
      </c>
      <c r="JB33" s="134">
        <v>0</v>
      </c>
      <c r="JC33" s="134">
        <v>0</v>
      </c>
      <c r="JD33" s="134">
        <v>0</v>
      </c>
      <c r="JE33" s="134">
        <v>0</v>
      </c>
      <c r="JF33" s="134">
        <v>0</v>
      </c>
      <c r="JG33" s="134">
        <v>0</v>
      </c>
      <c r="JH33" s="134">
        <v>0</v>
      </c>
      <c r="JI33" s="134">
        <v>0</v>
      </c>
      <c r="JJ33" s="134">
        <v>0</v>
      </c>
      <c r="JK33" s="134">
        <v>0</v>
      </c>
      <c r="JL33" s="134">
        <v>0</v>
      </c>
      <c r="JM33" s="134">
        <v>2.7938936456692504E-2</v>
      </c>
      <c r="JN33" s="134">
        <v>0</v>
      </c>
      <c r="JO33" s="134">
        <v>0</v>
      </c>
      <c r="JP33" s="134">
        <v>0</v>
      </c>
      <c r="JQ33" s="134">
        <v>0</v>
      </c>
      <c r="JR33" s="134">
        <v>9.5607819488416537E-3</v>
      </c>
      <c r="JS33" s="134">
        <v>0</v>
      </c>
      <c r="JT33" s="134">
        <v>0</v>
      </c>
      <c r="JU33" s="134">
        <v>0</v>
      </c>
      <c r="JV33" s="134">
        <v>0</v>
      </c>
      <c r="JW33" s="134">
        <v>0</v>
      </c>
      <c r="JX33" s="134">
        <v>0</v>
      </c>
      <c r="JY33" s="134">
        <v>0</v>
      </c>
      <c r="JZ33" s="134">
        <v>0</v>
      </c>
      <c r="KA33" s="134">
        <v>0</v>
      </c>
      <c r="KB33" s="134">
        <v>0</v>
      </c>
      <c r="KC33" s="134">
        <v>0</v>
      </c>
      <c r="KD33" s="134">
        <v>0</v>
      </c>
      <c r="KE33" s="134">
        <v>0</v>
      </c>
      <c r="KF33" s="134">
        <v>0</v>
      </c>
      <c r="KG33" s="134">
        <v>2.0729684908789393E-2</v>
      </c>
      <c r="KH33" s="134">
        <v>0</v>
      </c>
      <c r="KI33" s="134">
        <v>0</v>
      </c>
      <c r="KJ33" s="134">
        <v>8.2414468930166341E-3</v>
      </c>
      <c r="KK33" s="134">
        <v>0</v>
      </c>
      <c r="KL33" s="134">
        <v>0</v>
      </c>
      <c r="KM33" s="134">
        <v>0</v>
      </c>
      <c r="KN33" s="134">
        <v>0</v>
      </c>
      <c r="KO33" s="134">
        <v>0</v>
      </c>
      <c r="KP33" s="134">
        <v>0</v>
      </c>
      <c r="KQ33" s="134">
        <v>0</v>
      </c>
      <c r="KR33" s="134">
        <v>0</v>
      </c>
      <c r="KS33" s="134">
        <v>0</v>
      </c>
      <c r="KT33" s="134">
        <v>0</v>
      </c>
      <c r="KU33" s="134">
        <v>8.3546911905120896E-3</v>
      </c>
      <c r="KV33" s="134">
        <v>0</v>
      </c>
      <c r="KW33" s="134">
        <v>0</v>
      </c>
      <c r="KX33" s="134">
        <v>0</v>
      </c>
      <c r="KY33" s="134">
        <v>0</v>
      </c>
      <c r="KZ33" s="134">
        <v>0</v>
      </c>
      <c r="LA33" s="134">
        <v>0</v>
      </c>
      <c r="LB33" s="134">
        <v>0</v>
      </c>
      <c r="LC33" s="134">
        <v>0</v>
      </c>
      <c r="LD33" s="134">
        <v>0</v>
      </c>
      <c r="LE33" s="134">
        <v>5.4713804713804742E-2</v>
      </c>
      <c r="LF33" s="134">
        <v>0</v>
      </c>
      <c r="LG33" s="134">
        <v>2.1043771043771056E-2</v>
      </c>
      <c r="LH33" s="134">
        <v>0</v>
      </c>
      <c r="LI33" s="134">
        <v>0</v>
      </c>
      <c r="LJ33" s="134">
        <v>0</v>
      </c>
      <c r="LK33" s="134">
        <v>0</v>
      </c>
      <c r="LL33" s="134">
        <v>0</v>
      </c>
      <c r="LM33" s="134">
        <v>0</v>
      </c>
      <c r="LN33" s="134">
        <v>0</v>
      </c>
      <c r="LO33" s="134">
        <v>0</v>
      </c>
      <c r="LP33" s="134">
        <v>0</v>
      </c>
      <c r="LQ33" s="134">
        <v>0</v>
      </c>
      <c r="LR33" s="134">
        <v>0</v>
      </c>
      <c r="LS33" s="134">
        <v>0</v>
      </c>
      <c r="LT33" s="134">
        <v>0</v>
      </c>
      <c r="LU33" s="134">
        <v>0</v>
      </c>
      <c r="LV33" s="134">
        <v>0</v>
      </c>
      <c r="LW33" s="134">
        <v>0</v>
      </c>
      <c r="LX33" s="134">
        <v>0</v>
      </c>
      <c r="LY33" s="134">
        <v>0</v>
      </c>
      <c r="LZ33" s="134">
        <v>0</v>
      </c>
      <c r="MA33" s="134">
        <v>0</v>
      </c>
      <c r="MB33" s="134">
        <v>0</v>
      </c>
      <c r="MC33" s="134">
        <v>0</v>
      </c>
      <c r="MD33" s="134">
        <v>0</v>
      </c>
      <c r="ME33" s="134">
        <v>0</v>
      </c>
      <c r="MF33" s="134">
        <v>0</v>
      </c>
      <c r="MG33" s="134">
        <v>0</v>
      </c>
      <c r="MH33" s="134">
        <v>0</v>
      </c>
      <c r="MI33" s="134">
        <v>0</v>
      </c>
      <c r="MJ33" s="134">
        <v>0</v>
      </c>
      <c r="MK33" s="134">
        <v>0</v>
      </c>
      <c r="ML33" s="134">
        <v>0</v>
      </c>
      <c r="MM33" s="134">
        <v>0</v>
      </c>
      <c r="MN33" s="134">
        <v>0</v>
      </c>
      <c r="MO33" s="134">
        <v>0</v>
      </c>
      <c r="MP33" s="134">
        <v>0</v>
      </c>
      <c r="MQ33" s="134">
        <v>0</v>
      </c>
      <c r="MR33" s="134">
        <v>0</v>
      </c>
      <c r="MS33" s="134">
        <v>0</v>
      </c>
      <c r="MT33" s="134">
        <v>0</v>
      </c>
      <c r="MU33" s="134">
        <v>0</v>
      </c>
      <c r="MV33" s="134">
        <v>0</v>
      </c>
      <c r="MW33" s="134">
        <v>0</v>
      </c>
      <c r="MX33" s="134">
        <v>0</v>
      </c>
      <c r="MY33" s="134">
        <v>0</v>
      </c>
      <c r="MZ33" s="134">
        <v>0</v>
      </c>
      <c r="NA33" s="134">
        <v>0</v>
      </c>
      <c r="NB33" s="134">
        <v>0</v>
      </c>
      <c r="NC33" s="134">
        <v>0</v>
      </c>
      <c r="ND33" s="134">
        <v>0</v>
      </c>
      <c r="NE33" s="134">
        <v>0</v>
      </c>
      <c r="NF33" s="134">
        <v>0</v>
      </c>
      <c r="NG33" s="134">
        <v>0</v>
      </c>
      <c r="NH33" s="134">
        <v>0</v>
      </c>
      <c r="NI33" s="134">
        <v>0</v>
      </c>
      <c r="NJ33" s="134">
        <v>0</v>
      </c>
      <c r="NK33" s="134">
        <v>0</v>
      </c>
      <c r="NL33" s="134">
        <v>0</v>
      </c>
      <c r="NM33" s="134">
        <v>0</v>
      </c>
      <c r="NN33" s="134">
        <v>0</v>
      </c>
      <c r="NO33" s="134">
        <v>0</v>
      </c>
      <c r="NP33" s="134">
        <v>0</v>
      </c>
      <c r="NQ33" s="134">
        <v>0</v>
      </c>
      <c r="NR33" s="134">
        <v>0</v>
      </c>
      <c r="NS33" s="134">
        <v>0</v>
      </c>
      <c r="NT33" s="134">
        <v>0</v>
      </c>
      <c r="NU33" s="134">
        <v>0</v>
      </c>
      <c r="NV33" s="134">
        <v>0</v>
      </c>
      <c r="NW33" s="134">
        <v>0</v>
      </c>
      <c r="NX33" s="134">
        <v>0</v>
      </c>
      <c r="NY33" s="134">
        <v>0</v>
      </c>
      <c r="OB33" s="61">
        <f>SUM(SheetB!OC33,SheetC!OC33,SheetD!OC33,SheetE!OC33,SheetF!OC33)</f>
        <v>1.0000000000000002</v>
      </c>
      <c r="OC33" s="61">
        <f t="shared" si="0"/>
        <v>0.30186536838621253</v>
      </c>
    </row>
    <row r="34" spans="1:393" x14ac:dyDescent="0.2">
      <c r="A34" t="s">
        <v>703</v>
      </c>
      <c r="B34" s="131" t="s">
        <v>107</v>
      </c>
      <c r="C34">
        <v>5</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0</v>
      </c>
      <c r="CN34" s="134">
        <v>0</v>
      </c>
      <c r="CO34" s="134">
        <v>0</v>
      </c>
      <c r="CP34" s="134">
        <v>0</v>
      </c>
      <c r="CQ34" s="134">
        <v>0</v>
      </c>
      <c r="CR34" s="134">
        <v>0</v>
      </c>
      <c r="CS34" s="134">
        <v>0</v>
      </c>
      <c r="CT34" s="134">
        <v>2.964933018124507E-3</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0</v>
      </c>
      <c r="DO34" s="134">
        <v>0</v>
      </c>
      <c r="DP34" s="134">
        <v>0</v>
      </c>
      <c r="DQ34" s="134">
        <v>2.1618071972681896E-2</v>
      </c>
      <c r="DR34" s="134">
        <v>0</v>
      </c>
      <c r="DS34" s="134">
        <v>0</v>
      </c>
      <c r="DT34" s="134">
        <v>0</v>
      </c>
      <c r="DU34" s="134">
        <v>0</v>
      </c>
      <c r="DV34" s="134">
        <v>0</v>
      </c>
      <c r="DW34" s="134">
        <v>0</v>
      </c>
      <c r="DX34" s="134">
        <v>0</v>
      </c>
      <c r="DY34" s="134">
        <v>1.7590149516270891E-3</v>
      </c>
      <c r="DZ34" s="134">
        <v>0</v>
      </c>
      <c r="EA34" s="134">
        <v>0</v>
      </c>
      <c r="EB34" s="134">
        <v>0</v>
      </c>
      <c r="EC34" s="134">
        <v>0</v>
      </c>
      <c r="ED34" s="134">
        <v>1.7590149516270891E-3</v>
      </c>
      <c r="EE34" s="134">
        <v>0</v>
      </c>
      <c r="EF34" s="134">
        <v>0</v>
      </c>
      <c r="EG34" s="134">
        <v>0</v>
      </c>
      <c r="EH34" s="134">
        <v>0</v>
      </c>
      <c r="EI34" s="134">
        <v>0</v>
      </c>
      <c r="EJ34" s="134">
        <v>2.964933018124507E-3</v>
      </c>
      <c r="EK34" s="134">
        <v>2.964933018124507E-3</v>
      </c>
      <c r="EL34" s="134">
        <v>0</v>
      </c>
      <c r="EM34" s="134">
        <v>5.1637017076583682E-3</v>
      </c>
      <c r="EN34" s="134">
        <v>0</v>
      </c>
      <c r="EO34" s="134">
        <v>0</v>
      </c>
      <c r="EP34" s="134">
        <v>5.929866036249014E-3</v>
      </c>
      <c r="EQ34" s="134">
        <v>2.1987686895338612E-3</v>
      </c>
      <c r="ER34" s="134">
        <v>0</v>
      </c>
      <c r="ES34" s="134">
        <v>0</v>
      </c>
      <c r="ET34" s="134">
        <v>0</v>
      </c>
      <c r="EU34" s="134">
        <v>0</v>
      </c>
      <c r="EV34" s="134">
        <v>0</v>
      </c>
      <c r="EW34" s="134">
        <v>0</v>
      </c>
      <c r="EX34" s="134">
        <v>4.0533884948778555E-2</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1.0733517205148408E-2</v>
      </c>
      <c r="FU34" s="134">
        <v>0</v>
      </c>
      <c r="FV34" s="134">
        <v>0</v>
      </c>
      <c r="FW34" s="134">
        <v>0</v>
      </c>
      <c r="FX34" s="134">
        <v>0</v>
      </c>
      <c r="FY34" s="134">
        <v>0</v>
      </c>
      <c r="FZ34" s="134">
        <v>1.1726766344180592E-2</v>
      </c>
      <c r="GA34" s="134">
        <v>0</v>
      </c>
      <c r="GB34" s="134">
        <v>2.9316915860451479E-3</v>
      </c>
      <c r="GC34" s="134">
        <v>0</v>
      </c>
      <c r="GD34" s="134">
        <v>0</v>
      </c>
      <c r="GE34" s="134">
        <v>2.5769569041336843E-2</v>
      </c>
      <c r="GF34" s="134">
        <v>0</v>
      </c>
      <c r="GG34" s="134">
        <v>0</v>
      </c>
      <c r="GH34" s="134">
        <v>0</v>
      </c>
      <c r="GI34" s="134">
        <v>0</v>
      </c>
      <c r="GJ34" s="134">
        <v>0</v>
      </c>
      <c r="GK34" s="134">
        <v>0</v>
      </c>
      <c r="GL34" s="134">
        <v>1.970055161544523E-2</v>
      </c>
      <c r="GM34" s="134">
        <v>0</v>
      </c>
      <c r="GN34" s="134">
        <v>0</v>
      </c>
      <c r="GO34" s="134">
        <v>0</v>
      </c>
      <c r="GP34" s="134">
        <v>0</v>
      </c>
      <c r="GQ34" s="134">
        <v>0</v>
      </c>
      <c r="GR34" s="134">
        <v>0</v>
      </c>
      <c r="GS34" s="134">
        <v>5.3762194589469604E-2</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9.5612390867260907E-3</v>
      </c>
      <c r="HO34" s="134">
        <v>0</v>
      </c>
      <c r="HP34" s="134">
        <v>6.6701181617254161E-3</v>
      </c>
      <c r="HQ34" s="134">
        <v>0</v>
      </c>
      <c r="HR34" s="134">
        <v>0</v>
      </c>
      <c r="HS34" s="134">
        <v>0</v>
      </c>
      <c r="HT34" s="134">
        <v>0</v>
      </c>
      <c r="HU34" s="134">
        <v>7.6888809878761033E-3</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2.0833333333333324E-3</v>
      </c>
      <c r="JN34" s="134">
        <v>1.9700551615445231E-3</v>
      </c>
      <c r="JO34" s="134">
        <v>0</v>
      </c>
      <c r="JP34" s="134">
        <v>0</v>
      </c>
      <c r="JQ34" s="134">
        <v>2.0833333333333324E-3</v>
      </c>
      <c r="JR34" s="134">
        <v>1.2846306068601579E-2</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9.1816915860451452E-3</v>
      </c>
      <c r="LE34" s="134">
        <v>5.9101654846335687E-3</v>
      </c>
      <c r="LF34" s="134">
        <v>0</v>
      </c>
      <c r="LG34" s="134">
        <v>0</v>
      </c>
      <c r="LH34" s="134">
        <v>0</v>
      </c>
      <c r="LI34" s="134">
        <v>0</v>
      </c>
      <c r="LJ34" s="134">
        <v>0</v>
      </c>
      <c r="LK34" s="134">
        <v>0</v>
      </c>
      <c r="LL34" s="134">
        <v>0</v>
      </c>
      <c r="LM34" s="134">
        <v>0</v>
      </c>
      <c r="LN34" s="134">
        <v>0</v>
      </c>
      <c r="LO34" s="134">
        <v>2.6672809877374897E-2</v>
      </c>
      <c r="LP34" s="134">
        <v>5.3508569480050982E-3</v>
      </c>
      <c r="LQ34" s="134">
        <v>6.5963060686015833E-3</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24">
        <v>0</v>
      </c>
      <c r="OB34" s="61">
        <f>SUM(SheetB!OC34,SheetC!OC34,SheetD!OC34,SheetE!OC34,SheetF!OC34)</f>
        <v>0.99999999999999989</v>
      </c>
      <c r="OC34" s="61">
        <f t="shared" si="0"/>
        <v>0.30909650879195588</v>
      </c>
    </row>
    <row r="35" spans="1:393" ht="15" x14ac:dyDescent="0.25">
      <c r="A35" s="132" t="s">
        <v>671</v>
      </c>
      <c r="B35" s="133" t="s">
        <v>107</v>
      </c>
      <c r="C35" s="143" t="s">
        <v>672</v>
      </c>
      <c r="D35" s="144">
        <v>2015</v>
      </c>
      <c r="E35" s="171">
        <v>0</v>
      </c>
      <c r="F35" s="171">
        <v>0</v>
      </c>
      <c r="G35" s="171">
        <v>0</v>
      </c>
      <c r="H35" s="171">
        <v>0</v>
      </c>
      <c r="I35" s="171">
        <v>0</v>
      </c>
      <c r="J35" s="171">
        <v>0</v>
      </c>
      <c r="K35" s="171">
        <v>0</v>
      </c>
      <c r="L35" s="171">
        <v>0</v>
      </c>
      <c r="M35" s="171">
        <v>0</v>
      </c>
      <c r="N35" s="171">
        <v>0</v>
      </c>
      <c r="O35" s="171">
        <v>0</v>
      </c>
      <c r="P35" s="171">
        <v>0</v>
      </c>
      <c r="Q35" s="171">
        <v>0</v>
      </c>
      <c r="R35" s="171">
        <v>0</v>
      </c>
      <c r="S35" s="171">
        <v>1.340028638879214E-2</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1.3819789939192929E-3</v>
      </c>
      <c r="BD35" s="171">
        <v>0</v>
      </c>
      <c r="BE35" s="171">
        <v>0</v>
      </c>
      <c r="BF35" s="171">
        <v>0</v>
      </c>
      <c r="BG35" s="171">
        <v>0</v>
      </c>
      <c r="BH35" s="171">
        <v>0</v>
      </c>
      <c r="BI35" s="171">
        <v>0</v>
      </c>
      <c r="BJ35" s="171">
        <v>0</v>
      </c>
      <c r="BK35" s="171">
        <v>0</v>
      </c>
      <c r="BL35" s="171">
        <v>0</v>
      </c>
      <c r="BM35" s="171">
        <v>0</v>
      </c>
      <c r="BN35" s="171">
        <v>0</v>
      </c>
      <c r="BO35" s="171">
        <v>8.211575489862951E-3</v>
      </c>
      <c r="BP35" s="171">
        <v>0</v>
      </c>
      <c r="BQ35" s="171">
        <v>0</v>
      </c>
      <c r="BR35" s="171">
        <v>8.4947332653754679E-4</v>
      </c>
      <c r="BS35" s="171">
        <v>0</v>
      </c>
      <c r="BT35" s="171">
        <v>0</v>
      </c>
      <c r="BU35" s="171">
        <v>0</v>
      </c>
      <c r="BV35" s="171">
        <v>8.7627059235892077E-4</v>
      </c>
      <c r="BW35" s="171">
        <v>8.4947332653754657E-4</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8.4947332653754672E-3</v>
      </c>
      <c r="CS35" s="171">
        <v>0</v>
      </c>
      <c r="CT35" s="171">
        <v>8.0029013539651885E-3</v>
      </c>
      <c r="CU35" s="171">
        <v>0</v>
      </c>
      <c r="CV35" s="171">
        <v>0</v>
      </c>
      <c r="CW35" s="171">
        <v>0</v>
      </c>
      <c r="CX35" s="171">
        <v>0</v>
      </c>
      <c r="CY35" s="171">
        <v>0</v>
      </c>
      <c r="CZ35" s="171">
        <v>0</v>
      </c>
      <c r="DA35" s="171">
        <v>0</v>
      </c>
      <c r="DB35" s="171">
        <v>0</v>
      </c>
      <c r="DC35" s="171">
        <v>0</v>
      </c>
      <c r="DD35" s="171">
        <v>0</v>
      </c>
      <c r="DE35" s="171">
        <v>0</v>
      </c>
      <c r="DF35" s="171">
        <v>0</v>
      </c>
      <c r="DG35" s="171">
        <v>0</v>
      </c>
      <c r="DH35" s="171">
        <v>0</v>
      </c>
      <c r="DI35" s="171">
        <v>0</v>
      </c>
      <c r="DJ35" s="171">
        <v>0</v>
      </c>
      <c r="DK35" s="171">
        <v>5.6631555102503112E-3</v>
      </c>
      <c r="DL35" s="171">
        <v>0</v>
      </c>
      <c r="DM35" s="171">
        <v>0</v>
      </c>
      <c r="DN35" s="171">
        <v>6.4259843439654178E-3</v>
      </c>
      <c r="DO35" s="171">
        <v>0</v>
      </c>
      <c r="DP35" s="171">
        <v>9.9310667134011009E-3</v>
      </c>
      <c r="DQ35" s="171">
        <v>7.2060239908939656E-3</v>
      </c>
      <c r="DR35" s="171">
        <v>1.132631102050062E-3</v>
      </c>
      <c r="DS35" s="171">
        <v>0</v>
      </c>
      <c r="DT35" s="171">
        <v>0</v>
      </c>
      <c r="DU35" s="171">
        <v>0</v>
      </c>
      <c r="DV35" s="171">
        <v>0</v>
      </c>
      <c r="DW35" s="171">
        <v>0</v>
      </c>
      <c r="DX35" s="171">
        <v>0</v>
      </c>
      <c r="DY35" s="171">
        <v>6.9720343580774837E-3</v>
      </c>
      <c r="DZ35" s="171">
        <v>0</v>
      </c>
      <c r="EA35" s="171">
        <v>3.4157581500311031E-3</v>
      </c>
      <c r="EB35" s="171">
        <v>1.7168114969560095E-3</v>
      </c>
      <c r="EC35" s="171">
        <v>0</v>
      </c>
      <c r="ED35" s="171">
        <v>5.8633831720902971E-4</v>
      </c>
      <c r="EE35" s="171">
        <v>9.3527871305649124E-4</v>
      </c>
      <c r="EF35" s="171">
        <v>0</v>
      </c>
      <c r="EG35" s="171">
        <v>0</v>
      </c>
      <c r="EH35" s="171">
        <v>0</v>
      </c>
      <c r="EI35" s="171">
        <v>0</v>
      </c>
      <c r="EJ35" s="171">
        <v>1.9235897190979935E-3</v>
      </c>
      <c r="EK35" s="171">
        <v>9.8831100604150233E-4</v>
      </c>
      <c r="EL35" s="171">
        <v>0</v>
      </c>
      <c r="EM35" s="171">
        <v>1.7212339025527894E-3</v>
      </c>
      <c r="EN35" s="171">
        <v>4.2519705354954413E-3</v>
      </c>
      <c r="EO35" s="171">
        <v>0</v>
      </c>
      <c r="EP35" s="171">
        <v>3.6934335090390139E-3</v>
      </c>
      <c r="EQ35" s="171">
        <v>7.3292289651128708E-4</v>
      </c>
      <c r="ER35" s="171">
        <v>1.7525411847178415E-3</v>
      </c>
      <c r="ES35" s="171">
        <v>0</v>
      </c>
      <c r="ET35" s="171">
        <v>0</v>
      </c>
      <c r="EU35" s="171">
        <v>0</v>
      </c>
      <c r="EV35" s="171">
        <v>0</v>
      </c>
      <c r="EW35" s="171">
        <v>0</v>
      </c>
      <c r="EX35" s="171">
        <v>1.3511294982926185E-2</v>
      </c>
      <c r="EY35" s="171">
        <v>0</v>
      </c>
      <c r="EZ35" s="171">
        <v>0</v>
      </c>
      <c r="FA35" s="171">
        <v>0</v>
      </c>
      <c r="FB35" s="171">
        <v>0</v>
      </c>
      <c r="FC35" s="171">
        <v>0</v>
      </c>
      <c r="FD35" s="171">
        <v>0</v>
      </c>
      <c r="FE35" s="171">
        <v>0</v>
      </c>
      <c r="FF35" s="171">
        <v>0</v>
      </c>
      <c r="FG35" s="171">
        <v>0</v>
      </c>
      <c r="FH35" s="171">
        <v>0</v>
      </c>
      <c r="FI35" s="171">
        <v>1.0720229111033711E-3</v>
      </c>
      <c r="FJ35" s="171">
        <v>0</v>
      </c>
      <c r="FK35" s="171">
        <v>0</v>
      </c>
      <c r="FL35" s="171">
        <v>1.5828785943728474E-3</v>
      </c>
      <c r="FM35" s="171">
        <v>1.2771392081736908E-3</v>
      </c>
      <c r="FN35" s="171">
        <v>0</v>
      </c>
      <c r="FO35" s="171">
        <v>0</v>
      </c>
      <c r="FP35" s="171">
        <v>0</v>
      </c>
      <c r="FQ35" s="171">
        <v>0</v>
      </c>
      <c r="FR35" s="171">
        <v>0</v>
      </c>
      <c r="FS35" s="171">
        <v>0</v>
      </c>
      <c r="FT35" s="171">
        <v>3.5778390683828027E-3</v>
      </c>
      <c r="FU35" s="171">
        <v>0</v>
      </c>
      <c r="FV35" s="171">
        <v>0</v>
      </c>
      <c r="FW35" s="171">
        <v>0</v>
      </c>
      <c r="FX35" s="171">
        <v>0</v>
      </c>
      <c r="FY35" s="171">
        <v>0</v>
      </c>
      <c r="FZ35" s="171">
        <v>5.5337366233979522E-3</v>
      </c>
      <c r="GA35" s="171">
        <v>0</v>
      </c>
      <c r="GB35" s="171">
        <v>9.7723052868171597E-4</v>
      </c>
      <c r="GC35" s="171">
        <v>0</v>
      </c>
      <c r="GD35" s="171">
        <v>0</v>
      </c>
      <c r="GE35" s="171">
        <v>8.5898563471122815E-3</v>
      </c>
      <c r="GF35" s="171">
        <v>0</v>
      </c>
      <c r="GG35" s="171">
        <v>1.6248145086710884E-3</v>
      </c>
      <c r="GH35" s="171">
        <v>0</v>
      </c>
      <c r="GI35" s="171">
        <v>0</v>
      </c>
      <c r="GJ35" s="171">
        <v>0</v>
      </c>
      <c r="GK35" s="171">
        <v>8.7627059235892077E-4</v>
      </c>
      <c r="GL35" s="171">
        <v>8.9076370274926275E-3</v>
      </c>
      <c r="GM35" s="171">
        <v>0</v>
      </c>
      <c r="GN35" s="171">
        <v>0</v>
      </c>
      <c r="GO35" s="171">
        <v>0</v>
      </c>
      <c r="GP35" s="171">
        <v>0</v>
      </c>
      <c r="GQ35" s="171">
        <v>0</v>
      </c>
      <c r="GR35" s="171">
        <v>0</v>
      </c>
      <c r="GS35" s="171">
        <v>2.3623957618258945E-2</v>
      </c>
      <c r="GT35" s="171">
        <v>2.7387733340727004E-3</v>
      </c>
      <c r="GU35" s="171">
        <v>5.6116722783389487E-4</v>
      </c>
      <c r="GV35" s="171">
        <v>0</v>
      </c>
      <c r="GW35" s="171">
        <v>0</v>
      </c>
      <c r="GX35" s="171">
        <v>0</v>
      </c>
      <c r="GY35" s="171">
        <v>0</v>
      </c>
      <c r="GZ35" s="171">
        <v>0</v>
      </c>
      <c r="HA35" s="171">
        <v>1.113958825401612E-3</v>
      </c>
      <c r="HB35" s="171">
        <v>0</v>
      </c>
      <c r="HC35" s="171">
        <v>0</v>
      </c>
      <c r="HD35" s="171">
        <v>0</v>
      </c>
      <c r="HE35" s="171">
        <v>0</v>
      </c>
      <c r="HF35" s="171">
        <v>0</v>
      </c>
      <c r="HG35" s="171">
        <v>0</v>
      </c>
      <c r="HH35" s="171">
        <v>0</v>
      </c>
      <c r="HI35" s="171">
        <v>0</v>
      </c>
      <c r="HJ35" s="171">
        <v>0</v>
      </c>
      <c r="HK35" s="171">
        <v>0</v>
      </c>
      <c r="HL35" s="171">
        <v>0</v>
      </c>
      <c r="HM35" s="171">
        <v>8.4947332653754657E-4</v>
      </c>
      <c r="HN35" s="171">
        <v>4.0633502879342843E-3</v>
      </c>
      <c r="HO35" s="171">
        <v>0</v>
      </c>
      <c r="HP35" s="171">
        <v>2.2233727205751386E-3</v>
      </c>
      <c r="HQ35" s="171">
        <v>0</v>
      </c>
      <c r="HR35" s="171">
        <v>0</v>
      </c>
      <c r="HS35" s="171">
        <v>0</v>
      </c>
      <c r="HT35" s="171">
        <v>0</v>
      </c>
      <c r="HU35" s="171">
        <v>5.1381775747260487E-3</v>
      </c>
      <c r="HV35" s="171">
        <v>0</v>
      </c>
      <c r="HW35" s="171">
        <v>0</v>
      </c>
      <c r="HX35" s="171">
        <v>0</v>
      </c>
      <c r="HY35" s="171">
        <v>0</v>
      </c>
      <c r="HZ35" s="171">
        <v>0</v>
      </c>
      <c r="IA35" s="171">
        <v>4.6734431592475771E-3</v>
      </c>
      <c r="IB35" s="171">
        <v>0</v>
      </c>
      <c r="IC35" s="171">
        <v>0</v>
      </c>
      <c r="ID35" s="171">
        <v>0</v>
      </c>
      <c r="IE35" s="171">
        <v>0</v>
      </c>
      <c r="IF35" s="171">
        <v>0</v>
      </c>
      <c r="IG35" s="171">
        <v>0</v>
      </c>
      <c r="IH35" s="171">
        <v>0</v>
      </c>
      <c r="II35" s="171">
        <v>0</v>
      </c>
      <c r="IJ35" s="171">
        <v>0</v>
      </c>
      <c r="IK35" s="171">
        <v>0</v>
      </c>
      <c r="IL35" s="171">
        <v>0</v>
      </c>
      <c r="IM35" s="171">
        <v>0</v>
      </c>
      <c r="IN35" s="171">
        <v>0</v>
      </c>
      <c r="IO35" s="171">
        <v>0</v>
      </c>
      <c r="IP35" s="171">
        <v>0</v>
      </c>
      <c r="IQ35" s="171">
        <v>0</v>
      </c>
      <c r="IR35" s="171">
        <v>0</v>
      </c>
      <c r="IS35" s="171">
        <v>0</v>
      </c>
      <c r="IT35" s="171">
        <v>5.6116722783389487E-4</v>
      </c>
      <c r="IU35" s="171">
        <v>1.0720229111033711E-3</v>
      </c>
      <c r="IV35" s="171">
        <v>0</v>
      </c>
      <c r="IW35" s="171">
        <v>0</v>
      </c>
      <c r="IX35" s="171">
        <v>0</v>
      </c>
      <c r="IY35" s="171">
        <v>0</v>
      </c>
      <c r="IZ35" s="171">
        <v>0</v>
      </c>
      <c r="JA35" s="171">
        <v>0</v>
      </c>
      <c r="JB35" s="171">
        <v>0</v>
      </c>
      <c r="JC35" s="171">
        <v>0</v>
      </c>
      <c r="JD35" s="171">
        <v>0</v>
      </c>
      <c r="JE35" s="171">
        <v>0</v>
      </c>
      <c r="JF35" s="171">
        <v>0</v>
      </c>
      <c r="JG35" s="171">
        <v>0</v>
      </c>
      <c r="JH35" s="171">
        <v>0</v>
      </c>
      <c r="JI35" s="171">
        <v>0</v>
      </c>
      <c r="JJ35" s="171">
        <v>0</v>
      </c>
      <c r="JK35" s="171">
        <v>0</v>
      </c>
      <c r="JL35" s="171">
        <v>0</v>
      </c>
      <c r="JM35" s="171">
        <v>1.635962580207918E-2</v>
      </c>
      <c r="JN35" s="171">
        <v>6.5668505384817435E-4</v>
      </c>
      <c r="JO35" s="171">
        <v>4.635391041781226E-3</v>
      </c>
      <c r="JP35" s="171">
        <v>0</v>
      </c>
      <c r="JQ35" s="171">
        <v>6.9444444444444415E-4</v>
      </c>
      <c r="JR35" s="171">
        <v>7.469029339147744E-3</v>
      </c>
      <c r="JS35" s="171">
        <v>0</v>
      </c>
      <c r="JT35" s="171">
        <v>0</v>
      </c>
      <c r="JU35" s="171">
        <v>0</v>
      </c>
      <c r="JV35" s="171">
        <v>0</v>
      </c>
      <c r="JW35" s="171">
        <v>2.5752172454340141E-3</v>
      </c>
      <c r="JX35" s="171">
        <v>0</v>
      </c>
      <c r="JY35" s="171">
        <v>0</v>
      </c>
      <c r="JZ35" s="171">
        <v>0</v>
      </c>
      <c r="KA35" s="171">
        <v>0</v>
      </c>
      <c r="KB35" s="171">
        <v>0</v>
      </c>
      <c r="KC35" s="171">
        <v>0</v>
      </c>
      <c r="KD35" s="171">
        <v>0</v>
      </c>
      <c r="KE35" s="171">
        <v>0</v>
      </c>
      <c r="KF35" s="171">
        <v>0</v>
      </c>
      <c r="KG35" s="171">
        <v>6.9098949695964645E-3</v>
      </c>
      <c r="KH35" s="171">
        <v>0</v>
      </c>
      <c r="KI35" s="171">
        <v>0</v>
      </c>
      <c r="KJ35" s="171">
        <v>2.7471489643388779E-3</v>
      </c>
      <c r="KK35" s="171">
        <v>0</v>
      </c>
      <c r="KL35" s="171">
        <v>0</v>
      </c>
      <c r="KM35" s="171">
        <v>0</v>
      </c>
      <c r="KN35" s="171">
        <v>8.4947332653754657E-4</v>
      </c>
      <c r="KO35" s="171">
        <v>0</v>
      </c>
      <c r="KP35" s="171">
        <v>0</v>
      </c>
      <c r="KQ35" s="171">
        <v>0</v>
      </c>
      <c r="KR35" s="171">
        <v>8.7627059235892077E-4</v>
      </c>
      <c r="KS35" s="171">
        <v>1.132631102050062E-3</v>
      </c>
      <c r="KT35" s="171">
        <v>2.5484199796126403E-3</v>
      </c>
      <c r="KU35" s="171">
        <v>2.7848970635040299E-3</v>
      </c>
      <c r="KV35" s="171">
        <v>0</v>
      </c>
      <c r="KW35" s="171">
        <v>0</v>
      </c>
      <c r="KX35" s="171">
        <v>5.6631555102503112E-3</v>
      </c>
      <c r="KY35" s="171">
        <v>0</v>
      </c>
      <c r="KZ35" s="171">
        <v>0</v>
      </c>
      <c r="LA35" s="171">
        <v>0</v>
      </c>
      <c r="LB35" s="171">
        <v>8.7627059235892077E-4</v>
      </c>
      <c r="LC35" s="171">
        <v>1.132631102050062E-3</v>
      </c>
      <c r="LD35" s="171">
        <v>5.3615557538770056E-3</v>
      </c>
      <c r="LE35" s="171">
        <v>2.941195763359393E-2</v>
      </c>
      <c r="LF35" s="171">
        <v>0</v>
      </c>
      <c r="LG35" s="171">
        <v>8.1472214499737471E-3</v>
      </c>
      <c r="LH35" s="171">
        <v>8.7627059235892077E-4</v>
      </c>
      <c r="LI35" s="171">
        <v>0</v>
      </c>
      <c r="LJ35" s="171">
        <v>0</v>
      </c>
      <c r="LK35" s="171">
        <v>0</v>
      </c>
      <c r="LL35" s="171">
        <v>0</v>
      </c>
      <c r="LM35" s="171">
        <v>2.0601737963472115E-3</v>
      </c>
      <c r="LN35" s="171">
        <v>2.0601737963472115E-3</v>
      </c>
      <c r="LO35" s="171">
        <v>8.8909366257916324E-3</v>
      </c>
      <c r="LP35" s="171">
        <v>1.783618982668366E-3</v>
      </c>
      <c r="LQ35" s="171">
        <v>2.1987686895338612E-3</v>
      </c>
      <c r="LR35" s="171">
        <v>0</v>
      </c>
      <c r="LS35" s="171">
        <v>0</v>
      </c>
      <c r="LT35" s="171">
        <v>0</v>
      </c>
      <c r="LU35" s="171">
        <v>0</v>
      </c>
      <c r="LV35" s="171">
        <v>0</v>
      </c>
      <c r="LW35" s="171">
        <v>0</v>
      </c>
      <c r="LX35" s="171">
        <v>0</v>
      </c>
      <c r="LY35" s="171">
        <v>0</v>
      </c>
      <c r="LZ35" s="171">
        <v>0</v>
      </c>
      <c r="MA35" s="171">
        <v>0</v>
      </c>
      <c r="MB35" s="171">
        <v>0</v>
      </c>
      <c r="MC35" s="171">
        <v>0</v>
      </c>
      <c r="MD35" s="171">
        <v>0</v>
      </c>
      <c r="ME35" s="171">
        <v>0</v>
      </c>
      <c r="MF35" s="171">
        <v>0</v>
      </c>
      <c r="MG35" s="171">
        <v>0</v>
      </c>
      <c r="MH35" s="171">
        <v>0</v>
      </c>
      <c r="MI35" s="171">
        <v>0</v>
      </c>
      <c r="MJ35" s="171">
        <v>0</v>
      </c>
      <c r="MK35" s="171">
        <v>0</v>
      </c>
      <c r="ML35" s="171">
        <v>0</v>
      </c>
      <c r="MM35" s="171">
        <v>0</v>
      </c>
      <c r="MN35" s="171">
        <v>0</v>
      </c>
      <c r="MO35" s="171">
        <v>0</v>
      </c>
      <c r="MP35" s="171">
        <v>0</v>
      </c>
      <c r="MQ35" s="171">
        <v>0</v>
      </c>
      <c r="MR35" s="171">
        <v>0</v>
      </c>
      <c r="MS35" s="171">
        <v>0</v>
      </c>
      <c r="MT35" s="171">
        <v>0</v>
      </c>
      <c r="MU35" s="171">
        <v>0</v>
      </c>
      <c r="MV35" s="171">
        <v>0</v>
      </c>
      <c r="MW35" s="171">
        <v>0</v>
      </c>
      <c r="MX35" s="171">
        <v>0</v>
      </c>
      <c r="MY35" s="171">
        <v>0</v>
      </c>
      <c r="MZ35" s="171">
        <v>0</v>
      </c>
      <c r="NA35" s="171">
        <v>0</v>
      </c>
      <c r="NB35" s="171">
        <v>0</v>
      </c>
      <c r="NC35" s="171">
        <v>0</v>
      </c>
      <c r="ND35" s="171">
        <v>0</v>
      </c>
      <c r="NE35" s="171">
        <v>0</v>
      </c>
      <c r="NF35" s="171">
        <v>0</v>
      </c>
      <c r="NG35" s="171">
        <v>0</v>
      </c>
      <c r="NH35" s="171">
        <v>0</v>
      </c>
      <c r="NI35" s="171">
        <v>0</v>
      </c>
      <c r="NJ35" s="171">
        <v>0</v>
      </c>
      <c r="NK35" s="171">
        <v>0</v>
      </c>
      <c r="NL35" s="171">
        <v>0</v>
      </c>
      <c r="NM35" s="171">
        <v>0</v>
      </c>
      <c r="NN35" s="171">
        <v>0</v>
      </c>
      <c r="NO35" s="171">
        <v>0</v>
      </c>
      <c r="NP35" s="171">
        <v>0</v>
      </c>
      <c r="NQ35" s="171">
        <v>0</v>
      </c>
      <c r="NR35" s="171">
        <v>0</v>
      </c>
      <c r="NS35" s="171">
        <v>0</v>
      </c>
      <c r="NT35" s="171">
        <v>0</v>
      </c>
      <c r="NU35" s="171">
        <v>0</v>
      </c>
      <c r="NV35" s="171">
        <v>0</v>
      </c>
      <c r="NW35" s="171">
        <v>0</v>
      </c>
      <c r="NX35" s="171">
        <v>0</v>
      </c>
      <c r="NY35" s="171">
        <v>0</v>
      </c>
      <c r="NZ35" s="170">
        <v>0</v>
      </c>
      <c r="OB35" s="61">
        <f>SUM(SheetB!OC35,SheetC!OC35,SheetD!OC35,SheetE!OC35,SheetF!OC35)</f>
        <v>1</v>
      </c>
      <c r="OC35" s="61">
        <f t="shared" si="0"/>
        <v>0.31396722624277884</v>
      </c>
    </row>
    <row r="36" spans="1:393" x14ac:dyDescent="0.2">
      <c r="A36" s="123" t="s">
        <v>673</v>
      </c>
      <c r="B36" s="131" t="s">
        <v>107</v>
      </c>
      <c r="C36">
        <v>6</v>
      </c>
      <c r="D36">
        <v>2015</v>
      </c>
      <c r="E36" s="134">
        <v>0</v>
      </c>
      <c r="F36" s="134">
        <v>0</v>
      </c>
      <c r="G36" s="134">
        <v>0</v>
      </c>
      <c r="H36" s="134">
        <v>0</v>
      </c>
      <c r="I36" s="134">
        <v>0</v>
      </c>
      <c r="J36" s="134">
        <v>0</v>
      </c>
      <c r="K36" s="134">
        <v>5.2910052910052898E-3</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4">
        <v>0</v>
      </c>
      <c r="CP36" s="134">
        <v>0</v>
      </c>
      <c r="CQ36" s="134">
        <v>0</v>
      </c>
      <c r="CR36" s="134">
        <v>2.038735983690114E-3</v>
      </c>
      <c r="CS36" s="134">
        <v>0</v>
      </c>
      <c r="CT36" s="134">
        <v>0</v>
      </c>
      <c r="CU36" s="134">
        <v>0</v>
      </c>
      <c r="CV36" s="134">
        <v>0</v>
      </c>
      <c r="CW36" s="134">
        <v>0</v>
      </c>
      <c r="CX36" s="134">
        <v>0</v>
      </c>
      <c r="CY36" s="134">
        <v>0</v>
      </c>
      <c r="CZ36" s="134">
        <v>0</v>
      </c>
      <c r="DA36" s="134">
        <v>0</v>
      </c>
      <c r="DB36" s="134">
        <v>0</v>
      </c>
      <c r="DC36" s="134">
        <v>0</v>
      </c>
      <c r="DD36" s="134">
        <v>0</v>
      </c>
      <c r="DE36" s="134">
        <v>0</v>
      </c>
      <c r="DF36" s="134">
        <v>3.8024044140252105E-3</v>
      </c>
      <c r="DG36" s="134">
        <v>0</v>
      </c>
      <c r="DH36" s="134">
        <v>0</v>
      </c>
      <c r="DI36" s="134">
        <v>0</v>
      </c>
      <c r="DJ36" s="134">
        <v>0</v>
      </c>
      <c r="DK36" s="134">
        <v>0</v>
      </c>
      <c r="DL36" s="134">
        <v>0</v>
      </c>
      <c r="DM36" s="134">
        <v>0</v>
      </c>
      <c r="DN36" s="134">
        <v>2.2045855379188703E-3</v>
      </c>
      <c r="DO36" s="134">
        <v>0</v>
      </c>
      <c r="DP36" s="134">
        <v>4.2433215216089839E-3</v>
      </c>
      <c r="DQ36" s="134">
        <v>0</v>
      </c>
      <c r="DR36" s="134">
        <v>8.6524925974467252E-3</v>
      </c>
      <c r="DS36" s="134">
        <v>0</v>
      </c>
      <c r="DT36" s="134">
        <v>0</v>
      </c>
      <c r="DU36" s="134">
        <v>0</v>
      </c>
      <c r="DV36" s="134">
        <v>0</v>
      </c>
      <c r="DW36" s="134">
        <v>0</v>
      </c>
      <c r="DX36" s="134">
        <v>0</v>
      </c>
      <c r="DY36" s="134">
        <v>0</v>
      </c>
      <c r="DZ36" s="134">
        <v>0</v>
      </c>
      <c r="EA36" s="134">
        <v>0</v>
      </c>
      <c r="EB36" s="134">
        <v>0</v>
      </c>
      <c r="EC36" s="134">
        <v>0</v>
      </c>
      <c r="ED36" s="134">
        <v>0</v>
      </c>
      <c r="EE36" s="134">
        <v>0</v>
      </c>
      <c r="EF36" s="134">
        <v>0</v>
      </c>
      <c r="EG36" s="134">
        <v>0</v>
      </c>
      <c r="EH36" s="134">
        <v>0</v>
      </c>
      <c r="EI36" s="134">
        <v>0</v>
      </c>
      <c r="EJ36" s="134">
        <v>0</v>
      </c>
      <c r="EK36" s="134">
        <v>0</v>
      </c>
      <c r="EL36" s="134">
        <v>0</v>
      </c>
      <c r="EM36" s="134">
        <v>0</v>
      </c>
      <c r="EN36" s="134">
        <v>0</v>
      </c>
      <c r="EO36" s="134">
        <v>0</v>
      </c>
      <c r="EP36" s="134">
        <v>0</v>
      </c>
      <c r="EQ36" s="134">
        <v>0</v>
      </c>
      <c r="ER36" s="134">
        <v>0</v>
      </c>
      <c r="ES36" s="134">
        <v>0</v>
      </c>
      <c r="ET36" s="134">
        <v>0</v>
      </c>
      <c r="EU36" s="134">
        <v>0</v>
      </c>
      <c r="EV36" s="134">
        <v>0</v>
      </c>
      <c r="EW36" s="134">
        <v>0</v>
      </c>
      <c r="EX36" s="134">
        <v>0</v>
      </c>
      <c r="EY36" s="134">
        <v>0</v>
      </c>
      <c r="EZ36" s="134">
        <v>0</v>
      </c>
      <c r="FA36" s="134">
        <v>0</v>
      </c>
      <c r="FB36" s="134">
        <v>0</v>
      </c>
      <c r="FC36" s="134">
        <v>0</v>
      </c>
      <c r="FD36" s="134">
        <v>0</v>
      </c>
      <c r="FE36" s="134">
        <v>0</v>
      </c>
      <c r="FF36" s="134">
        <v>0</v>
      </c>
      <c r="FG36" s="134">
        <v>0</v>
      </c>
      <c r="FH36" s="134">
        <v>0</v>
      </c>
      <c r="FI36" s="134">
        <v>0</v>
      </c>
      <c r="FJ36" s="134">
        <v>0</v>
      </c>
      <c r="FK36" s="134">
        <v>0</v>
      </c>
      <c r="FL36" s="134">
        <v>0</v>
      </c>
      <c r="FM36" s="134">
        <v>0</v>
      </c>
      <c r="FN36" s="134">
        <v>0</v>
      </c>
      <c r="FO36" s="134">
        <v>0</v>
      </c>
      <c r="FP36" s="134">
        <v>0</v>
      </c>
      <c r="FQ36" s="134">
        <v>0</v>
      </c>
      <c r="FR36" s="134">
        <v>0</v>
      </c>
      <c r="FS36" s="134">
        <v>0</v>
      </c>
      <c r="FT36" s="134">
        <v>0</v>
      </c>
      <c r="FU36" s="134">
        <v>2.2045855379188703E-3</v>
      </c>
      <c r="FV36" s="134">
        <v>0</v>
      </c>
      <c r="FW36" s="134">
        <v>0</v>
      </c>
      <c r="FX36" s="134">
        <v>0</v>
      </c>
      <c r="FY36" s="134">
        <v>0</v>
      </c>
      <c r="FZ36" s="134">
        <v>0</v>
      </c>
      <c r="GA36" s="134">
        <v>0</v>
      </c>
      <c r="GB36" s="134">
        <v>0</v>
      </c>
      <c r="GC36" s="134">
        <v>0</v>
      </c>
      <c r="GD36" s="134">
        <v>0</v>
      </c>
      <c r="GE36" s="134">
        <v>0</v>
      </c>
      <c r="GF36" s="134">
        <v>0</v>
      </c>
      <c r="GG36" s="134">
        <v>0</v>
      </c>
      <c r="GH36" s="134">
        <v>9.2767880739338428E-3</v>
      </c>
      <c r="GI36" s="134">
        <v>0</v>
      </c>
      <c r="GJ36" s="134">
        <v>0</v>
      </c>
      <c r="GK36" s="134">
        <v>0</v>
      </c>
      <c r="GL36" s="134">
        <v>0</v>
      </c>
      <c r="GM36" s="134">
        <v>0</v>
      </c>
      <c r="GN36" s="134">
        <v>0</v>
      </c>
      <c r="GO36" s="134">
        <v>0</v>
      </c>
      <c r="GP36" s="134">
        <v>0</v>
      </c>
      <c r="GQ36" s="134">
        <v>0</v>
      </c>
      <c r="GR36" s="134">
        <v>0</v>
      </c>
      <c r="GS36" s="134">
        <v>0</v>
      </c>
      <c r="GT36" s="134">
        <v>0</v>
      </c>
      <c r="GU36" s="134">
        <v>0</v>
      </c>
      <c r="GV36" s="134">
        <v>0</v>
      </c>
      <c r="GW36" s="134">
        <v>0</v>
      </c>
      <c r="GX36" s="134">
        <v>0</v>
      </c>
      <c r="GY36" s="134">
        <v>0</v>
      </c>
      <c r="GZ36" s="134">
        <v>0</v>
      </c>
      <c r="HA36" s="134">
        <v>5.5660728443603065E-3</v>
      </c>
      <c r="HB36" s="134">
        <v>0</v>
      </c>
      <c r="HC36" s="134">
        <v>0</v>
      </c>
      <c r="HD36" s="134">
        <v>0</v>
      </c>
      <c r="HE36" s="134">
        <v>0</v>
      </c>
      <c r="HF36" s="134">
        <v>0</v>
      </c>
      <c r="HG36" s="134">
        <v>0</v>
      </c>
      <c r="HH36" s="134">
        <v>0</v>
      </c>
      <c r="HI36" s="134">
        <v>0</v>
      </c>
      <c r="HJ36" s="134">
        <v>0</v>
      </c>
      <c r="HK36" s="134">
        <v>0</v>
      </c>
      <c r="HL36" s="134">
        <v>0</v>
      </c>
      <c r="HM36" s="134">
        <v>0</v>
      </c>
      <c r="HN36" s="134">
        <v>0</v>
      </c>
      <c r="HO36" s="134">
        <v>0</v>
      </c>
      <c r="HP36" s="134">
        <v>0</v>
      </c>
      <c r="HQ36" s="134">
        <v>0</v>
      </c>
      <c r="HR36" s="134">
        <v>0</v>
      </c>
      <c r="HS36" s="134">
        <v>0</v>
      </c>
      <c r="HT36" s="134">
        <v>0</v>
      </c>
      <c r="HU36" s="134">
        <v>0</v>
      </c>
      <c r="HV36" s="134">
        <v>0</v>
      </c>
      <c r="HW36" s="134">
        <v>0</v>
      </c>
      <c r="HX36" s="134">
        <v>0</v>
      </c>
      <c r="HY36" s="134">
        <v>0</v>
      </c>
      <c r="HZ36" s="134">
        <v>0</v>
      </c>
      <c r="IA36" s="134">
        <v>0</v>
      </c>
      <c r="IB36" s="134">
        <v>0</v>
      </c>
      <c r="IC36" s="134">
        <v>0</v>
      </c>
      <c r="ID36" s="134">
        <v>0</v>
      </c>
      <c r="IE36" s="134">
        <v>0</v>
      </c>
      <c r="IF36" s="134">
        <v>0</v>
      </c>
      <c r="IG36" s="134">
        <v>0</v>
      </c>
      <c r="IH36" s="134">
        <v>0</v>
      </c>
      <c r="II36" s="134">
        <v>0</v>
      </c>
      <c r="IJ36" s="134">
        <v>0</v>
      </c>
      <c r="IK36" s="134">
        <v>0</v>
      </c>
      <c r="IL36" s="134">
        <v>0</v>
      </c>
      <c r="IM36" s="134">
        <v>5.5660728443603065E-3</v>
      </c>
      <c r="IN36" s="134">
        <v>0</v>
      </c>
      <c r="IO36" s="134">
        <v>0</v>
      </c>
      <c r="IP36" s="134">
        <v>0</v>
      </c>
      <c r="IQ36" s="134">
        <v>0</v>
      </c>
      <c r="IR36" s="134">
        <v>0</v>
      </c>
      <c r="IS36" s="134">
        <v>0</v>
      </c>
      <c r="IT36" s="134">
        <v>0</v>
      </c>
      <c r="IU36" s="134">
        <v>0</v>
      </c>
      <c r="IV36" s="134">
        <v>0</v>
      </c>
      <c r="IW36" s="134">
        <v>0</v>
      </c>
      <c r="IX36" s="134">
        <v>0</v>
      </c>
      <c r="IY36" s="134">
        <v>0</v>
      </c>
      <c r="IZ36" s="134">
        <v>0</v>
      </c>
      <c r="JA36" s="134">
        <v>0</v>
      </c>
      <c r="JB36" s="134">
        <v>0</v>
      </c>
      <c r="JC36" s="134">
        <v>0</v>
      </c>
      <c r="JD36" s="134">
        <v>0</v>
      </c>
      <c r="JE36" s="134">
        <v>0</v>
      </c>
      <c r="JF36" s="134">
        <v>0</v>
      </c>
      <c r="JG36" s="134">
        <v>0</v>
      </c>
      <c r="JH36" s="134">
        <v>0</v>
      </c>
      <c r="JI36" s="134">
        <v>0</v>
      </c>
      <c r="JJ36" s="134">
        <v>0</v>
      </c>
      <c r="JK36" s="134">
        <v>0</v>
      </c>
      <c r="JL36" s="134">
        <v>0</v>
      </c>
      <c r="JM36" s="134">
        <v>5.5660728443603065E-3</v>
      </c>
      <c r="JN36" s="134">
        <v>9.2767880739338428E-3</v>
      </c>
      <c r="JO36" s="134">
        <v>0</v>
      </c>
      <c r="JP36" s="134">
        <v>0</v>
      </c>
      <c r="JQ36" s="134">
        <v>0</v>
      </c>
      <c r="JR36" s="134">
        <v>0</v>
      </c>
      <c r="JS36" s="134">
        <v>0</v>
      </c>
      <c r="JT36" s="134">
        <v>0</v>
      </c>
      <c r="JU36" s="134">
        <v>0</v>
      </c>
      <c r="JV36" s="134">
        <v>0</v>
      </c>
      <c r="JW36" s="134">
        <v>0</v>
      </c>
      <c r="JX36" s="134">
        <v>0</v>
      </c>
      <c r="JY36" s="134">
        <v>0</v>
      </c>
      <c r="JZ36" s="134">
        <v>0</v>
      </c>
      <c r="KA36" s="134">
        <v>0</v>
      </c>
      <c r="KB36" s="134">
        <v>0</v>
      </c>
      <c r="KC36" s="134">
        <v>0</v>
      </c>
      <c r="KD36" s="134">
        <v>0</v>
      </c>
      <c r="KE36" s="134">
        <v>0</v>
      </c>
      <c r="KF36" s="134">
        <v>0</v>
      </c>
      <c r="KG36" s="134">
        <v>0</v>
      </c>
      <c r="KH36" s="134">
        <v>0</v>
      </c>
      <c r="KI36" s="134">
        <v>0</v>
      </c>
      <c r="KJ36" s="134">
        <v>0</v>
      </c>
      <c r="KK36" s="134">
        <v>0</v>
      </c>
      <c r="KL36" s="134">
        <v>0</v>
      </c>
      <c r="KM36" s="134">
        <v>5.6307946216203081E-2</v>
      </c>
      <c r="KN36" s="134">
        <v>0</v>
      </c>
      <c r="KO36" s="134">
        <v>0</v>
      </c>
      <c r="KP36" s="134">
        <v>0</v>
      </c>
      <c r="KQ36" s="134">
        <v>0</v>
      </c>
      <c r="KR36" s="134">
        <v>0</v>
      </c>
      <c r="KS36" s="134">
        <v>0</v>
      </c>
      <c r="KT36" s="134">
        <v>0</v>
      </c>
      <c r="KU36" s="134">
        <v>0</v>
      </c>
      <c r="KV36" s="134">
        <v>0</v>
      </c>
      <c r="KW36" s="134">
        <v>0</v>
      </c>
      <c r="KX36" s="134">
        <v>0</v>
      </c>
      <c r="KY36" s="134">
        <v>0</v>
      </c>
      <c r="KZ36" s="134">
        <v>0</v>
      </c>
      <c r="LA36" s="134">
        <v>0</v>
      </c>
      <c r="LB36" s="134">
        <v>1.7636684303350963E-3</v>
      </c>
      <c r="LC36" s="134">
        <v>0</v>
      </c>
      <c r="LD36" s="134">
        <v>0</v>
      </c>
      <c r="LE36" s="134">
        <v>0</v>
      </c>
      <c r="LF36" s="134">
        <v>0</v>
      </c>
      <c r="LG36" s="134">
        <v>0</v>
      </c>
      <c r="LH36" s="134">
        <v>2.038735983690114E-3</v>
      </c>
      <c r="LI36" s="134">
        <v>0</v>
      </c>
      <c r="LJ36" s="134">
        <v>0</v>
      </c>
      <c r="LK36" s="134">
        <v>0</v>
      </c>
      <c r="LL36" s="134">
        <v>0</v>
      </c>
      <c r="LM36" s="134">
        <v>1.7636684303350963E-3</v>
      </c>
      <c r="LN36" s="134">
        <v>0</v>
      </c>
      <c r="LO36" s="134">
        <v>5.5660728443603065E-3</v>
      </c>
      <c r="LP36" s="134">
        <v>0</v>
      </c>
      <c r="LQ36" s="134">
        <v>0</v>
      </c>
      <c r="LR36" s="134">
        <v>0</v>
      </c>
      <c r="LS36" s="134">
        <v>0</v>
      </c>
      <c r="LT36" s="134">
        <v>0</v>
      </c>
      <c r="LU36" s="134">
        <v>0</v>
      </c>
      <c r="LV36" s="134">
        <v>0</v>
      </c>
      <c r="LW36" s="134">
        <v>0</v>
      </c>
      <c r="LX36" s="134">
        <v>0</v>
      </c>
      <c r="LY36" s="134">
        <v>0</v>
      </c>
      <c r="LZ36" s="134">
        <v>0</v>
      </c>
      <c r="MA36" s="134">
        <v>0</v>
      </c>
      <c r="MB36" s="134">
        <v>0</v>
      </c>
      <c r="MC36" s="134">
        <v>0</v>
      </c>
      <c r="MD36" s="134">
        <v>0</v>
      </c>
      <c r="ME36" s="134">
        <v>0</v>
      </c>
      <c r="MF36" s="134">
        <v>0</v>
      </c>
      <c r="MG36" s="134">
        <v>0</v>
      </c>
      <c r="MH36" s="134">
        <v>0</v>
      </c>
      <c r="MI36" s="134">
        <v>0</v>
      </c>
      <c r="MJ36" s="134">
        <v>0</v>
      </c>
      <c r="MK36" s="134">
        <v>0</v>
      </c>
      <c r="ML36" s="134">
        <v>0</v>
      </c>
      <c r="MM36" s="134">
        <v>0</v>
      </c>
      <c r="MN36" s="134">
        <v>0</v>
      </c>
      <c r="MO36" s="134">
        <v>0</v>
      </c>
      <c r="MP36" s="134">
        <v>0</v>
      </c>
      <c r="MQ36" s="134">
        <v>0</v>
      </c>
      <c r="MR36" s="134">
        <v>0</v>
      </c>
      <c r="MS36" s="134">
        <v>0</v>
      </c>
      <c r="MT36" s="134">
        <v>0</v>
      </c>
      <c r="MU36" s="134">
        <v>0</v>
      </c>
      <c r="MV36" s="134">
        <v>0</v>
      </c>
      <c r="MW36" s="134">
        <v>0</v>
      </c>
      <c r="MX36" s="134">
        <v>0</v>
      </c>
      <c r="MY36" s="134">
        <v>0</v>
      </c>
      <c r="MZ36" s="134">
        <v>0</v>
      </c>
      <c r="NA36" s="134">
        <v>0</v>
      </c>
      <c r="NB36" s="134">
        <v>0</v>
      </c>
      <c r="NC36" s="134">
        <v>0</v>
      </c>
      <c r="ND36" s="134">
        <v>0</v>
      </c>
      <c r="NE36" s="134">
        <v>0</v>
      </c>
      <c r="NF36" s="134">
        <v>0</v>
      </c>
      <c r="NG36" s="134">
        <v>0</v>
      </c>
      <c r="NH36" s="134">
        <v>0</v>
      </c>
      <c r="NI36" s="134">
        <v>0</v>
      </c>
      <c r="NJ36" s="134">
        <v>0</v>
      </c>
      <c r="NK36" s="134">
        <v>0</v>
      </c>
      <c r="NL36" s="134">
        <v>0</v>
      </c>
      <c r="NM36" s="134">
        <v>0</v>
      </c>
      <c r="NN36" s="134">
        <v>0</v>
      </c>
      <c r="NO36" s="134">
        <v>0</v>
      </c>
      <c r="NP36" s="134">
        <v>0</v>
      </c>
      <c r="NQ36" s="134">
        <v>0</v>
      </c>
      <c r="NR36" s="134">
        <v>0</v>
      </c>
      <c r="NS36" s="134">
        <v>7.6452599388379264E-3</v>
      </c>
      <c r="NT36" s="134">
        <v>0</v>
      </c>
      <c r="NU36" s="134">
        <v>0</v>
      </c>
      <c r="NV36" s="134">
        <v>0</v>
      </c>
      <c r="NW36" s="134">
        <v>0</v>
      </c>
      <c r="NX36" s="134">
        <v>0</v>
      </c>
      <c r="NY36" s="134">
        <v>0</v>
      </c>
      <c r="OB36" s="61">
        <f>SUM(SheetB!OC36,SheetC!OC36,SheetD!OC36,SheetE!OC36,SheetF!OC36)</f>
        <v>0.99999999999999978</v>
      </c>
      <c r="OC36" s="61">
        <f t="shared" si="0"/>
        <v>0.13877427740832432</v>
      </c>
    </row>
    <row r="37" spans="1:393" x14ac:dyDescent="0.2">
      <c r="A37" s="123" t="s">
        <v>674</v>
      </c>
      <c r="B37" s="131" t="s">
        <v>107</v>
      </c>
      <c r="C37">
        <v>7</v>
      </c>
      <c r="D37">
        <v>2015</v>
      </c>
      <c r="E37" s="134">
        <v>0</v>
      </c>
      <c r="F37" s="134">
        <v>0</v>
      </c>
      <c r="G37" s="134">
        <v>0</v>
      </c>
      <c r="H37" s="134">
        <v>2.5641025641025667E-3</v>
      </c>
      <c r="I37" s="134">
        <v>0</v>
      </c>
      <c r="J37" s="134">
        <v>0</v>
      </c>
      <c r="K37" s="134">
        <v>0</v>
      </c>
      <c r="L37" s="134">
        <v>0</v>
      </c>
      <c r="M37" s="134">
        <v>0</v>
      </c>
      <c r="N37" s="134">
        <v>0</v>
      </c>
      <c r="O37" s="134">
        <v>0</v>
      </c>
      <c r="P37" s="134">
        <v>0</v>
      </c>
      <c r="Q37" s="134">
        <v>0</v>
      </c>
      <c r="R37" s="134">
        <v>0</v>
      </c>
      <c r="S37" s="134">
        <v>0</v>
      </c>
      <c r="T37" s="134">
        <v>2.1491510853212975E-3</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0</v>
      </c>
      <c r="BD37" s="134">
        <v>0</v>
      </c>
      <c r="BE37" s="134">
        <v>0</v>
      </c>
      <c r="BF37" s="134">
        <v>0</v>
      </c>
      <c r="BG37" s="134">
        <v>0</v>
      </c>
      <c r="BH37" s="134">
        <v>0</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4">
        <v>0</v>
      </c>
      <c r="CA37" s="134">
        <v>0</v>
      </c>
      <c r="CB37" s="134">
        <v>0</v>
      </c>
      <c r="CC37" s="134">
        <v>0</v>
      </c>
      <c r="CD37" s="134">
        <v>0</v>
      </c>
      <c r="CE37" s="134">
        <v>0</v>
      </c>
      <c r="CF37" s="134">
        <v>0</v>
      </c>
      <c r="CG37" s="134">
        <v>0</v>
      </c>
      <c r="CH37" s="134">
        <v>0</v>
      </c>
      <c r="CI37" s="134">
        <v>0</v>
      </c>
      <c r="CJ37" s="134">
        <v>1.6288912033592891E-2</v>
      </c>
      <c r="CK37" s="134">
        <v>0</v>
      </c>
      <c r="CL37" s="134">
        <v>0</v>
      </c>
      <c r="CM37" s="134">
        <v>5.8514135437212388E-3</v>
      </c>
      <c r="CN37" s="134">
        <v>0</v>
      </c>
      <c r="CO37" s="134">
        <v>0</v>
      </c>
      <c r="CP37" s="134">
        <v>5.8514135437212388E-3</v>
      </c>
      <c r="CQ37" s="134">
        <v>2.6692965154503628E-2</v>
      </c>
      <c r="CR37" s="134">
        <v>1.6436554898093359E-2</v>
      </c>
      <c r="CS37" s="134">
        <v>7.2773562135264314E-3</v>
      </c>
      <c r="CT37" s="134">
        <v>4.7132536494238642E-3</v>
      </c>
      <c r="CU37" s="134">
        <v>0</v>
      </c>
      <c r="CV37" s="134">
        <v>0</v>
      </c>
      <c r="CW37" s="134">
        <v>0</v>
      </c>
      <c r="CX37" s="134">
        <v>0</v>
      </c>
      <c r="CY37" s="134">
        <v>0</v>
      </c>
      <c r="CZ37" s="134">
        <v>0</v>
      </c>
      <c r="DA37" s="134">
        <v>0</v>
      </c>
      <c r="DB37" s="134">
        <v>0</v>
      </c>
      <c r="DC37" s="134">
        <v>0</v>
      </c>
      <c r="DD37" s="134">
        <v>0</v>
      </c>
      <c r="DE37" s="134">
        <v>0</v>
      </c>
      <c r="DF37" s="134">
        <v>0</v>
      </c>
      <c r="DG37" s="134">
        <v>0</v>
      </c>
      <c r="DH37" s="134">
        <v>0</v>
      </c>
      <c r="DI37" s="134">
        <v>0</v>
      </c>
      <c r="DJ37" s="134">
        <v>0</v>
      </c>
      <c r="DK37" s="134">
        <v>0</v>
      </c>
      <c r="DL37" s="134">
        <v>0</v>
      </c>
      <c r="DM37" s="134">
        <v>0</v>
      </c>
      <c r="DN37" s="134">
        <v>0</v>
      </c>
      <c r="DO37" s="134">
        <v>0</v>
      </c>
      <c r="DP37" s="134">
        <v>0</v>
      </c>
      <c r="DQ37" s="134">
        <v>0</v>
      </c>
      <c r="DR37" s="134">
        <v>0</v>
      </c>
      <c r="DS37" s="134">
        <v>0</v>
      </c>
      <c r="DT37" s="134">
        <v>0</v>
      </c>
      <c r="DU37" s="134">
        <v>0</v>
      </c>
      <c r="DV37" s="134">
        <v>0</v>
      </c>
      <c r="DW37" s="134">
        <v>0</v>
      </c>
      <c r="DX37" s="134">
        <v>0</v>
      </c>
      <c r="DY37" s="134">
        <v>0</v>
      </c>
      <c r="DZ37" s="134">
        <v>0</v>
      </c>
      <c r="EA37" s="134">
        <v>0</v>
      </c>
      <c r="EB37" s="134">
        <v>0</v>
      </c>
      <c r="EC37" s="134">
        <v>0</v>
      </c>
      <c r="ED37" s="134">
        <v>0</v>
      </c>
      <c r="EE37" s="134">
        <v>0</v>
      </c>
      <c r="EF37" s="134">
        <v>0</v>
      </c>
      <c r="EG37" s="134">
        <v>0</v>
      </c>
      <c r="EH37" s="134">
        <v>0</v>
      </c>
      <c r="EI37" s="134">
        <v>0</v>
      </c>
      <c r="EJ37" s="134">
        <v>4.7132536494238642E-3</v>
      </c>
      <c r="EK37" s="134">
        <v>1.1160706905387757E-2</v>
      </c>
      <c r="EL37" s="134">
        <v>0</v>
      </c>
      <c r="EM37" s="134">
        <v>1.3894367740521591E-2</v>
      </c>
      <c r="EN37" s="134">
        <v>0</v>
      </c>
      <c r="EO37" s="134">
        <v>0</v>
      </c>
      <c r="EP37" s="134">
        <v>2.1915406530791143E-3</v>
      </c>
      <c r="EQ37" s="134">
        <v>2.1915406530791143E-3</v>
      </c>
      <c r="ER37" s="134">
        <v>0</v>
      </c>
      <c r="ES37" s="134">
        <v>0</v>
      </c>
      <c r="ET37" s="134">
        <v>0</v>
      </c>
      <c r="EU37" s="134">
        <v>0</v>
      </c>
      <c r="EV37" s="134">
        <v>0</v>
      </c>
      <c r="EW37" s="134">
        <v>0</v>
      </c>
      <c r="EX37" s="134">
        <v>1.6436554898093359E-2</v>
      </c>
      <c r="EY37" s="134">
        <v>0</v>
      </c>
      <c r="EZ37" s="134">
        <v>0</v>
      </c>
      <c r="FA37" s="134">
        <v>0</v>
      </c>
      <c r="FB37" s="134">
        <v>0</v>
      </c>
      <c r="FC37" s="134">
        <v>0</v>
      </c>
      <c r="FD37" s="134">
        <v>0</v>
      </c>
      <c r="FE37" s="134">
        <v>0</v>
      </c>
      <c r="FF37" s="134">
        <v>0</v>
      </c>
      <c r="FG37" s="134">
        <v>0</v>
      </c>
      <c r="FH37" s="134">
        <v>0</v>
      </c>
      <c r="FI37" s="134">
        <v>0</v>
      </c>
      <c r="FJ37" s="134">
        <v>0</v>
      </c>
      <c r="FK37" s="134">
        <v>0</v>
      </c>
      <c r="FL37" s="134">
        <v>0</v>
      </c>
      <c r="FM37" s="134">
        <v>0</v>
      </c>
      <c r="FN37" s="134">
        <v>0</v>
      </c>
      <c r="FO37" s="134">
        <v>0</v>
      </c>
      <c r="FP37" s="134">
        <v>0</v>
      </c>
      <c r="FQ37" s="134">
        <v>0</v>
      </c>
      <c r="FR37" s="134">
        <v>1.2894906511927786E-3</v>
      </c>
      <c r="FS37" s="134">
        <v>0</v>
      </c>
      <c r="FT37" s="134">
        <v>2.5789813023855573E-3</v>
      </c>
      <c r="FU37" s="134">
        <v>0</v>
      </c>
      <c r="FV37" s="134">
        <v>0</v>
      </c>
      <c r="FW37" s="134">
        <v>1.3149243918474688E-3</v>
      </c>
      <c r="FX37" s="134">
        <v>0</v>
      </c>
      <c r="FY37" s="134">
        <v>0</v>
      </c>
      <c r="FZ37" s="134">
        <v>0</v>
      </c>
      <c r="GA37" s="134">
        <v>0</v>
      </c>
      <c r="GB37" s="134">
        <v>0</v>
      </c>
      <c r="GC37" s="134">
        <v>0</v>
      </c>
      <c r="GD37" s="134">
        <v>0</v>
      </c>
      <c r="GE37" s="134">
        <v>1.3149243918474688E-3</v>
      </c>
      <c r="GF37" s="134">
        <v>0</v>
      </c>
      <c r="GG37" s="134">
        <v>0</v>
      </c>
      <c r="GH37" s="134">
        <v>0</v>
      </c>
      <c r="GI37" s="134">
        <v>0</v>
      </c>
      <c r="GJ37" s="134">
        <v>0</v>
      </c>
      <c r="GK37" s="134">
        <v>0</v>
      </c>
      <c r="GL37" s="134">
        <v>0</v>
      </c>
      <c r="GM37" s="134">
        <v>0</v>
      </c>
      <c r="GN37" s="134">
        <v>0</v>
      </c>
      <c r="GO37" s="134">
        <v>0</v>
      </c>
      <c r="GP37" s="134">
        <v>0</v>
      </c>
      <c r="GQ37" s="134">
        <v>0</v>
      </c>
      <c r="GR37" s="134">
        <v>0</v>
      </c>
      <c r="GS37" s="134">
        <v>0</v>
      </c>
      <c r="GT37" s="134">
        <v>0</v>
      </c>
      <c r="GU37" s="134">
        <v>0</v>
      </c>
      <c r="GV37" s="134">
        <v>0</v>
      </c>
      <c r="GW37" s="134">
        <v>5.8514135437212388E-3</v>
      </c>
      <c r="GX37" s="134">
        <v>1.9000657462195925E-2</v>
      </c>
      <c r="GY37" s="134">
        <v>0</v>
      </c>
      <c r="GZ37" s="134">
        <v>0</v>
      </c>
      <c r="HA37" s="134">
        <v>1.9000657462195925E-2</v>
      </c>
      <c r="HB37" s="134">
        <v>0</v>
      </c>
      <c r="HC37" s="134">
        <v>0</v>
      </c>
      <c r="HD37" s="134">
        <v>5.1282051282051334E-3</v>
      </c>
      <c r="HE37" s="134">
        <v>0</v>
      </c>
      <c r="HF37" s="134">
        <v>0</v>
      </c>
      <c r="HG37" s="134">
        <v>0</v>
      </c>
      <c r="HH37" s="134">
        <v>0</v>
      </c>
      <c r="HI37" s="134">
        <v>0</v>
      </c>
      <c r="HJ37" s="134">
        <v>0</v>
      </c>
      <c r="HK37" s="134">
        <v>0</v>
      </c>
      <c r="HL37" s="134">
        <v>0</v>
      </c>
      <c r="HM37" s="134">
        <v>0</v>
      </c>
      <c r="HN37" s="134">
        <v>0</v>
      </c>
      <c r="HO37" s="134">
        <v>0</v>
      </c>
      <c r="HP37" s="134">
        <v>0</v>
      </c>
      <c r="HQ37" s="134">
        <v>0</v>
      </c>
      <c r="HR37" s="134">
        <v>0</v>
      </c>
      <c r="HS37" s="134">
        <v>0</v>
      </c>
      <c r="HT37" s="134">
        <v>0</v>
      </c>
      <c r="HU37" s="134">
        <v>0</v>
      </c>
      <c r="HV37" s="134">
        <v>0</v>
      </c>
      <c r="HW37" s="134">
        <v>0</v>
      </c>
      <c r="HX37" s="134">
        <v>0</v>
      </c>
      <c r="HY37" s="134">
        <v>0</v>
      </c>
      <c r="HZ37" s="134">
        <v>0</v>
      </c>
      <c r="IA37" s="134">
        <v>0</v>
      </c>
      <c r="IB37" s="134">
        <v>0</v>
      </c>
      <c r="IC37" s="134">
        <v>0</v>
      </c>
      <c r="ID37" s="134">
        <v>0</v>
      </c>
      <c r="IE37" s="134">
        <v>0</v>
      </c>
      <c r="IF37" s="134">
        <v>0</v>
      </c>
      <c r="IG37" s="134">
        <v>0</v>
      </c>
      <c r="IH37" s="134">
        <v>0</v>
      </c>
      <c r="II37" s="134">
        <v>0</v>
      </c>
      <c r="IJ37" s="134">
        <v>0</v>
      </c>
      <c r="IK37" s="134">
        <v>0</v>
      </c>
      <c r="IL37" s="134">
        <v>0</v>
      </c>
      <c r="IM37" s="134">
        <v>0</v>
      </c>
      <c r="IN37" s="134">
        <v>0</v>
      </c>
      <c r="IO37" s="134">
        <v>0</v>
      </c>
      <c r="IP37" s="134">
        <v>0</v>
      </c>
      <c r="IQ37" s="134">
        <v>0</v>
      </c>
      <c r="IR37" s="134">
        <v>0</v>
      </c>
      <c r="IS37" s="134">
        <v>0</v>
      </c>
      <c r="IT37" s="134">
        <v>0</v>
      </c>
      <c r="IU37" s="134">
        <v>0</v>
      </c>
      <c r="IV37" s="134">
        <v>0</v>
      </c>
      <c r="IW37" s="134">
        <v>0</v>
      </c>
      <c r="IX37" s="134">
        <v>0</v>
      </c>
      <c r="IY37" s="134">
        <v>0</v>
      </c>
      <c r="IZ37" s="134">
        <v>0</v>
      </c>
      <c r="JA37" s="134">
        <v>0</v>
      </c>
      <c r="JB37" s="134">
        <v>0</v>
      </c>
      <c r="JC37" s="134">
        <v>0</v>
      </c>
      <c r="JD37" s="134">
        <v>0</v>
      </c>
      <c r="JE37" s="134">
        <v>0</v>
      </c>
      <c r="JF37" s="134">
        <v>0</v>
      </c>
      <c r="JG37" s="134">
        <v>0</v>
      </c>
      <c r="JH37" s="134">
        <v>0</v>
      </c>
      <c r="JI37" s="134">
        <v>0</v>
      </c>
      <c r="JJ37" s="134">
        <v>0</v>
      </c>
      <c r="JK37" s="134">
        <v>0</v>
      </c>
      <c r="JL37" s="134">
        <v>0</v>
      </c>
      <c r="JM37" s="134">
        <v>0</v>
      </c>
      <c r="JN37" s="134">
        <v>0</v>
      </c>
      <c r="JO37" s="134">
        <v>0</v>
      </c>
      <c r="JP37" s="134">
        <v>0</v>
      </c>
      <c r="JQ37" s="134">
        <v>0</v>
      </c>
      <c r="JR37" s="134">
        <v>0</v>
      </c>
      <c r="JS37" s="134">
        <v>0</v>
      </c>
      <c r="JT37" s="134">
        <v>0</v>
      </c>
      <c r="JU37" s="134">
        <v>0</v>
      </c>
      <c r="JV37" s="134">
        <v>0</v>
      </c>
      <c r="JW37" s="134">
        <v>0</v>
      </c>
      <c r="JX37" s="134">
        <v>0</v>
      </c>
      <c r="JY37" s="134">
        <v>0</v>
      </c>
      <c r="JZ37" s="134">
        <v>0</v>
      </c>
      <c r="KA37" s="134">
        <v>0</v>
      </c>
      <c r="KB37" s="134">
        <v>0</v>
      </c>
      <c r="KC37" s="134">
        <v>0</v>
      </c>
      <c r="KD37" s="134">
        <v>0</v>
      </c>
      <c r="KE37" s="134">
        <v>0</v>
      </c>
      <c r="KF37" s="134">
        <v>5.7878291920845136E-3</v>
      </c>
      <c r="KG37" s="134">
        <v>0</v>
      </c>
      <c r="KH37" s="134">
        <v>0</v>
      </c>
      <c r="KI37" s="134">
        <v>0</v>
      </c>
      <c r="KJ37" s="134">
        <v>0</v>
      </c>
      <c r="KK37" s="134">
        <v>0</v>
      </c>
      <c r="KL37" s="134">
        <v>0</v>
      </c>
      <c r="KM37" s="134">
        <v>0</v>
      </c>
      <c r="KN37" s="134">
        <v>0</v>
      </c>
      <c r="KO37" s="134">
        <v>0</v>
      </c>
      <c r="KP37" s="134">
        <v>0</v>
      </c>
      <c r="KQ37" s="134">
        <v>0</v>
      </c>
      <c r="KR37" s="134">
        <v>0</v>
      </c>
      <c r="KS37" s="134">
        <v>0</v>
      </c>
      <c r="KT37" s="134">
        <v>0</v>
      </c>
      <c r="KU37" s="134">
        <v>0</v>
      </c>
      <c r="KV37" s="134">
        <v>0</v>
      </c>
      <c r="KW37" s="134">
        <v>0</v>
      </c>
      <c r="KX37" s="134">
        <v>0</v>
      </c>
      <c r="KY37" s="134">
        <v>0</v>
      </c>
      <c r="KZ37" s="134">
        <v>0</v>
      </c>
      <c r="LA37" s="134">
        <v>0</v>
      </c>
      <c r="LB37" s="134">
        <v>0</v>
      </c>
      <c r="LC37" s="134">
        <v>0</v>
      </c>
      <c r="LD37" s="134">
        <v>0</v>
      </c>
      <c r="LE37" s="134">
        <v>0</v>
      </c>
      <c r="LF37" s="134">
        <v>0</v>
      </c>
      <c r="LG37" s="134">
        <v>0</v>
      </c>
      <c r="LH37" s="134">
        <v>0</v>
      </c>
      <c r="LI37" s="134">
        <v>0</v>
      </c>
      <c r="LJ37" s="134">
        <v>0</v>
      </c>
      <c r="LK37" s="134">
        <v>0</v>
      </c>
      <c r="LL37" s="134">
        <v>0</v>
      </c>
      <c r="LM37" s="134">
        <v>2.5641025641025667E-3</v>
      </c>
      <c r="LN37" s="134">
        <v>1.0979618671926372E-2</v>
      </c>
      <c r="LO37" s="134">
        <v>0</v>
      </c>
      <c r="LP37" s="134">
        <v>0</v>
      </c>
      <c r="LQ37" s="134">
        <v>0</v>
      </c>
      <c r="LR37" s="134">
        <v>0</v>
      </c>
      <c r="LS37" s="134">
        <v>0</v>
      </c>
      <c r="LT37" s="134">
        <v>0</v>
      </c>
      <c r="LU37" s="134">
        <v>0</v>
      </c>
      <c r="LV37" s="134">
        <v>0</v>
      </c>
      <c r="LW37" s="134">
        <v>0</v>
      </c>
      <c r="LX37" s="134">
        <v>0</v>
      </c>
      <c r="LY37" s="134">
        <v>0</v>
      </c>
      <c r="LZ37" s="134">
        <v>0</v>
      </c>
      <c r="MA37" s="134">
        <v>0</v>
      </c>
      <c r="MB37" s="134">
        <v>0</v>
      </c>
      <c r="MC37" s="134">
        <v>0</v>
      </c>
      <c r="MD37" s="134">
        <v>0</v>
      </c>
      <c r="ME37" s="134">
        <v>0</v>
      </c>
      <c r="MF37" s="134">
        <v>0</v>
      </c>
      <c r="MG37" s="134">
        <v>0</v>
      </c>
      <c r="MH37" s="134">
        <v>0</v>
      </c>
      <c r="MI37" s="134">
        <v>0</v>
      </c>
      <c r="MJ37" s="134">
        <v>0</v>
      </c>
      <c r="MK37" s="134">
        <v>0</v>
      </c>
      <c r="ML37" s="134">
        <v>0</v>
      </c>
      <c r="MM37" s="134">
        <v>0</v>
      </c>
      <c r="MN37" s="134">
        <v>0</v>
      </c>
      <c r="MO37" s="134">
        <v>0</v>
      </c>
      <c r="MP37" s="134">
        <v>0</v>
      </c>
      <c r="MQ37" s="134">
        <v>0</v>
      </c>
      <c r="MR37" s="134">
        <v>0</v>
      </c>
      <c r="MS37" s="134">
        <v>0</v>
      </c>
      <c r="MT37" s="134">
        <v>0</v>
      </c>
      <c r="MU37" s="134">
        <v>0</v>
      </c>
      <c r="MV37" s="134">
        <v>0</v>
      </c>
      <c r="MW37" s="134">
        <v>0</v>
      </c>
      <c r="MX37" s="134">
        <v>0</v>
      </c>
      <c r="MY37" s="134">
        <v>0</v>
      </c>
      <c r="MZ37" s="134">
        <v>0</v>
      </c>
      <c r="NA37" s="134">
        <v>0</v>
      </c>
      <c r="NB37" s="134">
        <v>0</v>
      </c>
      <c r="NC37" s="134">
        <v>0</v>
      </c>
      <c r="ND37" s="134">
        <v>0</v>
      </c>
      <c r="NE37" s="134">
        <v>0</v>
      </c>
      <c r="NF37" s="134">
        <v>0</v>
      </c>
      <c r="NG37" s="134">
        <v>0</v>
      </c>
      <c r="NH37" s="134">
        <v>0</v>
      </c>
      <c r="NI37" s="134">
        <v>0</v>
      </c>
      <c r="NJ37" s="134">
        <v>0</v>
      </c>
      <c r="NK37" s="134">
        <v>0</v>
      </c>
      <c r="NL37" s="134">
        <v>0</v>
      </c>
      <c r="NM37" s="134">
        <v>0</v>
      </c>
      <c r="NN37" s="134">
        <v>0</v>
      </c>
      <c r="NO37" s="134">
        <v>0</v>
      </c>
      <c r="NP37" s="134">
        <v>0</v>
      </c>
      <c r="NQ37" s="134">
        <v>0</v>
      </c>
      <c r="NR37" s="134">
        <v>0</v>
      </c>
      <c r="NS37" s="134">
        <v>0</v>
      </c>
      <c r="NT37" s="134">
        <v>0</v>
      </c>
      <c r="NU37" s="134">
        <v>0</v>
      </c>
      <c r="NV37" s="134">
        <v>0</v>
      </c>
      <c r="NW37" s="134">
        <v>0</v>
      </c>
      <c r="NX37" s="134">
        <v>0</v>
      </c>
      <c r="NY37" s="134">
        <v>0</v>
      </c>
      <c r="OB37" s="61">
        <f>SUM(SheetB!OC37,SheetC!OC37,SheetD!OC37,SheetE!OC37,SheetF!OC37)</f>
        <v>1.0000000000000002</v>
      </c>
      <c r="OC37" s="61">
        <f t="shared" si="0"/>
        <v>0.21322389194729624</v>
      </c>
    </row>
    <row r="38" spans="1:393" x14ac:dyDescent="0.2">
      <c r="A38" t="s">
        <v>704</v>
      </c>
      <c r="B38" s="131" t="s">
        <v>107</v>
      </c>
      <c r="C38">
        <v>8</v>
      </c>
      <c r="D38">
        <v>2015</v>
      </c>
      <c r="E38" s="134">
        <v>0</v>
      </c>
      <c r="F38" s="134">
        <v>0</v>
      </c>
      <c r="G38" s="134">
        <v>0</v>
      </c>
      <c r="H38" s="134">
        <v>0</v>
      </c>
      <c r="I38" s="134">
        <v>0</v>
      </c>
      <c r="J38" s="134">
        <v>0</v>
      </c>
      <c r="K38" s="134">
        <v>0</v>
      </c>
      <c r="L38" s="134">
        <v>0</v>
      </c>
      <c r="M38" s="134">
        <v>0</v>
      </c>
      <c r="N38" s="134">
        <v>0</v>
      </c>
      <c r="O38" s="134">
        <v>0</v>
      </c>
      <c r="P38" s="134">
        <v>0</v>
      </c>
      <c r="Q38" s="134">
        <v>0</v>
      </c>
      <c r="R38" s="134">
        <v>0</v>
      </c>
      <c r="S38" s="134">
        <v>0</v>
      </c>
      <c r="T38" s="134">
        <v>0</v>
      </c>
      <c r="U38" s="134">
        <v>0</v>
      </c>
      <c r="V38" s="134">
        <v>0</v>
      </c>
      <c r="W38" s="134">
        <v>0</v>
      </c>
      <c r="X38" s="134">
        <v>0</v>
      </c>
      <c r="Y38" s="134">
        <v>0</v>
      </c>
      <c r="Z38" s="134">
        <v>0</v>
      </c>
      <c r="AA38" s="134">
        <v>0</v>
      </c>
      <c r="AB38" s="134">
        <v>0</v>
      </c>
      <c r="AC38" s="134">
        <v>0</v>
      </c>
      <c r="AD38" s="134">
        <v>0</v>
      </c>
      <c r="AE38" s="134">
        <v>0</v>
      </c>
      <c r="AF38" s="134">
        <v>0</v>
      </c>
      <c r="AG38" s="134">
        <v>0</v>
      </c>
      <c r="AH38" s="134">
        <v>0</v>
      </c>
      <c r="AI38" s="134">
        <v>0</v>
      </c>
      <c r="AJ38" s="134">
        <v>2.8272547356516815E-3</v>
      </c>
      <c r="AK38" s="134">
        <v>0</v>
      </c>
      <c r="AL38" s="134">
        <v>0</v>
      </c>
      <c r="AM38" s="134">
        <v>0</v>
      </c>
      <c r="AN38" s="134">
        <v>0</v>
      </c>
      <c r="AO38" s="134">
        <v>0</v>
      </c>
      <c r="AP38" s="134">
        <v>0</v>
      </c>
      <c r="AQ38" s="134">
        <v>0</v>
      </c>
      <c r="AR38" s="134">
        <v>2.8272547356516815E-3</v>
      </c>
      <c r="AS38" s="134">
        <v>0</v>
      </c>
      <c r="AT38" s="134">
        <v>0</v>
      </c>
      <c r="AU38" s="134">
        <v>0</v>
      </c>
      <c r="AV38" s="134">
        <v>0</v>
      </c>
      <c r="AW38" s="134">
        <v>0</v>
      </c>
      <c r="AX38" s="134">
        <v>0</v>
      </c>
      <c r="AY38" s="134">
        <v>0</v>
      </c>
      <c r="AZ38" s="134">
        <v>0</v>
      </c>
      <c r="BA38" s="134">
        <v>0</v>
      </c>
      <c r="BB38" s="134">
        <v>2.8272547356516815E-3</v>
      </c>
      <c r="BC38" s="134">
        <v>1.4341359514005165E-2</v>
      </c>
      <c r="BD38" s="134">
        <v>0</v>
      </c>
      <c r="BE38" s="134">
        <v>0</v>
      </c>
      <c r="BF38" s="134">
        <v>0</v>
      </c>
      <c r="BG38" s="134">
        <v>0</v>
      </c>
      <c r="BH38" s="134">
        <v>0</v>
      </c>
      <c r="BI38" s="134">
        <v>0</v>
      </c>
      <c r="BJ38" s="134">
        <v>0</v>
      </c>
      <c r="BK38" s="134">
        <v>0</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4">
        <v>0</v>
      </c>
      <c r="CP38" s="134">
        <v>0</v>
      </c>
      <c r="CQ38" s="134">
        <v>0</v>
      </c>
      <c r="CR38" s="134">
        <v>0</v>
      </c>
      <c r="CS38" s="134">
        <v>0</v>
      </c>
      <c r="CT38" s="134">
        <v>0</v>
      </c>
      <c r="CU38" s="134">
        <v>0</v>
      </c>
      <c r="CV38" s="134">
        <v>0</v>
      </c>
      <c r="CW38" s="134">
        <v>0</v>
      </c>
      <c r="CX38" s="134">
        <v>0</v>
      </c>
      <c r="CY38" s="134">
        <v>0</v>
      </c>
      <c r="CZ38" s="134">
        <v>0</v>
      </c>
      <c r="DA38" s="134">
        <v>0</v>
      </c>
      <c r="DB38" s="134">
        <v>0</v>
      </c>
      <c r="DC38" s="134">
        <v>0</v>
      </c>
      <c r="DD38" s="134">
        <v>0</v>
      </c>
      <c r="DE38" s="134">
        <v>0</v>
      </c>
      <c r="DF38" s="134">
        <v>0</v>
      </c>
      <c r="DG38" s="134">
        <v>0</v>
      </c>
      <c r="DH38" s="134">
        <v>0</v>
      </c>
      <c r="DI38" s="134">
        <v>0</v>
      </c>
      <c r="DJ38" s="134">
        <v>0</v>
      </c>
      <c r="DK38" s="134">
        <v>2.1204410517387611E-3</v>
      </c>
      <c r="DL38" s="134">
        <v>0</v>
      </c>
      <c r="DM38" s="134">
        <v>0</v>
      </c>
      <c r="DN38" s="134">
        <v>2.1204410517387611E-3</v>
      </c>
      <c r="DO38" s="134">
        <v>0</v>
      </c>
      <c r="DP38" s="134">
        <v>0</v>
      </c>
      <c r="DQ38" s="134">
        <v>0</v>
      </c>
      <c r="DR38" s="134">
        <v>0</v>
      </c>
      <c r="DS38" s="134">
        <v>0</v>
      </c>
      <c r="DT38" s="134">
        <v>0</v>
      </c>
      <c r="DU38" s="134">
        <v>1.4581510644502773E-3</v>
      </c>
      <c r="DV38" s="134">
        <v>0</v>
      </c>
      <c r="DW38" s="134">
        <v>0</v>
      </c>
      <c r="DX38" s="134">
        <v>0</v>
      </c>
      <c r="DY38" s="134">
        <v>1.4581510644502773E-3</v>
      </c>
      <c r="DZ38" s="134">
        <v>0</v>
      </c>
      <c r="EA38" s="134">
        <v>0</v>
      </c>
      <c r="EB38" s="134">
        <v>0</v>
      </c>
      <c r="EC38" s="134">
        <v>0</v>
      </c>
      <c r="ED38" s="134">
        <v>0</v>
      </c>
      <c r="EE38" s="134">
        <v>1.4581510644502773E-3</v>
      </c>
      <c r="EF38" s="134">
        <v>0</v>
      </c>
      <c r="EG38" s="134">
        <v>0</v>
      </c>
      <c r="EH38" s="134">
        <v>0</v>
      </c>
      <c r="EI38" s="134">
        <v>0</v>
      </c>
      <c r="EJ38" s="134">
        <v>2.1204410517387611E-3</v>
      </c>
      <c r="EK38" s="134">
        <v>0</v>
      </c>
      <c r="EL38" s="134">
        <v>0</v>
      </c>
      <c r="EM38" s="134">
        <v>0</v>
      </c>
      <c r="EN38" s="134">
        <v>8.5202178011575622E-3</v>
      </c>
      <c r="EO38" s="134">
        <v>1.6422565499923197E-2</v>
      </c>
      <c r="EP38" s="134">
        <v>0</v>
      </c>
      <c r="EQ38" s="134">
        <v>0</v>
      </c>
      <c r="ER38" s="134">
        <v>0</v>
      </c>
      <c r="ES38" s="134">
        <v>0</v>
      </c>
      <c r="ET38" s="134">
        <v>0</v>
      </c>
      <c r="EU38" s="134">
        <v>0</v>
      </c>
      <c r="EV38" s="134">
        <v>0</v>
      </c>
      <c r="EW38" s="134">
        <v>2.9163021289005547E-3</v>
      </c>
      <c r="EX38" s="134">
        <v>0</v>
      </c>
      <c r="EY38" s="134">
        <v>0</v>
      </c>
      <c r="EZ38" s="134">
        <v>0</v>
      </c>
      <c r="FA38" s="134">
        <v>0</v>
      </c>
      <c r="FB38" s="134">
        <v>0</v>
      </c>
      <c r="FC38" s="134">
        <v>0</v>
      </c>
      <c r="FD38" s="134">
        <v>0</v>
      </c>
      <c r="FE38" s="134">
        <v>1.4136273678258407E-3</v>
      </c>
      <c r="FF38" s="134">
        <v>0</v>
      </c>
      <c r="FG38" s="134">
        <v>0</v>
      </c>
      <c r="FH38" s="134">
        <v>0</v>
      </c>
      <c r="FI38" s="134">
        <v>0</v>
      </c>
      <c r="FJ38" s="134">
        <v>1.4136273678258407E-3</v>
      </c>
      <c r="FK38" s="134">
        <v>0</v>
      </c>
      <c r="FL38" s="134">
        <v>3.1634086451661735E-3</v>
      </c>
      <c r="FM38" s="134">
        <v>1.4136273678258407E-3</v>
      </c>
      <c r="FN38" s="134">
        <v>0</v>
      </c>
      <c r="FO38" s="134">
        <v>4.5770360129920142E-3</v>
      </c>
      <c r="FP38" s="134">
        <v>0</v>
      </c>
      <c r="FQ38" s="134">
        <v>0</v>
      </c>
      <c r="FR38" s="134">
        <v>0</v>
      </c>
      <c r="FS38" s="134">
        <v>0</v>
      </c>
      <c r="FT38" s="134">
        <v>0</v>
      </c>
      <c r="FU38" s="134">
        <v>0</v>
      </c>
      <c r="FV38" s="134">
        <v>0</v>
      </c>
      <c r="FW38" s="134">
        <v>0</v>
      </c>
      <c r="FX38" s="134">
        <v>0</v>
      </c>
      <c r="FY38" s="134">
        <v>0</v>
      </c>
      <c r="FZ38" s="134">
        <v>5.6545094713033629E-3</v>
      </c>
      <c r="GA38" s="134">
        <v>2.8272547356516815E-3</v>
      </c>
      <c r="GB38" s="134">
        <v>0</v>
      </c>
      <c r="GC38" s="134">
        <v>0</v>
      </c>
      <c r="GD38" s="134">
        <v>0</v>
      </c>
      <c r="GE38" s="134">
        <v>1.1309018942606726E-2</v>
      </c>
      <c r="GF38" s="134">
        <v>2.8272547356516815E-3</v>
      </c>
      <c r="GG38" s="134">
        <v>0</v>
      </c>
      <c r="GH38" s="134">
        <v>0</v>
      </c>
      <c r="GI38" s="134">
        <v>0</v>
      </c>
      <c r="GJ38" s="134">
        <v>0</v>
      </c>
      <c r="GK38" s="134">
        <v>0</v>
      </c>
      <c r="GL38" s="134">
        <v>0</v>
      </c>
      <c r="GM38" s="134">
        <v>1.1309018942606726E-2</v>
      </c>
      <c r="GN38" s="134">
        <v>0</v>
      </c>
      <c r="GO38" s="134">
        <v>0</v>
      </c>
      <c r="GP38" s="134">
        <v>0</v>
      </c>
      <c r="GQ38" s="134">
        <v>0</v>
      </c>
      <c r="GR38" s="134">
        <v>0</v>
      </c>
      <c r="GS38" s="134">
        <v>0</v>
      </c>
      <c r="GT38" s="134">
        <v>0</v>
      </c>
      <c r="GU38" s="134">
        <v>0</v>
      </c>
      <c r="GV38" s="134">
        <v>0</v>
      </c>
      <c r="GW38" s="134">
        <v>0</v>
      </c>
      <c r="GX38" s="134">
        <v>0</v>
      </c>
      <c r="GY38" s="134">
        <v>0</v>
      </c>
      <c r="GZ38" s="134">
        <v>0</v>
      </c>
      <c r="HA38" s="134">
        <v>0</v>
      </c>
      <c r="HB38" s="134">
        <v>0</v>
      </c>
      <c r="HC38" s="134">
        <v>0</v>
      </c>
      <c r="HD38" s="134">
        <v>0</v>
      </c>
      <c r="HE38" s="134">
        <v>0</v>
      </c>
      <c r="HF38" s="134">
        <v>0</v>
      </c>
      <c r="HG38" s="134">
        <v>6.5616797900262492E-3</v>
      </c>
      <c r="HH38" s="134">
        <v>1.6963528413910089E-3</v>
      </c>
      <c r="HI38" s="134">
        <v>0</v>
      </c>
      <c r="HJ38" s="134">
        <v>0</v>
      </c>
      <c r="HK38" s="134">
        <v>0</v>
      </c>
      <c r="HL38" s="134">
        <v>0</v>
      </c>
      <c r="HM38" s="134">
        <v>0</v>
      </c>
      <c r="HN38" s="134">
        <v>0</v>
      </c>
      <c r="HO38" s="134">
        <v>0</v>
      </c>
      <c r="HP38" s="134">
        <v>0</v>
      </c>
      <c r="HQ38" s="134">
        <v>0</v>
      </c>
      <c r="HR38" s="134">
        <v>0</v>
      </c>
      <c r="HS38" s="134">
        <v>0</v>
      </c>
      <c r="HT38" s="134">
        <v>0</v>
      </c>
      <c r="HU38" s="134">
        <v>0</v>
      </c>
      <c r="HV38" s="134">
        <v>0</v>
      </c>
      <c r="HW38" s="134">
        <v>0</v>
      </c>
      <c r="HX38" s="134">
        <v>0</v>
      </c>
      <c r="HY38" s="134">
        <v>0</v>
      </c>
      <c r="HZ38" s="134">
        <v>0</v>
      </c>
      <c r="IA38" s="134">
        <v>0</v>
      </c>
      <c r="IB38" s="134">
        <v>0</v>
      </c>
      <c r="IC38" s="134">
        <v>0</v>
      </c>
      <c r="ID38" s="134">
        <v>0</v>
      </c>
      <c r="IE38" s="134">
        <v>0</v>
      </c>
      <c r="IF38" s="134">
        <v>0</v>
      </c>
      <c r="IG38" s="134">
        <v>0</v>
      </c>
      <c r="IH38" s="134">
        <v>0</v>
      </c>
      <c r="II38" s="134">
        <v>0</v>
      </c>
      <c r="IJ38" s="134">
        <v>0</v>
      </c>
      <c r="IK38" s="134">
        <v>0</v>
      </c>
      <c r="IL38" s="134">
        <v>0</v>
      </c>
      <c r="IM38" s="134">
        <v>0</v>
      </c>
      <c r="IN38" s="134">
        <v>0</v>
      </c>
      <c r="IO38" s="134">
        <v>0</v>
      </c>
      <c r="IP38" s="134">
        <v>0</v>
      </c>
      <c r="IQ38" s="134">
        <v>0</v>
      </c>
      <c r="IR38" s="134">
        <v>0</v>
      </c>
      <c r="IS38" s="134">
        <v>0</v>
      </c>
      <c r="IT38" s="134">
        <v>0</v>
      </c>
      <c r="IU38" s="134">
        <v>0</v>
      </c>
      <c r="IV38" s="134">
        <v>0</v>
      </c>
      <c r="IW38" s="134">
        <v>0</v>
      </c>
      <c r="IX38" s="134">
        <v>0</v>
      </c>
      <c r="IY38" s="134">
        <v>0</v>
      </c>
      <c r="IZ38" s="134">
        <v>0</v>
      </c>
      <c r="JA38" s="134">
        <v>0</v>
      </c>
      <c r="JB38" s="134">
        <v>0</v>
      </c>
      <c r="JC38" s="134">
        <v>0</v>
      </c>
      <c r="JD38" s="134">
        <v>0</v>
      </c>
      <c r="JE38" s="134">
        <v>0</v>
      </c>
      <c r="JF38" s="134">
        <v>0</v>
      </c>
      <c r="JG38" s="134">
        <v>0</v>
      </c>
      <c r="JH38" s="134">
        <v>0</v>
      </c>
      <c r="JI38" s="134">
        <v>0</v>
      </c>
      <c r="JJ38" s="134">
        <v>0</v>
      </c>
      <c r="JK38" s="134">
        <v>0</v>
      </c>
      <c r="JL38" s="134">
        <v>0</v>
      </c>
      <c r="JM38" s="134">
        <v>0</v>
      </c>
      <c r="JN38" s="134">
        <v>2.2823123720960209E-2</v>
      </c>
      <c r="JO38" s="134">
        <v>0</v>
      </c>
      <c r="JP38" s="134">
        <v>0</v>
      </c>
      <c r="JQ38" s="134">
        <v>1.15889464594128E-2</v>
      </c>
      <c r="JR38" s="134">
        <v>4.317789291882557E-3</v>
      </c>
      <c r="JS38" s="134">
        <v>0</v>
      </c>
      <c r="JT38" s="134">
        <v>0</v>
      </c>
      <c r="JU38" s="134">
        <v>0</v>
      </c>
      <c r="JV38" s="134">
        <v>0</v>
      </c>
      <c r="JW38" s="134">
        <v>2.8272547356516815E-3</v>
      </c>
      <c r="JX38" s="134">
        <v>0</v>
      </c>
      <c r="JY38" s="134">
        <v>0</v>
      </c>
      <c r="JZ38" s="134">
        <v>0</v>
      </c>
      <c r="KA38" s="134">
        <v>0</v>
      </c>
      <c r="KB38" s="134">
        <v>0</v>
      </c>
      <c r="KC38" s="134">
        <v>0</v>
      </c>
      <c r="KD38" s="134">
        <v>0</v>
      </c>
      <c r="KE38" s="134">
        <v>0</v>
      </c>
      <c r="KF38" s="134">
        <v>0</v>
      </c>
      <c r="KG38" s="134">
        <v>0</v>
      </c>
      <c r="KH38" s="134">
        <v>0</v>
      </c>
      <c r="KI38" s="134">
        <v>0</v>
      </c>
      <c r="KJ38" s="134">
        <v>0</v>
      </c>
      <c r="KK38" s="134">
        <v>0</v>
      </c>
      <c r="KL38" s="134">
        <v>0</v>
      </c>
      <c r="KM38" s="134">
        <v>0</v>
      </c>
      <c r="KN38" s="134">
        <v>0</v>
      </c>
      <c r="KO38" s="134">
        <v>0</v>
      </c>
      <c r="KP38" s="134">
        <v>0</v>
      </c>
      <c r="KQ38" s="134">
        <v>0</v>
      </c>
      <c r="KR38" s="134">
        <v>0</v>
      </c>
      <c r="KS38" s="134">
        <v>0</v>
      </c>
      <c r="KT38" s="134">
        <v>0</v>
      </c>
      <c r="KU38" s="134">
        <v>0</v>
      </c>
      <c r="KV38" s="134">
        <v>0</v>
      </c>
      <c r="KW38" s="134">
        <v>0</v>
      </c>
      <c r="KX38" s="134">
        <v>0</v>
      </c>
      <c r="KY38" s="134">
        <v>0</v>
      </c>
      <c r="KZ38" s="134">
        <v>0</v>
      </c>
      <c r="LA38" s="134">
        <v>0</v>
      </c>
      <c r="LB38" s="134">
        <v>0</v>
      </c>
      <c r="LC38" s="134">
        <v>0</v>
      </c>
      <c r="LD38" s="134">
        <v>0</v>
      </c>
      <c r="LE38" s="134">
        <v>0</v>
      </c>
      <c r="LF38" s="134">
        <v>0</v>
      </c>
      <c r="LG38" s="134">
        <v>0</v>
      </c>
      <c r="LH38" s="134">
        <v>0</v>
      </c>
      <c r="LI38" s="134">
        <v>0</v>
      </c>
      <c r="LJ38" s="134">
        <v>0</v>
      </c>
      <c r="LK38" s="134">
        <v>0</v>
      </c>
      <c r="LL38" s="134">
        <v>0</v>
      </c>
      <c r="LM38" s="134">
        <v>0</v>
      </c>
      <c r="LN38" s="134">
        <v>0</v>
      </c>
      <c r="LO38" s="134">
        <v>0</v>
      </c>
      <c r="LP38" s="134">
        <v>0</v>
      </c>
      <c r="LQ38" s="134">
        <v>0</v>
      </c>
      <c r="LR38" s="134">
        <v>0</v>
      </c>
      <c r="LS38" s="134">
        <v>0</v>
      </c>
      <c r="LT38" s="134">
        <v>0</v>
      </c>
      <c r="LU38" s="134">
        <v>0</v>
      </c>
      <c r="LV38" s="134">
        <v>0</v>
      </c>
      <c r="LW38" s="134">
        <v>0</v>
      </c>
      <c r="LX38" s="134">
        <v>0</v>
      </c>
      <c r="LY38" s="134">
        <v>0</v>
      </c>
      <c r="LZ38" s="134">
        <v>0</v>
      </c>
      <c r="MA38" s="134">
        <v>0</v>
      </c>
      <c r="MB38" s="134">
        <v>0</v>
      </c>
      <c r="MC38" s="134">
        <v>0</v>
      </c>
      <c r="MD38" s="134">
        <v>0</v>
      </c>
      <c r="ME38" s="134">
        <v>0</v>
      </c>
      <c r="MF38" s="134">
        <v>2.8272547356516815E-3</v>
      </c>
      <c r="MG38" s="134">
        <v>0</v>
      </c>
      <c r="MH38" s="134">
        <v>0</v>
      </c>
      <c r="MI38" s="134">
        <v>0</v>
      </c>
      <c r="MJ38" s="134">
        <v>0</v>
      </c>
      <c r="MK38" s="134">
        <v>0</v>
      </c>
      <c r="ML38" s="134">
        <v>0</v>
      </c>
      <c r="MM38" s="134">
        <v>0</v>
      </c>
      <c r="MN38" s="134">
        <v>0</v>
      </c>
      <c r="MO38" s="134">
        <v>0</v>
      </c>
      <c r="MP38" s="134">
        <v>0</v>
      </c>
      <c r="MQ38" s="134">
        <v>0</v>
      </c>
      <c r="MR38" s="134">
        <v>0</v>
      </c>
      <c r="MS38" s="134">
        <v>0</v>
      </c>
      <c r="MT38" s="134">
        <v>0</v>
      </c>
      <c r="MU38" s="134">
        <v>0</v>
      </c>
      <c r="MV38" s="134">
        <v>0</v>
      </c>
      <c r="MW38" s="134">
        <v>0</v>
      </c>
      <c r="MX38" s="134">
        <v>0</v>
      </c>
      <c r="MY38" s="134">
        <v>0</v>
      </c>
      <c r="MZ38" s="134">
        <v>0</v>
      </c>
      <c r="NA38" s="134">
        <v>0</v>
      </c>
      <c r="NB38" s="134">
        <v>0</v>
      </c>
      <c r="NC38" s="134">
        <v>0</v>
      </c>
      <c r="ND38" s="134">
        <v>0</v>
      </c>
      <c r="NE38" s="134">
        <v>0</v>
      </c>
      <c r="NF38" s="134">
        <v>0</v>
      </c>
      <c r="NG38" s="134">
        <v>0</v>
      </c>
      <c r="NH38" s="134">
        <v>0</v>
      </c>
      <c r="NI38" s="134">
        <v>0</v>
      </c>
      <c r="NJ38" s="134">
        <v>0</v>
      </c>
      <c r="NK38" s="134">
        <v>0</v>
      </c>
      <c r="NL38" s="134">
        <v>0</v>
      </c>
      <c r="NM38" s="134">
        <v>0</v>
      </c>
      <c r="NN38" s="134">
        <v>0</v>
      </c>
      <c r="NO38" s="134">
        <v>0</v>
      </c>
      <c r="NP38" s="134">
        <v>0</v>
      </c>
      <c r="NQ38" s="134">
        <v>0</v>
      </c>
      <c r="NR38" s="134">
        <v>0</v>
      </c>
      <c r="NS38" s="134">
        <v>0</v>
      </c>
      <c r="NT38" s="134">
        <v>0</v>
      </c>
      <c r="NU38" s="134">
        <v>0</v>
      </c>
      <c r="NV38" s="134">
        <v>0</v>
      </c>
      <c r="NW38" s="134">
        <v>0</v>
      </c>
      <c r="NX38" s="134">
        <v>0</v>
      </c>
      <c r="NY38" s="134">
        <v>0</v>
      </c>
      <c r="NZ38" s="124">
        <v>0</v>
      </c>
      <c r="OB38" s="61">
        <f>SUM(SheetB!OC38,SheetC!OC38,SheetD!OC38,SheetE!OC38,SheetF!OC38)</f>
        <v>1</v>
      </c>
      <c r="OC38" s="61">
        <f t="shared" si="0"/>
        <v>0.15996877066394072</v>
      </c>
    </row>
    <row r="39" spans="1:393" ht="15" x14ac:dyDescent="0.25">
      <c r="A39" s="132" t="s">
        <v>675</v>
      </c>
      <c r="B39" s="133" t="s">
        <v>107</v>
      </c>
      <c r="C39" s="145" t="s">
        <v>676</v>
      </c>
      <c r="D39" s="144">
        <v>2015</v>
      </c>
      <c r="E39" s="171">
        <v>0</v>
      </c>
      <c r="F39" s="171">
        <v>0</v>
      </c>
      <c r="G39" s="171">
        <v>0</v>
      </c>
      <c r="H39" s="171">
        <v>8.5470085470085557E-4</v>
      </c>
      <c r="I39" s="171">
        <v>0</v>
      </c>
      <c r="J39" s="171">
        <v>0</v>
      </c>
      <c r="K39" s="171">
        <v>1.7636684303350967E-3</v>
      </c>
      <c r="L39" s="171">
        <v>0</v>
      </c>
      <c r="M39" s="171">
        <v>0</v>
      </c>
      <c r="N39" s="171">
        <v>0</v>
      </c>
      <c r="O39" s="171">
        <v>0</v>
      </c>
      <c r="P39" s="171">
        <v>0</v>
      </c>
      <c r="Q39" s="171">
        <v>0</v>
      </c>
      <c r="R39" s="171">
        <v>0</v>
      </c>
      <c r="S39" s="171">
        <v>0</v>
      </c>
      <c r="T39" s="171">
        <v>7.1638369510709917E-4</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9.4241824521722715E-4</v>
      </c>
      <c r="AK39" s="171">
        <v>0</v>
      </c>
      <c r="AL39" s="171">
        <v>0</v>
      </c>
      <c r="AM39" s="171">
        <v>0</v>
      </c>
      <c r="AN39" s="171">
        <v>0</v>
      </c>
      <c r="AO39" s="171">
        <v>0</v>
      </c>
      <c r="AP39" s="171">
        <v>0</v>
      </c>
      <c r="AQ39" s="171">
        <v>0</v>
      </c>
      <c r="AR39" s="171">
        <v>9.4241824521722715E-4</v>
      </c>
      <c r="AS39" s="171">
        <v>0</v>
      </c>
      <c r="AT39" s="171">
        <v>0</v>
      </c>
      <c r="AU39" s="171">
        <v>0</v>
      </c>
      <c r="AV39" s="171">
        <v>0</v>
      </c>
      <c r="AW39" s="171">
        <v>0</v>
      </c>
      <c r="AX39" s="171">
        <v>0</v>
      </c>
      <c r="AY39" s="171">
        <v>0</v>
      </c>
      <c r="AZ39" s="171">
        <v>0</v>
      </c>
      <c r="BA39" s="171">
        <v>0</v>
      </c>
      <c r="BB39" s="171">
        <v>9.4241824521722715E-4</v>
      </c>
      <c r="BC39" s="171">
        <v>4.7804531713350551E-3</v>
      </c>
      <c r="BD39" s="171">
        <v>0</v>
      </c>
      <c r="BE39" s="171">
        <v>0</v>
      </c>
      <c r="BF39" s="171">
        <v>0</v>
      </c>
      <c r="BG39" s="171">
        <v>0</v>
      </c>
      <c r="BH39" s="171">
        <v>0</v>
      </c>
      <c r="BI39" s="171">
        <v>0</v>
      </c>
      <c r="BJ39" s="171">
        <v>0</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5.4296373445309638E-3</v>
      </c>
      <c r="CK39" s="171">
        <v>0</v>
      </c>
      <c r="CL39" s="171">
        <v>0</v>
      </c>
      <c r="CM39" s="171">
        <v>1.9504711812404129E-3</v>
      </c>
      <c r="CN39" s="171">
        <v>0</v>
      </c>
      <c r="CO39" s="171">
        <v>0</v>
      </c>
      <c r="CP39" s="171">
        <v>1.9504711812404129E-3</v>
      </c>
      <c r="CQ39" s="171">
        <v>8.8976550515012087E-3</v>
      </c>
      <c r="CR39" s="171">
        <v>6.1584302939278251E-3</v>
      </c>
      <c r="CS39" s="171">
        <v>2.4257854045088103E-3</v>
      </c>
      <c r="CT39" s="171">
        <v>1.5710845498079547E-3</v>
      </c>
      <c r="CU39" s="171">
        <v>0</v>
      </c>
      <c r="CV39" s="171">
        <v>0</v>
      </c>
      <c r="CW39" s="171">
        <v>0</v>
      </c>
      <c r="CX39" s="171">
        <v>0</v>
      </c>
      <c r="CY39" s="171">
        <v>0</v>
      </c>
      <c r="CZ39" s="171">
        <v>0</v>
      </c>
      <c r="DA39" s="171">
        <v>0</v>
      </c>
      <c r="DB39" s="171">
        <v>0</v>
      </c>
      <c r="DC39" s="171">
        <v>0</v>
      </c>
      <c r="DD39" s="171">
        <v>0</v>
      </c>
      <c r="DE39" s="171">
        <v>0</v>
      </c>
      <c r="DF39" s="171">
        <v>1.2674681380084034E-3</v>
      </c>
      <c r="DG39" s="171">
        <v>0</v>
      </c>
      <c r="DH39" s="171">
        <v>0</v>
      </c>
      <c r="DI39" s="171">
        <v>0</v>
      </c>
      <c r="DJ39" s="171">
        <v>0</v>
      </c>
      <c r="DK39" s="171">
        <v>7.0681368391292037E-4</v>
      </c>
      <c r="DL39" s="171">
        <v>0</v>
      </c>
      <c r="DM39" s="171">
        <v>0</v>
      </c>
      <c r="DN39" s="171">
        <v>1.441675529885877E-3</v>
      </c>
      <c r="DO39" s="171">
        <v>0</v>
      </c>
      <c r="DP39" s="171">
        <v>1.4144405072029945E-3</v>
      </c>
      <c r="DQ39" s="171">
        <v>0</v>
      </c>
      <c r="DR39" s="171">
        <v>2.8841641991489086E-3</v>
      </c>
      <c r="DS39" s="171">
        <v>0</v>
      </c>
      <c r="DT39" s="171">
        <v>0</v>
      </c>
      <c r="DU39" s="171">
        <v>4.8605035481675911E-4</v>
      </c>
      <c r="DV39" s="171">
        <v>0</v>
      </c>
      <c r="DW39" s="171">
        <v>0</v>
      </c>
      <c r="DX39" s="171">
        <v>0</v>
      </c>
      <c r="DY39" s="171">
        <v>4.8605035481675911E-4</v>
      </c>
      <c r="DZ39" s="171">
        <v>0</v>
      </c>
      <c r="EA39" s="171">
        <v>0</v>
      </c>
      <c r="EB39" s="171">
        <v>0</v>
      </c>
      <c r="EC39" s="171">
        <v>0</v>
      </c>
      <c r="ED39" s="171">
        <v>0</v>
      </c>
      <c r="EE39" s="171">
        <v>4.8605035481675911E-4</v>
      </c>
      <c r="EF39" s="171">
        <v>0</v>
      </c>
      <c r="EG39" s="171">
        <v>0</v>
      </c>
      <c r="EH39" s="171">
        <v>0</v>
      </c>
      <c r="EI39" s="171">
        <v>0</v>
      </c>
      <c r="EJ39" s="171">
        <v>2.2778982337208751E-3</v>
      </c>
      <c r="EK39" s="171">
        <v>3.7202356351292523E-3</v>
      </c>
      <c r="EL39" s="171">
        <v>0</v>
      </c>
      <c r="EM39" s="171">
        <v>4.6314559135071974E-3</v>
      </c>
      <c r="EN39" s="171">
        <v>2.8400726003858542E-3</v>
      </c>
      <c r="EO39" s="171">
        <v>5.4741884999743992E-3</v>
      </c>
      <c r="EP39" s="171">
        <v>7.3051355102637147E-4</v>
      </c>
      <c r="EQ39" s="171">
        <v>7.3051355102637147E-4</v>
      </c>
      <c r="ER39" s="171">
        <v>0</v>
      </c>
      <c r="ES39" s="171">
        <v>0</v>
      </c>
      <c r="ET39" s="171">
        <v>0</v>
      </c>
      <c r="EU39" s="171">
        <v>0</v>
      </c>
      <c r="EV39" s="171">
        <v>0</v>
      </c>
      <c r="EW39" s="171">
        <v>9.7210070963351823E-4</v>
      </c>
      <c r="EX39" s="171">
        <v>5.4788516326977864E-3</v>
      </c>
      <c r="EY39" s="171">
        <v>0</v>
      </c>
      <c r="EZ39" s="171">
        <v>0</v>
      </c>
      <c r="FA39" s="171">
        <v>0</v>
      </c>
      <c r="FB39" s="171">
        <v>0</v>
      </c>
      <c r="FC39" s="171">
        <v>0</v>
      </c>
      <c r="FD39" s="171">
        <v>0</v>
      </c>
      <c r="FE39" s="171">
        <v>4.7120912260861358E-4</v>
      </c>
      <c r="FF39" s="171">
        <v>0</v>
      </c>
      <c r="FG39" s="171">
        <v>0</v>
      </c>
      <c r="FH39" s="171">
        <v>0</v>
      </c>
      <c r="FI39" s="171">
        <v>0</v>
      </c>
      <c r="FJ39" s="171">
        <v>4.7120912260861358E-4</v>
      </c>
      <c r="FK39" s="171">
        <v>0</v>
      </c>
      <c r="FL39" s="171">
        <v>1.0544695483887246E-3</v>
      </c>
      <c r="FM39" s="171">
        <v>4.7120912260861358E-4</v>
      </c>
      <c r="FN39" s="171">
        <v>0</v>
      </c>
      <c r="FO39" s="171">
        <v>1.5256786709973381E-3</v>
      </c>
      <c r="FP39" s="171">
        <v>0</v>
      </c>
      <c r="FQ39" s="171">
        <v>0</v>
      </c>
      <c r="FR39" s="171">
        <v>4.2983021706425955E-4</v>
      </c>
      <c r="FS39" s="171">
        <v>0</v>
      </c>
      <c r="FT39" s="171">
        <v>8.596604341285191E-4</v>
      </c>
      <c r="FU39" s="171">
        <v>7.3486184597295679E-4</v>
      </c>
      <c r="FV39" s="171">
        <v>0</v>
      </c>
      <c r="FW39" s="171">
        <v>4.3830813061582295E-4</v>
      </c>
      <c r="FX39" s="171">
        <v>0</v>
      </c>
      <c r="FY39" s="171">
        <v>0</v>
      </c>
      <c r="FZ39" s="171">
        <v>1.8848364904344543E-3</v>
      </c>
      <c r="GA39" s="171">
        <v>9.4241824521722715E-4</v>
      </c>
      <c r="GB39" s="171">
        <v>0</v>
      </c>
      <c r="GC39" s="171">
        <v>0</v>
      </c>
      <c r="GD39" s="171">
        <v>0</v>
      </c>
      <c r="GE39" s="171">
        <v>4.2079811114847316E-3</v>
      </c>
      <c r="GF39" s="171">
        <v>9.4241824521722715E-4</v>
      </c>
      <c r="GG39" s="171">
        <v>0</v>
      </c>
      <c r="GH39" s="171">
        <v>3.0922626913112809E-3</v>
      </c>
      <c r="GI39" s="171">
        <v>0</v>
      </c>
      <c r="GJ39" s="171">
        <v>0</v>
      </c>
      <c r="GK39" s="171">
        <v>0</v>
      </c>
      <c r="GL39" s="171">
        <v>0</v>
      </c>
      <c r="GM39" s="171">
        <v>3.7696729808689086E-3</v>
      </c>
      <c r="GN39" s="171">
        <v>0</v>
      </c>
      <c r="GO39" s="171">
        <v>0</v>
      </c>
      <c r="GP39" s="171">
        <v>0</v>
      </c>
      <c r="GQ39" s="171">
        <v>0</v>
      </c>
      <c r="GR39" s="171">
        <v>0</v>
      </c>
      <c r="GS39" s="171">
        <v>0</v>
      </c>
      <c r="GT39" s="171">
        <v>0</v>
      </c>
      <c r="GU39" s="171">
        <v>0</v>
      </c>
      <c r="GV39" s="171">
        <v>0</v>
      </c>
      <c r="GW39" s="171">
        <v>1.9504711812404129E-3</v>
      </c>
      <c r="GX39" s="171">
        <v>6.3335524873986415E-3</v>
      </c>
      <c r="GY39" s="171">
        <v>0</v>
      </c>
      <c r="GZ39" s="171">
        <v>0</v>
      </c>
      <c r="HA39" s="171">
        <v>8.1889101021854101E-3</v>
      </c>
      <c r="HB39" s="171">
        <v>0</v>
      </c>
      <c r="HC39" s="171">
        <v>0</v>
      </c>
      <c r="HD39" s="171">
        <v>1.7094017094017111E-3</v>
      </c>
      <c r="HE39" s="171">
        <v>0</v>
      </c>
      <c r="HF39" s="171">
        <v>0</v>
      </c>
      <c r="HG39" s="171">
        <v>2.1872265966754166E-3</v>
      </c>
      <c r="HH39" s="171">
        <v>5.6545094713033629E-4</v>
      </c>
      <c r="HI39" s="171">
        <v>0</v>
      </c>
      <c r="HJ39" s="171">
        <v>0</v>
      </c>
      <c r="HK39" s="171">
        <v>0</v>
      </c>
      <c r="HL39" s="171">
        <v>0</v>
      </c>
      <c r="HM39" s="171">
        <v>0</v>
      </c>
      <c r="HN39" s="171">
        <v>0</v>
      </c>
      <c r="HO39" s="171">
        <v>0</v>
      </c>
      <c r="HP39" s="171">
        <v>0</v>
      </c>
      <c r="HQ39" s="171">
        <v>0</v>
      </c>
      <c r="HR39" s="171">
        <v>0</v>
      </c>
      <c r="HS39" s="171">
        <v>0</v>
      </c>
      <c r="HT39" s="171">
        <v>0</v>
      </c>
      <c r="HU39" s="171">
        <v>0</v>
      </c>
      <c r="HV39" s="171">
        <v>0</v>
      </c>
      <c r="HW39" s="171">
        <v>0</v>
      </c>
      <c r="HX39" s="171">
        <v>0</v>
      </c>
      <c r="HY39" s="171">
        <v>0</v>
      </c>
      <c r="HZ39" s="171">
        <v>0</v>
      </c>
      <c r="IA39" s="171">
        <v>0</v>
      </c>
      <c r="IB39" s="171">
        <v>0</v>
      </c>
      <c r="IC39" s="171">
        <v>0</v>
      </c>
      <c r="ID39" s="171">
        <v>0</v>
      </c>
      <c r="IE39" s="171">
        <v>0</v>
      </c>
      <c r="IF39" s="171">
        <v>0</v>
      </c>
      <c r="IG39" s="171">
        <v>0</v>
      </c>
      <c r="IH39" s="171">
        <v>0</v>
      </c>
      <c r="II39" s="171">
        <v>0</v>
      </c>
      <c r="IJ39" s="171">
        <v>0</v>
      </c>
      <c r="IK39" s="171">
        <v>0</v>
      </c>
      <c r="IL39" s="171">
        <v>0</v>
      </c>
      <c r="IM39" s="171">
        <v>1.8553576147867688E-3</v>
      </c>
      <c r="IN39" s="171">
        <v>0</v>
      </c>
      <c r="IO39" s="171">
        <v>0</v>
      </c>
      <c r="IP39" s="171">
        <v>0</v>
      </c>
      <c r="IQ39" s="171">
        <v>0</v>
      </c>
      <c r="IR39" s="171">
        <v>0</v>
      </c>
      <c r="IS39" s="171">
        <v>0</v>
      </c>
      <c r="IT39" s="171">
        <v>0</v>
      </c>
      <c r="IU39" s="171">
        <v>0</v>
      </c>
      <c r="IV39" s="171">
        <v>0</v>
      </c>
      <c r="IW39" s="171">
        <v>0</v>
      </c>
      <c r="IX39" s="171">
        <v>0</v>
      </c>
      <c r="IY39" s="171">
        <v>0</v>
      </c>
      <c r="IZ39" s="171">
        <v>0</v>
      </c>
      <c r="JA39" s="171">
        <v>0</v>
      </c>
      <c r="JB39" s="171">
        <v>0</v>
      </c>
      <c r="JC39" s="171">
        <v>0</v>
      </c>
      <c r="JD39" s="171">
        <v>0</v>
      </c>
      <c r="JE39" s="171">
        <v>0</v>
      </c>
      <c r="JF39" s="171">
        <v>0</v>
      </c>
      <c r="JG39" s="171">
        <v>0</v>
      </c>
      <c r="JH39" s="171">
        <v>0</v>
      </c>
      <c r="JI39" s="171">
        <v>0</v>
      </c>
      <c r="JJ39" s="171">
        <v>0</v>
      </c>
      <c r="JK39" s="171">
        <v>0</v>
      </c>
      <c r="JL39" s="171">
        <v>0</v>
      </c>
      <c r="JM39" s="171">
        <v>1.8553576147867688E-3</v>
      </c>
      <c r="JN39" s="171">
        <v>1.0699970598298017E-2</v>
      </c>
      <c r="JO39" s="171">
        <v>0</v>
      </c>
      <c r="JP39" s="171">
        <v>0</v>
      </c>
      <c r="JQ39" s="171">
        <v>7.1963154864709278E-3</v>
      </c>
      <c r="JR39" s="171">
        <v>1.4392630972941856E-3</v>
      </c>
      <c r="JS39" s="171">
        <v>0</v>
      </c>
      <c r="JT39" s="171">
        <v>0</v>
      </c>
      <c r="JU39" s="171">
        <v>0</v>
      </c>
      <c r="JV39" s="171">
        <v>0</v>
      </c>
      <c r="JW39" s="171">
        <v>9.4241824521722715E-4</v>
      </c>
      <c r="JX39" s="171">
        <v>0</v>
      </c>
      <c r="JY39" s="171">
        <v>0</v>
      </c>
      <c r="JZ39" s="171">
        <v>0</v>
      </c>
      <c r="KA39" s="171">
        <v>0</v>
      </c>
      <c r="KB39" s="171">
        <v>0</v>
      </c>
      <c r="KC39" s="171">
        <v>0</v>
      </c>
      <c r="KD39" s="171">
        <v>0</v>
      </c>
      <c r="KE39" s="171">
        <v>0</v>
      </c>
      <c r="KF39" s="171">
        <v>1.9292763973615045E-3</v>
      </c>
      <c r="KG39" s="171">
        <v>0</v>
      </c>
      <c r="KH39" s="171">
        <v>0</v>
      </c>
      <c r="KI39" s="171">
        <v>0</v>
      </c>
      <c r="KJ39" s="171">
        <v>0</v>
      </c>
      <c r="KK39" s="171">
        <v>0</v>
      </c>
      <c r="KL39" s="171">
        <v>0</v>
      </c>
      <c r="KM39" s="171">
        <v>1.8769315405401027E-2</v>
      </c>
      <c r="KN39" s="171">
        <v>0</v>
      </c>
      <c r="KO39" s="171">
        <v>0</v>
      </c>
      <c r="KP39" s="171">
        <v>0</v>
      </c>
      <c r="KQ39" s="171">
        <v>0</v>
      </c>
      <c r="KR39" s="171">
        <v>0</v>
      </c>
      <c r="KS39" s="171">
        <v>0</v>
      </c>
      <c r="KT39" s="171">
        <v>0</v>
      </c>
      <c r="KU39" s="171">
        <v>0</v>
      </c>
      <c r="KV39" s="171">
        <v>0</v>
      </c>
      <c r="KW39" s="171">
        <v>0</v>
      </c>
      <c r="KX39" s="171">
        <v>0</v>
      </c>
      <c r="KY39" s="171">
        <v>0</v>
      </c>
      <c r="KZ39" s="171">
        <v>0</v>
      </c>
      <c r="LA39" s="171">
        <v>0</v>
      </c>
      <c r="LB39" s="171">
        <v>5.8788947677836545E-4</v>
      </c>
      <c r="LC39" s="171">
        <v>0</v>
      </c>
      <c r="LD39" s="171">
        <v>0</v>
      </c>
      <c r="LE39" s="171">
        <v>0</v>
      </c>
      <c r="LF39" s="171">
        <v>0</v>
      </c>
      <c r="LG39" s="171">
        <v>0</v>
      </c>
      <c r="LH39" s="171">
        <v>6.7957866123003797E-4</v>
      </c>
      <c r="LI39" s="171">
        <v>0</v>
      </c>
      <c r="LJ39" s="171">
        <v>0</v>
      </c>
      <c r="LK39" s="171">
        <v>0</v>
      </c>
      <c r="LL39" s="171">
        <v>0</v>
      </c>
      <c r="LM39" s="171">
        <v>1.4425903314792211E-3</v>
      </c>
      <c r="LN39" s="171">
        <v>3.6598728906421241E-3</v>
      </c>
      <c r="LO39" s="171">
        <v>1.8553576147867688E-3</v>
      </c>
      <c r="LP39" s="171">
        <v>0</v>
      </c>
      <c r="LQ39" s="171">
        <v>0</v>
      </c>
      <c r="LR39" s="171">
        <v>0</v>
      </c>
      <c r="LS39" s="171">
        <v>0</v>
      </c>
      <c r="LT39" s="171">
        <v>0</v>
      </c>
      <c r="LU39" s="171">
        <v>0</v>
      </c>
      <c r="LV39" s="171">
        <v>0</v>
      </c>
      <c r="LW39" s="171">
        <v>0</v>
      </c>
      <c r="LX39" s="171">
        <v>0</v>
      </c>
      <c r="LY39" s="171">
        <v>0</v>
      </c>
      <c r="LZ39" s="171">
        <v>0</v>
      </c>
      <c r="MA39" s="171">
        <v>0</v>
      </c>
      <c r="MB39" s="171">
        <v>0</v>
      </c>
      <c r="MC39" s="171">
        <v>0</v>
      </c>
      <c r="MD39" s="171">
        <v>0</v>
      </c>
      <c r="ME39" s="171">
        <v>0</v>
      </c>
      <c r="MF39" s="171">
        <v>9.4241824521722715E-4</v>
      </c>
      <c r="MG39" s="171">
        <v>0</v>
      </c>
      <c r="MH39" s="171">
        <v>0</v>
      </c>
      <c r="MI39" s="171">
        <v>0</v>
      </c>
      <c r="MJ39" s="171">
        <v>0</v>
      </c>
      <c r="MK39" s="171">
        <v>0</v>
      </c>
      <c r="ML39" s="171">
        <v>0</v>
      </c>
      <c r="MM39" s="171">
        <v>0</v>
      </c>
      <c r="MN39" s="171">
        <v>0</v>
      </c>
      <c r="MO39" s="171">
        <v>0</v>
      </c>
      <c r="MP39" s="171">
        <v>0</v>
      </c>
      <c r="MQ39" s="171">
        <v>0</v>
      </c>
      <c r="MR39" s="171">
        <v>0</v>
      </c>
      <c r="MS39" s="171">
        <v>0</v>
      </c>
      <c r="MT39" s="171">
        <v>0</v>
      </c>
      <c r="MU39" s="171">
        <v>0</v>
      </c>
      <c r="MV39" s="171">
        <v>0</v>
      </c>
      <c r="MW39" s="171">
        <v>0</v>
      </c>
      <c r="MX39" s="171">
        <v>0</v>
      </c>
      <c r="MY39" s="171">
        <v>0</v>
      </c>
      <c r="MZ39" s="171">
        <v>0</v>
      </c>
      <c r="NA39" s="171">
        <v>0</v>
      </c>
      <c r="NB39" s="171">
        <v>0</v>
      </c>
      <c r="NC39" s="171">
        <v>0</v>
      </c>
      <c r="ND39" s="171">
        <v>0</v>
      </c>
      <c r="NE39" s="171">
        <v>0</v>
      </c>
      <c r="NF39" s="171">
        <v>0</v>
      </c>
      <c r="NG39" s="171">
        <v>0</v>
      </c>
      <c r="NH39" s="171">
        <v>0</v>
      </c>
      <c r="NI39" s="171">
        <v>0</v>
      </c>
      <c r="NJ39" s="171">
        <v>0</v>
      </c>
      <c r="NK39" s="171">
        <v>0</v>
      </c>
      <c r="NL39" s="171">
        <v>0</v>
      </c>
      <c r="NM39" s="171">
        <v>0</v>
      </c>
      <c r="NN39" s="171">
        <v>0</v>
      </c>
      <c r="NO39" s="171">
        <v>0</v>
      </c>
      <c r="NP39" s="171">
        <v>0</v>
      </c>
      <c r="NQ39" s="171">
        <v>0</v>
      </c>
      <c r="NR39" s="171">
        <v>0</v>
      </c>
      <c r="NS39" s="171">
        <v>2.548419979612642E-3</v>
      </c>
      <c r="NT39" s="171">
        <v>0</v>
      </c>
      <c r="NU39" s="171">
        <v>0</v>
      </c>
      <c r="NV39" s="171">
        <v>0</v>
      </c>
      <c r="NW39" s="171">
        <v>0</v>
      </c>
      <c r="NX39" s="171">
        <v>0</v>
      </c>
      <c r="NY39" s="171">
        <v>0</v>
      </c>
      <c r="NZ39" s="170">
        <v>0</v>
      </c>
      <c r="OB39" s="61">
        <f>SUM(SheetB!OC39,SheetC!OC39,SheetD!OC39,SheetE!OC39,SheetF!OC39)</f>
        <v>1.0000000000000002</v>
      </c>
      <c r="OC39" s="61">
        <f t="shared" si="0"/>
        <v>0.17398898000652049</v>
      </c>
    </row>
    <row r="40" spans="1:393" x14ac:dyDescent="0.2">
      <c r="A40" s="123" t="s">
        <v>702</v>
      </c>
      <c r="B40" s="131" t="s">
        <v>107</v>
      </c>
      <c r="C40" t="s">
        <v>668</v>
      </c>
      <c r="D40">
        <v>2015</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0</v>
      </c>
      <c r="BD40" s="134">
        <v>0</v>
      </c>
      <c r="BE40" s="134">
        <v>0</v>
      </c>
      <c r="BF40" s="134">
        <v>0</v>
      </c>
      <c r="BG40" s="134">
        <v>0</v>
      </c>
      <c r="BH40" s="134">
        <v>0</v>
      </c>
      <c r="BI40" s="134">
        <v>0</v>
      </c>
      <c r="BJ40" s="134">
        <v>0</v>
      </c>
      <c r="BK40" s="134">
        <v>0</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1.4009944255479967E-2</v>
      </c>
      <c r="CK40" s="134">
        <v>0</v>
      </c>
      <c r="CL40" s="134">
        <v>1.511715797430083E-3</v>
      </c>
      <c r="CM40" s="134">
        <v>9.9993701184177362E-3</v>
      </c>
      <c r="CN40" s="134">
        <v>0</v>
      </c>
      <c r="CO40" s="134">
        <v>0</v>
      </c>
      <c r="CP40" s="134">
        <v>3.2635739480977571E-3</v>
      </c>
      <c r="CQ40" s="134">
        <v>0</v>
      </c>
      <c r="CR40" s="134">
        <v>1.0078105316200552E-2</v>
      </c>
      <c r="CS40" s="134">
        <v>0</v>
      </c>
      <c r="CT40" s="134">
        <v>2.7901785714285715E-3</v>
      </c>
      <c r="CU40" s="134">
        <v>0</v>
      </c>
      <c r="CV40" s="134">
        <v>1.8896447467876035E-3</v>
      </c>
      <c r="CW40" s="134">
        <v>0</v>
      </c>
      <c r="CX40" s="134">
        <v>0</v>
      </c>
      <c r="CY40" s="134">
        <v>0</v>
      </c>
      <c r="CZ40" s="134">
        <v>0</v>
      </c>
      <c r="DA40" s="134">
        <v>0</v>
      </c>
      <c r="DB40" s="134">
        <v>3.7350009448223732E-3</v>
      </c>
      <c r="DC40" s="134">
        <v>0</v>
      </c>
      <c r="DD40" s="134">
        <v>4.7093490173847315E-3</v>
      </c>
      <c r="DE40" s="134">
        <v>0</v>
      </c>
      <c r="DF40" s="134">
        <v>0</v>
      </c>
      <c r="DG40" s="134">
        <v>0</v>
      </c>
      <c r="DH40" s="134">
        <v>0</v>
      </c>
      <c r="DI40" s="134">
        <v>0</v>
      </c>
      <c r="DJ40" s="134">
        <v>0</v>
      </c>
      <c r="DK40" s="134">
        <v>0</v>
      </c>
      <c r="DL40" s="134">
        <v>0</v>
      </c>
      <c r="DM40" s="134">
        <v>0</v>
      </c>
      <c r="DN40" s="134">
        <v>0</v>
      </c>
      <c r="DO40" s="134">
        <v>0</v>
      </c>
      <c r="DP40" s="134">
        <v>0</v>
      </c>
      <c r="DQ40" s="134">
        <v>0</v>
      </c>
      <c r="DR40" s="134">
        <v>8.6923658352229764E-3</v>
      </c>
      <c r="DS40" s="134">
        <v>0</v>
      </c>
      <c r="DT40" s="134">
        <v>0</v>
      </c>
      <c r="DU40" s="134">
        <v>0</v>
      </c>
      <c r="DV40" s="134">
        <v>0</v>
      </c>
      <c r="DW40" s="134">
        <v>0</v>
      </c>
      <c r="DX40" s="134">
        <v>0</v>
      </c>
      <c r="DY40" s="134">
        <v>0</v>
      </c>
      <c r="DZ40" s="134">
        <v>0</v>
      </c>
      <c r="EA40" s="134">
        <v>0</v>
      </c>
      <c r="EB40" s="134">
        <v>0</v>
      </c>
      <c r="EC40" s="134">
        <v>0</v>
      </c>
      <c r="ED40" s="134">
        <v>0</v>
      </c>
      <c r="EE40" s="134">
        <v>0</v>
      </c>
      <c r="EF40" s="134">
        <v>0</v>
      </c>
      <c r="EG40" s="134">
        <v>0</v>
      </c>
      <c r="EH40" s="134">
        <v>0</v>
      </c>
      <c r="EI40" s="134">
        <v>0</v>
      </c>
      <c r="EJ40" s="134">
        <v>0</v>
      </c>
      <c r="EK40" s="134">
        <v>0</v>
      </c>
      <c r="EL40" s="134">
        <v>0</v>
      </c>
      <c r="EM40" s="134">
        <v>0</v>
      </c>
      <c r="EN40" s="134">
        <v>0</v>
      </c>
      <c r="EO40" s="134">
        <v>0</v>
      </c>
      <c r="EP40" s="134">
        <v>0</v>
      </c>
      <c r="EQ40" s="134">
        <v>0</v>
      </c>
      <c r="ER40" s="134">
        <v>0</v>
      </c>
      <c r="ES40" s="134">
        <v>0</v>
      </c>
      <c r="ET40" s="134">
        <v>0</v>
      </c>
      <c r="EU40" s="134">
        <v>0</v>
      </c>
      <c r="EV40" s="134">
        <v>0</v>
      </c>
      <c r="EW40" s="134">
        <v>8.4591128117913836E-3</v>
      </c>
      <c r="EX40" s="134">
        <v>0</v>
      </c>
      <c r="EY40" s="134">
        <v>0</v>
      </c>
      <c r="EZ40" s="134">
        <v>0</v>
      </c>
      <c r="FA40" s="134">
        <v>0</v>
      </c>
      <c r="FB40" s="134">
        <v>0</v>
      </c>
      <c r="FC40" s="134">
        <v>0</v>
      </c>
      <c r="FD40" s="134">
        <v>0</v>
      </c>
      <c r="FE40" s="134">
        <v>0</v>
      </c>
      <c r="FF40" s="134">
        <v>0</v>
      </c>
      <c r="FG40" s="134">
        <v>0</v>
      </c>
      <c r="FH40" s="134">
        <v>0</v>
      </c>
      <c r="FI40" s="134">
        <v>0</v>
      </c>
      <c r="FJ40" s="134">
        <v>1.8896447467876037E-2</v>
      </c>
      <c r="FK40" s="134">
        <v>0</v>
      </c>
      <c r="FL40" s="134">
        <v>0</v>
      </c>
      <c r="FM40" s="134">
        <v>0</v>
      </c>
      <c r="FN40" s="134">
        <v>0</v>
      </c>
      <c r="FO40" s="134">
        <v>0</v>
      </c>
      <c r="FP40" s="134">
        <v>0</v>
      </c>
      <c r="FQ40" s="134">
        <v>0</v>
      </c>
      <c r="FR40" s="134">
        <v>7.4995275888133026E-3</v>
      </c>
      <c r="FS40" s="134">
        <v>0</v>
      </c>
      <c r="FT40" s="134">
        <v>0</v>
      </c>
      <c r="FU40" s="134">
        <v>0</v>
      </c>
      <c r="FV40" s="134">
        <v>0</v>
      </c>
      <c r="FW40" s="134">
        <v>0</v>
      </c>
      <c r="FX40" s="134">
        <v>0</v>
      </c>
      <c r="FY40" s="134">
        <v>0</v>
      </c>
      <c r="FZ40" s="134">
        <v>2.4329176114890397E-3</v>
      </c>
      <c r="GA40" s="134">
        <v>2.1849017384731667E-3</v>
      </c>
      <c r="GB40" s="134">
        <v>0</v>
      </c>
      <c r="GC40" s="134">
        <v>1.511715797430083E-3</v>
      </c>
      <c r="GD40" s="134">
        <v>0</v>
      </c>
      <c r="GE40" s="134">
        <v>0</v>
      </c>
      <c r="GF40" s="134">
        <v>0</v>
      </c>
      <c r="GG40" s="134">
        <v>0</v>
      </c>
      <c r="GH40" s="134">
        <v>0</v>
      </c>
      <c r="GI40" s="134">
        <v>0</v>
      </c>
      <c r="GJ40" s="134">
        <v>0</v>
      </c>
      <c r="GK40" s="134">
        <v>0</v>
      </c>
      <c r="GL40" s="134">
        <v>0</v>
      </c>
      <c r="GM40" s="134">
        <v>2.5195263290501381E-3</v>
      </c>
      <c r="GN40" s="134">
        <v>0</v>
      </c>
      <c r="GO40" s="134">
        <v>0</v>
      </c>
      <c r="GP40" s="134">
        <v>0</v>
      </c>
      <c r="GQ40" s="134">
        <v>0</v>
      </c>
      <c r="GR40" s="134">
        <v>0</v>
      </c>
      <c r="GS40" s="134">
        <v>0</v>
      </c>
      <c r="GT40" s="134">
        <v>0</v>
      </c>
      <c r="GU40" s="134">
        <v>0</v>
      </c>
      <c r="GV40" s="134">
        <v>0</v>
      </c>
      <c r="GW40" s="134">
        <v>0</v>
      </c>
      <c r="GX40" s="134">
        <v>0</v>
      </c>
      <c r="GY40" s="134">
        <v>0</v>
      </c>
      <c r="GZ40" s="134">
        <v>0</v>
      </c>
      <c r="HA40" s="134">
        <v>0</v>
      </c>
      <c r="HB40" s="134">
        <v>0</v>
      </c>
      <c r="HC40" s="134">
        <v>0</v>
      </c>
      <c r="HD40" s="134">
        <v>0</v>
      </c>
      <c r="HE40" s="134">
        <v>0</v>
      </c>
      <c r="HF40" s="134">
        <v>0</v>
      </c>
      <c r="HG40" s="134">
        <v>0</v>
      </c>
      <c r="HH40" s="134">
        <v>0</v>
      </c>
      <c r="HI40" s="134">
        <v>0</v>
      </c>
      <c r="HJ40" s="134">
        <v>0</v>
      </c>
      <c r="HK40" s="134">
        <v>0</v>
      </c>
      <c r="HL40" s="134">
        <v>0</v>
      </c>
      <c r="HM40" s="134">
        <v>0</v>
      </c>
      <c r="HN40" s="134">
        <v>0</v>
      </c>
      <c r="HO40" s="134">
        <v>0</v>
      </c>
      <c r="HP40" s="134">
        <v>0</v>
      </c>
      <c r="HQ40" s="134">
        <v>0</v>
      </c>
      <c r="HR40" s="134">
        <v>0</v>
      </c>
      <c r="HS40" s="134">
        <v>0</v>
      </c>
      <c r="HT40" s="134">
        <v>0</v>
      </c>
      <c r="HU40" s="134">
        <v>0</v>
      </c>
      <c r="HV40" s="134">
        <v>0</v>
      </c>
      <c r="HW40" s="134">
        <v>0</v>
      </c>
      <c r="HX40" s="134">
        <v>0</v>
      </c>
      <c r="HY40" s="134">
        <v>0</v>
      </c>
      <c r="HZ40" s="134">
        <v>0</v>
      </c>
      <c r="IA40" s="134">
        <v>0</v>
      </c>
      <c r="IB40" s="134">
        <v>0</v>
      </c>
      <c r="IC40" s="134">
        <v>0</v>
      </c>
      <c r="ID40" s="134">
        <v>0</v>
      </c>
      <c r="IE40" s="134">
        <v>0</v>
      </c>
      <c r="IF40" s="134">
        <v>0</v>
      </c>
      <c r="IG40" s="134">
        <v>0</v>
      </c>
      <c r="IH40" s="134">
        <v>0</v>
      </c>
      <c r="II40" s="134">
        <v>0</v>
      </c>
      <c r="IJ40" s="134">
        <v>0</v>
      </c>
      <c r="IK40" s="134">
        <v>0</v>
      </c>
      <c r="IL40" s="134">
        <v>0</v>
      </c>
      <c r="IM40" s="134">
        <v>0</v>
      </c>
      <c r="IN40" s="134">
        <v>0</v>
      </c>
      <c r="IO40" s="134">
        <v>0</v>
      </c>
      <c r="IP40" s="134">
        <v>0</v>
      </c>
      <c r="IQ40" s="134">
        <v>0</v>
      </c>
      <c r="IR40" s="134">
        <v>0</v>
      </c>
      <c r="IS40" s="134">
        <v>0</v>
      </c>
      <c r="IT40" s="134">
        <v>0</v>
      </c>
      <c r="IU40" s="134">
        <v>0</v>
      </c>
      <c r="IV40" s="134">
        <v>0</v>
      </c>
      <c r="IW40" s="134">
        <v>0</v>
      </c>
      <c r="IX40" s="134">
        <v>0</v>
      </c>
      <c r="IY40" s="134">
        <v>0</v>
      </c>
      <c r="IZ40" s="134">
        <v>0</v>
      </c>
      <c r="JA40" s="134">
        <v>0</v>
      </c>
      <c r="JB40" s="134">
        <v>0</v>
      </c>
      <c r="JC40" s="134">
        <v>0</v>
      </c>
      <c r="JD40" s="134">
        <v>0</v>
      </c>
      <c r="JE40" s="134">
        <v>0</v>
      </c>
      <c r="JF40" s="134">
        <v>0</v>
      </c>
      <c r="JG40" s="134">
        <v>0</v>
      </c>
      <c r="JH40" s="134">
        <v>0</v>
      </c>
      <c r="JI40" s="134">
        <v>0</v>
      </c>
      <c r="JJ40" s="134">
        <v>0</v>
      </c>
      <c r="JK40" s="134">
        <v>0</v>
      </c>
      <c r="JL40" s="134">
        <v>0</v>
      </c>
      <c r="JM40" s="134">
        <v>0</v>
      </c>
      <c r="JN40" s="134">
        <v>0</v>
      </c>
      <c r="JO40" s="134">
        <v>0</v>
      </c>
      <c r="JP40" s="134">
        <v>0</v>
      </c>
      <c r="JQ40" s="134">
        <v>0</v>
      </c>
      <c r="JR40" s="134">
        <v>0</v>
      </c>
      <c r="JS40" s="134">
        <v>0</v>
      </c>
      <c r="JT40" s="134">
        <v>0</v>
      </c>
      <c r="JU40" s="134">
        <v>0</v>
      </c>
      <c r="JV40" s="134">
        <v>0</v>
      </c>
      <c r="JW40" s="134">
        <v>0</v>
      </c>
      <c r="JX40" s="134">
        <v>0</v>
      </c>
      <c r="JY40" s="134">
        <v>0</v>
      </c>
      <c r="JZ40" s="134">
        <v>0</v>
      </c>
      <c r="KA40" s="134">
        <v>0</v>
      </c>
      <c r="KB40" s="134">
        <v>0</v>
      </c>
      <c r="KC40" s="134">
        <v>0</v>
      </c>
      <c r="KD40" s="134">
        <v>0</v>
      </c>
      <c r="KE40" s="134">
        <v>0</v>
      </c>
      <c r="KF40" s="134">
        <v>0</v>
      </c>
      <c r="KG40" s="134">
        <v>0</v>
      </c>
      <c r="KH40" s="134">
        <v>0</v>
      </c>
      <c r="KI40" s="134">
        <v>0</v>
      </c>
      <c r="KJ40" s="134">
        <v>0</v>
      </c>
      <c r="KK40" s="134">
        <v>0</v>
      </c>
      <c r="KL40" s="134">
        <v>0</v>
      </c>
      <c r="KM40" s="134">
        <v>0</v>
      </c>
      <c r="KN40" s="134">
        <v>0</v>
      </c>
      <c r="KO40" s="134">
        <v>0</v>
      </c>
      <c r="KP40" s="134">
        <v>0</v>
      </c>
      <c r="KQ40" s="134">
        <v>0</v>
      </c>
      <c r="KR40" s="134">
        <v>0</v>
      </c>
      <c r="KS40" s="134">
        <v>0</v>
      </c>
      <c r="KT40" s="134">
        <v>0</v>
      </c>
      <c r="KU40" s="134">
        <v>0</v>
      </c>
      <c r="KV40" s="134">
        <v>0</v>
      </c>
      <c r="KW40" s="134">
        <v>0</v>
      </c>
      <c r="KX40" s="134">
        <v>0</v>
      </c>
      <c r="KY40" s="134">
        <v>0</v>
      </c>
      <c r="KZ40" s="134">
        <v>0</v>
      </c>
      <c r="LA40" s="134">
        <v>0</v>
      </c>
      <c r="LB40" s="134">
        <v>0</v>
      </c>
      <c r="LC40" s="134">
        <v>0</v>
      </c>
      <c r="LD40" s="134">
        <v>0</v>
      </c>
      <c r="LE40" s="134">
        <v>0</v>
      </c>
      <c r="LF40" s="134">
        <v>0</v>
      </c>
      <c r="LG40" s="134">
        <v>0</v>
      </c>
      <c r="LH40" s="134">
        <v>0</v>
      </c>
      <c r="LI40" s="134">
        <v>0</v>
      </c>
      <c r="LJ40" s="134">
        <v>0</v>
      </c>
      <c r="LK40" s="134">
        <v>0</v>
      </c>
      <c r="LL40" s="134">
        <v>0</v>
      </c>
      <c r="LM40" s="134">
        <v>0</v>
      </c>
      <c r="LN40" s="134">
        <v>0</v>
      </c>
      <c r="LO40" s="134">
        <v>0</v>
      </c>
      <c r="LP40" s="134">
        <v>0</v>
      </c>
      <c r="LQ40" s="134">
        <v>0</v>
      </c>
      <c r="LR40" s="134">
        <v>0</v>
      </c>
      <c r="LS40" s="134">
        <v>0</v>
      </c>
      <c r="LT40" s="134">
        <v>0</v>
      </c>
      <c r="LU40" s="134">
        <v>0</v>
      </c>
      <c r="LV40" s="134">
        <v>0</v>
      </c>
      <c r="LW40" s="134">
        <v>0</v>
      </c>
      <c r="LX40" s="134">
        <v>0</v>
      </c>
      <c r="LY40" s="134">
        <v>0</v>
      </c>
      <c r="LZ40" s="134">
        <v>0</v>
      </c>
      <c r="MA40" s="134">
        <v>0</v>
      </c>
      <c r="MB40" s="134">
        <v>0</v>
      </c>
      <c r="MC40" s="134">
        <v>0</v>
      </c>
      <c r="MD40" s="134">
        <v>0</v>
      </c>
      <c r="ME40" s="134">
        <v>0</v>
      </c>
      <c r="MF40" s="134">
        <v>0</v>
      </c>
      <c r="MG40" s="134">
        <v>0</v>
      </c>
      <c r="MH40" s="134">
        <v>0</v>
      </c>
      <c r="MI40" s="134">
        <v>0</v>
      </c>
      <c r="MJ40" s="134">
        <v>0</v>
      </c>
      <c r="MK40" s="134">
        <v>0</v>
      </c>
      <c r="ML40" s="134">
        <v>0</v>
      </c>
      <c r="MM40" s="134">
        <v>0</v>
      </c>
      <c r="MN40" s="134">
        <v>0</v>
      </c>
      <c r="MO40" s="134">
        <v>0</v>
      </c>
      <c r="MP40" s="134">
        <v>0</v>
      </c>
      <c r="MQ40" s="134">
        <v>0</v>
      </c>
      <c r="MR40" s="134">
        <v>0</v>
      </c>
      <c r="MS40" s="134">
        <v>0</v>
      </c>
      <c r="MT40" s="134">
        <v>0</v>
      </c>
      <c r="MU40" s="134">
        <v>0</v>
      </c>
      <c r="MV40" s="134">
        <v>0</v>
      </c>
      <c r="MW40" s="134">
        <v>0</v>
      </c>
      <c r="MX40" s="134">
        <v>0</v>
      </c>
      <c r="MY40" s="134">
        <v>0</v>
      </c>
      <c r="MZ40" s="134">
        <v>0</v>
      </c>
      <c r="NA40" s="134">
        <v>0</v>
      </c>
      <c r="NB40" s="134">
        <v>0</v>
      </c>
      <c r="NC40" s="134">
        <v>0</v>
      </c>
      <c r="ND40" s="134">
        <v>0</v>
      </c>
      <c r="NE40" s="134">
        <v>0</v>
      </c>
      <c r="NF40" s="134">
        <v>0</v>
      </c>
      <c r="NG40" s="134">
        <v>0</v>
      </c>
      <c r="NH40" s="134">
        <v>0</v>
      </c>
      <c r="NI40" s="134">
        <v>0</v>
      </c>
      <c r="NJ40" s="134">
        <v>0</v>
      </c>
      <c r="NK40" s="134">
        <v>0</v>
      </c>
      <c r="NL40" s="134">
        <v>0</v>
      </c>
      <c r="NM40" s="134">
        <v>0</v>
      </c>
      <c r="NN40" s="134">
        <v>0</v>
      </c>
      <c r="NO40" s="134">
        <v>0</v>
      </c>
      <c r="NP40" s="134">
        <v>0</v>
      </c>
      <c r="NQ40" s="134">
        <v>0</v>
      </c>
      <c r="NR40" s="134">
        <v>0</v>
      </c>
      <c r="NS40" s="134">
        <v>0</v>
      </c>
      <c r="NT40" s="134">
        <v>0</v>
      </c>
      <c r="NU40" s="134">
        <v>0</v>
      </c>
      <c r="NV40" s="134">
        <v>0</v>
      </c>
      <c r="NW40" s="134">
        <v>0</v>
      </c>
      <c r="NX40" s="134">
        <v>0</v>
      </c>
      <c r="NY40" s="134">
        <v>0</v>
      </c>
      <c r="NZ40" s="134">
        <v>0</v>
      </c>
      <c r="OB40" s="61">
        <f>SUM(SheetB!OC40,SheetC!OC40,SheetD!OC40,SheetE!OC40,SheetF!OC40)</f>
        <v>0.99999999999999978</v>
      </c>
      <c r="OC40" s="61">
        <f t="shared" ref="OC40" si="22">SUM(E40:NX40)</f>
        <v>0.1041833978961955</v>
      </c>
    </row>
    <row r="41" spans="1:393" x14ac:dyDescent="0.2">
      <c r="A41" s="2" t="s">
        <v>593</v>
      </c>
    </row>
    <row r="44" spans="1:393" x14ac:dyDescent="0.2">
      <c r="A44" s="2" t="s">
        <v>194</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OC44" s="4"/>
    </row>
    <row r="45" spans="1:393" x14ac:dyDescent="0.2">
      <c r="A45" s="61" t="s">
        <v>733</v>
      </c>
      <c r="B45" s="1" t="str">
        <f t="shared" ref="B45:Z45" si="23">B$7</f>
        <v>Memorize</v>
      </c>
      <c r="C45" s="1">
        <f t="shared" si="23"/>
        <v>0</v>
      </c>
      <c r="D45" s="1">
        <f t="shared" si="23"/>
        <v>0</v>
      </c>
      <c r="E45" s="61">
        <f t="shared" si="23"/>
        <v>0</v>
      </c>
      <c r="F45" s="61">
        <f t="shared" si="23"/>
        <v>0</v>
      </c>
      <c r="G45" s="61">
        <f t="shared" si="23"/>
        <v>0</v>
      </c>
      <c r="H45" s="61">
        <f t="shared" si="23"/>
        <v>0</v>
      </c>
      <c r="I45" s="61">
        <f t="shared" si="23"/>
        <v>0</v>
      </c>
      <c r="J45" s="61">
        <f t="shared" si="23"/>
        <v>0</v>
      </c>
      <c r="K45" s="61">
        <f t="shared" si="23"/>
        <v>0</v>
      </c>
      <c r="L45" s="61">
        <f t="shared" si="23"/>
        <v>0</v>
      </c>
      <c r="M45" s="61">
        <f t="shared" si="23"/>
        <v>0</v>
      </c>
      <c r="N45" s="61">
        <f t="shared" si="23"/>
        <v>0</v>
      </c>
      <c r="O45" s="61">
        <f t="shared" si="23"/>
        <v>0</v>
      </c>
      <c r="P45" s="61">
        <f t="shared" si="23"/>
        <v>0</v>
      </c>
      <c r="Q45" s="61">
        <f t="shared" si="23"/>
        <v>0</v>
      </c>
      <c r="R45" s="61">
        <f t="shared" si="23"/>
        <v>0</v>
      </c>
      <c r="S45" s="61">
        <f t="shared" si="23"/>
        <v>0</v>
      </c>
      <c r="T45" s="61">
        <f t="shared" si="23"/>
        <v>0</v>
      </c>
      <c r="U45" s="61">
        <f t="shared" si="23"/>
        <v>0</v>
      </c>
      <c r="V45" s="61">
        <f t="shared" si="23"/>
        <v>0</v>
      </c>
      <c r="W45" s="61">
        <f t="shared" si="23"/>
        <v>0</v>
      </c>
      <c r="X45" s="61">
        <f t="shared" si="23"/>
        <v>0</v>
      </c>
      <c r="Y45" s="61">
        <f t="shared" si="23"/>
        <v>0</v>
      </c>
      <c r="Z45" s="61">
        <f t="shared" si="23"/>
        <v>0</v>
      </c>
      <c r="AA45" s="61">
        <f t="shared" ref="AA45:CL45" si="24">AA7</f>
        <v>0</v>
      </c>
      <c r="AB45" s="61">
        <f t="shared" si="24"/>
        <v>0</v>
      </c>
      <c r="AC45" s="61">
        <f t="shared" si="24"/>
        <v>0</v>
      </c>
      <c r="AD45" s="61">
        <f t="shared" si="24"/>
        <v>0</v>
      </c>
      <c r="AE45" s="61">
        <f t="shared" si="24"/>
        <v>0</v>
      </c>
      <c r="AF45" s="61">
        <f t="shared" si="24"/>
        <v>0</v>
      </c>
      <c r="AG45" s="61">
        <f t="shared" si="24"/>
        <v>0</v>
      </c>
      <c r="AH45" s="61">
        <f t="shared" si="24"/>
        <v>0</v>
      </c>
      <c r="AI45" s="61">
        <f t="shared" si="24"/>
        <v>0</v>
      </c>
      <c r="AJ45" s="61">
        <f t="shared" si="24"/>
        <v>0</v>
      </c>
      <c r="AK45" s="61">
        <f t="shared" si="24"/>
        <v>0</v>
      </c>
      <c r="AL45" s="61">
        <f t="shared" si="24"/>
        <v>0</v>
      </c>
      <c r="AM45" s="61">
        <f t="shared" si="24"/>
        <v>0</v>
      </c>
      <c r="AN45" s="61">
        <f t="shared" si="24"/>
        <v>0</v>
      </c>
      <c r="AO45" s="61">
        <f t="shared" si="24"/>
        <v>0</v>
      </c>
      <c r="AP45" s="61">
        <f t="shared" si="24"/>
        <v>0</v>
      </c>
      <c r="AQ45" s="61">
        <f t="shared" si="24"/>
        <v>0</v>
      </c>
      <c r="AR45" s="61">
        <f t="shared" si="24"/>
        <v>0</v>
      </c>
      <c r="AS45" s="61">
        <f t="shared" si="24"/>
        <v>0</v>
      </c>
      <c r="AT45" s="61">
        <f t="shared" si="24"/>
        <v>0</v>
      </c>
      <c r="AU45" s="61">
        <f t="shared" si="24"/>
        <v>0</v>
      </c>
      <c r="AV45" s="61">
        <f t="shared" si="24"/>
        <v>0</v>
      </c>
      <c r="AW45" s="61">
        <f t="shared" si="24"/>
        <v>0</v>
      </c>
      <c r="AX45" s="61">
        <f t="shared" si="24"/>
        <v>0</v>
      </c>
      <c r="AY45" s="61">
        <f t="shared" si="24"/>
        <v>0</v>
      </c>
      <c r="AZ45" s="61">
        <f t="shared" si="24"/>
        <v>0</v>
      </c>
      <c r="BA45" s="61">
        <f t="shared" si="24"/>
        <v>0</v>
      </c>
      <c r="BB45" s="61">
        <f t="shared" si="24"/>
        <v>1.970108695652174E-2</v>
      </c>
      <c r="BC45" s="61">
        <f t="shared" si="24"/>
        <v>0</v>
      </c>
      <c r="BD45" s="61">
        <f t="shared" si="24"/>
        <v>0</v>
      </c>
      <c r="BE45" s="61">
        <f t="shared" si="24"/>
        <v>0</v>
      </c>
      <c r="BF45" s="61">
        <f t="shared" si="24"/>
        <v>0</v>
      </c>
      <c r="BG45" s="61">
        <f t="shared" si="24"/>
        <v>0</v>
      </c>
      <c r="BH45" s="61">
        <f t="shared" si="24"/>
        <v>0</v>
      </c>
      <c r="BI45" s="61">
        <f t="shared" si="24"/>
        <v>0</v>
      </c>
      <c r="BJ45" s="61">
        <f t="shared" si="24"/>
        <v>0</v>
      </c>
      <c r="BK45" s="61">
        <f t="shared" si="24"/>
        <v>0</v>
      </c>
      <c r="BL45" s="61">
        <f t="shared" si="24"/>
        <v>0</v>
      </c>
      <c r="BM45" s="61">
        <f t="shared" si="24"/>
        <v>0</v>
      </c>
      <c r="BN45" s="61">
        <f t="shared" si="24"/>
        <v>0</v>
      </c>
      <c r="BO45" s="61">
        <f t="shared" si="24"/>
        <v>0</v>
      </c>
      <c r="BP45" s="61">
        <f t="shared" si="24"/>
        <v>0</v>
      </c>
      <c r="BQ45" s="61">
        <f t="shared" si="24"/>
        <v>0</v>
      </c>
      <c r="BR45" s="61">
        <f t="shared" si="24"/>
        <v>0</v>
      </c>
      <c r="BS45" s="61">
        <f t="shared" si="24"/>
        <v>0</v>
      </c>
      <c r="BT45" s="61">
        <f t="shared" si="24"/>
        <v>0</v>
      </c>
      <c r="BU45" s="61">
        <f t="shared" si="24"/>
        <v>0</v>
      </c>
      <c r="BV45" s="61">
        <f t="shared" si="24"/>
        <v>0</v>
      </c>
      <c r="BW45" s="61">
        <f t="shared" si="24"/>
        <v>0</v>
      </c>
      <c r="BX45" s="61">
        <f t="shared" si="24"/>
        <v>0</v>
      </c>
      <c r="BY45" s="61">
        <f t="shared" si="24"/>
        <v>0</v>
      </c>
      <c r="BZ45" s="61">
        <f t="shared" si="24"/>
        <v>0</v>
      </c>
      <c r="CA45" s="61">
        <f t="shared" si="24"/>
        <v>0</v>
      </c>
      <c r="CB45" s="61">
        <f t="shared" si="24"/>
        <v>0</v>
      </c>
      <c r="CC45" s="61">
        <f t="shared" si="24"/>
        <v>0</v>
      </c>
      <c r="CD45" s="61">
        <f t="shared" si="24"/>
        <v>0</v>
      </c>
      <c r="CE45" s="61">
        <f t="shared" si="24"/>
        <v>0</v>
      </c>
      <c r="CF45" s="61">
        <f t="shared" si="24"/>
        <v>0</v>
      </c>
      <c r="CG45" s="61">
        <f t="shared" si="24"/>
        <v>0</v>
      </c>
      <c r="CH45" s="61">
        <f t="shared" si="24"/>
        <v>0</v>
      </c>
      <c r="CI45" s="61">
        <f t="shared" si="24"/>
        <v>0</v>
      </c>
      <c r="CJ45" s="61">
        <f t="shared" si="24"/>
        <v>0</v>
      </c>
      <c r="CK45" s="61">
        <f t="shared" si="24"/>
        <v>0</v>
      </c>
      <c r="CL45" s="61">
        <f t="shared" si="24"/>
        <v>0</v>
      </c>
      <c r="CM45" s="61">
        <f t="shared" ref="CM45:EX45" si="25">CM7</f>
        <v>0</v>
      </c>
      <c r="CN45" s="61">
        <f t="shared" si="25"/>
        <v>0</v>
      </c>
      <c r="CO45" s="61">
        <f t="shared" si="25"/>
        <v>0</v>
      </c>
      <c r="CP45" s="61">
        <f t="shared" si="25"/>
        <v>0</v>
      </c>
      <c r="CQ45" s="61">
        <f t="shared" si="25"/>
        <v>5.2322796934865891E-2</v>
      </c>
      <c r="CR45" s="61">
        <f t="shared" si="25"/>
        <v>3.8314176245210726E-3</v>
      </c>
      <c r="CS45" s="61">
        <f t="shared" si="25"/>
        <v>0</v>
      </c>
      <c r="CT45" s="61">
        <f t="shared" si="25"/>
        <v>0</v>
      </c>
      <c r="CU45" s="61">
        <f t="shared" si="25"/>
        <v>0</v>
      </c>
      <c r="CV45" s="61">
        <f t="shared" si="25"/>
        <v>0</v>
      </c>
      <c r="CW45" s="61">
        <f t="shared" si="25"/>
        <v>0</v>
      </c>
      <c r="CX45" s="61">
        <f t="shared" si="25"/>
        <v>0</v>
      </c>
      <c r="CY45" s="61">
        <f t="shared" si="25"/>
        <v>0</v>
      </c>
      <c r="CZ45" s="61">
        <f t="shared" si="25"/>
        <v>0</v>
      </c>
      <c r="DA45" s="61">
        <f t="shared" si="25"/>
        <v>0</v>
      </c>
      <c r="DB45" s="61">
        <f t="shared" si="25"/>
        <v>0</v>
      </c>
      <c r="DC45" s="61">
        <f t="shared" si="25"/>
        <v>0</v>
      </c>
      <c r="DD45" s="61">
        <f t="shared" si="25"/>
        <v>0</v>
      </c>
      <c r="DE45" s="61">
        <f t="shared" si="25"/>
        <v>0</v>
      </c>
      <c r="DF45" s="61">
        <f t="shared" si="25"/>
        <v>0</v>
      </c>
      <c r="DG45" s="61">
        <f t="shared" si="25"/>
        <v>0</v>
      </c>
      <c r="DH45" s="61">
        <f t="shared" si="25"/>
        <v>0</v>
      </c>
      <c r="DI45" s="61">
        <f t="shared" si="25"/>
        <v>0</v>
      </c>
      <c r="DJ45" s="61">
        <f t="shared" si="25"/>
        <v>0</v>
      </c>
      <c r="DK45" s="61">
        <f t="shared" si="25"/>
        <v>0</v>
      </c>
      <c r="DL45" s="61">
        <f t="shared" si="25"/>
        <v>0</v>
      </c>
      <c r="DM45" s="61">
        <f t="shared" si="25"/>
        <v>0</v>
      </c>
      <c r="DN45" s="61">
        <f t="shared" si="25"/>
        <v>0</v>
      </c>
      <c r="DO45" s="61">
        <f t="shared" si="25"/>
        <v>0</v>
      </c>
      <c r="DP45" s="61">
        <f t="shared" si="25"/>
        <v>0</v>
      </c>
      <c r="DQ45" s="61">
        <f t="shared" si="25"/>
        <v>0</v>
      </c>
      <c r="DR45" s="61">
        <f t="shared" si="25"/>
        <v>0</v>
      </c>
      <c r="DS45" s="61">
        <f t="shared" si="25"/>
        <v>0</v>
      </c>
      <c r="DT45" s="61">
        <f t="shared" si="25"/>
        <v>0</v>
      </c>
      <c r="DU45" s="61">
        <f t="shared" si="25"/>
        <v>0</v>
      </c>
      <c r="DV45" s="61">
        <f t="shared" si="25"/>
        <v>0</v>
      </c>
      <c r="DW45" s="61">
        <f t="shared" si="25"/>
        <v>0</v>
      </c>
      <c r="DX45" s="61">
        <f t="shared" si="25"/>
        <v>0</v>
      </c>
      <c r="DY45" s="61">
        <f t="shared" si="25"/>
        <v>0</v>
      </c>
      <c r="DZ45" s="61">
        <f t="shared" si="25"/>
        <v>0</v>
      </c>
      <c r="EA45" s="61">
        <f t="shared" si="25"/>
        <v>0</v>
      </c>
      <c r="EB45" s="61">
        <f t="shared" si="25"/>
        <v>0</v>
      </c>
      <c r="EC45" s="61">
        <f t="shared" si="25"/>
        <v>0</v>
      </c>
      <c r="ED45" s="61">
        <f t="shared" si="25"/>
        <v>0</v>
      </c>
      <c r="EE45" s="61">
        <f t="shared" si="25"/>
        <v>0</v>
      </c>
      <c r="EF45" s="61">
        <f t="shared" si="25"/>
        <v>0</v>
      </c>
      <c r="EG45" s="61">
        <f t="shared" si="25"/>
        <v>0</v>
      </c>
      <c r="EH45" s="61">
        <f t="shared" si="25"/>
        <v>0</v>
      </c>
      <c r="EI45" s="61">
        <f t="shared" si="25"/>
        <v>0</v>
      </c>
      <c r="EJ45" s="61">
        <f t="shared" si="25"/>
        <v>2.2212851907379646E-2</v>
      </c>
      <c r="EK45" s="61">
        <f t="shared" si="25"/>
        <v>1.9380934532733634E-2</v>
      </c>
      <c r="EL45" s="61">
        <f t="shared" si="25"/>
        <v>0</v>
      </c>
      <c r="EM45" s="61">
        <f t="shared" si="25"/>
        <v>3.0817924371147762E-2</v>
      </c>
      <c r="EN45" s="61">
        <f t="shared" si="25"/>
        <v>0</v>
      </c>
      <c r="EO45" s="61">
        <f t="shared" si="25"/>
        <v>0</v>
      </c>
      <c r="EP45" s="61">
        <f t="shared" si="25"/>
        <v>1.4492753623188408E-2</v>
      </c>
      <c r="EQ45" s="61">
        <f t="shared" si="25"/>
        <v>1.1494252873563218E-2</v>
      </c>
      <c r="ER45" s="61">
        <f t="shared" si="25"/>
        <v>0</v>
      </c>
      <c r="ES45" s="61">
        <f t="shared" si="25"/>
        <v>0</v>
      </c>
      <c r="ET45" s="61">
        <f t="shared" si="25"/>
        <v>0</v>
      </c>
      <c r="EU45" s="61">
        <f t="shared" si="25"/>
        <v>0</v>
      </c>
      <c r="EV45" s="61">
        <f t="shared" si="25"/>
        <v>0</v>
      </c>
      <c r="EW45" s="61">
        <f t="shared" si="25"/>
        <v>0</v>
      </c>
      <c r="EX45" s="61">
        <f t="shared" si="25"/>
        <v>0</v>
      </c>
      <c r="EY45" s="61">
        <f t="shared" ref="EY45:HJ45" si="26">EY7</f>
        <v>0</v>
      </c>
      <c r="EZ45" s="61">
        <f t="shared" si="26"/>
        <v>0</v>
      </c>
      <c r="FA45" s="61">
        <f t="shared" si="26"/>
        <v>0</v>
      </c>
      <c r="FB45" s="61">
        <f t="shared" si="26"/>
        <v>0</v>
      </c>
      <c r="FC45" s="61">
        <f t="shared" si="26"/>
        <v>0</v>
      </c>
      <c r="FD45" s="61">
        <f t="shared" si="26"/>
        <v>0</v>
      </c>
      <c r="FE45" s="61">
        <f t="shared" si="26"/>
        <v>0</v>
      </c>
      <c r="FF45" s="61">
        <f t="shared" si="26"/>
        <v>0</v>
      </c>
      <c r="FG45" s="61">
        <f t="shared" si="26"/>
        <v>0</v>
      </c>
      <c r="FH45" s="61">
        <f t="shared" si="26"/>
        <v>0</v>
      </c>
      <c r="FI45" s="61">
        <f t="shared" si="26"/>
        <v>0</v>
      </c>
      <c r="FJ45" s="61">
        <f t="shared" si="26"/>
        <v>0</v>
      </c>
      <c r="FK45" s="61">
        <f t="shared" si="26"/>
        <v>0</v>
      </c>
      <c r="FL45" s="61">
        <f t="shared" si="26"/>
        <v>0</v>
      </c>
      <c r="FM45" s="61">
        <f t="shared" si="26"/>
        <v>0</v>
      </c>
      <c r="FN45" s="61">
        <f t="shared" si="26"/>
        <v>0</v>
      </c>
      <c r="FO45" s="61">
        <f t="shared" si="26"/>
        <v>0</v>
      </c>
      <c r="FP45" s="61">
        <f t="shared" si="26"/>
        <v>0</v>
      </c>
      <c r="FQ45" s="61">
        <f t="shared" si="26"/>
        <v>0</v>
      </c>
      <c r="FR45" s="61">
        <f t="shared" si="26"/>
        <v>0</v>
      </c>
      <c r="FS45" s="61">
        <f t="shared" si="26"/>
        <v>0</v>
      </c>
      <c r="FT45" s="61">
        <f t="shared" si="26"/>
        <v>0</v>
      </c>
      <c r="FU45" s="61">
        <f t="shared" si="26"/>
        <v>0</v>
      </c>
      <c r="FV45" s="61">
        <f t="shared" si="26"/>
        <v>0</v>
      </c>
      <c r="FW45" s="61">
        <f t="shared" si="26"/>
        <v>0</v>
      </c>
      <c r="FX45" s="61">
        <f t="shared" si="26"/>
        <v>0</v>
      </c>
      <c r="FY45" s="61">
        <f t="shared" si="26"/>
        <v>0</v>
      </c>
      <c r="FZ45" s="61">
        <f t="shared" si="26"/>
        <v>0</v>
      </c>
      <c r="GA45" s="61">
        <f t="shared" si="26"/>
        <v>0</v>
      </c>
      <c r="GB45" s="61">
        <f t="shared" si="26"/>
        <v>0</v>
      </c>
      <c r="GC45" s="61">
        <f t="shared" si="26"/>
        <v>1.0578044311177745E-2</v>
      </c>
      <c r="GD45" s="61">
        <f t="shared" si="26"/>
        <v>0</v>
      </c>
      <c r="GE45" s="61">
        <f t="shared" si="26"/>
        <v>4.8309178743961359E-3</v>
      </c>
      <c r="GF45" s="61">
        <f t="shared" si="26"/>
        <v>0</v>
      </c>
      <c r="GG45" s="61">
        <f t="shared" si="26"/>
        <v>0</v>
      </c>
      <c r="GH45" s="61">
        <f t="shared" si="26"/>
        <v>0</v>
      </c>
      <c r="GI45" s="61">
        <f t="shared" si="26"/>
        <v>9.6618357487922718E-3</v>
      </c>
      <c r="GJ45" s="61">
        <f t="shared" si="26"/>
        <v>0</v>
      </c>
      <c r="GK45" s="61">
        <f t="shared" si="26"/>
        <v>0</v>
      </c>
      <c r="GL45" s="61">
        <f t="shared" si="26"/>
        <v>0</v>
      </c>
      <c r="GM45" s="61">
        <f t="shared" si="26"/>
        <v>0</v>
      </c>
      <c r="GN45" s="61">
        <f t="shared" si="26"/>
        <v>0</v>
      </c>
      <c r="GO45" s="61">
        <f t="shared" si="26"/>
        <v>0</v>
      </c>
      <c r="GP45" s="61">
        <f t="shared" si="26"/>
        <v>0</v>
      </c>
      <c r="GQ45" s="61">
        <f t="shared" si="26"/>
        <v>0</v>
      </c>
      <c r="GR45" s="61">
        <f t="shared" si="26"/>
        <v>0</v>
      </c>
      <c r="GS45" s="61">
        <f t="shared" si="26"/>
        <v>0</v>
      </c>
      <c r="GT45" s="61">
        <f t="shared" si="26"/>
        <v>0</v>
      </c>
      <c r="GU45" s="61">
        <f t="shared" si="26"/>
        <v>0</v>
      </c>
      <c r="GV45" s="61">
        <f t="shared" si="26"/>
        <v>0</v>
      </c>
      <c r="GW45" s="61">
        <f t="shared" si="26"/>
        <v>0</v>
      </c>
      <c r="GX45" s="61">
        <f t="shared" si="26"/>
        <v>0</v>
      </c>
      <c r="GY45" s="61">
        <f t="shared" si="26"/>
        <v>0</v>
      </c>
      <c r="GZ45" s="61">
        <f t="shared" si="26"/>
        <v>0</v>
      </c>
      <c r="HA45" s="61">
        <f t="shared" si="26"/>
        <v>0</v>
      </c>
      <c r="HB45" s="61">
        <f t="shared" si="26"/>
        <v>0</v>
      </c>
      <c r="HC45" s="61">
        <f t="shared" si="26"/>
        <v>0</v>
      </c>
      <c r="HD45" s="61">
        <f t="shared" si="26"/>
        <v>0</v>
      </c>
      <c r="HE45" s="61">
        <f t="shared" si="26"/>
        <v>0</v>
      </c>
      <c r="HF45" s="61">
        <f t="shared" si="26"/>
        <v>0</v>
      </c>
      <c r="HG45" s="61">
        <f t="shared" si="26"/>
        <v>0</v>
      </c>
      <c r="HH45" s="61">
        <f t="shared" si="26"/>
        <v>0</v>
      </c>
      <c r="HI45" s="61">
        <f t="shared" si="26"/>
        <v>0</v>
      </c>
      <c r="HJ45" s="61">
        <f t="shared" si="26"/>
        <v>0</v>
      </c>
      <c r="HK45" s="61">
        <f t="shared" ref="HK45:JV45" si="27">HK7</f>
        <v>0</v>
      </c>
      <c r="HL45" s="61">
        <f t="shared" si="27"/>
        <v>0</v>
      </c>
      <c r="HM45" s="61">
        <f t="shared" si="27"/>
        <v>0</v>
      </c>
      <c r="HN45" s="61">
        <f t="shared" si="27"/>
        <v>0</v>
      </c>
      <c r="HO45" s="61">
        <f t="shared" si="27"/>
        <v>0</v>
      </c>
      <c r="HP45" s="61">
        <f t="shared" si="27"/>
        <v>0</v>
      </c>
      <c r="HQ45" s="61">
        <f t="shared" si="27"/>
        <v>0</v>
      </c>
      <c r="HR45" s="61">
        <f t="shared" si="27"/>
        <v>0</v>
      </c>
      <c r="HS45" s="61">
        <f t="shared" si="27"/>
        <v>0</v>
      </c>
      <c r="HT45" s="61">
        <f t="shared" si="27"/>
        <v>0</v>
      </c>
      <c r="HU45" s="61">
        <f t="shared" si="27"/>
        <v>0</v>
      </c>
      <c r="HV45" s="61">
        <f t="shared" si="27"/>
        <v>0</v>
      </c>
      <c r="HW45" s="61">
        <f t="shared" si="27"/>
        <v>0</v>
      </c>
      <c r="HX45" s="61">
        <f t="shared" si="27"/>
        <v>0</v>
      </c>
      <c r="HY45" s="61">
        <f t="shared" si="27"/>
        <v>0</v>
      </c>
      <c r="HZ45" s="61">
        <f t="shared" si="27"/>
        <v>0</v>
      </c>
      <c r="IA45" s="61">
        <f t="shared" si="27"/>
        <v>0</v>
      </c>
      <c r="IB45" s="61">
        <f t="shared" si="27"/>
        <v>0</v>
      </c>
      <c r="IC45" s="61">
        <f t="shared" si="27"/>
        <v>0</v>
      </c>
      <c r="ID45" s="61">
        <f t="shared" si="27"/>
        <v>0</v>
      </c>
      <c r="IE45" s="61">
        <f t="shared" si="27"/>
        <v>0</v>
      </c>
      <c r="IF45" s="61">
        <f t="shared" si="27"/>
        <v>0</v>
      </c>
      <c r="IG45" s="61">
        <f t="shared" si="27"/>
        <v>0</v>
      </c>
      <c r="IH45" s="61">
        <f t="shared" si="27"/>
        <v>0</v>
      </c>
      <c r="II45" s="61">
        <f t="shared" si="27"/>
        <v>0</v>
      </c>
      <c r="IJ45" s="61">
        <f t="shared" si="27"/>
        <v>0</v>
      </c>
      <c r="IK45" s="61">
        <f t="shared" si="27"/>
        <v>0</v>
      </c>
      <c r="IL45" s="61">
        <f t="shared" si="27"/>
        <v>0</v>
      </c>
      <c r="IM45" s="61">
        <f t="shared" si="27"/>
        <v>0</v>
      </c>
      <c r="IN45" s="61">
        <f t="shared" si="27"/>
        <v>0</v>
      </c>
      <c r="IO45" s="61">
        <f t="shared" si="27"/>
        <v>0</v>
      </c>
      <c r="IP45" s="61">
        <f t="shared" si="27"/>
        <v>0</v>
      </c>
      <c r="IQ45" s="61">
        <f t="shared" si="27"/>
        <v>0</v>
      </c>
      <c r="IR45" s="61">
        <f t="shared" si="27"/>
        <v>0</v>
      </c>
      <c r="IS45" s="61">
        <f t="shared" si="27"/>
        <v>0</v>
      </c>
      <c r="IT45" s="61">
        <f t="shared" si="27"/>
        <v>0</v>
      </c>
      <c r="IU45" s="61">
        <f t="shared" si="27"/>
        <v>0</v>
      </c>
      <c r="IV45" s="61">
        <f t="shared" si="27"/>
        <v>0</v>
      </c>
      <c r="IW45" s="61">
        <f t="shared" si="27"/>
        <v>0</v>
      </c>
      <c r="IX45" s="61">
        <f t="shared" si="27"/>
        <v>0</v>
      </c>
      <c r="IY45" s="61">
        <f t="shared" si="27"/>
        <v>0</v>
      </c>
      <c r="IZ45" s="61">
        <f t="shared" si="27"/>
        <v>0</v>
      </c>
      <c r="JA45" s="61">
        <f t="shared" si="27"/>
        <v>0</v>
      </c>
      <c r="JB45" s="61">
        <f t="shared" si="27"/>
        <v>0</v>
      </c>
      <c r="JC45" s="61">
        <f t="shared" si="27"/>
        <v>0</v>
      </c>
      <c r="JD45" s="61">
        <f t="shared" si="27"/>
        <v>0</v>
      </c>
      <c r="JE45" s="61">
        <f t="shared" si="27"/>
        <v>0</v>
      </c>
      <c r="JF45" s="61">
        <f t="shared" si="27"/>
        <v>0</v>
      </c>
      <c r="JG45" s="61">
        <f t="shared" si="27"/>
        <v>0</v>
      </c>
      <c r="JH45" s="61">
        <f t="shared" si="27"/>
        <v>0</v>
      </c>
      <c r="JI45" s="61">
        <f t="shared" si="27"/>
        <v>0</v>
      </c>
      <c r="JJ45" s="61">
        <f t="shared" si="27"/>
        <v>0</v>
      </c>
      <c r="JK45" s="61">
        <f t="shared" si="27"/>
        <v>0</v>
      </c>
      <c r="JL45" s="61">
        <f t="shared" si="27"/>
        <v>0</v>
      </c>
      <c r="JM45" s="61">
        <f t="shared" si="27"/>
        <v>0</v>
      </c>
      <c r="JN45" s="61">
        <f t="shared" si="27"/>
        <v>0</v>
      </c>
      <c r="JO45" s="61">
        <f t="shared" si="27"/>
        <v>2.8985507246376815E-2</v>
      </c>
      <c r="JP45" s="61">
        <f t="shared" si="27"/>
        <v>0</v>
      </c>
      <c r="JQ45" s="61">
        <f t="shared" si="27"/>
        <v>0</v>
      </c>
      <c r="JR45" s="61">
        <f t="shared" si="27"/>
        <v>0</v>
      </c>
      <c r="JS45" s="61">
        <f t="shared" si="27"/>
        <v>0</v>
      </c>
      <c r="JT45" s="61">
        <f t="shared" si="27"/>
        <v>0</v>
      </c>
      <c r="JU45" s="61">
        <f t="shared" si="27"/>
        <v>0</v>
      </c>
      <c r="JV45" s="61">
        <f t="shared" si="27"/>
        <v>0</v>
      </c>
      <c r="JW45" s="61">
        <f t="shared" ref="JW45:MH45" si="28">JW7</f>
        <v>0</v>
      </c>
      <c r="JX45" s="61">
        <f t="shared" si="28"/>
        <v>0</v>
      </c>
      <c r="JY45" s="61">
        <f t="shared" si="28"/>
        <v>0</v>
      </c>
      <c r="JZ45" s="61">
        <f t="shared" si="28"/>
        <v>0</v>
      </c>
      <c r="KA45" s="61">
        <f t="shared" si="28"/>
        <v>0</v>
      </c>
      <c r="KB45" s="61">
        <f t="shared" si="28"/>
        <v>0</v>
      </c>
      <c r="KC45" s="61">
        <f t="shared" si="28"/>
        <v>0</v>
      </c>
      <c r="KD45" s="61">
        <f t="shared" si="28"/>
        <v>0</v>
      </c>
      <c r="KE45" s="61">
        <f t="shared" si="28"/>
        <v>0</v>
      </c>
      <c r="KF45" s="61">
        <f t="shared" si="28"/>
        <v>7.2463768115942039E-3</v>
      </c>
      <c r="KG45" s="61">
        <f t="shared" si="28"/>
        <v>0</v>
      </c>
      <c r="KH45" s="61">
        <f t="shared" si="28"/>
        <v>2.4909420289855072E-2</v>
      </c>
      <c r="KI45" s="61">
        <f t="shared" si="28"/>
        <v>0</v>
      </c>
      <c r="KJ45" s="61">
        <f t="shared" si="28"/>
        <v>0</v>
      </c>
      <c r="KK45" s="61">
        <f t="shared" si="28"/>
        <v>0</v>
      </c>
      <c r="KL45" s="61">
        <f t="shared" si="28"/>
        <v>0</v>
      </c>
      <c r="KM45" s="61">
        <f t="shared" si="28"/>
        <v>0</v>
      </c>
      <c r="KN45" s="61">
        <f t="shared" si="28"/>
        <v>4.6937468765617191E-2</v>
      </c>
      <c r="KO45" s="61">
        <f t="shared" si="28"/>
        <v>0</v>
      </c>
      <c r="KP45" s="61">
        <f t="shared" si="28"/>
        <v>9.6618357487922718E-3</v>
      </c>
      <c r="KQ45" s="61">
        <f t="shared" si="28"/>
        <v>0</v>
      </c>
      <c r="KR45" s="61">
        <f t="shared" si="28"/>
        <v>0</v>
      </c>
      <c r="KS45" s="61">
        <f t="shared" si="28"/>
        <v>0</v>
      </c>
      <c r="KT45" s="61">
        <f t="shared" si="28"/>
        <v>0</v>
      </c>
      <c r="KU45" s="61">
        <f t="shared" si="28"/>
        <v>0</v>
      </c>
      <c r="KV45" s="61">
        <f t="shared" si="28"/>
        <v>0</v>
      </c>
      <c r="KW45" s="61">
        <f t="shared" si="28"/>
        <v>0</v>
      </c>
      <c r="KX45" s="61">
        <f t="shared" si="28"/>
        <v>0</v>
      </c>
      <c r="KY45" s="61">
        <f t="shared" si="28"/>
        <v>0</v>
      </c>
      <c r="KZ45" s="61">
        <f t="shared" si="28"/>
        <v>0</v>
      </c>
      <c r="LA45" s="61">
        <f t="shared" si="28"/>
        <v>0</v>
      </c>
      <c r="LB45" s="61">
        <f t="shared" si="28"/>
        <v>0</v>
      </c>
      <c r="LC45" s="61">
        <f t="shared" si="28"/>
        <v>0</v>
      </c>
      <c r="LD45" s="61">
        <f t="shared" si="28"/>
        <v>0</v>
      </c>
      <c r="LE45" s="61">
        <f t="shared" si="28"/>
        <v>0</v>
      </c>
      <c r="LF45" s="61">
        <f t="shared" si="28"/>
        <v>0</v>
      </c>
      <c r="LG45" s="61">
        <f t="shared" si="28"/>
        <v>0</v>
      </c>
      <c r="LH45" s="61">
        <f t="shared" si="28"/>
        <v>0</v>
      </c>
      <c r="LI45" s="61">
        <f t="shared" si="28"/>
        <v>0</v>
      </c>
      <c r="LJ45" s="61">
        <f t="shared" si="28"/>
        <v>0</v>
      </c>
      <c r="LK45" s="61">
        <f t="shared" si="28"/>
        <v>0</v>
      </c>
      <c r="LL45" s="61">
        <f t="shared" si="28"/>
        <v>0</v>
      </c>
      <c r="LM45" s="61">
        <f t="shared" si="28"/>
        <v>0</v>
      </c>
      <c r="LN45" s="61">
        <f t="shared" si="28"/>
        <v>0</v>
      </c>
      <c r="LO45" s="61">
        <f t="shared" si="28"/>
        <v>0</v>
      </c>
      <c r="LP45" s="61">
        <f t="shared" si="28"/>
        <v>5.5477469598534078E-2</v>
      </c>
      <c r="LQ45" s="61">
        <f t="shared" si="28"/>
        <v>0</v>
      </c>
      <c r="LR45" s="61">
        <f t="shared" si="28"/>
        <v>0</v>
      </c>
      <c r="LS45" s="61">
        <f t="shared" si="28"/>
        <v>0</v>
      </c>
      <c r="LT45" s="61">
        <f t="shared" si="28"/>
        <v>0</v>
      </c>
      <c r="LU45" s="61">
        <f t="shared" si="28"/>
        <v>0</v>
      </c>
      <c r="LV45" s="61">
        <f t="shared" si="28"/>
        <v>0</v>
      </c>
      <c r="LW45" s="61">
        <f t="shared" si="28"/>
        <v>0</v>
      </c>
      <c r="LX45" s="61">
        <f t="shared" si="28"/>
        <v>0</v>
      </c>
      <c r="LY45" s="61">
        <f t="shared" si="28"/>
        <v>0</v>
      </c>
      <c r="LZ45" s="61">
        <f t="shared" si="28"/>
        <v>0</v>
      </c>
      <c r="MA45" s="61">
        <f t="shared" si="28"/>
        <v>0</v>
      </c>
      <c r="MB45" s="61">
        <f t="shared" si="28"/>
        <v>0</v>
      </c>
      <c r="MC45" s="61">
        <f t="shared" si="28"/>
        <v>0</v>
      </c>
      <c r="MD45" s="61">
        <f t="shared" si="28"/>
        <v>0</v>
      </c>
      <c r="ME45" s="61">
        <f t="shared" si="28"/>
        <v>0</v>
      </c>
      <c r="MF45" s="61">
        <f t="shared" si="28"/>
        <v>0</v>
      </c>
      <c r="MG45" s="61">
        <f t="shared" si="28"/>
        <v>0</v>
      </c>
      <c r="MH45" s="61">
        <f t="shared" si="28"/>
        <v>0</v>
      </c>
      <c r="MI45" s="61">
        <f t="shared" ref="MI45:NW45" si="29">MI7</f>
        <v>0</v>
      </c>
      <c r="MJ45" s="61">
        <f t="shared" si="29"/>
        <v>0</v>
      </c>
      <c r="MK45" s="61">
        <f t="shared" si="29"/>
        <v>0</v>
      </c>
      <c r="ML45" s="61">
        <f t="shared" si="29"/>
        <v>0</v>
      </c>
      <c r="MM45" s="61">
        <f t="shared" si="29"/>
        <v>0</v>
      </c>
      <c r="MN45" s="61">
        <f t="shared" si="29"/>
        <v>0</v>
      </c>
      <c r="MO45" s="61">
        <f t="shared" si="29"/>
        <v>0</v>
      </c>
      <c r="MP45" s="61">
        <f t="shared" si="29"/>
        <v>0</v>
      </c>
      <c r="MQ45" s="61">
        <f t="shared" si="29"/>
        <v>0</v>
      </c>
      <c r="MR45" s="61">
        <f t="shared" si="29"/>
        <v>0</v>
      </c>
      <c r="MS45" s="61">
        <f t="shared" si="29"/>
        <v>0</v>
      </c>
      <c r="MT45" s="61">
        <f t="shared" si="29"/>
        <v>0</v>
      </c>
      <c r="MU45" s="61">
        <f t="shared" si="29"/>
        <v>0</v>
      </c>
      <c r="MV45" s="61">
        <f t="shared" si="29"/>
        <v>0</v>
      </c>
      <c r="MW45" s="61">
        <f t="shared" si="29"/>
        <v>0</v>
      </c>
      <c r="MX45" s="61">
        <f t="shared" si="29"/>
        <v>0</v>
      </c>
      <c r="MY45" s="61">
        <f t="shared" si="29"/>
        <v>0</v>
      </c>
      <c r="MZ45" s="61">
        <f t="shared" si="29"/>
        <v>0</v>
      </c>
      <c r="NA45" s="61">
        <f t="shared" si="29"/>
        <v>0</v>
      </c>
      <c r="NB45" s="61">
        <f t="shared" si="29"/>
        <v>0</v>
      </c>
      <c r="NC45" s="61">
        <f t="shared" si="29"/>
        <v>0</v>
      </c>
      <c r="ND45" s="61">
        <f t="shared" si="29"/>
        <v>0</v>
      </c>
      <c r="NE45" s="61">
        <f t="shared" si="29"/>
        <v>0</v>
      </c>
      <c r="NF45" s="61">
        <f t="shared" si="29"/>
        <v>0</v>
      </c>
      <c r="NG45" s="61">
        <f t="shared" si="29"/>
        <v>0</v>
      </c>
      <c r="NH45" s="61">
        <f t="shared" si="29"/>
        <v>0</v>
      </c>
      <c r="NI45" s="61">
        <f t="shared" si="29"/>
        <v>0</v>
      </c>
      <c r="NJ45" s="61">
        <f t="shared" si="29"/>
        <v>0</v>
      </c>
      <c r="NK45" s="61">
        <f t="shared" si="29"/>
        <v>0</v>
      </c>
      <c r="NL45" s="61">
        <f t="shared" si="29"/>
        <v>0</v>
      </c>
      <c r="NM45" s="61">
        <f t="shared" si="29"/>
        <v>0</v>
      </c>
      <c r="NN45" s="61">
        <f t="shared" si="29"/>
        <v>0</v>
      </c>
      <c r="NO45" s="61">
        <f t="shared" si="29"/>
        <v>0</v>
      </c>
      <c r="NP45" s="61">
        <f t="shared" si="29"/>
        <v>0</v>
      </c>
      <c r="NQ45" s="61">
        <f t="shared" si="29"/>
        <v>0</v>
      </c>
      <c r="NR45" s="61">
        <f t="shared" si="29"/>
        <v>0</v>
      </c>
      <c r="NS45" s="61">
        <f t="shared" si="29"/>
        <v>0</v>
      </c>
      <c r="NT45" s="61">
        <f t="shared" si="29"/>
        <v>0</v>
      </c>
      <c r="NU45" s="61">
        <f t="shared" si="29"/>
        <v>0</v>
      </c>
      <c r="NV45" s="61">
        <f t="shared" si="29"/>
        <v>0</v>
      </c>
      <c r="NW45" s="61">
        <f t="shared" si="29"/>
        <v>0</v>
      </c>
      <c r="NX45" s="61">
        <f>NX11</f>
        <v>0</v>
      </c>
      <c r="NY45" s="61">
        <f>NY11</f>
        <v>0</v>
      </c>
      <c r="NZ45" s="61">
        <f>NZ11</f>
        <v>0</v>
      </c>
      <c r="OB45" s="61">
        <f>SUM(SheetB!OC45,SheetC!OC45,SheetD!OC45,SheetE!OC45,SheetF!OC45)</f>
        <v>0.86785253206729973</v>
      </c>
      <c r="OC45" s="61">
        <f t="shared" ref="OC45:OC46" si="30">SUM(E45:NX45)</f>
        <v>0.3725428952190572</v>
      </c>
    </row>
    <row r="46" spans="1:393" x14ac:dyDescent="0.2">
      <c r="A46" t="s">
        <v>734</v>
      </c>
      <c r="B46" s="1" t="str">
        <f t="shared" ref="B46:Z46" si="31">B$6</f>
        <v>Memorize</v>
      </c>
      <c r="C46" s="146">
        <f t="shared" si="31"/>
        <v>0</v>
      </c>
      <c r="D46" s="1">
        <f t="shared" si="31"/>
        <v>0</v>
      </c>
      <c r="E46" s="61">
        <f t="shared" si="31"/>
        <v>0</v>
      </c>
      <c r="F46" s="61">
        <f t="shared" si="31"/>
        <v>0</v>
      </c>
      <c r="G46" s="61">
        <f t="shared" si="31"/>
        <v>0</v>
      </c>
      <c r="H46" s="61">
        <f t="shared" si="31"/>
        <v>0</v>
      </c>
      <c r="I46" s="61">
        <f t="shared" si="31"/>
        <v>0</v>
      </c>
      <c r="J46" s="61">
        <f t="shared" si="31"/>
        <v>0</v>
      </c>
      <c r="K46" s="61">
        <f t="shared" si="31"/>
        <v>0</v>
      </c>
      <c r="L46" s="61">
        <f t="shared" si="31"/>
        <v>0</v>
      </c>
      <c r="M46" s="61">
        <f t="shared" si="31"/>
        <v>0</v>
      </c>
      <c r="N46" s="61">
        <f t="shared" si="31"/>
        <v>0</v>
      </c>
      <c r="O46" s="61">
        <f t="shared" si="31"/>
        <v>0</v>
      </c>
      <c r="P46" s="61">
        <f t="shared" si="31"/>
        <v>0</v>
      </c>
      <c r="Q46" s="61">
        <f t="shared" si="31"/>
        <v>0</v>
      </c>
      <c r="R46" s="61">
        <f t="shared" si="31"/>
        <v>0</v>
      </c>
      <c r="S46" s="61">
        <f t="shared" si="31"/>
        <v>0</v>
      </c>
      <c r="T46" s="61">
        <f t="shared" si="31"/>
        <v>0</v>
      </c>
      <c r="U46" s="61">
        <f t="shared" si="31"/>
        <v>0</v>
      </c>
      <c r="V46" s="61">
        <f t="shared" si="31"/>
        <v>0</v>
      </c>
      <c r="W46" s="61">
        <f t="shared" si="31"/>
        <v>0</v>
      </c>
      <c r="X46" s="61">
        <f t="shared" si="31"/>
        <v>0</v>
      </c>
      <c r="Y46" s="61">
        <f t="shared" si="31"/>
        <v>0</v>
      </c>
      <c r="Z46" s="61">
        <f t="shared" si="31"/>
        <v>0</v>
      </c>
      <c r="AA46" s="61">
        <f t="shared" ref="AA46:CL46" si="32">AA6</f>
        <v>0</v>
      </c>
      <c r="AB46" s="61">
        <f t="shared" si="32"/>
        <v>0</v>
      </c>
      <c r="AC46" s="61">
        <f t="shared" si="32"/>
        <v>0</v>
      </c>
      <c r="AD46" s="61">
        <f t="shared" si="32"/>
        <v>0</v>
      </c>
      <c r="AE46" s="61">
        <f t="shared" si="32"/>
        <v>0</v>
      </c>
      <c r="AF46" s="61">
        <f t="shared" si="32"/>
        <v>0</v>
      </c>
      <c r="AG46" s="61">
        <f t="shared" si="32"/>
        <v>0</v>
      </c>
      <c r="AH46" s="61">
        <f t="shared" si="32"/>
        <v>0</v>
      </c>
      <c r="AI46" s="61">
        <f t="shared" si="32"/>
        <v>0</v>
      </c>
      <c r="AJ46" s="61">
        <f t="shared" si="32"/>
        <v>0</v>
      </c>
      <c r="AK46" s="61">
        <f t="shared" si="32"/>
        <v>0</v>
      </c>
      <c r="AL46" s="61">
        <f t="shared" si="32"/>
        <v>0</v>
      </c>
      <c r="AM46" s="61">
        <f t="shared" si="32"/>
        <v>0</v>
      </c>
      <c r="AN46" s="61">
        <f t="shared" si="32"/>
        <v>0</v>
      </c>
      <c r="AO46" s="61">
        <f t="shared" si="32"/>
        <v>0</v>
      </c>
      <c r="AP46" s="61">
        <f t="shared" si="32"/>
        <v>0</v>
      </c>
      <c r="AQ46" s="61">
        <f t="shared" si="32"/>
        <v>0</v>
      </c>
      <c r="AR46" s="61">
        <f t="shared" si="32"/>
        <v>0</v>
      </c>
      <c r="AS46" s="61">
        <f t="shared" si="32"/>
        <v>0</v>
      </c>
      <c r="AT46" s="61">
        <f t="shared" si="32"/>
        <v>0</v>
      </c>
      <c r="AU46" s="61">
        <f t="shared" si="32"/>
        <v>0</v>
      </c>
      <c r="AV46" s="61">
        <f t="shared" si="32"/>
        <v>0</v>
      </c>
      <c r="AW46" s="61">
        <f t="shared" si="32"/>
        <v>0</v>
      </c>
      <c r="AX46" s="61">
        <f t="shared" si="32"/>
        <v>0</v>
      </c>
      <c r="AY46" s="61">
        <f t="shared" si="32"/>
        <v>0</v>
      </c>
      <c r="AZ46" s="61">
        <f t="shared" si="32"/>
        <v>0</v>
      </c>
      <c r="BA46" s="61">
        <f t="shared" si="32"/>
        <v>0</v>
      </c>
      <c r="BB46" s="61">
        <f t="shared" si="32"/>
        <v>4.2351904834705634E-2</v>
      </c>
      <c r="BC46" s="61">
        <f t="shared" si="32"/>
        <v>0</v>
      </c>
      <c r="BD46" s="61">
        <f t="shared" si="32"/>
        <v>0</v>
      </c>
      <c r="BE46" s="61">
        <f t="shared" si="32"/>
        <v>0</v>
      </c>
      <c r="BF46" s="61">
        <f t="shared" si="32"/>
        <v>0</v>
      </c>
      <c r="BG46" s="61">
        <f t="shared" si="32"/>
        <v>0</v>
      </c>
      <c r="BH46" s="61">
        <f t="shared" si="32"/>
        <v>0</v>
      </c>
      <c r="BI46" s="61">
        <f t="shared" si="32"/>
        <v>0</v>
      </c>
      <c r="BJ46" s="61">
        <f t="shared" si="32"/>
        <v>0</v>
      </c>
      <c r="BK46" s="61">
        <f t="shared" si="32"/>
        <v>0</v>
      </c>
      <c r="BL46" s="61">
        <f t="shared" si="32"/>
        <v>0</v>
      </c>
      <c r="BM46" s="61">
        <f t="shared" si="32"/>
        <v>0</v>
      </c>
      <c r="BN46" s="61">
        <f t="shared" si="32"/>
        <v>0</v>
      </c>
      <c r="BO46" s="61">
        <f t="shared" si="32"/>
        <v>0</v>
      </c>
      <c r="BP46" s="61">
        <f t="shared" si="32"/>
        <v>0</v>
      </c>
      <c r="BQ46" s="61">
        <f t="shared" si="32"/>
        <v>0</v>
      </c>
      <c r="BR46" s="61">
        <f t="shared" si="32"/>
        <v>0</v>
      </c>
      <c r="BS46" s="61">
        <f t="shared" si="32"/>
        <v>0</v>
      </c>
      <c r="BT46" s="61">
        <f t="shared" si="32"/>
        <v>0</v>
      </c>
      <c r="BU46" s="61">
        <f t="shared" si="32"/>
        <v>0</v>
      </c>
      <c r="BV46" s="61">
        <f t="shared" si="32"/>
        <v>0</v>
      </c>
      <c r="BW46" s="61">
        <f t="shared" si="32"/>
        <v>0</v>
      </c>
      <c r="BX46" s="61">
        <f t="shared" si="32"/>
        <v>0</v>
      </c>
      <c r="BY46" s="61">
        <f t="shared" si="32"/>
        <v>0</v>
      </c>
      <c r="BZ46" s="61">
        <f t="shared" si="32"/>
        <v>0</v>
      </c>
      <c r="CA46" s="61">
        <f t="shared" si="32"/>
        <v>0</v>
      </c>
      <c r="CB46" s="61">
        <f t="shared" si="32"/>
        <v>0</v>
      </c>
      <c r="CC46" s="61">
        <f t="shared" si="32"/>
        <v>0</v>
      </c>
      <c r="CD46" s="61">
        <f t="shared" si="32"/>
        <v>0</v>
      </c>
      <c r="CE46" s="61">
        <f t="shared" si="32"/>
        <v>0</v>
      </c>
      <c r="CF46" s="61">
        <f t="shared" si="32"/>
        <v>0</v>
      </c>
      <c r="CG46" s="61">
        <f t="shared" si="32"/>
        <v>0</v>
      </c>
      <c r="CH46" s="61">
        <f t="shared" si="32"/>
        <v>0</v>
      </c>
      <c r="CI46" s="61">
        <f t="shared" si="32"/>
        <v>0</v>
      </c>
      <c r="CJ46" s="61">
        <f t="shared" si="32"/>
        <v>0</v>
      </c>
      <c r="CK46" s="61">
        <f t="shared" si="32"/>
        <v>0</v>
      </c>
      <c r="CL46" s="61">
        <f t="shared" si="32"/>
        <v>0</v>
      </c>
      <c r="CM46" s="61">
        <f t="shared" ref="CM46:EX46" si="33">CM6</f>
        <v>0</v>
      </c>
      <c r="CN46" s="61">
        <f t="shared" si="33"/>
        <v>0</v>
      </c>
      <c r="CO46" s="61">
        <f t="shared" si="33"/>
        <v>0</v>
      </c>
      <c r="CP46" s="61">
        <f t="shared" si="33"/>
        <v>0</v>
      </c>
      <c r="CQ46" s="61">
        <f t="shared" si="33"/>
        <v>4.1421704675681487E-2</v>
      </c>
      <c r="CR46" s="61">
        <f t="shared" si="33"/>
        <v>5.7012229312549366E-3</v>
      </c>
      <c r="CS46" s="61">
        <f t="shared" si="33"/>
        <v>0</v>
      </c>
      <c r="CT46" s="61">
        <f t="shared" si="33"/>
        <v>0</v>
      </c>
      <c r="CU46" s="61">
        <f t="shared" si="33"/>
        <v>0</v>
      </c>
      <c r="CV46" s="61">
        <f t="shared" si="33"/>
        <v>0</v>
      </c>
      <c r="CW46" s="61">
        <f t="shared" si="33"/>
        <v>0</v>
      </c>
      <c r="CX46" s="61">
        <f t="shared" si="33"/>
        <v>0</v>
      </c>
      <c r="CY46" s="61">
        <f t="shared" si="33"/>
        <v>0</v>
      </c>
      <c r="CZ46" s="61">
        <f t="shared" si="33"/>
        <v>0</v>
      </c>
      <c r="DA46" s="61">
        <f t="shared" si="33"/>
        <v>0</v>
      </c>
      <c r="DB46" s="61">
        <f t="shared" si="33"/>
        <v>0</v>
      </c>
      <c r="DC46" s="61">
        <f t="shared" si="33"/>
        <v>0</v>
      </c>
      <c r="DD46" s="61">
        <f t="shared" si="33"/>
        <v>0</v>
      </c>
      <c r="DE46" s="61">
        <f t="shared" si="33"/>
        <v>0</v>
      </c>
      <c r="DF46" s="61">
        <f t="shared" si="33"/>
        <v>0</v>
      </c>
      <c r="DG46" s="61">
        <f t="shared" si="33"/>
        <v>0</v>
      </c>
      <c r="DH46" s="61">
        <f t="shared" si="33"/>
        <v>0</v>
      </c>
      <c r="DI46" s="61">
        <f t="shared" si="33"/>
        <v>0</v>
      </c>
      <c r="DJ46" s="61">
        <f t="shared" si="33"/>
        <v>0</v>
      </c>
      <c r="DK46" s="61">
        <f t="shared" si="33"/>
        <v>0</v>
      </c>
      <c r="DL46" s="61">
        <f t="shared" si="33"/>
        <v>0</v>
      </c>
      <c r="DM46" s="61">
        <f t="shared" si="33"/>
        <v>0</v>
      </c>
      <c r="DN46" s="61">
        <f t="shared" si="33"/>
        <v>0</v>
      </c>
      <c r="DO46" s="61">
        <f t="shared" si="33"/>
        <v>0</v>
      </c>
      <c r="DP46" s="61">
        <f t="shared" si="33"/>
        <v>0</v>
      </c>
      <c r="DQ46" s="61">
        <f t="shared" si="33"/>
        <v>0</v>
      </c>
      <c r="DR46" s="61">
        <f t="shared" si="33"/>
        <v>0</v>
      </c>
      <c r="DS46" s="61">
        <f t="shared" si="33"/>
        <v>0</v>
      </c>
      <c r="DT46" s="61">
        <f t="shared" si="33"/>
        <v>0</v>
      </c>
      <c r="DU46" s="61">
        <f t="shared" si="33"/>
        <v>0</v>
      </c>
      <c r="DV46" s="61">
        <f t="shared" si="33"/>
        <v>0</v>
      </c>
      <c r="DW46" s="61">
        <f t="shared" si="33"/>
        <v>0</v>
      </c>
      <c r="DX46" s="61">
        <f t="shared" si="33"/>
        <v>0</v>
      </c>
      <c r="DY46" s="61">
        <f t="shared" si="33"/>
        <v>0</v>
      </c>
      <c r="DZ46" s="61">
        <f t="shared" si="33"/>
        <v>0</v>
      </c>
      <c r="EA46" s="61">
        <f t="shared" si="33"/>
        <v>0</v>
      </c>
      <c r="EB46" s="61">
        <f t="shared" si="33"/>
        <v>0</v>
      </c>
      <c r="EC46" s="61">
        <f t="shared" si="33"/>
        <v>0</v>
      </c>
      <c r="ED46" s="61">
        <f t="shared" si="33"/>
        <v>0</v>
      </c>
      <c r="EE46" s="61">
        <f t="shared" si="33"/>
        <v>0</v>
      </c>
      <c r="EF46" s="61">
        <f t="shared" si="33"/>
        <v>0</v>
      </c>
      <c r="EG46" s="61">
        <f t="shared" si="33"/>
        <v>0</v>
      </c>
      <c r="EH46" s="61">
        <f t="shared" si="33"/>
        <v>0</v>
      </c>
      <c r="EI46" s="61">
        <f t="shared" si="33"/>
        <v>0</v>
      </c>
      <c r="EJ46" s="61">
        <f t="shared" si="33"/>
        <v>2.5601638504864311E-3</v>
      </c>
      <c r="EK46" s="61">
        <f t="shared" si="33"/>
        <v>5.7012229312549366E-3</v>
      </c>
      <c r="EL46" s="61">
        <f t="shared" si="33"/>
        <v>2.5601638504864311E-3</v>
      </c>
      <c r="EM46" s="61">
        <f t="shared" si="33"/>
        <v>8.8422820120234429E-3</v>
      </c>
      <c r="EN46" s="61">
        <f t="shared" si="33"/>
        <v>0</v>
      </c>
      <c r="EO46" s="61">
        <f t="shared" si="33"/>
        <v>0</v>
      </c>
      <c r="EP46" s="61">
        <f t="shared" si="33"/>
        <v>5.7012229312549366E-3</v>
      </c>
      <c r="EQ46" s="61">
        <f t="shared" si="33"/>
        <v>0</v>
      </c>
      <c r="ER46" s="61">
        <f t="shared" si="33"/>
        <v>0</v>
      </c>
      <c r="ES46" s="61">
        <f t="shared" si="33"/>
        <v>0</v>
      </c>
      <c r="ET46" s="61">
        <f t="shared" si="33"/>
        <v>0</v>
      </c>
      <c r="EU46" s="61">
        <f t="shared" si="33"/>
        <v>0</v>
      </c>
      <c r="EV46" s="61">
        <f t="shared" si="33"/>
        <v>0</v>
      </c>
      <c r="EW46" s="61">
        <f t="shared" si="33"/>
        <v>0</v>
      </c>
      <c r="EX46" s="61">
        <f t="shared" si="33"/>
        <v>0</v>
      </c>
      <c r="EY46" s="61">
        <f t="shared" ref="EY46:HJ46" si="34">EY6</f>
        <v>0</v>
      </c>
      <c r="EZ46" s="61">
        <f t="shared" si="34"/>
        <v>0</v>
      </c>
      <c r="FA46" s="61">
        <f t="shared" si="34"/>
        <v>0</v>
      </c>
      <c r="FB46" s="61">
        <f t="shared" si="34"/>
        <v>0</v>
      </c>
      <c r="FC46" s="61">
        <f t="shared" si="34"/>
        <v>0</v>
      </c>
      <c r="FD46" s="61">
        <f t="shared" si="34"/>
        <v>0</v>
      </c>
      <c r="FE46" s="61">
        <f t="shared" si="34"/>
        <v>0</v>
      </c>
      <c r="FF46" s="61">
        <f t="shared" si="34"/>
        <v>0</v>
      </c>
      <c r="FG46" s="61">
        <f t="shared" si="34"/>
        <v>0</v>
      </c>
      <c r="FH46" s="61">
        <f t="shared" si="34"/>
        <v>0</v>
      </c>
      <c r="FI46" s="61">
        <f t="shared" si="34"/>
        <v>0</v>
      </c>
      <c r="FJ46" s="61">
        <f t="shared" si="34"/>
        <v>0</v>
      </c>
      <c r="FK46" s="61">
        <f t="shared" si="34"/>
        <v>0</v>
      </c>
      <c r="FL46" s="61">
        <f t="shared" si="34"/>
        <v>0</v>
      </c>
      <c r="FM46" s="61">
        <f t="shared" si="34"/>
        <v>0</v>
      </c>
      <c r="FN46" s="61">
        <f t="shared" si="34"/>
        <v>0</v>
      </c>
      <c r="FO46" s="61">
        <f t="shared" si="34"/>
        <v>0</v>
      </c>
      <c r="FP46" s="61">
        <f t="shared" si="34"/>
        <v>0</v>
      </c>
      <c r="FQ46" s="61">
        <f t="shared" si="34"/>
        <v>0</v>
      </c>
      <c r="FR46" s="61">
        <f t="shared" si="34"/>
        <v>0</v>
      </c>
      <c r="FS46" s="61">
        <f t="shared" si="34"/>
        <v>0</v>
      </c>
      <c r="FT46" s="61">
        <f t="shared" si="34"/>
        <v>0</v>
      </c>
      <c r="FU46" s="61">
        <f t="shared" si="34"/>
        <v>0</v>
      </c>
      <c r="FV46" s="61">
        <f t="shared" si="34"/>
        <v>0</v>
      </c>
      <c r="FW46" s="61">
        <f t="shared" si="34"/>
        <v>0</v>
      </c>
      <c r="FX46" s="61">
        <f t="shared" si="34"/>
        <v>0</v>
      </c>
      <c r="FY46" s="61">
        <f t="shared" si="34"/>
        <v>0</v>
      </c>
      <c r="FZ46" s="61">
        <f t="shared" si="34"/>
        <v>2.5601638504864311E-3</v>
      </c>
      <c r="GA46" s="61">
        <f t="shared" si="34"/>
        <v>0</v>
      </c>
      <c r="GB46" s="61">
        <f t="shared" si="34"/>
        <v>0</v>
      </c>
      <c r="GC46" s="61">
        <f t="shared" si="34"/>
        <v>3.0721966205837174E-3</v>
      </c>
      <c r="GD46" s="61">
        <f t="shared" si="34"/>
        <v>0</v>
      </c>
      <c r="GE46" s="61">
        <f t="shared" si="34"/>
        <v>0.14680786295519091</v>
      </c>
      <c r="GF46" s="61">
        <f t="shared" si="34"/>
        <v>0</v>
      </c>
      <c r="GG46" s="61">
        <f t="shared" si="34"/>
        <v>0</v>
      </c>
      <c r="GH46" s="61">
        <f t="shared" si="34"/>
        <v>2.5601638504864311E-3</v>
      </c>
      <c r="GI46" s="61">
        <f t="shared" si="34"/>
        <v>0</v>
      </c>
      <c r="GJ46" s="61">
        <f t="shared" si="34"/>
        <v>0</v>
      </c>
      <c r="GK46" s="61">
        <f t="shared" si="34"/>
        <v>0</v>
      </c>
      <c r="GL46" s="61">
        <f t="shared" si="34"/>
        <v>0</v>
      </c>
      <c r="GM46" s="61">
        <f t="shared" si="34"/>
        <v>0</v>
      </c>
      <c r="GN46" s="61">
        <f t="shared" si="34"/>
        <v>0</v>
      </c>
      <c r="GO46" s="61">
        <f t="shared" si="34"/>
        <v>0</v>
      </c>
      <c r="GP46" s="61">
        <f t="shared" si="34"/>
        <v>0</v>
      </c>
      <c r="GQ46" s="61">
        <f t="shared" si="34"/>
        <v>0</v>
      </c>
      <c r="GR46" s="61">
        <f t="shared" si="34"/>
        <v>0</v>
      </c>
      <c r="GS46" s="61">
        <f t="shared" si="34"/>
        <v>0</v>
      </c>
      <c r="GT46" s="61">
        <f t="shared" si="34"/>
        <v>0</v>
      </c>
      <c r="GU46" s="61">
        <f t="shared" si="34"/>
        <v>0</v>
      </c>
      <c r="GV46" s="61">
        <f t="shared" si="34"/>
        <v>0</v>
      </c>
      <c r="GW46" s="61">
        <f t="shared" si="34"/>
        <v>0</v>
      </c>
      <c r="GX46" s="61">
        <f t="shared" si="34"/>
        <v>0</v>
      </c>
      <c r="GY46" s="61">
        <f t="shared" si="34"/>
        <v>0</v>
      </c>
      <c r="GZ46" s="61">
        <f t="shared" si="34"/>
        <v>0</v>
      </c>
      <c r="HA46" s="61">
        <f t="shared" si="34"/>
        <v>0</v>
      </c>
      <c r="HB46" s="61">
        <f t="shared" si="34"/>
        <v>0</v>
      </c>
      <c r="HC46" s="61">
        <f t="shared" si="34"/>
        <v>0</v>
      </c>
      <c r="HD46" s="61">
        <f t="shared" si="34"/>
        <v>0</v>
      </c>
      <c r="HE46" s="61">
        <f t="shared" si="34"/>
        <v>0</v>
      </c>
      <c r="HF46" s="61">
        <f t="shared" si="34"/>
        <v>0</v>
      </c>
      <c r="HG46" s="61">
        <f t="shared" si="34"/>
        <v>0</v>
      </c>
      <c r="HH46" s="61">
        <f t="shared" si="34"/>
        <v>0</v>
      </c>
      <c r="HI46" s="61">
        <f t="shared" si="34"/>
        <v>0</v>
      </c>
      <c r="HJ46" s="61">
        <f t="shared" si="34"/>
        <v>0</v>
      </c>
      <c r="HK46" s="61">
        <f t="shared" ref="HK46:JV46" si="35">HK6</f>
        <v>0</v>
      </c>
      <c r="HL46" s="61">
        <f t="shared" si="35"/>
        <v>3.8402457757296467E-3</v>
      </c>
      <c r="HM46" s="61">
        <f t="shared" si="35"/>
        <v>0</v>
      </c>
      <c r="HN46" s="61">
        <f t="shared" si="35"/>
        <v>0</v>
      </c>
      <c r="HO46" s="61">
        <f t="shared" si="35"/>
        <v>0</v>
      </c>
      <c r="HP46" s="61">
        <f t="shared" si="35"/>
        <v>3.8402457757296467E-3</v>
      </c>
      <c r="HQ46" s="61">
        <f t="shared" si="35"/>
        <v>0</v>
      </c>
      <c r="HR46" s="61">
        <f t="shared" si="35"/>
        <v>0</v>
      </c>
      <c r="HS46" s="61">
        <f t="shared" si="35"/>
        <v>0</v>
      </c>
      <c r="HT46" s="61">
        <f t="shared" si="35"/>
        <v>0</v>
      </c>
      <c r="HU46" s="61">
        <f t="shared" si="35"/>
        <v>0</v>
      </c>
      <c r="HV46" s="61">
        <f t="shared" si="35"/>
        <v>0</v>
      </c>
      <c r="HW46" s="61">
        <f t="shared" si="35"/>
        <v>0</v>
      </c>
      <c r="HX46" s="61">
        <f t="shared" si="35"/>
        <v>0</v>
      </c>
      <c r="HY46" s="61">
        <f t="shared" si="35"/>
        <v>0</v>
      </c>
      <c r="HZ46" s="61">
        <f t="shared" si="35"/>
        <v>0</v>
      </c>
      <c r="IA46" s="61">
        <f t="shared" si="35"/>
        <v>0</v>
      </c>
      <c r="IB46" s="61">
        <f t="shared" si="35"/>
        <v>0</v>
      </c>
      <c r="IC46" s="61">
        <f t="shared" si="35"/>
        <v>0</v>
      </c>
      <c r="ID46" s="61">
        <f t="shared" si="35"/>
        <v>0</v>
      </c>
      <c r="IE46" s="61">
        <f t="shared" si="35"/>
        <v>0</v>
      </c>
      <c r="IF46" s="61">
        <f t="shared" si="35"/>
        <v>0</v>
      </c>
      <c r="IG46" s="61">
        <f t="shared" si="35"/>
        <v>0</v>
      </c>
      <c r="IH46" s="61">
        <f t="shared" si="35"/>
        <v>0</v>
      </c>
      <c r="II46" s="61">
        <f t="shared" si="35"/>
        <v>0</v>
      </c>
      <c r="IJ46" s="61">
        <f t="shared" si="35"/>
        <v>0</v>
      </c>
      <c r="IK46" s="61">
        <f t="shared" si="35"/>
        <v>0</v>
      </c>
      <c r="IL46" s="61">
        <f t="shared" si="35"/>
        <v>0</v>
      </c>
      <c r="IM46" s="61">
        <f t="shared" si="35"/>
        <v>0</v>
      </c>
      <c r="IN46" s="61">
        <f t="shared" si="35"/>
        <v>0</v>
      </c>
      <c r="IO46" s="61">
        <f t="shared" si="35"/>
        <v>0</v>
      </c>
      <c r="IP46" s="61">
        <f t="shared" si="35"/>
        <v>0</v>
      </c>
      <c r="IQ46" s="61">
        <f t="shared" si="35"/>
        <v>0</v>
      </c>
      <c r="IR46" s="61">
        <f t="shared" si="35"/>
        <v>0</v>
      </c>
      <c r="IS46" s="61">
        <f t="shared" si="35"/>
        <v>0</v>
      </c>
      <c r="IT46" s="61">
        <f t="shared" si="35"/>
        <v>0</v>
      </c>
      <c r="IU46" s="61">
        <f t="shared" si="35"/>
        <v>0</v>
      </c>
      <c r="IV46" s="61">
        <f t="shared" si="35"/>
        <v>0</v>
      </c>
      <c r="IW46" s="61">
        <f t="shared" si="35"/>
        <v>0</v>
      </c>
      <c r="IX46" s="61">
        <f t="shared" si="35"/>
        <v>0</v>
      </c>
      <c r="IY46" s="61">
        <f t="shared" si="35"/>
        <v>0</v>
      </c>
      <c r="IZ46" s="61">
        <f t="shared" si="35"/>
        <v>0</v>
      </c>
      <c r="JA46" s="61">
        <f t="shared" si="35"/>
        <v>0</v>
      </c>
      <c r="JB46" s="61">
        <f t="shared" si="35"/>
        <v>0</v>
      </c>
      <c r="JC46" s="61">
        <f t="shared" si="35"/>
        <v>0</v>
      </c>
      <c r="JD46" s="61">
        <f t="shared" si="35"/>
        <v>0</v>
      </c>
      <c r="JE46" s="61">
        <f t="shared" si="35"/>
        <v>0</v>
      </c>
      <c r="JF46" s="61">
        <f t="shared" si="35"/>
        <v>0</v>
      </c>
      <c r="JG46" s="61">
        <f t="shared" si="35"/>
        <v>0</v>
      </c>
      <c r="JH46" s="61">
        <f t="shared" si="35"/>
        <v>0</v>
      </c>
      <c r="JI46" s="61">
        <f t="shared" si="35"/>
        <v>0</v>
      </c>
      <c r="JJ46" s="61">
        <f t="shared" si="35"/>
        <v>0</v>
      </c>
      <c r="JK46" s="61">
        <f t="shared" si="35"/>
        <v>0</v>
      </c>
      <c r="JL46" s="61">
        <f t="shared" si="35"/>
        <v>0</v>
      </c>
      <c r="JM46" s="61">
        <f t="shared" si="35"/>
        <v>0</v>
      </c>
      <c r="JN46" s="61">
        <f t="shared" si="35"/>
        <v>0</v>
      </c>
      <c r="JO46" s="61">
        <f t="shared" si="35"/>
        <v>4.6082949308755762E-2</v>
      </c>
      <c r="JP46" s="61">
        <f t="shared" si="35"/>
        <v>0</v>
      </c>
      <c r="JQ46" s="61">
        <f t="shared" si="35"/>
        <v>5.1203277009728623E-3</v>
      </c>
      <c r="JR46" s="61">
        <f t="shared" si="35"/>
        <v>2.1761392729134663E-2</v>
      </c>
      <c r="JS46" s="61">
        <f t="shared" si="35"/>
        <v>0</v>
      </c>
      <c r="JT46" s="61">
        <f t="shared" si="35"/>
        <v>0</v>
      </c>
      <c r="JU46" s="61">
        <f t="shared" si="35"/>
        <v>0</v>
      </c>
      <c r="JV46" s="61">
        <f t="shared" si="35"/>
        <v>0</v>
      </c>
      <c r="JW46" s="61">
        <f t="shared" ref="JW46:MH46" si="36">JW6</f>
        <v>0</v>
      </c>
      <c r="JX46" s="61">
        <f t="shared" si="36"/>
        <v>0</v>
      </c>
      <c r="JY46" s="61">
        <f t="shared" si="36"/>
        <v>0</v>
      </c>
      <c r="JZ46" s="61">
        <f t="shared" si="36"/>
        <v>0</v>
      </c>
      <c r="KA46" s="61">
        <f t="shared" si="36"/>
        <v>0</v>
      </c>
      <c r="KB46" s="61">
        <f t="shared" si="36"/>
        <v>0</v>
      </c>
      <c r="KC46" s="61">
        <f t="shared" si="36"/>
        <v>0</v>
      </c>
      <c r="KD46" s="61">
        <f t="shared" si="36"/>
        <v>0</v>
      </c>
      <c r="KE46" s="61">
        <f t="shared" si="36"/>
        <v>0</v>
      </c>
      <c r="KF46" s="61">
        <f t="shared" si="36"/>
        <v>0</v>
      </c>
      <c r="KG46" s="61">
        <f t="shared" si="36"/>
        <v>0</v>
      </c>
      <c r="KH46" s="61">
        <f t="shared" si="36"/>
        <v>0</v>
      </c>
      <c r="KI46" s="61">
        <f t="shared" si="36"/>
        <v>0</v>
      </c>
      <c r="KJ46" s="61">
        <f t="shared" si="36"/>
        <v>0</v>
      </c>
      <c r="KK46" s="61">
        <f t="shared" si="36"/>
        <v>0</v>
      </c>
      <c r="KL46" s="61">
        <f t="shared" si="36"/>
        <v>0</v>
      </c>
      <c r="KM46" s="61">
        <f t="shared" si="36"/>
        <v>0</v>
      </c>
      <c r="KN46" s="61">
        <f t="shared" si="36"/>
        <v>0</v>
      </c>
      <c r="KO46" s="61">
        <f t="shared" si="36"/>
        <v>0</v>
      </c>
      <c r="KP46" s="61">
        <f t="shared" si="36"/>
        <v>0</v>
      </c>
      <c r="KQ46" s="61">
        <f t="shared" si="36"/>
        <v>0</v>
      </c>
      <c r="KR46" s="61">
        <f t="shared" si="36"/>
        <v>0</v>
      </c>
      <c r="KS46" s="61">
        <f t="shared" si="36"/>
        <v>0</v>
      </c>
      <c r="KT46" s="61">
        <f t="shared" si="36"/>
        <v>0</v>
      </c>
      <c r="KU46" s="61">
        <f t="shared" si="36"/>
        <v>0</v>
      </c>
      <c r="KV46" s="61">
        <f t="shared" si="36"/>
        <v>0</v>
      </c>
      <c r="KW46" s="61">
        <f t="shared" si="36"/>
        <v>0</v>
      </c>
      <c r="KX46" s="61">
        <f t="shared" si="36"/>
        <v>0</v>
      </c>
      <c r="KY46" s="61">
        <f t="shared" si="36"/>
        <v>0</v>
      </c>
      <c r="KZ46" s="61">
        <f t="shared" si="36"/>
        <v>0</v>
      </c>
      <c r="LA46" s="61">
        <f t="shared" si="36"/>
        <v>0</v>
      </c>
      <c r="LB46" s="61">
        <f t="shared" si="36"/>
        <v>0</v>
      </c>
      <c r="LC46" s="61">
        <f t="shared" si="36"/>
        <v>0</v>
      </c>
      <c r="LD46" s="61">
        <f t="shared" si="36"/>
        <v>0</v>
      </c>
      <c r="LE46" s="61">
        <f t="shared" si="36"/>
        <v>0</v>
      </c>
      <c r="LF46" s="61">
        <f t="shared" si="36"/>
        <v>0</v>
      </c>
      <c r="LG46" s="61">
        <f t="shared" si="36"/>
        <v>0</v>
      </c>
      <c r="LH46" s="61">
        <f t="shared" si="36"/>
        <v>0</v>
      </c>
      <c r="LI46" s="61">
        <f t="shared" si="36"/>
        <v>0</v>
      </c>
      <c r="LJ46" s="61">
        <f t="shared" si="36"/>
        <v>0</v>
      </c>
      <c r="LK46" s="61">
        <f t="shared" si="36"/>
        <v>0</v>
      </c>
      <c r="LL46" s="61">
        <f t="shared" si="36"/>
        <v>0</v>
      </c>
      <c r="LM46" s="61">
        <f t="shared" si="36"/>
        <v>0</v>
      </c>
      <c r="LN46" s="61">
        <f t="shared" si="36"/>
        <v>0</v>
      </c>
      <c r="LO46" s="61">
        <f t="shared" si="36"/>
        <v>0</v>
      </c>
      <c r="LP46" s="61">
        <f t="shared" si="36"/>
        <v>0.10703259167548733</v>
      </c>
      <c r="LQ46" s="61">
        <f t="shared" si="36"/>
        <v>0</v>
      </c>
      <c r="LR46" s="61">
        <f t="shared" si="36"/>
        <v>0</v>
      </c>
      <c r="LS46" s="61">
        <f t="shared" si="36"/>
        <v>0</v>
      </c>
      <c r="LT46" s="61">
        <f t="shared" si="36"/>
        <v>0</v>
      </c>
      <c r="LU46" s="61">
        <f t="shared" si="36"/>
        <v>0</v>
      </c>
      <c r="LV46" s="61">
        <f t="shared" si="36"/>
        <v>0</v>
      </c>
      <c r="LW46" s="61">
        <f t="shared" si="36"/>
        <v>0</v>
      </c>
      <c r="LX46" s="61">
        <f t="shared" si="36"/>
        <v>0</v>
      </c>
      <c r="LY46" s="61">
        <f t="shared" si="36"/>
        <v>0</v>
      </c>
      <c r="LZ46" s="61">
        <f t="shared" si="36"/>
        <v>0</v>
      </c>
      <c r="MA46" s="61">
        <f t="shared" si="36"/>
        <v>0</v>
      </c>
      <c r="MB46" s="61">
        <f t="shared" si="36"/>
        <v>0</v>
      </c>
      <c r="MC46" s="61">
        <f t="shared" si="36"/>
        <v>0</v>
      </c>
      <c r="MD46" s="61">
        <f t="shared" si="36"/>
        <v>0</v>
      </c>
      <c r="ME46" s="61">
        <f t="shared" si="36"/>
        <v>0</v>
      </c>
      <c r="MF46" s="61">
        <f t="shared" si="36"/>
        <v>0</v>
      </c>
      <c r="MG46" s="61">
        <f t="shared" si="36"/>
        <v>0</v>
      </c>
      <c r="MH46" s="61">
        <f t="shared" si="36"/>
        <v>0</v>
      </c>
      <c r="MI46" s="61">
        <f t="shared" ref="MI46:NW46" si="37">MI6</f>
        <v>0</v>
      </c>
      <c r="MJ46" s="61">
        <f t="shared" si="37"/>
        <v>0</v>
      </c>
      <c r="MK46" s="61">
        <f t="shared" si="37"/>
        <v>0</v>
      </c>
      <c r="ML46" s="61">
        <f t="shared" si="37"/>
        <v>0</v>
      </c>
      <c r="MM46" s="61">
        <f t="shared" si="37"/>
        <v>0</v>
      </c>
      <c r="MN46" s="61">
        <f t="shared" si="37"/>
        <v>0</v>
      </c>
      <c r="MO46" s="61">
        <f t="shared" si="37"/>
        <v>0</v>
      </c>
      <c r="MP46" s="61">
        <f t="shared" si="37"/>
        <v>0</v>
      </c>
      <c r="MQ46" s="61">
        <f t="shared" si="37"/>
        <v>0</v>
      </c>
      <c r="MR46" s="61">
        <f t="shared" si="37"/>
        <v>0</v>
      </c>
      <c r="MS46" s="61">
        <f t="shared" si="37"/>
        <v>0</v>
      </c>
      <c r="MT46" s="61">
        <f t="shared" si="37"/>
        <v>0</v>
      </c>
      <c r="MU46" s="61">
        <f t="shared" si="37"/>
        <v>0</v>
      </c>
      <c r="MV46" s="61">
        <f t="shared" si="37"/>
        <v>0</v>
      </c>
      <c r="MW46" s="61">
        <f t="shared" si="37"/>
        <v>0</v>
      </c>
      <c r="MX46" s="61">
        <f t="shared" si="37"/>
        <v>0</v>
      </c>
      <c r="MY46" s="61">
        <f t="shared" si="37"/>
        <v>0</v>
      </c>
      <c r="MZ46" s="61">
        <f t="shared" si="37"/>
        <v>0</v>
      </c>
      <c r="NA46" s="61">
        <f t="shared" si="37"/>
        <v>0</v>
      </c>
      <c r="NB46" s="61">
        <f t="shared" si="37"/>
        <v>0</v>
      </c>
      <c r="NC46" s="61">
        <f t="shared" si="37"/>
        <v>0</v>
      </c>
      <c r="ND46" s="61">
        <f t="shared" si="37"/>
        <v>0</v>
      </c>
      <c r="NE46" s="61">
        <f t="shared" si="37"/>
        <v>0</v>
      </c>
      <c r="NF46" s="61">
        <f t="shared" si="37"/>
        <v>0</v>
      </c>
      <c r="NG46" s="61">
        <f t="shared" si="37"/>
        <v>0</v>
      </c>
      <c r="NH46" s="61">
        <f t="shared" si="37"/>
        <v>0</v>
      </c>
      <c r="NI46" s="61">
        <f t="shared" si="37"/>
        <v>0</v>
      </c>
      <c r="NJ46" s="61">
        <f t="shared" si="37"/>
        <v>0</v>
      </c>
      <c r="NK46" s="61">
        <f t="shared" si="37"/>
        <v>0</v>
      </c>
      <c r="NL46" s="61">
        <f t="shared" si="37"/>
        <v>0</v>
      </c>
      <c r="NM46" s="61">
        <f t="shared" si="37"/>
        <v>0</v>
      </c>
      <c r="NN46" s="61">
        <f t="shared" si="37"/>
        <v>0</v>
      </c>
      <c r="NO46" s="61">
        <f t="shared" si="37"/>
        <v>0</v>
      </c>
      <c r="NP46" s="61">
        <f t="shared" si="37"/>
        <v>0</v>
      </c>
      <c r="NQ46" s="61">
        <f t="shared" si="37"/>
        <v>0</v>
      </c>
      <c r="NR46" s="61">
        <f t="shared" si="37"/>
        <v>0</v>
      </c>
      <c r="NS46" s="61">
        <f t="shared" si="37"/>
        <v>0</v>
      </c>
      <c r="NT46" s="61">
        <f t="shared" si="37"/>
        <v>0</v>
      </c>
      <c r="NU46" s="61">
        <f t="shared" si="37"/>
        <v>0</v>
      </c>
      <c r="NV46" s="61">
        <f t="shared" si="37"/>
        <v>0</v>
      </c>
      <c r="NW46" s="61">
        <f t="shared" si="37"/>
        <v>0</v>
      </c>
      <c r="NX46" s="61">
        <f>NX34</f>
        <v>0</v>
      </c>
      <c r="NY46" s="61">
        <f>NY34</f>
        <v>0</v>
      </c>
      <c r="NZ46" s="61">
        <f>NZ34</f>
        <v>0</v>
      </c>
      <c r="OB46" s="61">
        <f>SUM(SheetB!OC46,SheetC!OC46,SheetD!OC46,SheetE!OC46,SheetF!OC46)</f>
        <v>0.90065508050801357</v>
      </c>
      <c r="OC46" s="61">
        <f t="shared" si="30"/>
        <v>0.45751802825970578</v>
      </c>
    </row>
    <row r="47" spans="1:393" x14ac:dyDescent="0.2">
      <c r="A47" s="2" t="s">
        <v>195</v>
      </c>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OC47" s="4"/>
    </row>
    <row r="48" spans="1:393" x14ac:dyDescent="0.2">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OC48" s="4"/>
    </row>
    <row r="49" spans="1:393" x14ac:dyDescent="0.2">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OC49" s="4"/>
    </row>
    <row r="50" spans="1:393" x14ac:dyDescent="0.2">
      <c r="A50" s="2" t="s">
        <v>198</v>
      </c>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OC50" s="4"/>
    </row>
    <row r="51" spans="1:393" ht="12" customHeight="1" x14ac:dyDescent="0.2">
      <c r="A51" t="str">
        <f>A45</f>
        <v>NCEXTEND1gr5SCItest</v>
      </c>
      <c r="E51" s="61">
        <f t="shared" ref="E51:BP51" si="38">E45/$OB$45</f>
        <v>0</v>
      </c>
      <c r="F51" s="61">
        <f t="shared" si="38"/>
        <v>0</v>
      </c>
      <c r="G51" s="61">
        <f t="shared" si="38"/>
        <v>0</v>
      </c>
      <c r="H51" s="61">
        <f t="shared" si="38"/>
        <v>0</v>
      </c>
      <c r="I51" s="61">
        <f t="shared" si="38"/>
        <v>0</v>
      </c>
      <c r="J51" s="61">
        <f t="shared" si="38"/>
        <v>0</v>
      </c>
      <c r="K51" s="61">
        <f t="shared" si="38"/>
        <v>0</v>
      </c>
      <c r="L51" s="61">
        <f t="shared" si="38"/>
        <v>0</v>
      </c>
      <c r="M51" s="61">
        <f t="shared" si="38"/>
        <v>0</v>
      </c>
      <c r="N51" s="61">
        <f t="shared" si="38"/>
        <v>0</v>
      </c>
      <c r="O51" s="61">
        <f t="shared" si="38"/>
        <v>0</v>
      </c>
      <c r="P51" s="61">
        <f t="shared" si="38"/>
        <v>0</v>
      </c>
      <c r="Q51" s="61">
        <f t="shared" si="38"/>
        <v>0</v>
      </c>
      <c r="R51" s="61">
        <f t="shared" si="38"/>
        <v>0</v>
      </c>
      <c r="S51" s="61">
        <f t="shared" si="38"/>
        <v>0</v>
      </c>
      <c r="T51" s="61">
        <f t="shared" si="38"/>
        <v>0</v>
      </c>
      <c r="U51" s="61">
        <f t="shared" si="38"/>
        <v>0</v>
      </c>
      <c r="V51" s="61">
        <f t="shared" si="38"/>
        <v>0</v>
      </c>
      <c r="W51" s="61">
        <f t="shared" si="38"/>
        <v>0</v>
      </c>
      <c r="X51" s="61">
        <f t="shared" si="38"/>
        <v>0</v>
      </c>
      <c r="Y51" s="61">
        <f t="shared" si="38"/>
        <v>0</v>
      </c>
      <c r="Z51" s="61">
        <f t="shared" si="38"/>
        <v>0</v>
      </c>
      <c r="AA51" s="61">
        <f t="shared" si="38"/>
        <v>0</v>
      </c>
      <c r="AB51" s="61">
        <f t="shared" si="38"/>
        <v>0</v>
      </c>
      <c r="AC51" s="61">
        <f t="shared" si="38"/>
        <v>0</v>
      </c>
      <c r="AD51" s="61">
        <f t="shared" si="38"/>
        <v>0</v>
      </c>
      <c r="AE51" s="61">
        <f t="shared" si="38"/>
        <v>0</v>
      </c>
      <c r="AF51" s="61">
        <f t="shared" si="38"/>
        <v>0</v>
      </c>
      <c r="AG51" s="61">
        <f t="shared" si="38"/>
        <v>0</v>
      </c>
      <c r="AH51" s="61">
        <f t="shared" si="38"/>
        <v>0</v>
      </c>
      <c r="AI51" s="61">
        <f t="shared" si="38"/>
        <v>0</v>
      </c>
      <c r="AJ51" s="61">
        <f t="shared" si="38"/>
        <v>0</v>
      </c>
      <c r="AK51" s="61">
        <f t="shared" si="38"/>
        <v>0</v>
      </c>
      <c r="AL51" s="61">
        <f t="shared" si="38"/>
        <v>0</v>
      </c>
      <c r="AM51" s="61">
        <f t="shared" si="38"/>
        <v>0</v>
      </c>
      <c r="AN51" s="61">
        <f t="shared" si="38"/>
        <v>0</v>
      </c>
      <c r="AO51" s="61">
        <f t="shared" si="38"/>
        <v>0</v>
      </c>
      <c r="AP51" s="61">
        <f t="shared" si="38"/>
        <v>0</v>
      </c>
      <c r="AQ51" s="61">
        <f t="shared" si="38"/>
        <v>0</v>
      </c>
      <c r="AR51" s="61">
        <f t="shared" si="38"/>
        <v>0</v>
      </c>
      <c r="AS51" s="61">
        <f t="shared" si="38"/>
        <v>0</v>
      </c>
      <c r="AT51" s="61">
        <f t="shared" si="38"/>
        <v>0</v>
      </c>
      <c r="AU51" s="61">
        <f t="shared" si="38"/>
        <v>0</v>
      </c>
      <c r="AV51" s="61">
        <f t="shared" si="38"/>
        <v>0</v>
      </c>
      <c r="AW51" s="61">
        <f t="shared" si="38"/>
        <v>0</v>
      </c>
      <c r="AX51" s="61">
        <f t="shared" si="38"/>
        <v>0</v>
      </c>
      <c r="AY51" s="61">
        <f t="shared" si="38"/>
        <v>0</v>
      </c>
      <c r="AZ51" s="61">
        <f t="shared" si="38"/>
        <v>0</v>
      </c>
      <c r="BA51" s="61">
        <f t="shared" si="38"/>
        <v>0</v>
      </c>
      <c r="BB51" s="61">
        <f t="shared" si="38"/>
        <v>2.2700961544229233E-2</v>
      </c>
      <c r="BC51" s="61">
        <f t="shared" si="38"/>
        <v>0</v>
      </c>
      <c r="BD51" s="61">
        <f t="shared" si="38"/>
        <v>0</v>
      </c>
      <c r="BE51" s="61">
        <f t="shared" si="38"/>
        <v>0</v>
      </c>
      <c r="BF51" s="61">
        <f t="shared" si="38"/>
        <v>0</v>
      </c>
      <c r="BG51" s="61">
        <f t="shared" si="38"/>
        <v>0</v>
      </c>
      <c r="BH51" s="61">
        <f t="shared" si="38"/>
        <v>0</v>
      </c>
      <c r="BI51" s="61">
        <f t="shared" si="38"/>
        <v>0</v>
      </c>
      <c r="BJ51" s="61">
        <f t="shared" si="38"/>
        <v>0</v>
      </c>
      <c r="BK51" s="61">
        <f t="shared" si="38"/>
        <v>0</v>
      </c>
      <c r="BL51" s="61">
        <f t="shared" si="38"/>
        <v>0</v>
      </c>
      <c r="BM51" s="61">
        <f t="shared" si="38"/>
        <v>0</v>
      </c>
      <c r="BN51" s="61">
        <f t="shared" si="38"/>
        <v>0</v>
      </c>
      <c r="BO51" s="61">
        <f t="shared" si="38"/>
        <v>0</v>
      </c>
      <c r="BP51" s="61">
        <f t="shared" si="38"/>
        <v>0</v>
      </c>
      <c r="BQ51" s="61">
        <f t="shared" ref="BQ51:EB51" si="39">BQ45/$OB$45</f>
        <v>0</v>
      </c>
      <c r="BR51" s="61">
        <f t="shared" si="39"/>
        <v>0</v>
      </c>
      <c r="BS51" s="61">
        <f t="shared" si="39"/>
        <v>0</v>
      </c>
      <c r="BT51" s="61">
        <f t="shared" si="39"/>
        <v>0</v>
      </c>
      <c r="BU51" s="61">
        <f t="shared" si="39"/>
        <v>0</v>
      </c>
      <c r="BV51" s="61">
        <f t="shared" si="39"/>
        <v>0</v>
      </c>
      <c r="BW51" s="61">
        <f t="shared" si="39"/>
        <v>0</v>
      </c>
      <c r="BX51" s="61">
        <f t="shared" si="39"/>
        <v>0</v>
      </c>
      <c r="BY51" s="61">
        <f t="shared" si="39"/>
        <v>0</v>
      </c>
      <c r="BZ51" s="61">
        <f t="shared" si="39"/>
        <v>0</v>
      </c>
      <c r="CA51" s="61">
        <f t="shared" si="39"/>
        <v>0</v>
      </c>
      <c r="CB51" s="61">
        <f t="shared" si="39"/>
        <v>0</v>
      </c>
      <c r="CC51" s="61">
        <f t="shared" si="39"/>
        <v>0</v>
      </c>
      <c r="CD51" s="61">
        <f t="shared" si="39"/>
        <v>0</v>
      </c>
      <c r="CE51" s="61">
        <f t="shared" si="39"/>
        <v>0</v>
      </c>
      <c r="CF51" s="61">
        <f t="shared" si="39"/>
        <v>0</v>
      </c>
      <c r="CG51" s="61">
        <f t="shared" si="39"/>
        <v>0</v>
      </c>
      <c r="CH51" s="61">
        <f t="shared" si="39"/>
        <v>0</v>
      </c>
      <c r="CI51" s="61">
        <f t="shared" si="39"/>
        <v>0</v>
      </c>
      <c r="CJ51" s="61">
        <f t="shared" si="39"/>
        <v>0</v>
      </c>
      <c r="CK51" s="61">
        <f t="shared" si="39"/>
        <v>0</v>
      </c>
      <c r="CL51" s="61">
        <f t="shared" si="39"/>
        <v>0</v>
      </c>
      <c r="CM51" s="61">
        <f t="shared" si="39"/>
        <v>0</v>
      </c>
      <c r="CN51" s="61">
        <f t="shared" si="39"/>
        <v>0</v>
      </c>
      <c r="CO51" s="61">
        <f t="shared" si="39"/>
        <v>0</v>
      </c>
      <c r="CP51" s="61">
        <f t="shared" si="39"/>
        <v>0</v>
      </c>
      <c r="CQ51" s="61">
        <f t="shared" si="39"/>
        <v>6.0289962869876597E-2</v>
      </c>
      <c r="CR51" s="61">
        <f t="shared" si="39"/>
        <v>4.4148256563754035E-3</v>
      </c>
      <c r="CS51" s="61">
        <f t="shared" si="39"/>
        <v>0</v>
      </c>
      <c r="CT51" s="61">
        <f t="shared" si="39"/>
        <v>0</v>
      </c>
      <c r="CU51" s="61">
        <f t="shared" si="39"/>
        <v>0</v>
      </c>
      <c r="CV51" s="61">
        <f t="shared" si="39"/>
        <v>0</v>
      </c>
      <c r="CW51" s="61">
        <f t="shared" si="39"/>
        <v>0</v>
      </c>
      <c r="CX51" s="61">
        <f t="shared" si="39"/>
        <v>0</v>
      </c>
      <c r="CY51" s="61">
        <f t="shared" si="39"/>
        <v>0</v>
      </c>
      <c r="CZ51" s="61">
        <f t="shared" si="39"/>
        <v>0</v>
      </c>
      <c r="DA51" s="61">
        <f t="shared" si="39"/>
        <v>0</v>
      </c>
      <c r="DB51" s="61">
        <f t="shared" si="39"/>
        <v>0</v>
      </c>
      <c r="DC51" s="61">
        <f t="shared" si="39"/>
        <v>0</v>
      </c>
      <c r="DD51" s="61">
        <f t="shared" si="39"/>
        <v>0</v>
      </c>
      <c r="DE51" s="61">
        <f t="shared" si="39"/>
        <v>0</v>
      </c>
      <c r="DF51" s="61">
        <f t="shared" si="39"/>
        <v>0</v>
      </c>
      <c r="DG51" s="61">
        <f t="shared" si="39"/>
        <v>0</v>
      </c>
      <c r="DH51" s="61">
        <f t="shared" si="39"/>
        <v>0</v>
      </c>
      <c r="DI51" s="61">
        <f t="shared" si="39"/>
        <v>0</v>
      </c>
      <c r="DJ51" s="61">
        <f t="shared" si="39"/>
        <v>0</v>
      </c>
      <c r="DK51" s="61">
        <f t="shared" si="39"/>
        <v>0</v>
      </c>
      <c r="DL51" s="61">
        <f t="shared" si="39"/>
        <v>0</v>
      </c>
      <c r="DM51" s="61">
        <f t="shared" si="39"/>
        <v>0</v>
      </c>
      <c r="DN51" s="61">
        <f t="shared" si="39"/>
        <v>0</v>
      </c>
      <c r="DO51" s="61">
        <f t="shared" si="39"/>
        <v>0</v>
      </c>
      <c r="DP51" s="61">
        <f t="shared" si="39"/>
        <v>0</v>
      </c>
      <c r="DQ51" s="61">
        <f t="shared" si="39"/>
        <v>0</v>
      </c>
      <c r="DR51" s="61">
        <f t="shared" si="39"/>
        <v>0</v>
      </c>
      <c r="DS51" s="61">
        <f t="shared" si="39"/>
        <v>0</v>
      </c>
      <c r="DT51" s="61">
        <f t="shared" si="39"/>
        <v>0</v>
      </c>
      <c r="DU51" s="61">
        <f t="shared" si="39"/>
        <v>0</v>
      </c>
      <c r="DV51" s="61">
        <f t="shared" si="39"/>
        <v>0</v>
      </c>
      <c r="DW51" s="61">
        <f t="shared" si="39"/>
        <v>0</v>
      </c>
      <c r="DX51" s="61">
        <f t="shared" si="39"/>
        <v>0</v>
      </c>
      <c r="DY51" s="61">
        <f t="shared" si="39"/>
        <v>0</v>
      </c>
      <c r="DZ51" s="61">
        <f t="shared" si="39"/>
        <v>0</v>
      </c>
      <c r="EA51" s="61">
        <f t="shared" si="39"/>
        <v>0</v>
      </c>
      <c r="EB51" s="61">
        <f t="shared" si="39"/>
        <v>0</v>
      </c>
      <c r="EC51" s="61">
        <f t="shared" ref="EC51:GN51" si="40">EC45/$OB$45</f>
        <v>0</v>
      </c>
      <c r="ED51" s="61">
        <f t="shared" si="40"/>
        <v>0</v>
      </c>
      <c r="EE51" s="61">
        <f t="shared" si="40"/>
        <v>0</v>
      </c>
      <c r="EF51" s="61">
        <f t="shared" si="40"/>
        <v>0</v>
      </c>
      <c r="EG51" s="61">
        <f t="shared" si="40"/>
        <v>0</v>
      </c>
      <c r="EH51" s="61">
        <f t="shared" si="40"/>
        <v>0</v>
      </c>
      <c r="EI51" s="61">
        <f t="shared" si="40"/>
        <v>0</v>
      </c>
      <c r="EJ51" s="61">
        <f t="shared" si="40"/>
        <v>2.5595191679013383E-2</v>
      </c>
      <c r="EK51" s="61">
        <f t="shared" si="40"/>
        <v>2.2332059672127213E-2</v>
      </c>
      <c r="EL51" s="61">
        <f t="shared" si="40"/>
        <v>0</v>
      </c>
      <c r="EM51" s="61">
        <f t="shared" si="40"/>
        <v>3.5510554192584774E-2</v>
      </c>
      <c r="EN51" s="61">
        <f t="shared" si="40"/>
        <v>0</v>
      </c>
      <c r="EO51" s="61">
        <f t="shared" si="40"/>
        <v>0</v>
      </c>
      <c r="EP51" s="61">
        <f t="shared" si="40"/>
        <v>1.6699557917593921E-2</v>
      </c>
      <c r="EQ51" s="61">
        <f t="shared" si="40"/>
        <v>1.3244476969126211E-2</v>
      </c>
      <c r="ER51" s="61">
        <f t="shared" si="40"/>
        <v>0</v>
      </c>
      <c r="ES51" s="61">
        <f t="shared" si="40"/>
        <v>0</v>
      </c>
      <c r="ET51" s="61">
        <f t="shared" si="40"/>
        <v>0</v>
      </c>
      <c r="EU51" s="61">
        <f t="shared" si="40"/>
        <v>0</v>
      </c>
      <c r="EV51" s="61">
        <f t="shared" si="40"/>
        <v>0</v>
      </c>
      <c r="EW51" s="61">
        <f t="shared" si="40"/>
        <v>0</v>
      </c>
      <c r="EX51" s="61">
        <f t="shared" si="40"/>
        <v>0</v>
      </c>
      <c r="EY51" s="61">
        <f t="shared" si="40"/>
        <v>0</v>
      </c>
      <c r="EZ51" s="61">
        <f t="shared" si="40"/>
        <v>0</v>
      </c>
      <c r="FA51" s="61">
        <f t="shared" si="40"/>
        <v>0</v>
      </c>
      <c r="FB51" s="61">
        <f t="shared" si="40"/>
        <v>0</v>
      </c>
      <c r="FC51" s="61">
        <f t="shared" si="40"/>
        <v>0</v>
      </c>
      <c r="FD51" s="61">
        <f t="shared" si="40"/>
        <v>0</v>
      </c>
      <c r="FE51" s="61">
        <f t="shared" si="40"/>
        <v>0</v>
      </c>
      <c r="FF51" s="61">
        <f t="shared" si="40"/>
        <v>0</v>
      </c>
      <c r="FG51" s="61">
        <f t="shared" si="40"/>
        <v>0</v>
      </c>
      <c r="FH51" s="61">
        <f t="shared" si="40"/>
        <v>0</v>
      </c>
      <c r="FI51" s="61">
        <f t="shared" si="40"/>
        <v>0</v>
      </c>
      <c r="FJ51" s="61">
        <f t="shared" si="40"/>
        <v>0</v>
      </c>
      <c r="FK51" s="61">
        <f t="shared" si="40"/>
        <v>0</v>
      </c>
      <c r="FL51" s="61">
        <f t="shared" si="40"/>
        <v>0</v>
      </c>
      <c r="FM51" s="61">
        <f t="shared" si="40"/>
        <v>0</v>
      </c>
      <c r="FN51" s="61">
        <f t="shared" si="40"/>
        <v>0</v>
      </c>
      <c r="FO51" s="61">
        <f t="shared" si="40"/>
        <v>0</v>
      </c>
      <c r="FP51" s="61">
        <f t="shared" si="40"/>
        <v>0</v>
      </c>
      <c r="FQ51" s="61">
        <f t="shared" si="40"/>
        <v>0</v>
      </c>
      <c r="FR51" s="61">
        <f t="shared" si="40"/>
        <v>0</v>
      </c>
      <c r="FS51" s="61">
        <f t="shared" si="40"/>
        <v>0</v>
      </c>
      <c r="FT51" s="61">
        <f t="shared" si="40"/>
        <v>0</v>
      </c>
      <c r="FU51" s="61">
        <f t="shared" si="40"/>
        <v>0</v>
      </c>
      <c r="FV51" s="61">
        <f t="shared" si="40"/>
        <v>0</v>
      </c>
      <c r="FW51" s="61">
        <f t="shared" si="40"/>
        <v>0</v>
      </c>
      <c r="FX51" s="61">
        <f t="shared" si="40"/>
        <v>0</v>
      </c>
      <c r="FY51" s="61">
        <f t="shared" si="40"/>
        <v>0</v>
      </c>
      <c r="FZ51" s="61">
        <f t="shared" si="40"/>
        <v>0</v>
      </c>
      <c r="GA51" s="61">
        <f t="shared" si="40"/>
        <v>0</v>
      </c>
      <c r="GB51" s="61">
        <f t="shared" si="40"/>
        <v>0</v>
      </c>
      <c r="GC51" s="61">
        <f t="shared" si="40"/>
        <v>1.2188757790427746E-2</v>
      </c>
      <c r="GD51" s="61">
        <f t="shared" si="40"/>
        <v>0</v>
      </c>
      <c r="GE51" s="61">
        <f t="shared" si="40"/>
        <v>5.5665193058646407E-3</v>
      </c>
      <c r="GF51" s="61">
        <f t="shared" si="40"/>
        <v>0</v>
      </c>
      <c r="GG51" s="61">
        <f t="shared" si="40"/>
        <v>0</v>
      </c>
      <c r="GH51" s="61">
        <f t="shared" si="40"/>
        <v>0</v>
      </c>
      <c r="GI51" s="61">
        <f t="shared" si="40"/>
        <v>1.1133038611729281E-2</v>
      </c>
      <c r="GJ51" s="61">
        <f t="shared" si="40"/>
        <v>0</v>
      </c>
      <c r="GK51" s="61">
        <f t="shared" si="40"/>
        <v>0</v>
      </c>
      <c r="GL51" s="61">
        <f t="shared" si="40"/>
        <v>0</v>
      </c>
      <c r="GM51" s="61">
        <f t="shared" si="40"/>
        <v>0</v>
      </c>
      <c r="GN51" s="61">
        <f t="shared" si="40"/>
        <v>0</v>
      </c>
      <c r="GO51" s="61">
        <f t="shared" ref="GO51:IZ51" si="41">GO45/$OB$45</f>
        <v>0</v>
      </c>
      <c r="GP51" s="61">
        <f t="shared" si="41"/>
        <v>0</v>
      </c>
      <c r="GQ51" s="61">
        <f t="shared" si="41"/>
        <v>0</v>
      </c>
      <c r="GR51" s="61">
        <f t="shared" si="41"/>
        <v>0</v>
      </c>
      <c r="GS51" s="61">
        <f t="shared" si="41"/>
        <v>0</v>
      </c>
      <c r="GT51" s="61">
        <f t="shared" si="41"/>
        <v>0</v>
      </c>
      <c r="GU51" s="61">
        <f t="shared" si="41"/>
        <v>0</v>
      </c>
      <c r="GV51" s="61">
        <f t="shared" si="41"/>
        <v>0</v>
      </c>
      <c r="GW51" s="61">
        <f t="shared" si="41"/>
        <v>0</v>
      </c>
      <c r="GX51" s="61">
        <f t="shared" si="41"/>
        <v>0</v>
      </c>
      <c r="GY51" s="61">
        <f t="shared" si="41"/>
        <v>0</v>
      </c>
      <c r="GZ51" s="61">
        <f t="shared" si="41"/>
        <v>0</v>
      </c>
      <c r="HA51" s="61">
        <f t="shared" si="41"/>
        <v>0</v>
      </c>
      <c r="HB51" s="61">
        <f t="shared" si="41"/>
        <v>0</v>
      </c>
      <c r="HC51" s="61">
        <f t="shared" si="41"/>
        <v>0</v>
      </c>
      <c r="HD51" s="61">
        <f t="shared" si="41"/>
        <v>0</v>
      </c>
      <c r="HE51" s="61">
        <f t="shared" si="41"/>
        <v>0</v>
      </c>
      <c r="HF51" s="61">
        <f t="shared" si="41"/>
        <v>0</v>
      </c>
      <c r="HG51" s="61">
        <f t="shared" si="41"/>
        <v>0</v>
      </c>
      <c r="HH51" s="61">
        <f t="shared" si="41"/>
        <v>0</v>
      </c>
      <c r="HI51" s="61">
        <f t="shared" si="41"/>
        <v>0</v>
      </c>
      <c r="HJ51" s="61">
        <f t="shared" si="41"/>
        <v>0</v>
      </c>
      <c r="HK51" s="61">
        <f t="shared" si="41"/>
        <v>0</v>
      </c>
      <c r="HL51" s="61">
        <f t="shared" si="41"/>
        <v>0</v>
      </c>
      <c r="HM51" s="61">
        <f t="shared" si="41"/>
        <v>0</v>
      </c>
      <c r="HN51" s="61">
        <f t="shared" si="41"/>
        <v>0</v>
      </c>
      <c r="HO51" s="61">
        <f t="shared" si="41"/>
        <v>0</v>
      </c>
      <c r="HP51" s="61">
        <f t="shared" si="41"/>
        <v>0</v>
      </c>
      <c r="HQ51" s="61">
        <f t="shared" si="41"/>
        <v>0</v>
      </c>
      <c r="HR51" s="61">
        <f t="shared" si="41"/>
        <v>0</v>
      </c>
      <c r="HS51" s="61">
        <f t="shared" si="41"/>
        <v>0</v>
      </c>
      <c r="HT51" s="61">
        <f t="shared" si="41"/>
        <v>0</v>
      </c>
      <c r="HU51" s="61">
        <f t="shared" si="41"/>
        <v>0</v>
      </c>
      <c r="HV51" s="61">
        <f t="shared" si="41"/>
        <v>0</v>
      </c>
      <c r="HW51" s="61">
        <f t="shared" si="41"/>
        <v>0</v>
      </c>
      <c r="HX51" s="61">
        <f t="shared" si="41"/>
        <v>0</v>
      </c>
      <c r="HY51" s="61">
        <f t="shared" si="41"/>
        <v>0</v>
      </c>
      <c r="HZ51" s="61">
        <f t="shared" si="41"/>
        <v>0</v>
      </c>
      <c r="IA51" s="61">
        <f t="shared" si="41"/>
        <v>0</v>
      </c>
      <c r="IB51" s="61">
        <f t="shared" si="41"/>
        <v>0</v>
      </c>
      <c r="IC51" s="61">
        <f t="shared" si="41"/>
        <v>0</v>
      </c>
      <c r="ID51" s="61">
        <f t="shared" si="41"/>
        <v>0</v>
      </c>
      <c r="IE51" s="61">
        <f t="shared" si="41"/>
        <v>0</v>
      </c>
      <c r="IF51" s="61">
        <f t="shared" si="41"/>
        <v>0</v>
      </c>
      <c r="IG51" s="61">
        <f t="shared" si="41"/>
        <v>0</v>
      </c>
      <c r="IH51" s="61">
        <f t="shared" si="41"/>
        <v>0</v>
      </c>
      <c r="II51" s="61">
        <f t="shared" si="41"/>
        <v>0</v>
      </c>
      <c r="IJ51" s="61">
        <f t="shared" si="41"/>
        <v>0</v>
      </c>
      <c r="IK51" s="61">
        <f t="shared" si="41"/>
        <v>0</v>
      </c>
      <c r="IL51" s="61">
        <f t="shared" si="41"/>
        <v>0</v>
      </c>
      <c r="IM51" s="61">
        <f t="shared" si="41"/>
        <v>0</v>
      </c>
      <c r="IN51" s="61">
        <f t="shared" si="41"/>
        <v>0</v>
      </c>
      <c r="IO51" s="61">
        <f t="shared" si="41"/>
        <v>0</v>
      </c>
      <c r="IP51" s="61">
        <f t="shared" si="41"/>
        <v>0</v>
      </c>
      <c r="IQ51" s="61">
        <f t="shared" si="41"/>
        <v>0</v>
      </c>
      <c r="IR51" s="61">
        <f t="shared" si="41"/>
        <v>0</v>
      </c>
      <c r="IS51" s="61">
        <f t="shared" si="41"/>
        <v>0</v>
      </c>
      <c r="IT51" s="61">
        <f t="shared" si="41"/>
        <v>0</v>
      </c>
      <c r="IU51" s="61">
        <f t="shared" si="41"/>
        <v>0</v>
      </c>
      <c r="IV51" s="61">
        <f t="shared" si="41"/>
        <v>0</v>
      </c>
      <c r="IW51" s="61">
        <f t="shared" si="41"/>
        <v>0</v>
      </c>
      <c r="IX51" s="61">
        <f t="shared" si="41"/>
        <v>0</v>
      </c>
      <c r="IY51" s="61">
        <f t="shared" si="41"/>
        <v>0</v>
      </c>
      <c r="IZ51" s="61">
        <f t="shared" si="41"/>
        <v>0</v>
      </c>
      <c r="JA51" s="61">
        <f t="shared" ref="JA51:LL51" si="42">JA45/$OB$45</f>
        <v>0</v>
      </c>
      <c r="JB51" s="61">
        <f t="shared" si="42"/>
        <v>0</v>
      </c>
      <c r="JC51" s="61">
        <f t="shared" si="42"/>
        <v>0</v>
      </c>
      <c r="JD51" s="61">
        <f t="shared" si="42"/>
        <v>0</v>
      </c>
      <c r="JE51" s="61">
        <f t="shared" si="42"/>
        <v>0</v>
      </c>
      <c r="JF51" s="61">
        <f t="shared" si="42"/>
        <v>0</v>
      </c>
      <c r="JG51" s="61">
        <f t="shared" si="42"/>
        <v>0</v>
      </c>
      <c r="JH51" s="61">
        <f t="shared" si="42"/>
        <v>0</v>
      </c>
      <c r="JI51" s="61">
        <f t="shared" si="42"/>
        <v>0</v>
      </c>
      <c r="JJ51" s="61">
        <f t="shared" si="42"/>
        <v>0</v>
      </c>
      <c r="JK51" s="61">
        <f t="shared" si="42"/>
        <v>0</v>
      </c>
      <c r="JL51" s="61">
        <f t="shared" si="42"/>
        <v>0</v>
      </c>
      <c r="JM51" s="61">
        <f t="shared" si="42"/>
        <v>0</v>
      </c>
      <c r="JN51" s="61">
        <f t="shared" si="42"/>
        <v>0</v>
      </c>
      <c r="JO51" s="61">
        <f t="shared" si="42"/>
        <v>3.3399115835187843E-2</v>
      </c>
      <c r="JP51" s="61">
        <f t="shared" si="42"/>
        <v>0</v>
      </c>
      <c r="JQ51" s="61">
        <f t="shared" si="42"/>
        <v>0</v>
      </c>
      <c r="JR51" s="61">
        <f t="shared" si="42"/>
        <v>0</v>
      </c>
      <c r="JS51" s="61">
        <f t="shared" si="42"/>
        <v>0</v>
      </c>
      <c r="JT51" s="61">
        <f t="shared" si="42"/>
        <v>0</v>
      </c>
      <c r="JU51" s="61">
        <f t="shared" si="42"/>
        <v>0</v>
      </c>
      <c r="JV51" s="61">
        <f t="shared" si="42"/>
        <v>0</v>
      </c>
      <c r="JW51" s="61">
        <f t="shared" si="42"/>
        <v>0</v>
      </c>
      <c r="JX51" s="61">
        <f t="shared" si="42"/>
        <v>0</v>
      </c>
      <c r="JY51" s="61">
        <f t="shared" si="42"/>
        <v>0</v>
      </c>
      <c r="JZ51" s="61">
        <f t="shared" si="42"/>
        <v>0</v>
      </c>
      <c r="KA51" s="61">
        <f t="shared" si="42"/>
        <v>0</v>
      </c>
      <c r="KB51" s="61">
        <f t="shared" si="42"/>
        <v>0</v>
      </c>
      <c r="KC51" s="61">
        <f t="shared" si="42"/>
        <v>0</v>
      </c>
      <c r="KD51" s="61">
        <f t="shared" si="42"/>
        <v>0</v>
      </c>
      <c r="KE51" s="61">
        <f t="shared" si="42"/>
        <v>0</v>
      </c>
      <c r="KF51" s="61">
        <f t="shared" si="42"/>
        <v>8.3497789587969606E-3</v>
      </c>
      <c r="KG51" s="61">
        <f t="shared" si="42"/>
        <v>0</v>
      </c>
      <c r="KH51" s="61">
        <f t="shared" si="42"/>
        <v>2.8702365170864549E-2</v>
      </c>
      <c r="KI51" s="61">
        <f t="shared" si="42"/>
        <v>0</v>
      </c>
      <c r="KJ51" s="61">
        <f t="shared" si="42"/>
        <v>0</v>
      </c>
      <c r="KK51" s="61">
        <f t="shared" si="42"/>
        <v>0</v>
      </c>
      <c r="KL51" s="61">
        <f t="shared" si="42"/>
        <v>0</v>
      </c>
      <c r="KM51" s="61">
        <f t="shared" si="42"/>
        <v>0</v>
      </c>
      <c r="KN51" s="61">
        <f t="shared" si="42"/>
        <v>5.4084613492810907E-2</v>
      </c>
      <c r="KO51" s="61">
        <f t="shared" si="42"/>
        <v>0</v>
      </c>
      <c r="KP51" s="61">
        <f t="shared" si="42"/>
        <v>1.1133038611729281E-2</v>
      </c>
      <c r="KQ51" s="61">
        <f t="shared" si="42"/>
        <v>0</v>
      </c>
      <c r="KR51" s="61">
        <f t="shared" si="42"/>
        <v>0</v>
      </c>
      <c r="KS51" s="61">
        <f t="shared" si="42"/>
        <v>0</v>
      </c>
      <c r="KT51" s="61">
        <f t="shared" si="42"/>
        <v>0</v>
      </c>
      <c r="KU51" s="61">
        <f t="shared" si="42"/>
        <v>0</v>
      </c>
      <c r="KV51" s="61">
        <f t="shared" si="42"/>
        <v>0</v>
      </c>
      <c r="KW51" s="61">
        <f t="shared" si="42"/>
        <v>0</v>
      </c>
      <c r="KX51" s="61">
        <f t="shared" si="42"/>
        <v>0</v>
      </c>
      <c r="KY51" s="61">
        <f t="shared" si="42"/>
        <v>0</v>
      </c>
      <c r="KZ51" s="61">
        <f t="shared" si="42"/>
        <v>0</v>
      </c>
      <c r="LA51" s="61">
        <f t="shared" si="42"/>
        <v>0</v>
      </c>
      <c r="LB51" s="61">
        <f t="shared" si="42"/>
        <v>0</v>
      </c>
      <c r="LC51" s="61">
        <f t="shared" si="42"/>
        <v>0</v>
      </c>
      <c r="LD51" s="61">
        <f t="shared" si="42"/>
        <v>0</v>
      </c>
      <c r="LE51" s="61">
        <f t="shared" si="42"/>
        <v>0</v>
      </c>
      <c r="LF51" s="61">
        <f t="shared" si="42"/>
        <v>0</v>
      </c>
      <c r="LG51" s="61">
        <f t="shared" si="42"/>
        <v>0</v>
      </c>
      <c r="LH51" s="61">
        <f t="shared" si="42"/>
        <v>0</v>
      </c>
      <c r="LI51" s="61">
        <f t="shared" si="42"/>
        <v>0</v>
      </c>
      <c r="LJ51" s="61">
        <f t="shared" si="42"/>
        <v>0</v>
      </c>
      <c r="LK51" s="61">
        <f t="shared" si="42"/>
        <v>0</v>
      </c>
      <c r="LL51" s="61">
        <f t="shared" si="42"/>
        <v>0</v>
      </c>
      <c r="LM51" s="61">
        <f t="shared" ref="LM51:NZ51" si="43">LM45/$OB$45</f>
        <v>0</v>
      </c>
      <c r="LN51" s="61">
        <f t="shared" si="43"/>
        <v>0</v>
      </c>
      <c r="LO51" s="61">
        <f t="shared" si="43"/>
        <v>0</v>
      </c>
      <c r="LP51" s="61">
        <f t="shared" si="43"/>
        <v>6.3924995951077021E-2</v>
      </c>
      <c r="LQ51" s="61">
        <f t="shared" si="43"/>
        <v>0</v>
      </c>
      <c r="LR51" s="61">
        <f t="shared" si="43"/>
        <v>0</v>
      </c>
      <c r="LS51" s="61">
        <f t="shared" si="43"/>
        <v>0</v>
      </c>
      <c r="LT51" s="61">
        <f t="shared" si="43"/>
        <v>0</v>
      </c>
      <c r="LU51" s="61">
        <f t="shared" si="43"/>
        <v>0</v>
      </c>
      <c r="LV51" s="61">
        <f t="shared" si="43"/>
        <v>0</v>
      </c>
      <c r="LW51" s="61">
        <f t="shared" si="43"/>
        <v>0</v>
      </c>
      <c r="LX51" s="61">
        <f t="shared" si="43"/>
        <v>0</v>
      </c>
      <c r="LY51" s="61">
        <f t="shared" si="43"/>
        <v>0</v>
      </c>
      <c r="LZ51" s="61">
        <f t="shared" si="43"/>
        <v>0</v>
      </c>
      <c r="MA51" s="61">
        <f t="shared" si="43"/>
        <v>0</v>
      </c>
      <c r="MB51" s="61">
        <f t="shared" si="43"/>
        <v>0</v>
      </c>
      <c r="MC51" s="61">
        <f t="shared" si="43"/>
        <v>0</v>
      </c>
      <c r="MD51" s="61">
        <f t="shared" si="43"/>
        <v>0</v>
      </c>
      <c r="ME51" s="61">
        <f t="shared" si="43"/>
        <v>0</v>
      </c>
      <c r="MF51" s="61">
        <f t="shared" si="43"/>
        <v>0</v>
      </c>
      <c r="MG51" s="61">
        <f t="shared" si="43"/>
        <v>0</v>
      </c>
      <c r="MH51" s="61">
        <f t="shared" si="43"/>
        <v>0</v>
      </c>
      <c r="MI51" s="61">
        <f t="shared" si="43"/>
        <v>0</v>
      </c>
      <c r="MJ51" s="61">
        <f t="shared" si="43"/>
        <v>0</v>
      </c>
      <c r="MK51" s="61">
        <f t="shared" si="43"/>
        <v>0</v>
      </c>
      <c r="ML51" s="61">
        <f t="shared" si="43"/>
        <v>0</v>
      </c>
      <c r="MM51" s="61">
        <f t="shared" si="43"/>
        <v>0</v>
      </c>
      <c r="MN51" s="61">
        <f t="shared" si="43"/>
        <v>0</v>
      </c>
      <c r="MO51" s="61">
        <f t="shared" si="43"/>
        <v>0</v>
      </c>
      <c r="MP51" s="61">
        <f t="shared" si="43"/>
        <v>0</v>
      </c>
      <c r="MQ51" s="61">
        <f t="shared" si="43"/>
        <v>0</v>
      </c>
      <c r="MR51" s="61">
        <f t="shared" si="43"/>
        <v>0</v>
      </c>
      <c r="MS51" s="61">
        <f t="shared" si="43"/>
        <v>0</v>
      </c>
      <c r="MT51" s="61">
        <f t="shared" si="43"/>
        <v>0</v>
      </c>
      <c r="MU51" s="61">
        <f t="shared" si="43"/>
        <v>0</v>
      </c>
      <c r="MV51" s="61">
        <f t="shared" si="43"/>
        <v>0</v>
      </c>
      <c r="MW51" s="61">
        <f t="shared" si="43"/>
        <v>0</v>
      </c>
      <c r="MX51" s="61">
        <f t="shared" si="43"/>
        <v>0</v>
      </c>
      <c r="MY51" s="61">
        <f t="shared" si="43"/>
        <v>0</v>
      </c>
      <c r="MZ51" s="61">
        <f t="shared" si="43"/>
        <v>0</v>
      </c>
      <c r="NA51" s="61">
        <f t="shared" si="43"/>
        <v>0</v>
      </c>
      <c r="NB51" s="61">
        <f t="shared" si="43"/>
        <v>0</v>
      </c>
      <c r="NC51" s="61">
        <f t="shared" si="43"/>
        <v>0</v>
      </c>
      <c r="ND51" s="61">
        <f t="shared" si="43"/>
        <v>0</v>
      </c>
      <c r="NE51" s="61">
        <f t="shared" si="43"/>
        <v>0</v>
      </c>
      <c r="NF51" s="61">
        <f t="shared" si="43"/>
        <v>0</v>
      </c>
      <c r="NG51" s="61">
        <f t="shared" si="43"/>
        <v>0</v>
      </c>
      <c r="NH51" s="61">
        <f t="shared" si="43"/>
        <v>0</v>
      </c>
      <c r="NI51" s="61">
        <f t="shared" si="43"/>
        <v>0</v>
      </c>
      <c r="NJ51" s="61">
        <f t="shared" si="43"/>
        <v>0</v>
      </c>
      <c r="NK51" s="61">
        <f t="shared" si="43"/>
        <v>0</v>
      </c>
      <c r="NL51" s="61">
        <f t="shared" si="43"/>
        <v>0</v>
      </c>
      <c r="NM51" s="61">
        <f t="shared" si="43"/>
        <v>0</v>
      </c>
      <c r="NN51" s="61">
        <f t="shared" si="43"/>
        <v>0</v>
      </c>
      <c r="NO51" s="61">
        <f t="shared" si="43"/>
        <v>0</v>
      </c>
      <c r="NP51" s="61">
        <f t="shared" si="43"/>
        <v>0</v>
      </c>
      <c r="NQ51" s="61">
        <f t="shared" si="43"/>
        <v>0</v>
      </c>
      <c r="NR51" s="61">
        <f t="shared" si="43"/>
        <v>0</v>
      </c>
      <c r="NS51" s="61">
        <f t="shared" si="43"/>
        <v>0</v>
      </c>
      <c r="NT51" s="61">
        <f t="shared" si="43"/>
        <v>0</v>
      </c>
      <c r="NU51" s="61">
        <f t="shared" si="43"/>
        <v>0</v>
      </c>
      <c r="NV51" s="61">
        <f t="shared" si="43"/>
        <v>0</v>
      </c>
      <c r="NW51" s="61">
        <f t="shared" si="43"/>
        <v>0</v>
      </c>
      <c r="NX51" s="61">
        <f t="shared" si="43"/>
        <v>0</v>
      </c>
      <c r="NY51" s="61">
        <f t="shared" si="43"/>
        <v>0</v>
      </c>
      <c r="NZ51" s="61">
        <f t="shared" si="43"/>
        <v>0</v>
      </c>
      <c r="OC51" s="4"/>
    </row>
    <row r="52" spans="1:393" ht="12" customHeight="1" x14ac:dyDescent="0.2">
      <c r="A52" t="str">
        <f>A46</f>
        <v>NCEXTEND1gr5SCIstnd</v>
      </c>
      <c r="E52" s="61">
        <f>E46/$OB$46</f>
        <v>0</v>
      </c>
      <c r="F52" s="61">
        <f t="shared" ref="F52:BQ52" si="44">F46/$OB$46</f>
        <v>0</v>
      </c>
      <c r="G52" s="61">
        <f t="shared" si="44"/>
        <v>0</v>
      </c>
      <c r="H52" s="61">
        <f t="shared" si="44"/>
        <v>0</v>
      </c>
      <c r="I52" s="61">
        <f t="shared" si="44"/>
        <v>0</v>
      </c>
      <c r="J52" s="61">
        <f t="shared" si="44"/>
        <v>0</v>
      </c>
      <c r="K52" s="61">
        <f t="shared" si="44"/>
        <v>0</v>
      </c>
      <c r="L52" s="61">
        <f t="shared" si="44"/>
        <v>0</v>
      </c>
      <c r="M52" s="61">
        <f t="shared" si="44"/>
        <v>0</v>
      </c>
      <c r="N52" s="61">
        <f t="shared" si="44"/>
        <v>0</v>
      </c>
      <c r="O52" s="61">
        <f t="shared" si="44"/>
        <v>0</v>
      </c>
      <c r="P52" s="61">
        <f t="shared" si="44"/>
        <v>0</v>
      </c>
      <c r="Q52" s="61">
        <f t="shared" si="44"/>
        <v>0</v>
      </c>
      <c r="R52" s="61">
        <f t="shared" si="44"/>
        <v>0</v>
      </c>
      <c r="S52" s="61">
        <f t="shared" si="44"/>
        <v>0</v>
      </c>
      <c r="T52" s="61">
        <f t="shared" si="44"/>
        <v>0</v>
      </c>
      <c r="U52" s="61">
        <f t="shared" si="44"/>
        <v>0</v>
      </c>
      <c r="V52" s="61">
        <f t="shared" si="44"/>
        <v>0</v>
      </c>
      <c r="W52" s="61">
        <f t="shared" si="44"/>
        <v>0</v>
      </c>
      <c r="X52" s="61">
        <f t="shared" si="44"/>
        <v>0</v>
      </c>
      <c r="Y52" s="61">
        <f t="shared" si="44"/>
        <v>0</v>
      </c>
      <c r="Z52" s="61">
        <f t="shared" si="44"/>
        <v>0</v>
      </c>
      <c r="AA52" s="61">
        <f t="shared" si="44"/>
        <v>0</v>
      </c>
      <c r="AB52" s="61">
        <f t="shared" si="44"/>
        <v>0</v>
      </c>
      <c r="AC52" s="61">
        <f t="shared" si="44"/>
        <v>0</v>
      </c>
      <c r="AD52" s="61">
        <f t="shared" si="44"/>
        <v>0</v>
      </c>
      <c r="AE52" s="61">
        <f t="shared" si="44"/>
        <v>0</v>
      </c>
      <c r="AF52" s="61">
        <f t="shared" si="44"/>
        <v>0</v>
      </c>
      <c r="AG52" s="61">
        <f t="shared" si="44"/>
        <v>0</v>
      </c>
      <c r="AH52" s="61">
        <f t="shared" si="44"/>
        <v>0</v>
      </c>
      <c r="AI52" s="61">
        <f t="shared" si="44"/>
        <v>0</v>
      </c>
      <c r="AJ52" s="61">
        <f t="shared" si="44"/>
        <v>0</v>
      </c>
      <c r="AK52" s="61">
        <f t="shared" si="44"/>
        <v>0</v>
      </c>
      <c r="AL52" s="61">
        <f t="shared" si="44"/>
        <v>0</v>
      </c>
      <c r="AM52" s="61">
        <f t="shared" si="44"/>
        <v>0</v>
      </c>
      <c r="AN52" s="61">
        <f t="shared" si="44"/>
        <v>0</v>
      </c>
      <c r="AO52" s="61">
        <f t="shared" si="44"/>
        <v>0</v>
      </c>
      <c r="AP52" s="61">
        <f t="shared" si="44"/>
        <v>0</v>
      </c>
      <c r="AQ52" s="61">
        <f t="shared" si="44"/>
        <v>0</v>
      </c>
      <c r="AR52" s="61">
        <f t="shared" si="44"/>
        <v>0</v>
      </c>
      <c r="AS52" s="61">
        <f t="shared" si="44"/>
        <v>0</v>
      </c>
      <c r="AT52" s="61">
        <f t="shared" si="44"/>
        <v>0</v>
      </c>
      <c r="AU52" s="61">
        <f t="shared" si="44"/>
        <v>0</v>
      </c>
      <c r="AV52" s="61">
        <f t="shared" si="44"/>
        <v>0</v>
      </c>
      <c r="AW52" s="61">
        <f t="shared" si="44"/>
        <v>0</v>
      </c>
      <c r="AX52" s="61">
        <f t="shared" si="44"/>
        <v>0</v>
      </c>
      <c r="AY52" s="61">
        <f t="shared" si="44"/>
        <v>0</v>
      </c>
      <c r="AZ52" s="61">
        <f t="shared" si="44"/>
        <v>0</v>
      </c>
      <c r="BA52" s="61">
        <f t="shared" si="44"/>
        <v>0</v>
      </c>
      <c r="BB52" s="61">
        <f t="shared" si="44"/>
        <v>4.7023445213696106E-2</v>
      </c>
      <c r="BC52" s="61">
        <f t="shared" si="44"/>
        <v>0</v>
      </c>
      <c r="BD52" s="61">
        <f t="shared" si="44"/>
        <v>0</v>
      </c>
      <c r="BE52" s="61">
        <f t="shared" si="44"/>
        <v>0</v>
      </c>
      <c r="BF52" s="61">
        <f t="shared" si="44"/>
        <v>0</v>
      </c>
      <c r="BG52" s="61">
        <f t="shared" si="44"/>
        <v>0</v>
      </c>
      <c r="BH52" s="61">
        <f t="shared" si="44"/>
        <v>0</v>
      </c>
      <c r="BI52" s="61">
        <f t="shared" si="44"/>
        <v>0</v>
      </c>
      <c r="BJ52" s="61">
        <f t="shared" si="44"/>
        <v>0</v>
      </c>
      <c r="BK52" s="61">
        <f t="shared" si="44"/>
        <v>0</v>
      </c>
      <c r="BL52" s="61">
        <f t="shared" si="44"/>
        <v>0</v>
      </c>
      <c r="BM52" s="61">
        <f t="shared" si="44"/>
        <v>0</v>
      </c>
      <c r="BN52" s="61">
        <f t="shared" si="44"/>
        <v>0</v>
      </c>
      <c r="BO52" s="61">
        <f t="shared" si="44"/>
        <v>0</v>
      </c>
      <c r="BP52" s="61">
        <f t="shared" si="44"/>
        <v>0</v>
      </c>
      <c r="BQ52" s="61">
        <f t="shared" si="44"/>
        <v>0</v>
      </c>
      <c r="BR52" s="61">
        <f t="shared" ref="BR52:EC52" si="45">BR46/$OB$46</f>
        <v>0</v>
      </c>
      <c r="BS52" s="61">
        <f t="shared" si="45"/>
        <v>0</v>
      </c>
      <c r="BT52" s="61">
        <f t="shared" si="45"/>
        <v>0</v>
      </c>
      <c r="BU52" s="61">
        <f t="shared" si="45"/>
        <v>0</v>
      </c>
      <c r="BV52" s="61">
        <f t="shared" si="45"/>
        <v>0</v>
      </c>
      <c r="BW52" s="61">
        <f t="shared" si="45"/>
        <v>0</v>
      </c>
      <c r="BX52" s="61">
        <f t="shared" si="45"/>
        <v>0</v>
      </c>
      <c r="BY52" s="61">
        <f t="shared" si="45"/>
        <v>0</v>
      </c>
      <c r="BZ52" s="61">
        <f t="shared" si="45"/>
        <v>0</v>
      </c>
      <c r="CA52" s="61">
        <f t="shared" si="45"/>
        <v>0</v>
      </c>
      <c r="CB52" s="61">
        <f t="shared" si="45"/>
        <v>0</v>
      </c>
      <c r="CC52" s="61">
        <f t="shared" si="45"/>
        <v>0</v>
      </c>
      <c r="CD52" s="61">
        <f t="shared" si="45"/>
        <v>0</v>
      </c>
      <c r="CE52" s="61">
        <f t="shared" si="45"/>
        <v>0</v>
      </c>
      <c r="CF52" s="61">
        <f t="shared" si="45"/>
        <v>0</v>
      </c>
      <c r="CG52" s="61">
        <f t="shared" si="45"/>
        <v>0</v>
      </c>
      <c r="CH52" s="61">
        <f t="shared" si="45"/>
        <v>0</v>
      </c>
      <c r="CI52" s="61">
        <f t="shared" si="45"/>
        <v>0</v>
      </c>
      <c r="CJ52" s="61">
        <f t="shared" si="45"/>
        <v>0</v>
      </c>
      <c r="CK52" s="61">
        <f t="shared" si="45"/>
        <v>0</v>
      </c>
      <c r="CL52" s="61">
        <f t="shared" si="45"/>
        <v>0</v>
      </c>
      <c r="CM52" s="61">
        <f t="shared" si="45"/>
        <v>0</v>
      </c>
      <c r="CN52" s="61">
        <f t="shared" si="45"/>
        <v>0</v>
      </c>
      <c r="CO52" s="61">
        <f t="shared" si="45"/>
        <v>0</v>
      </c>
      <c r="CP52" s="61">
        <f t="shared" si="45"/>
        <v>0</v>
      </c>
      <c r="CQ52" s="61">
        <f t="shared" si="45"/>
        <v>4.5990641225626148E-2</v>
      </c>
      <c r="CR52" s="61">
        <f t="shared" si="45"/>
        <v>6.3300846846266251E-3</v>
      </c>
      <c r="CS52" s="61">
        <f t="shared" si="45"/>
        <v>0</v>
      </c>
      <c r="CT52" s="61">
        <f t="shared" si="45"/>
        <v>0</v>
      </c>
      <c r="CU52" s="61">
        <f t="shared" si="45"/>
        <v>0</v>
      </c>
      <c r="CV52" s="61">
        <f t="shared" si="45"/>
        <v>0</v>
      </c>
      <c r="CW52" s="61">
        <f t="shared" si="45"/>
        <v>0</v>
      </c>
      <c r="CX52" s="61">
        <f t="shared" si="45"/>
        <v>0</v>
      </c>
      <c r="CY52" s="61">
        <f t="shared" si="45"/>
        <v>0</v>
      </c>
      <c r="CZ52" s="61">
        <f t="shared" si="45"/>
        <v>0</v>
      </c>
      <c r="DA52" s="61">
        <f t="shared" si="45"/>
        <v>0</v>
      </c>
      <c r="DB52" s="61">
        <f t="shared" si="45"/>
        <v>0</v>
      </c>
      <c r="DC52" s="61">
        <f t="shared" si="45"/>
        <v>0</v>
      </c>
      <c r="DD52" s="61">
        <f t="shared" si="45"/>
        <v>0</v>
      </c>
      <c r="DE52" s="61">
        <f t="shared" si="45"/>
        <v>0</v>
      </c>
      <c r="DF52" s="61">
        <f t="shared" si="45"/>
        <v>0</v>
      </c>
      <c r="DG52" s="61">
        <f t="shared" si="45"/>
        <v>0</v>
      </c>
      <c r="DH52" s="61">
        <f t="shared" si="45"/>
        <v>0</v>
      </c>
      <c r="DI52" s="61">
        <f t="shared" si="45"/>
        <v>0</v>
      </c>
      <c r="DJ52" s="61">
        <f t="shared" si="45"/>
        <v>0</v>
      </c>
      <c r="DK52" s="61">
        <f t="shared" si="45"/>
        <v>0</v>
      </c>
      <c r="DL52" s="61">
        <f t="shared" si="45"/>
        <v>0</v>
      </c>
      <c r="DM52" s="61">
        <f t="shared" si="45"/>
        <v>0</v>
      </c>
      <c r="DN52" s="61">
        <f t="shared" si="45"/>
        <v>0</v>
      </c>
      <c r="DO52" s="61">
        <f t="shared" si="45"/>
        <v>0</v>
      </c>
      <c r="DP52" s="61">
        <f t="shared" si="45"/>
        <v>0</v>
      </c>
      <c r="DQ52" s="61">
        <f t="shared" si="45"/>
        <v>0</v>
      </c>
      <c r="DR52" s="61">
        <f t="shared" si="45"/>
        <v>0</v>
      </c>
      <c r="DS52" s="61">
        <f t="shared" si="45"/>
        <v>0</v>
      </c>
      <c r="DT52" s="61">
        <f t="shared" si="45"/>
        <v>0</v>
      </c>
      <c r="DU52" s="61">
        <f t="shared" si="45"/>
        <v>0</v>
      </c>
      <c r="DV52" s="61">
        <f t="shared" si="45"/>
        <v>0</v>
      </c>
      <c r="DW52" s="61">
        <f t="shared" si="45"/>
        <v>0</v>
      </c>
      <c r="DX52" s="61">
        <f t="shared" si="45"/>
        <v>0</v>
      </c>
      <c r="DY52" s="61">
        <f t="shared" si="45"/>
        <v>0</v>
      </c>
      <c r="DZ52" s="61">
        <f t="shared" si="45"/>
        <v>0</v>
      </c>
      <c r="EA52" s="61">
        <f t="shared" si="45"/>
        <v>0</v>
      </c>
      <c r="EB52" s="61">
        <f t="shared" si="45"/>
        <v>0</v>
      </c>
      <c r="EC52" s="61">
        <f t="shared" si="45"/>
        <v>0</v>
      </c>
      <c r="ED52" s="61">
        <f t="shared" ref="ED52:GO52" si="46">ED46/$OB$46</f>
        <v>0</v>
      </c>
      <c r="EE52" s="61">
        <f t="shared" si="46"/>
        <v>0</v>
      </c>
      <c r="EF52" s="61">
        <f t="shared" si="46"/>
        <v>0</v>
      </c>
      <c r="EG52" s="61">
        <f t="shared" si="46"/>
        <v>0</v>
      </c>
      <c r="EH52" s="61">
        <f t="shared" si="46"/>
        <v>0</v>
      </c>
      <c r="EI52" s="61">
        <f t="shared" si="46"/>
        <v>0</v>
      </c>
      <c r="EJ52" s="61">
        <f t="shared" si="46"/>
        <v>2.8425574960864856E-3</v>
      </c>
      <c r="EK52" s="61">
        <f t="shared" si="46"/>
        <v>6.3300846846266251E-3</v>
      </c>
      <c r="EL52" s="61">
        <f t="shared" si="46"/>
        <v>2.8425574960864856E-3</v>
      </c>
      <c r="EM52" s="61">
        <f t="shared" si="46"/>
        <v>9.817611873166765E-3</v>
      </c>
      <c r="EN52" s="61">
        <f t="shared" si="46"/>
        <v>0</v>
      </c>
      <c r="EO52" s="61">
        <f t="shared" si="46"/>
        <v>0</v>
      </c>
      <c r="EP52" s="61">
        <f t="shared" si="46"/>
        <v>6.3300846846266251E-3</v>
      </c>
      <c r="EQ52" s="61">
        <f t="shared" si="46"/>
        <v>0</v>
      </c>
      <c r="ER52" s="61">
        <f t="shared" si="46"/>
        <v>0</v>
      </c>
      <c r="ES52" s="61">
        <f t="shared" si="46"/>
        <v>0</v>
      </c>
      <c r="ET52" s="61">
        <f t="shared" si="46"/>
        <v>0</v>
      </c>
      <c r="EU52" s="61">
        <f t="shared" si="46"/>
        <v>0</v>
      </c>
      <c r="EV52" s="61">
        <f t="shared" si="46"/>
        <v>0</v>
      </c>
      <c r="EW52" s="61">
        <f t="shared" si="46"/>
        <v>0</v>
      </c>
      <c r="EX52" s="61">
        <f t="shared" si="46"/>
        <v>0</v>
      </c>
      <c r="EY52" s="61">
        <f t="shared" si="46"/>
        <v>0</v>
      </c>
      <c r="EZ52" s="61">
        <f t="shared" si="46"/>
        <v>0</v>
      </c>
      <c r="FA52" s="61">
        <f t="shared" si="46"/>
        <v>0</v>
      </c>
      <c r="FB52" s="61">
        <f t="shared" si="46"/>
        <v>0</v>
      </c>
      <c r="FC52" s="61">
        <f t="shared" si="46"/>
        <v>0</v>
      </c>
      <c r="FD52" s="61">
        <f t="shared" si="46"/>
        <v>0</v>
      </c>
      <c r="FE52" s="61">
        <f t="shared" si="46"/>
        <v>0</v>
      </c>
      <c r="FF52" s="61">
        <f t="shared" si="46"/>
        <v>0</v>
      </c>
      <c r="FG52" s="61">
        <f t="shared" si="46"/>
        <v>0</v>
      </c>
      <c r="FH52" s="61">
        <f t="shared" si="46"/>
        <v>0</v>
      </c>
      <c r="FI52" s="61">
        <f t="shared" si="46"/>
        <v>0</v>
      </c>
      <c r="FJ52" s="61">
        <f t="shared" si="46"/>
        <v>0</v>
      </c>
      <c r="FK52" s="61">
        <f t="shared" si="46"/>
        <v>0</v>
      </c>
      <c r="FL52" s="61">
        <f t="shared" si="46"/>
        <v>0</v>
      </c>
      <c r="FM52" s="61">
        <f t="shared" si="46"/>
        <v>0</v>
      </c>
      <c r="FN52" s="61">
        <f t="shared" si="46"/>
        <v>0</v>
      </c>
      <c r="FO52" s="61">
        <f t="shared" si="46"/>
        <v>0</v>
      </c>
      <c r="FP52" s="61">
        <f t="shared" si="46"/>
        <v>0</v>
      </c>
      <c r="FQ52" s="61">
        <f t="shared" si="46"/>
        <v>0</v>
      </c>
      <c r="FR52" s="61">
        <f t="shared" si="46"/>
        <v>0</v>
      </c>
      <c r="FS52" s="61">
        <f t="shared" si="46"/>
        <v>0</v>
      </c>
      <c r="FT52" s="61">
        <f t="shared" si="46"/>
        <v>0</v>
      </c>
      <c r="FU52" s="61">
        <f t="shared" si="46"/>
        <v>0</v>
      </c>
      <c r="FV52" s="61">
        <f t="shared" si="46"/>
        <v>0</v>
      </c>
      <c r="FW52" s="61">
        <f t="shared" si="46"/>
        <v>0</v>
      </c>
      <c r="FX52" s="61">
        <f t="shared" si="46"/>
        <v>0</v>
      </c>
      <c r="FY52" s="61">
        <f t="shared" si="46"/>
        <v>0</v>
      </c>
      <c r="FZ52" s="61">
        <f t="shared" si="46"/>
        <v>2.8425574960864856E-3</v>
      </c>
      <c r="GA52" s="61">
        <f t="shared" si="46"/>
        <v>0</v>
      </c>
      <c r="GB52" s="61">
        <f t="shared" si="46"/>
        <v>0</v>
      </c>
      <c r="GC52" s="61">
        <f t="shared" si="46"/>
        <v>3.4110689953037827E-3</v>
      </c>
      <c r="GD52" s="61">
        <f t="shared" si="46"/>
        <v>0</v>
      </c>
      <c r="GE52" s="61">
        <f t="shared" si="46"/>
        <v>0.16300120449260563</v>
      </c>
      <c r="GF52" s="61">
        <f t="shared" si="46"/>
        <v>0</v>
      </c>
      <c r="GG52" s="61">
        <f t="shared" si="46"/>
        <v>0</v>
      </c>
      <c r="GH52" s="61">
        <f t="shared" si="46"/>
        <v>2.8425574960864856E-3</v>
      </c>
      <c r="GI52" s="61">
        <f t="shared" si="46"/>
        <v>0</v>
      </c>
      <c r="GJ52" s="61">
        <f t="shared" si="46"/>
        <v>0</v>
      </c>
      <c r="GK52" s="61">
        <f t="shared" si="46"/>
        <v>0</v>
      </c>
      <c r="GL52" s="61">
        <f t="shared" si="46"/>
        <v>0</v>
      </c>
      <c r="GM52" s="61">
        <f t="shared" si="46"/>
        <v>0</v>
      </c>
      <c r="GN52" s="61">
        <f t="shared" si="46"/>
        <v>0</v>
      </c>
      <c r="GO52" s="61">
        <f t="shared" si="46"/>
        <v>0</v>
      </c>
      <c r="GP52" s="61">
        <f t="shared" ref="GP52:JA52" si="47">GP46/$OB$46</f>
        <v>0</v>
      </c>
      <c r="GQ52" s="61">
        <f t="shared" si="47"/>
        <v>0</v>
      </c>
      <c r="GR52" s="61">
        <f t="shared" si="47"/>
        <v>0</v>
      </c>
      <c r="GS52" s="61">
        <f t="shared" si="47"/>
        <v>0</v>
      </c>
      <c r="GT52" s="61">
        <f t="shared" si="47"/>
        <v>0</v>
      </c>
      <c r="GU52" s="61">
        <f t="shared" si="47"/>
        <v>0</v>
      </c>
      <c r="GV52" s="61">
        <f t="shared" si="47"/>
        <v>0</v>
      </c>
      <c r="GW52" s="61">
        <f t="shared" si="47"/>
        <v>0</v>
      </c>
      <c r="GX52" s="61">
        <f t="shared" si="47"/>
        <v>0</v>
      </c>
      <c r="GY52" s="61">
        <f t="shared" si="47"/>
        <v>0</v>
      </c>
      <c r="GZ52" s="61">
        <f t="shared" si="47"/>
        <v>0</v>
      </c>
      <c r="HA52" s="61">
        <f t="shared" si="47"/>
        <v>0</v>
      </c>
      <c r="HB52" s="61">
        <f t="shared" si="47"/>
        <v>0</v>
      </c>
      <c r="HC52" s="61">
        <f t="shared" si="47"/>
        <v>0</v>
      </c>
      <c r="HD52" s="61">
        <f t="shared" si="47"/>
        <v>0</v>
      </c>
      <c r="HE52" s="61">
        <f t="shared" si="47"/>
        <v>0</v>
      </c>
      <c r="HF52" s="61">
        <f t="shared" si="47"/>
        <v>0</v>
      </c>
      <c r="HG52" s="61">
        <f t="shared" si="47"/>
        <v>0</v>
      </c>
      <c r="HH52" s="61">
        <f t="shared" si="47"/>
        <v>0</v>
      </c>
      <c r="HI52" s="61">
        <f t="shared" si="47"/>
        <v>0</v>
      </c>
      <c r="HJ52" s="61">
        <f t="shared" si="47"/>
        <v>0</v>
      </c>
      <c r="HK52" s="61">
        <f t="shared" si="47"/>
        <v>0</v>
      </c>
      <c r="HL52" s="61">
        <f t="shared" si="47"/>
        <v>4.2638362441297286E-3</v>
      </c>
      <c r="HM52" s="61">
        <f t="shared" si="47"/>
        <v>0</v>
      </c>
      <c r="HN52" s="61">
        <f t="shared" si="47"/>
        <v>0</v>
      </c>
      <c r="HO52" s="61">
        <f t="shared" si="47"/>
        <v>0</v>
      </c>
      <c r="HP52" s="61">
        <f t="shared" si="47"/>
        <v>4.2638362441297286E-3</v>
      </c>
      <c r="HQ52" s="61">
        <f t="shared" si="47"/>
        <v>0</v>
      </c>
      <c r="HR52" s="61">
        <f t="shared" si="47"/>
        <v>0</v>
      </c>
      <c r="HS52" s="61">
        <f t="shared" si="47"/>
        <v>0</v>
      </c>
      <c r="HT52" s="61">
        <f t="shared" si="47"/>
        <v>0</v>
      </c>
      <c r="HU52" s="61">
        <f t="shared" si="47"/>
        <v>0</v>
      </c>
      <c r="HV52" s="61">
        <f t="shared" si="47"/>
        <v>0</v>
      </c>
      <c r="HW52" s="61">
        <f t="shared" si="47"/>
        <v>0</v>
      </c>
      <c r="HX52" s="61">
        <f t="shared" si="47"/>
        <v>0</v>
      </c>
      <c r="HY52" s="61">
        <f t="shared" si="47"/>
        <v>0</v>
      </c>
      <c r="HZ52" s="61">
        <f t="shared" si="47"/>
        <v>0</v>
      </c>
      <c r="IA52" s="61">
        <f t="shared" si="47"/>
        <v>0</v>
      </c>
      <c r="IB52" s="61">
        <f t="shared" si="47"/>
        <v>0</v>
      </c>
      <c r="IC52" s="61">
        <f t="shared" si="47"/>
        <v>0</v>
      </c>
      <c r="ID52" s="61">
        <f t="shared" si="47"/>
        <v>0</v>
      </c>
      <c r="IE52" s="61">
        <f t="shared" si="47"/>
        <v>0</v>
      </c>
      <c r="IF52" s="61">
        <f t="shared" si="47"/>
        <v>0</v>
      </c>
      <c r="IG52" s="61">
        <f t="shared" si="47"/>
        <v>0</v>
      </c>
      <c r="IH52" s="61">
        <f t="shared" si="47"/>
        <v>0</v>
      </c>
      <c r="II52" s="61">
        <f t="shared" si="47"/>
        <v>0</v>
      </c>
      <c r="IJ52" s="61">
        <f t="shared" si="47"/>
        <v>0</v>
      </c>
      <c r="IK52" s="61">
        <f t="shared" si="47"/>
        <v>0</v>
      </c>
      <c r="IL52" s="61">
        <f t="shared" si="47"/>
        <v>0</v>
      </c>
      <c r="IM52" s="61">
        <f t="shared" si="47"/>
        <v>0</v>
      </c>
      <c r="IN52" s="61">
        <f t="shared" si="47"/>
        <v>0</v>
      </c>
      <c r="IO52" s="61">
        <f t="shared" si="47"/>
        <v>0</v>
      </c>
      <c r="IP52" s="61">
        <f t="shared" si="47"/>
        <v>0</v>
      </c>
      <c r="IQ52" s="61">
        <f t="shared" si="47"/>
        <v>0</v>
      </c>
      <c r="IR52" s="61">
        <f t="shared" si="47"/>
        <v>0</v>
      </c>
      <c r="IS52" s="61">
        <f t="shared" si="47"/>
        <v>0</v>
      </c>
      <c r="IT52" s="61">
        <f t="shared" si="47"/>
        <v>0</v>
      </c>
      <c r="IU52" s="61">
        <f t="shared" si="47"/>
        <v>0</v>
      </c>
      <c r="IV52" s="61">
        <f t="shared" si="47"/>
        <v>0</v>
      </c>
      <c r="IW52" s="61">
        <f t="shared" si="47"/>
        <v>0</v>
      </c>
      <c r="IX52" s="61">
        <f t="shared" si="47"/>
        <v>0</v>
      </c>
      <c r="IY52" s="61">
        <f t="shared" si="47"/>
        <v>0</v>
      </c>
      <c r="IZ52" s="61">
        <f t="shared" si="47"/>
        <v>0</v>
      </c>
      <c r="JA52" s="61">
        <f t="shared" si="47"/>
        <v>0</v>
      </c>
      <c r="JB52" s="61">
        <f t="shared" ref="JB52:LM52" si="48">JB46/$OB$46</f>
        <v>0</v>
      </c>
      <c r="JC52" s="61">
        <f t="shared" si="48"/>
        <v>0</v>
      </c>
      <c r="JD52" s="61">
        <f t="shared" si="48"/>
        <v>0</v>
      </c>
      <c r="JE52" s="61">
        <f t="shared" si="48"/>
        <v>0</v>
      </c>
      <c r="JF52" s="61">
        <f t="shared" si="48"/>
        <v>0</v>
      </c>
      <c r="JG52" s="61">
        <f t="shared" si="48"/>
        <v>0</v>
      </c>
      <c r="JH52" s="61">
        <f t="shared" si="48"/>
        <v>0</v>
      </c>
      <c r="JI52" s="61">
        <f t="shared" si="48"/>
        <v>0</v>
      </c>
      <c r="JJ52" s="61">
        <f t="shared" si="48"/>
        <v>0</v>
      </c>
      <c r="JK52" s="61">
        <f t="shared" si="48"/>
        <v>0</v>
      </c>
      <c r="JL52" s="61">
        <f t="shared" si="48"/>
        <v>0</v>
      </c>
      <c r="JM52" s="61">
        <f t="shared" si="48"/>
        <v>0</v>
      </c>
      <c r="JN52" s="61">
        <f t="shared" si="48"/>
        <v>0</v>
      </c>
      <c r="JO52" s="61">
        <f t="shared" si="48"/>
        <v>5.1166034929556743E-2</v>
      </c>
      <c r="JP52" s="61">
        <f t="shared" si="48"/>
        <v>0</v>
      </c>
      <c r="JQ52" s="61">
        <f t="shared" si="48"/>
        <v>5.6851149921729712E-3</v>
      </c>
      <c r="JR52" s="61">
        <f t="shared" si="48"/>
        <v>2.4161738716735125E-2</v>
      </c>
      <c r="JS52" s="61">
        <f t="shared" si="48"/>
        <v>0</v>
      </c>
      <c r="JT52" s="61">
        <f t="shared" si="48"/>
        <v>0</v>
      </c>
      <c r="JU52" s="61">
        <f t="shared" si="48"/>
        <v>0</v>
      </c>
      <c r="JV52" s="61">
        <f t="shared" si="48"/>
        <v>0</v>
      </c>
      <c r="JW52" s="61">
        <f t="shared" si="48"/>
        <v>0</v>
      </c>
      <c r="JX52" s="61">
        <f t="shared" si="48"/>
        <v>0</v>
      </c>
      <c r="JY52" s="61">
        <f t="shared" si="48"/>
        <v>0</v>
      </c>
      <c r="JZ52" s="61">
        <f t="shared" si="48"/>
        <v>0</v>
      </c>
      <c r="KA52" s="61">
        <f t="shared" si="48"/>
        <v>0</v>
      </c>
      <c r="KB52" s="61">
        <f t="shared" si="48"/>
        <v>0</v>
      </c>
      <c r="KC52" s="61">
        <f t="shared" si="48"/>
        <v>0</v>
      </c>
      <c r="KD52" s="61">
        <f t="shared" si="48"/>
        <v>0</v>
      </c>
      <c r="KE52" s="61">
        <f t="shared" si="48"/>
        <v>0</v>
      </c>
      <c r="KF52" s="61">
        <f t="shared" si="48"/>
        <v>0</v>
      </c>
      <c r="KG52" s="61">
        <f t="shared" si="48"/>
        <v>0</v>
      </c>
      <c r="KH52" s="61">
        <f t="shared" si="48"/>
        <v>0</v>
      </c>
      <c r="KI52" s="61">
        <f t="shared" si="48"/>
        <v>0</v>
      </c>
      <c r="KJ52" s="61">
        <f t="shared" si="48"/>
        <v>0</v>
      </c>
      <c r="KK52" s="61">
        <f t="shared" si="48"/>
        <v>0</v>
      </c>
      <c r="KL52" s="61">
        <f t="shared" si="48"/>
        <v>0</v>
      </c>
      <c r="KM52" s="61">
        <f t="shared" si="48"/>
        <v>0</v>
      </c>
      <c r="KN52" s="61">
        <f t="shared" si="48"/>
        <v>0</v>
      </c>
      <c r="KO52" s="61">
        <f t="shared" si="48"/>
        <v>0</v>
      </c>
      <c r="KP52" s="61">
        <f t="shared" si="48"/>
        <v>0</v>
      </c>
      <c r="KQ52" s="61">
        <f t="shared" si="48"/>
        <v>0</v>
      </c>
      <c r="KR52" s="61">
        <f t="shared" si="48"/>
        <v>0</v>
      </c>
      <c r="KS52" s="61">
        <f t="shared" si="48"/>
        <v>0</v>
      </c>
      <c r="KT52" s="61">
        <f t="shared" si="48"/>
        <v>0</v>
      </c>
      <c r="KU52" s="61">
        <f t="shared" si="48"/>
        <v>0</v>
      </c>
      <c r="KV52" s="61">
        <f t="shared" si="48"/>
        <v>0</v>
      </c>
      <c r="KW52" s="61">
        <f t="shared" si="48"/>
        <v>0</v>
      </c>
      <c r="KX52" s="61">
        <f t="shared" si="48"/>
        <v>0</v>
      </c>
      <c r="KY52" s="61">
        <f t="shared" si="48"/>
        <v>0</v>
      </c>
      <c r="KZ52" s="61">
        <f t="shared" si="48"/>
        <v>0</v>
      </c>
      <c r="LA52" s="61">
        <f t="shared" si="48"/>
        <v>0</v>
      </c>
      <c r="LB52" s="61">
        <f t="shared" si="48"/>
        <v>0</v>
      </c>
      <c r="LC52" s="61">
        <f t="shared" si="48"/>
        <v>0</v>
      </c>
      <c r="LD52" s="61">
        <f t="shared" si="48"/>
        <v>0</v>
      </c>
      <c r="LE52" s="61">
        <f t="shared" si="48"/>
        <v>0</v>
      </c>
      <c r="LF52" s="61">
        <f t="shared" si="48"/>
        <v>0</v>
      </c>
      <c r="LG52" s="61">
        <f t="shared" si="48"/>
        <v>0</v>
      </c>
      <c r="LH52" s="61">
        <f t="shared" si="48"/>
        <v>0</v>
      </c>
      <c r="LI52" s="61">
        <f t="shared" si="48"/>
        <v>0</v>
      </c>
      <c r="LJ52" s="61">
        <f t="shared" si="48"/>
        <v>0</v>
      </c>
      <c r="LK52" s="61">
        <f t="shared" si="48"/>
        <v>0</v>
      </c>
      <c r="LL52" s="61">
        <f t="shared" si="48"/>
        <v>0</v>
      </c>
      <c r="LM52" s="61">
        <f t="shared" si="48"/>
        <v>0</v>
      </c>
      <c r="LN52" s="61">
        <f t="shared" ref="LN52:NY52" si="49">LN46/$OB$46</f>
        <v>0</v>
      </c>
      <c r="LO52" s="61">
        <f t="shared" si="49"/>
        <v>0</v>
      </c>
      <c r="LP52" s="61">
        <f t="shared" si="49"/>
        <v>0.11883860313663662</v>
      </c>
      <c r="LQ52" s="61">
        <f t="shared" si="49"/>
        <v>0</v>
      </c>
      <c r="LR52" s="61">
        <f t="shared" si="49"/>
        <v>0</v>
      </c>
      <c r="LS52" s="61">
        <f t="shared" si="49"/>
        <v>0</v>
      </c>
      <c r="LT52" s="61">
        <f t="shared" si="49"/>
        <v>0</v>
      </c>
      <c r="LU52" s="61">
        <f t="shared" si="49"/>
        <v>0</v>
      </c>
      <c r="LV52" s="61">
        <f t="shared" si="49"/>
        <v>0</v>
      </c>
      <c r="LW52" s="61">
        <f t="shared" si="49"/>
        <v>0</v>
      </c>
      <c r="LX52" s="61">
        <f t="shared" si="49"/>
        <v>0</v>
      </c>
      <c r="LY52" s="61">
        <f t="shared" si="49"/>
        <v>0</v>
      </c>
      <c r="LZ52" s="61">
        <f t="shared" si="49"/>
        <v>0</v>
      </c>
      <c r="MA52" s="61">
        <f t="shared" si="49"/>
        <v>0</v>
      </c>
      <c r="MB52" s="61">
        <f t="shared" si="49"/>
        <v>0</v>
      </c>
      <c r="MC52" s="61">
        <f t="shared" si="49"/>
        <v>0</v>
      </c>
      <c r="MD52" s="61">
        <f t="shared" si="49"/>
        <v>0</v>
      </c>
      <c r="ME52" s="61">
        <f t="shared" si="49"/>
        <v>0</v>
      </c>
      <c r="MF52" s="61">
        <f t="shared" si="49"/>
        <v>0</v>
      </c>
      <c r="MG52" s="61">
        <f t="shared" si="49"/>
        <v>0</v>
      </c>
      <c r="MH52" s="61">
        <f t="shared" si="49"/>
        <v>0</v>
      </c>
      <c r="MI52" s="61">
        <f t="shared" si="49"/>
        <v>0</v>
      </c>
      <c r="MJ52" s="61">
        <f t="shared" si="49"/>
        <v>0</v>
      </c>
      <c r="MK52" s="61">
        <f t="shared" si="49"/>
        <v>0</v>
      </c>
      <c r="ML52" s="61">
        <f t="shared" si="49"/>
        <v>0</v>
      </c>
      <c r="MM52" s="61">
        <f t="shared" si="49"/>
        <v>0</v>
      </c>
      <c r="MN52" s="61">
        <f t="shared" si="49"/>
        <v>0</v>
      </c>
      <c r="MO52" s="61">
        <f t="shared" si="49"/>
        <v>0</v>
      </c>
      <c r="MP52" s="61">
        <f t="shared" si="49"/>
        <v>0</v>
      </c>
      <c r="MQ52" s="61">
        <f t="shared" si="49"/>
        <v>0</v>
      </c>
      <c r="MR52" s="61">
        <f t="shared" si="49"/>
        <v>0</v>
      </c>
      <c r="MS52" s="61">
        <f t="shared" si="49"/>
        <v>0</v>
      </c>
      <c r="MT52" s="61">
        <f t="shared" si="49"/>
        <v>0</v>
      </c>
      <c r="MU52" s="61">
        <f t="shared" si="49"/>
        <v>0</v>
      </c>
      <c r="MV52" s="61">
        <f t="shared" si="49"/>
        <v>0</v>
      </c>
      <c r="MW52" s="61">
        <f t="shared" si="49"/>
        <v>0</v>
      </c>
      <c r="MX52" s="61">
        <f t="shared" si="49"/>
        <v>0</v>
      </c>
      <c r="MY52" s="61">
        <f t="shared" si="49"/>
        <v>0</v>
      </c>
      <c r="MZ52" s="61">
        <f t="shared" si="49"/>
        <v>0</v>
      </c>
      <c r="NA52" s="61">
        <f t="shared" si="49"/>
        <v>0</v>
      </c>
      <c r="NB52" s="61">
        <f t="shared" si="49"/>
        <v>0</v>
      </c>
      <c r="NC52" s="61">
        <f t="shared" si="49"/>
        <v>0</v>
      </c>
      <c r="ND52" s="61">
        <f t="shared" si="49"/>
        <v>0</v>
      </c>
      <c r="NE52" s="61">
        <f t="shared" si="49"/>
        <v>0</v>
      </c>
      <c r="NF52" s="61">
        <f t="shared" si="49"/>
        <v>0</v>
      </c>
      <c r="NG52" s="61">
        <f t="shared" si="49"/>
        <v>0</v>
      </c>
      <c r="NH52" s="61">
        <f t="shared" si="49"/>
        <v>0</v>
      </c>
      <c r="NI52" s="61">
        <f t="shared" si="49"/>
        <v>0</v>
      </c>
      <c r="NJ52" s="61">
        <f t="shared" si="49"/>
        <v>0</v>
      </c>
      <c r="NK52" s="61">
        <f t="shared" si="49"/>
        <v>0</v>
      </c>
      <c r="NL52" s="61">
        <f t="shared" si="49"/>
        <v>0</v>
      </c>
      <c r="NM52" s="61">
        <f t="shared" si="49"/>
        <v>0</v>
      </c>
      <c r="NN52" s="61">
        <f t="shared" si="49"/>
        <v>0</v>
      </c>
      <c r="NO52" s="61">
        <f t="shared" si="49"/>
        <v>0</v>
      </c>
      <c r="NP52" s="61">
        <f t="shared" si="49"/>
        <v>0</v>
      </c>
      <c r="NQ52" s="61">
        <f t="shared" si="49"/>
        <v>0</v>
      </c>
      <c r="NR52" s="61">
        <f t="shared" si="49"/>
        <v>0</v>
      </c>
      <c r="NS52" s="61">
        <f t="shared" si="49"/>
        <v>0</v>
      </c>
      <c r="NT52" s="61">
        <f t="shared" si="49"/>
        <v>0</v>
      </c>
      <c r="NU52" s="61">
        <f t="shared" si="49"/>
        <v>0</v>
      </c>
      <c r="NV52" s="61">
        <f t="shared" si="49"/>
        <v>0</v>
      </c>
      <c r="NW52" s="61">
        <f t="shared" si="49"/>
        <v>0</v>
      </c>
      <c r="NX52" s="61">
        <f t="shared" si="49"/>
        <v>0</v>
      </c>
      <c r="NY52" s="61">
        <f t="shared" si="49"/>
        <v>0</v>
      </c>
      <c r="NZ52" s="61">
        <f t="shared" ref="NZ52" si="50">NZ46/$OB$46</f>
        <v>0</v>
      </c>
      <c r="OC52" s="4"/>
    </row>
    <row r="53" spans="1:393" x14ac:dyDescent="0.2">
      <c r="A53" s="2" t="s">
        <v>199</v>
      </c>
      <c r="OC53" s="4"/>
    </row>
    <row r="54" spans="1:393" x14ac:dyDescent="0.2">
      <c r="OC54" s="4"/>
    </row>
    <row r="55" spans="1:393" x14ac:dyDescent="0.2">
      <c r="OC55" s="4"/>
    </row>
    <row r="56" spans="1:393" x14ac:dyDescent="0.2">
      <c r="OC56" s="4"/>
    </row>
    <row r="57" spans="1:393" x14ac:dyDescent="0.2">
      <c r="OC57" s="4"/>
    </row>
    <row r="58" spans="1:393" x14ac:dyDescent="0.2">
      <c r="OC58" s="4"/>
    </row>
    <row r="59" spans="1:393" x14ac:dyDescent="0.2">
      <c r="OC59" s="4"/>
    </row>
    <row r="60" spans="1:393" x14ac:dyDescent="0.2">
      <c r="OC60" s="4"/>
    </row>
    <row r="61" spans="1:393" x14ac:dyDescent="0.2">
      <c r="OC61" s="4"/>
    </row>
    <row r="62" spans="1:393" x14ac:dyDescent="0.2">
      <c r="OC62" s="4"/>
    </row>
    <row r="63" spans="1:393" x14ac:dyDescent="0.2">
      <c r="OC63" s="4"/>
    </row>
    <row r="64" spans="1:393" x14ac:dyDescent="0.2">
      <c r="OC64" s="4"/>
    </row>
    <row r="65" spans="393:393" x14ac:dyDescent="0.2">
      <c r="OC65" s="4"/>
    </row>
    <row r="66" spans="393:393" x14ac:dyDescent="0.2">
      <c r="OC66" s="4"/>
    </row>
    <row r="67" spans="393:393" x14ac:dyDescent="0.2">
      <c r="OC67" s="4"/>
    </row>
    <row r="68" spans="393:393" x14ac:dyDescent="0.2">
      <c r="OC68" s="4"/>
    </row>
    <row r="69" spans="393:393" x14ac:dyDescent="0.2">
      <c r="OC69" s="4"/>
    </row>
    <row r="70" spans="393:393" x14ac:dyDescent="0.2">
      <c r="OC70" s="4"/>
    </row>
    <row r="71" spans="393:393" x14ac:dyDescent="0.2">
      <c r="OC71" s="4"/>
    </row>
    <row r="72" spans="393:393" x14ac:dyDescent="0.2">
      <c r="OC72" s="4"/>
    </row>
    <row r="73" spans="393:393" x14ac:dyDescent="0.2">
      <c r="OC73" s="4"/>
    </row>
    <row r="74" spans="393:393" x14ac:dyDescent="0.2">
      <c r="OC74" s="4"/>
    </row>
    <row r="75" spans="393:393" x14ac:dyDescent="0.2">
      <c r="OC75" s="4"/>
    </row>
    <row r="76" spans="393:393" x14ac:dyDescent="0.2">
      <c r="OC76" s="4"/>
    </row>
    <row r="77" spans="393:393" x14ac:dyDescent="0.2">
      <c r="OC77" s="4"/>
    </row>
    <row r="78" spans="393:393" x14ac:dyDescent="0.2">
      <c r="OC78" s="4"/>
    </row>
    <row r="79" spans="393:393" x14ac:dyDescent="0.2">
      <c r="OC79" s="4"/>
    </row>
    <row r="80" spans="393:393" x14ac:dyDescent="0.2">
      <c r="OC80" s="4"/>
    </row>
    <row r="81" spans="393:393" x14ac:dyDescent="0.2">
      <c r="OC81" s="4"/>
    </row>
    <row r="82" spans="393:393" x14ac:dyDescent="0.2">
      <c r="OC82" s="4"/>
    </row>
    <row r="83" spans="393:393" x14ac:dyDescent="0.2">
      <c r="OC83" s="4"/>
    </row>
    <row r="84" spans="393:393" x14ac:dyDescent="0.2">
      <c r="OC84" s="4"/>
    </row>
    <row r="85" spans="393:393" x14ac:dyDescent="0.2">
      <c r="OC85" s="4"/>
    </row>
    <row r="86" spans="393:393" x14ac:dyDescent="0.2">
      <c r="OC86" s="4"/>
    </row>
    <row r="87" spans="393:393" x14ac:dyDescent="0.2">
      <c r="OC87" s="4"/>
    </row>
    <row r="88" spans="393:393" x14ac:dyDescent="0.2">
      <c r="OC88" s="4"/>
    </row>
    <row r="89" spans="393:393" x14ac:dyDescent="0.2">
      <c r="OC89" s="4"/>
    </row>
    <row r="90" spans="393:393" x14ac:dyDescent="0.2">
      <c r="OC90" s="4"/>
    </row>
    <row r="91" spans="393:393" x14ac:dyDescent="0.2">
      <c r="OC91" s="4"/>
    </row>
    <row r="92" spans="393:393" x14ac:dyDescent="0.2">
      <c r="OC92" s="4"/>
    </row>
    <row r="93" spans="393:393" x14ac:dyDescent="0.2">
      <c r="OC93" s="4"/>
    </row>
    <row r="94" spans="393:393" x14ac:dyDescent="0.2">
      <c r="OC94" s="4"/>
    </row>
    <row r="95" spans="393:393" x14ac:dyDescent="0.2">
      <c r="OC95" s="4"/>
    </row>
    <row r="96" spans="393:393" x14ac:dyDescent="0.2">
      <c r="OC96" s="4"/>
    </row>
    <row r="97" spans="393:393" x14ac:dyDescent="0.2">
      <c r="OC97" s="4"/>
    </row>
    <row r="98" spans="393:393" x14ac:dyDescent="0.2">
      <c r="OC98" s="4"/>
    </row>
    <row r="99" spans="393:393" x14ac:dyDescent="0.2">
      <c r="OC99" s="4"/>
    </row>
    <row r="100" spans="393:393" x14ac:dyDescent="0.2">
      <c r="OC100" s="4"/>
    </row>
    <row r="101" spans="393:393" x14ac:dyDescent="0.2">
      <c r="OC101" s="4"/>
    </row>
    <row r="102" spans="393:393" x14ac:dyDescent="0.2">
      <c r="OC102" s="4"/>
    </row>
    <row r="103" spans="393:393" x14ac:dyDescent="0.2">
      <c r="OC103" s="4"/>
    </row>
    <row r="104" spans="393:393" x14ac:dyDescent="0.2">
      <c r="OC104" s="4"/>
    </row>
    <row r="105" spans="393:393" x14ac:dyDescent="0.2">
      <c r="OC105" s="4"/>
    </row>
    <row r="106" spans="393:393" x14ac:dyDescent="0.2">
      <c r="OC106" s="4"/>
    </row>
    <row r="107" spans="393:393" x14ac:dyDescent="0.2">
      <c r="OC107" s="4"/>
    </row>
    <row r="108" spans="393:393" x14ac:dyDescent="0.2">
      <c r="OC108" s="4"/>
    </row>
    <row r="109" spans="393:393" x14ac:dyDescent="0.2">
      <c r="OC109" s="4"/>
    </row>
    <row r="110" spans="393:393" x14ac:dyDescent="0.2">
      <c r="OC110" s="4"/>
    </row>
    <row r="111" spans="393:393" x14ac:dyDescent="0.2">
      <c r="OC111" s="4"/>
    </row>
    <row r="112" spans="393:393" x14ac:dyDescent="0.2">
      <c r="OC112" s="4"/>
    </row>
    <row r="113" spans="393:393" x14ac:dyDescent="0.2">
      <c r="OC113" s="4"/>
    </row>
    <row r="114" spans="393:393" x14ac:dyDescent="0.2">
      <c r="OC114" s="4"/>
    </row>
    <row r="115" spans="393:393" x14ac:dyDescent="0.2">
      <c r="OC115" s="4"/>
    </row>
    <row r="116" spans="393:393" x14ac:dyDescent="0.2">
      <c r="OC116" s="4"/>
    </row>
    <row r="117" spans="393:393" x14ac:dyDescent="0.2">
      <c r="OC117" s="4"/>
    </row>
    <row r="118" spans="393:393" x14ac:dyDescent="0.2">
      <c r="OC118" s="4"/>
    </row>
    <row r="119" spans="393:393" x14ac:dyDescent="0.2">
      <c r="OC119" s="4"/>
    </row>
    <row r="120" spans="393:393" x14ac:dyDescent="0.2">
      <c r="OC120" s="4"/>
    </row>
    <row r="121" spans="393:393" x14ac:dyDescent="0.2">
      <c r="OC121" s="4"/>
    </row>
    <row r="122" spans="393:393" x14ac:dyDescent="0.2">
      <c r="OC122" s="4"/>
    </row>
    <row r="123" spans="393:393" x14ac:dyDescent="0.2">
      <c r="OC123" s="4"/>
    </row>
    <row r="124" spans="393:393" x14ac:dyDescent="0.2">
      <c r="OC124" s="4"/>
    </row>
    <row r="125" spans="393:393" x14ac:dyDescent="0.2">
      <c r="OC125" s="4"/>
    </row>
    <row r="126" spans="393:393" x14ac:dyDescent="0.2">
      <c r="OC126" s="4"/>
    </row>
    <row r="127" spans="393:393" x14ac:dyDescent="0.2">
      <c r="OC127" s="4"/>
    </row>
    <row r="128" spans="393:393" x14ac:dyDescent="0.2">
      <c r="OC128" s="4"/>
    </row>
    <row r="129" spans="393:393" x14ac:dyDescent="0.2">
      <c r="OC129" s="4"/>
    </row>
    <row r="130" spans="393:393" x14ac:dyDescent="0.2">
      <c r="OC130" s="4"/>
    </row>
    <row r="131" spans="393:393" x14ac:dyDescent="0.2">
      <c r="OC131" s="4"/>
    </row>
    <row r="132" spans="393:393" x14ac:dyDescent="0.2">
      <c r="OC132" s="4"/>
    </row>
    <row r="133" spans="393:393" x14ac:dyDescent="0.2">
      <c r="OC133" s="4"/>
    </row>
    <row r="134" spans="393:393" x14ac:dyDescent="0.2">
      <c r="OC134" s="4"/>
    </row>
    <row r="135" spans="393:393" x14ac:dyDescent="0.2">
      <c r="OC135" s="4"/>
    </row>
    <row r="136" spans="393:393" x14ac:dyDescent="0.2">
      <c r="OC136" s="4"/>
    </row>
    <row r="137" spans="393:393" x14ac:dyDescent="0.2">
      <c r="OC137" s="4"/>
    </row>
    <row r="138" spans="393:393" x14ac:dyDescent="0.2">
      <c r="OC138" s="4"/>
    </row>
    <row r="139" spans="393:393" x14ac:dyDescent="0.2">
      <c r="OC139" s="4"/>
    </row>
    <row r="140" spans="393:393" x14ac:dyDescent="0.2">
      <c r="OC140" s="4"/>
    </row>
    <row r="141" spans="393:393" x14ac:dyDescent="0.2">
      <c r="OC141" s="4"/>
    </row>
    <row r="142" spans="393:393" x14ac:dyDescent="0.2">
      <c r="OC142" s="4"/>
    </row>
    <row r="143" spans="393:393" x14ac:dyDescent="0.2">
      <c r="OC143" s="4"/>
    </row>
    <row r="144" spans="393:393" x14ac:dyDescent="0.2">
      <c r="OC144" s="4"/>
    </row>
    <row r="145" spans="393:393" x14ac:dyDescent="0.2">
      <c r="OC145" s="4"/>
    </row>
    <row r="146" spans="393:393" x14ac:dyDescent="0.2">
      <c r="OC146" s="4"/>
    </row>
    <row r="147" spans="393:393" x14ac:dyDescent="0.2">
      <c r="OC147" s="4"/>
    </row>
    <row r="148" spans="393:393" x14ac:dyDescent="0.2">
      <c r="OC148" s="4"/>
    </row>
    <row r="149" spans="393:393" x14ac:dyDescent="0.2">
      <c r="OC149" s="4"/>
    </row>
    <row r="150" spans="393:393" x14ac:dyDescent="0.2">
      <c r="OC150" s="4"/>
    </row>
    <row r="151" spans="393:393" x14ac:dyDescent="0.2">
      <c r="OC151" s="4"/>
    </row>
    <row r="152" spans="393:393" x14ac:dyDescent="0.2">
      <c r="OC152" s="4"/>
    </row>
    <row r="153" spans="393:393" x14ac:dyDescent="0.2">
      <c r="OC153" s="4"/>
    </row>
    <row r="154" spans="393:393" x14ac:dyDescent="0.2">
      <c r="OC154" s="4"/>
    </row>
    <row r="155" spans="393:393" x14ac:dyDescent="0.2">
      <c r="OC155" s="4"/>
    </row>
    <row r="156" spans="393:393" x14ac:dyDescent="0.2">
      <c r="OC156" s="4"/>
    </row>
    <row r="157" spans="393:393" x14ac:dyDescent="0.2">
      <c r="OC157" s="4"/>
    </row>
    <row r="158" spans="393:393" x14ac:dyDescent="0.2">
      <c r="OC158" s="4"/>
    </row>
    <row r="159" spans="393:393" x14ac:dyDescent="0.2">
      <c r="OC159" s="4"/>
    </row>
    <row r="160" spans="393:393" x14ac:dyDescent="0.2">
      <c r="OC160" s="4"/>
    </row>
    <row r="161" spans="393:393" x14ac:dyDescent="0.2">
      <c r="OC161" s="4"/>
    </row>
    <row r="162" spans="393:393" x14ac:dyDescent="0.2">
      <c r="OC162" s="4"/>
    </row>
    <row r="163" spans="393:393" x14ac:dyDescent="0.2">
      <c r="OC163" s="4"/>
    </row>
    <row r="164" spans="393:393" x14ac:dyDescent="0.2">
      <c r="OC164" s="4"/>
    </row>
    <row r="165" spans="393:393" x14ac:dyDescent="0.2">
      <c r="OC165" s="4"/>
    </row>
    <row r="166" spans="393:393" x14ac:dyDescent="0.2">
      <c r="OC166" s="4"/>
    </row>
    <row r="167" spans="393:393" x14ac:dyDescent="0.2">
      <c r="OC167" s="4"/>
    </row>
    <row r="168" spans="393:393" x14ac:dyDescent="0.2">
      <c r="OC168" s="4"/>
    </row>
    <row r="169" spans="393:393" x14ac:dyDescent="0.2">
      <c r="OC169" s="4"/>
    </row>
    <row r="170" spans="393:393" x14ac:dyDescent="0.2">
      <c r="OC170" s="4"/>
    </row>
    <row r="171" spans="393:393" x14ac:dyDescent="0.2">
      <c r="OC171" s="4"/>
    </row>
    <row r="172" spans="393:393" x14ac:dyDescent="0.2">
      <c r="OC172" s="4"/>
    </row>
    <row r="173" spans="393:393" x14ac:dyDescent="0.2">
      <c r="OC173" s="4"/>
    </row>
    <row r="174" spans="393:393" x14ac:dyDescent="0.2">
      <c r="OC174" s="4"/>
    </row>
    <row r="175" spans="393:393" x14ac:dyDescent="0.2">
      <c r="OC175" s="4"/>
    </row>
    <row r="176" spans="393:393" x14ac:dyDescent="0.2">
      <c r="OC176" s="4"/>
    </row>
    <row r="177" spans="393:393" x14ac:dyDescent="0.2">
      <c r="OC177" s="4"/>
    </row>
    <row r="178" spans="393:393" x14ac:dyDescent="0.2">
      <c r="OC178" s="4"/>
    </row>
    <row r="179" spans="393:393" x14ac:dyDescent="0.2">
      <c r="OC179" s="4"/>
    </row>
    <row r="180" spans="393:393" x14ac:dyDescent="0.2">
      <c r="OC180" s="4"/>
    </row>
    <row r="181" spans="393:393" x14ac:dyDescent="0.2">
      <c r="OC181" s="4"/>
    </row>
    <row r="182" spans="393:393" x14ac:dyDescent="0.2">
      <c r="OC182" s="4"/>
    </row>
    <row r="183" spans="393:393" x14ac:dyDescent="0.2">
      <c r="OC183" s="4"/>
    </row>
    <row r="184" spans="393:393" x14ac:dyDescent="0.2">
      <c r="OC184" s="4"/>
    </row>
    <row r="185" spans="393:393" x14ac:dyDescent="0.2">
      <c r="OC185" s="4"/>
    </row>
    <row r="186" spans="393:393" x14ac:dyDescent="0.2">
      <c r="OC186" s="4"/>
    </row>
    <row r="187" spans="393:393" x14ac:dyDescent="0.2">
      <c r="OC187" s="4"/>
    </row>
    <row r="188" spans="393:393" x14ac:dyDescent="0.2">
      <c r="OC188" s="4"/>
    </row>
    <row r="189" spans="393:393" x14ac:dyDescent="0.2">
      <c r="OC189" s="4"/>
    </row>
    <row r="190" spans="393:393" x14ac:dyDescent="0.2">
      <c r="OC190" s="4"/>
    </row>
    <row r="191" spans="393:393" x14ac:dyDescent="0.2">
      <c r="OC191" s="4"/>
    </row>
    <row r="192" spans="393:393" x14ac:dyDescent="0.2">
      <c r="OC192" s="4"/>
    </row>
    <row r="193" spans="393:393" x14ac:dyDescent="0.2">
      <c r="OC193" s="4"/>
    </row>
    <row r="194" spans="393:393" x14ac:dyDescent="0.2">
      <c r="OC194" s="4"/>
    </row>
    <row r="195" spans="393:393" x14ac:dyDescent="0.2">
      <c r="OC195" s="4"/>
    </row>
    <row r="196" spans="393:393" x14ac:dyDescent="0.2">
      <c r="OC196" s="4"/>
    </row>
    <row r="197" spans="393:393" x14ac:dyDescent="0.2">
      <c r="OC197" s="4"/>
    </row>
    <row r="198" spans="393:393" x14ac:dyDescent="0.2">
      <c r="OC198" s="4"/>
    </row>
    <row r="199" spans="393:393" x14ac:dyDescent="0.2">
      <c r="OC199" s="4"/>
    </row>
    <row r="200" spans="393:393" x14ac:dyDescent="0.2">
      <c r="OC200" s="4"/>
    </row>
    <row r="201" spans="393:393" x14ac:dyDescent="0.2">
      <c r="OC201" s="4"/>
    </row>
    <row r="202" spans="393:393" x14ac:dyDescent="0.2">
      <c r="OC202" s="4"/>
    </row>
    <row r="203" spans="393:393" x14ac:dyDescent="0.2">
      <c r="OC203" s="4"/>
    </row>
    <row r="204" spans="393:393" x14ac:dyDescent="0.2">
      <c r="OC204" s="4"/>
    </row>
    <row r="205" spans="393:393" x14ac:dyDescent="0.2">
      <c r="OC205" s="4"/>
    </row>
    <row r="206" spans="393:393" x14ac:dyDescent="0.2">
      <c r="OC206" s="4"/>
    </row>
    <row r="207" spans="393:393" x14ac:dyDescent="0.2">
      <c r="OC207" s="4"/>
    </row>
    <row r="208" spans="393:393" x14ac:dyDescent="0.2">
      <c r="OC208" s="4"/>
    </row>
    <row r="209" spans="393:393" x14ac:dyDescent="0.2">
      <c r="OC209" s="4"/>
    </row>
    <row r="210" spans="393:393" x14ac:dyDescent="0.2">
      <c r="OC210" s="4"/>
    </row>
    <row r="211" spans="393:393" x14ac:dyDescent="0.2">
      <c r="OC211" s="4"/>
    </row>
    <row r="212" spans="393:393" x14ac:dyDescent="0.2">
      <c r="OC212" s="4"/>
    </row>
    <row r="213" spans="393:393" x14ac:dyDescent="0.2">
      <c r="OC213" s="4"/>
    </row>
    <row r="214" spans="393:393" x14ac:dyDescent="0.2">
      <c r="OC214" s="4"/>
    </row>
    <row r="215" spans="393:393" x14ac:dyDescent="0.2">
      <c r="OC215" s="4"/>
    </row>
    <row r="216" spans="393:393" x14ac:dyDescent="0.2">
      <c r="OC216" s="4"/>
    </row>
    <row r="217" spans="393:393" x14ac:dyDescent="0.2">
      <c r="OC217" s="4"/>
    </row>
    <row r="218" spans="393:393" x14ac:dyDescent="0.2">
      <c r="OC218" s="4"/>
    </row>
    <row r="219" spans="393:393" x14ac:dyDescent="0.2">
      <c r="OC219" s="4"/>
    </row>
    <row r="220" spans="393:393" x14ac:dyDescent="0.2">
      <c r="OC220" s="4"/>
    </row>
    <row r="221" spans="393:393" x14ac:dyDescent="0.2">
      <c r="OC221" s="4"/>
    </row>
    <row r="222" spans="393:393" x14ac:dyDescent="0.2">
      <c r="OC222" s="4"/>
    </row>
    <row r="223" spans="393:393" x14ac:dyDescent="0.2">
      <c r="OC223" s="4"/>
    </row>
    <row r="224" spans="393:393" x14ac:dyDescent="0.2">
      <c r="OC224" s="4"/>
    </row>
    <row r="225" spans="393:393" x14ac:dyDescent="0.2">
      <c r="OC225" s="4"/>
    </row>
  </sheetData>
  <sortState xmlns:xlrd2="http://schemas.microsoft.com/office/spreadsheetml/2017/richdata2" ref="A2:HV185">
    <sortCondition ref="E1"/>
    <sortCondition ref="B1"/>
  </sortState>
  <phoneticPr fontId="0" type="noConversion"/>
  <conditionalFormatting sqref="OC47:OC225 OC44">
    <cfRule type="cellIs" dxfId="82" priority="4117" stopIfTrue="1" operator="equal">
      <formula>-0.004</formula>
    </cfRule>
  </conditionalFormatting>
  <conditionalFormatting sqref="E46:NY46">
    <cfRule type="cellIs" dxfId="81" priority="4109" operator="greaterThan">
      <formula>0</formula>
    </cfRule>
  </conditionalFormatting>
  <conditionalFormatting sqref="E8:NZ13">
    <cfRule type="cellIs" dxfId="80" priority="12" operator="greaterThan">
      <formula>0</formula>
    </cfRule>
  </conditionalFormatting>
  <conditionalFormatting sqref="XFD11">
    <cfRule type="cellIs" dxfId="79" priority="11" operator="greaterThan">
      <formula>0</formula>
    </cfRule>
  </conditionalFormatting>
  <conditionalFormatting sqref="E15:NZ15">
    <cfRule type="cellIs" dxfId="78" priority="10" operator="greaterThan">
      <formula>0</formula>
    </cfRule>
  </conditionalFormatting>
  <conditionalFormatting sqref="E19:NZ19">
    <cfRule type="cellIs" dxfId="77" priority="9" operator="greaterThan">
      <formula>0</formula>
    </cfRule>
  </conditionalFormatting>
  <conditionalFormatting sqref="E20:NX26 NZ20:NZ26 NY23 NZ28:NZ30 E28:NX30 NZ32">
    <cfRule type="cellIs" dxfId="76" priority="8" operator="greaterThan">
      <formula>0</formula>
    </cfRule>
  </conditionalFormatting>
  <conditionalFormatting sqref="E27:NZ27">
    <cfRule type="cellIs" dxfId="75" priority="7" operator="greaterThan">
      <formula>0</formula>
    </cfRule>
  </conditionalFormatting>
  <conditionalFormatting sqref="E31:NZ31">
    <cfRule type="cellIs" dxfId="74" priority="6" operator="greaterThan">
      <formula>0</formula>
    </cfRule>
  </conditionalFormatting>
  <conditionalFormatting sqref="NZ35">
    <cfRule type="cellIs" dxfId="73" priority="5" operator="greaterThan">
      <formula>0</formula>
    </cfRule>
  </conditionalFormatting>
  <conditionalFormatting sqref="NZ39">
    <cfRule type="cellIs" dxfId="72" priority="4" operator="greaterThan">
      <formula>0</formula>
    </cfRule>
  </conditionalFormatting>
  <conditionalFormatting sqref="NZ46">
    <cfRule type="cellIs" dxfId="71" priority="1" operator="greaterThan">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A1:XFD53"/>
  <sheetViews>
    <sheetView zoomScale="70" zoomScaleNormal="70" workbookViewId="0">
      <pane xSplit="2" ySplit="1" topLeftCell="C2" activePane="bottomRight" state="frozen"/>
      <selection activeCell="A4" sqref="A4"/>
      <selection pane="topRight" activeCell="A4" sqref="A4"/>
      <selection pane="bottomLeft" activeCell="A4" sqref="A4"/>
      <selection pane="bottomRight" activeCell="A4" sqref="A4"/>
    </sheetView>
  </sheetViews>
  <sheetFormatPr defaultRowHeight="12.75" x14ac:dyDescent="0.2"/>
  <cols>
    <col min="1" max="1" width="23.85546875" customWidth="1"/>
    <col min="2" max="2" width="12.140625" customWidth="1"/>
    <col min="3" max="3" width="14.5703125" customWidth="1"/>
    <col min="4" max="8" width="11" customWidth="1"/>
    <col min="9" max="9" width="1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s="87" customFormat="1" x14ac:dyDescent="0.2">
      <c r="A2" s="172" t="s">
        <v>727</v>
      </c>
      <c r="B2" s="134" t="s">
        <v>108</v>
      </c>
      <c r="C2" s="134"/>
      <c r="D2" s="134"/>
      <c r="E2" s="134"/>
      <c r="W2" s="134">
        <v>0</v>
      </c>
      <c r="X2" s="134">
        <v>0</v>
      </c>
      <c r="Y2" s="134">
        <v>0</v>
      </c>
      <c r="Z2" s="134">
        <v>0</v>
      </c>
      <c r="AA2" s="134">
        <v>0</v>
      </c>
      <c r="AB2" s="134">
        <v>0</v>
      </c>
      <c r="AJ2" s="134">
        <v>0</v>
      </c>
      <c r="AK2" s="134">
        <v>0</v>
      </c>
      <c r="AL2" s="134">
        <v>0</v>
      </c>
      <c r="AM2" s="134">
        <v>0</v>
      </c>
      <c r="BB2" s="134">
        <v>1.1597938144329904E-2</v>
      </c>
      <c r="BC2" s="134">
        <v>0</v>
      </c>
      <c r="BD2" s="134">
        <v>0</v>
      </c>
      <c r="BE2" s="134">
        <v>0</v>
      </c>
      <c r="BF2" s="134">
        <v>5.1546391752577353E-3</v>
      </c>
      <c r="BG2" s="134">
        <v>0</v>
      </c>
      <c r="BH2" s="134">
        <v>0</v>
      </c>
      <c r="BI2" s="134">
        <v>0</v>
      </c>
      <c r="BN2" s="134">
        <v>0</v>
      </c>
      <c r="BO2" s="134">
        <v>4.0111387605166506E-2</v>
      </c>
      <c r="BP2" s="134">
        <v>0</v>
      </c>
      <c r="BQ2" s="134">
        <v>0</v>
      </c>
      <c r="BR2" s="134">
        <v>0</v>
      </c>
      <c r="BS2" s="134">
        <v>0</v>
      </c>
      <c r="BT2" s="134">
        <v>0</v>
      </c>
      <c r="BU2" s="134">
        <v>0</v>
      </c>
      <c r="BV2" s="134">
        <v>0</v>
      </c>
      <c r="BW2" s="134">
        <v>0</v>
      </c>
      <c r="BX2" s="134">
        <v>0</v>
      </c>
      <c r="BY2" s="134">
        <v>0</v>
      </c>
      <c r="CJ2" s="134">
        <v>0</v>
      </c>
      <c r="CK2" s="134">
        <v>0</v>
      </c>
      <c r="CL2" s="134">
        <v>0</v>
      </c>
      <c r="CM2" s="134">
        <v>0</v>
      </c>
      <c r="CN2" s="134">
        <v>0</v>
      </c>
      <c r="CO2" s="134">
        <v>0</v>
      </c>
      <c r="CP2" s="134">
        <v>0</v>
      </c>
      <c r="CQ2" s="134">
        <v>0</v>
      </c>
      <c r="CR2" s="134">
        <v>0</v>
      </c>
      <c r="CS2" s="134">
        <v>1.0309278350515471E-2</v>
      </c>
      <c r="CZ2" s="134">
        <v>0</v>
      </c>
      <c r="DA2" s="134">
        <v>0</v>
      </c>
      <c r="DB2" s="134">
        <v>0</v>
      </c>
      <c r="DC2" s="134">
        <v>0</v>
      </c>
      <c r="DD2" s="134">
        <v>0</v>
      </c>
      <c r="DK2" s="134">
        <v>0</v>
      </c>
      <c r="DL2" s="134">
        <v>0</v>
      </c>
      <c r="DM2" s="134">
        <v>0</v>
      </c>
      <c r="DN2" s="134">
        <v>0</v>
      </c>
      <c r="DO2" s="134">
        <v>0</v>
      </c>
      <c r="DP2" s="134">
        <v>0</v>
      </c>
      <c r="DU2" s="134">
        <v>0</v>
      </c>
      <c r="DV2" s="134">
        <v>0</v>
      </c>
      <c r="DW2" s="134">
        <v>0</v>
      </c>
      <c r="DX2" s="134">
        <v>0</v>
      </c>
      <c r="DY2" s="134">
        <v>0</v>
      </c>
      <c r="DZ2" s="134">
        <v>0</v>
      </c>
      <c r="EA2" s="134">
        <v>0</v>
      </c>
      <c r="EB2" s="134">
        <v>0</v>
      </c>
      <c r="EC2" s="134">
        <v>0</v>
      </c>
      <c r="ED2" s="134">
        <v>0</v>
      </c>
      <c r="EJ2" s="134">
        <v>0</v>
      </c>
      <c r="EK2" s="134">
        <v>0</v>
      </c>
      <c r="EL2" s="134">
        <v>0</v>
      </c>
      <c r="EM2" s="134">
        <v>0</v>
      </c>
      <c r="EN2" s="134">
        <v>0</v>
      </c>
      <c r="EO2" s="134">
        <v>0</v>
      </c>
      <c r="EP2" s="134">
        <v>0</v>
      </c>
      <c r="EQ2" s="134">
        <v>0</v>
      </c>
      <c r="ET2" s="134">
        <v>0</v>
      </c>
      <c r="EU2" s="134">
        <v>0</v>
      </c>
      <c r="EV2" s="134">
        <v>0</v>
      </c>
      <c r="EW2" s="134">
        <v>0</v>
      </c>
      <c r="EX2" s="134">
        <v>0</v>
      </c>
      <c r="EY2" s="134">
        <v>0</v>
      </c>
      <c r="EZ2" s="134">
        <v>0</v>
      </c>
      <c r="FE2" s="134">
        <v>0</v>
      </c>
      <c r="FF2" s="134">
        <v>0</v>
      </c>
      <c r="FG2" s="134">
        <v>0</v>
      </c>
      <c r="FH2" s="134">
        <v>0</v>
      </c>
      <c r="FI2" s="134">
        <v>0</v>
      </c>
      <c r="FJ2" s="134">
        <v>0</v>
      </c>
      <c r="FK2" s="134">
        <v>0</v>
      </c>
      <c r="FL2" s="134">
        <v>0</v>
      </c>
      <c r="FR2" s="134">
        <v>0</v>
      </c>
      <c r="FS2" s="134">
        <v>0</v>
      </c>
      <c r="FT2" s="134">
        <v>0</v>
      </c>
      <c r="FU2" s="134">
        <v>0</v>
      </c>
      <c r="FV2" s="134">
        <v>0</v>
      </c>
      <c r="FW2" s="134">
        <v>0</v>
      </c>
      <c r="FZ2" s="134">
        <v>4.2955326460481121E-3</v>
      </c>
      <c r="GA2" s="134">
        <v>0</v>
      </c>
      <c r="GB2" s="134">
        <v>0</v>
      </c>
      <c r="GC2" s="134">
        <v>0</v>
      </c>
      <c r="GD2" s="134">
        <v>0</v>
      </c>
      <c r="GE2" s="134">
        <v>4.2955326460481121E-3</v>
      </c>
      <c r="GF2" s="134">
        <v>0</v>
      </c>
      <c r="GG2" s="134">
        <v>0</v>
      </c>
      <c r="GH2" s="134">
        <v>0</v>
      </c>
      <c r="GI2" s="134">
        <v>0</v>
      </c>
      <c r="GP2" s="134">
        <v>0</v>
      </c>
      <c r="GQ2" s="134">
        <v>1.9329896907216506E-2</v>
      </c>
      <c r="GR2" s="134">
        <v>0</v>
      </c>
      <c r="GS2" s="134">
        <v>1.2886597938144338E-2</v>
      </c>
      <c r="GT2" s="134">
        <v>0</v>
      </c>
      <c r="GU2" s="134">
        <v>0</v>
      </c>
      <c r="GV2" s="134">
        <v>1.9329896907216506E-2</v>
      </c>
      <c r="GW2" s="134">
        <v>0</v>
      </c>
      <c r="GX2" s="134">
        <v>0</v>
      </c>
      <c r="GY2" s="134">
        <v>0</v>
      </c>
      <c r="HK2" s="134">
        <v>0</v>
      </c>
      <c r="HL2" s="134">
        <v>0</v>
      </c>
      <c r="HM2" s="134">
        <v>0</v>
      </c>
      <c r="HN2" s="134">
        <v>0</v>
      </c>
      <c r="HO2" s="134">
        <v>0</v>
      </c>
      <c r="HP2" s="134">
        <v>0</v>
      </c>
      <c r="HQ2" s="134">
        <v>0</v>
      </c>
      <c r="HR2" s="134">
        <v>0</v>
      </c>
      <c r="HS2" s="134">
        <v>0</v>
      </c>
      <c r="HT2" s="134">
        <v>0</v>
      </c>
      <c r="HU2" s="134">
        <v>0</v>
      </c>
      <c r="HV2" s="134">
        <v>0</v>
      </c>
      <c r="IE2" s="134">
        <v>0</v>
      </c>
      <c r="IF2" s="134">
        <v>0</v>
      </c>
      <c r="IG2" s="134">
        <v>0</v>
      </c>
      <c r="IH2" s="134">
        <v>0</v>
      </c>
      <c r="II2" s="134">
        <v>0</v>
      </c>
      <c r="IJ2" s="134">
        <v>0</v>
      </c>
      <c r="IK2" s="134">
        <v>0</v>
      </c>
      <c r="IL2" s="134">
        <v>0</v>
      </c>
      <c r="IM2" s="134">
        <v>0</v>
      </c>
      <c r="IT2" s="134">
        <v>0</v>
      </c>
      <c r="IU2" s="134">
        <v>0</v>
      </c>
      <c r="IV2" s="134">
        <v>0</v>
      </c>
      <c r="IW2" s="134">
        <v>0</v>
      </c>
      <c r="IX2" s="134">
        <v>0</v>
      </c>
      <c r="JC2" s="134">
        <v>0</v>
      </c>
      <c r="JD2" s="134">
        <v>0</v>
      </c>
      <c r="JE2" s="134">
        <v>0</v>
      </c>
      <c r="JF2" s="134">
        <v>0</v>
      </c>
      <c r="JG2" s="134">
        <v>0</v>
      </c>
      <c r="JM2" s="134">
        <v>2.8735632183908046E-2</v>
      </c>
      <c r="JN2" s="134">
        <v>0</v>
      </c>
      <c r="JO2" s="134">
        <v>0</v>
      </c>
      <c r="JP2" s="134">
        <v>0</v>
      </c>
      <c r="JQ2" s="134">
        <v>0</v>
      </c>
      <c r="JR2" s="134">
        <v>0</v>
      </c>
      <c r="JS2" s="134">
        <v>0</v>
      </c>
      <c r="JT2" s="134">
        <v>0</v>
      </c>
      <c r="JU2" s="134">
        <v>0</v>
      </c>
      <c r="JV2" s="134">
        <v>0</v>
      </c>
      <c r="KF2" s="134">
        <v>3.9044910534423515E-2</v>
      </c>
      <c r="KG2" s="134">
        <v>0</v>
      </c>
      <c r="KH2" s="134">
        <v>0</v>
      </c>
      <c r="KI2" s="134">
        <v>0</v>
      </c>
      <c r="KJ2" s="134">
        <v>0</v>
      </c>
      <c r="KK2" s="134">
        <v>0</v>
      </c>
      <c r="KL2" s="134">
        <v>0</v>
      </c>
      <c r="KM2" s="134">
        <v>0</v>
      </c>
      <c r="KN2" s="134">
        <v>5.7471264367816091E-3</v>
      </c>
      <c r="KO2" s="134">
        <v>0</v>
      </c>
      <c r="KP2" s="134">
        <v>5.1546391752577353E-3</v>
      </c>
      <c r="KX2" s="134">
        <v>0</v>
      </c>
      <c r="KY2" s="134">
        <v>0</v>
      </c>
      <c r="KZ2" s="134">
        <v>0</v>
      </c>
      <c r="LA2" s="134">
        <v>0</v>
      </c>
      <c r="LB2" s="134">
        <v>0</v>
      </c>
      <c r="LC2" s="134">
        <v>0</v>
      </c>
      <c r="LD2" s="134">
        <v>0</v>
      </c>
      <c r="LE2" s="134">
        <v>0</v>
      </c>
      <c r="LF2" s="134">
        <v>0</v>
      </c>
      <c r="LM2" s="134">
        <v>0</v>
      </c>
      <c r="LN2" s="134">
        <v>0</v>
      </c>
      <c r="LO2" s="134">
        <v>0</v>
      </c>
      <c r="LP2" s="134">
        <v>0</v>
      </c>
      <c r="LQ2" s="134">
        <v>0</v>
      </c>
      <c r="LW2" s="134">
        <v>0</v>
      </c>
      <c r="LX2" s="134">
        <v>0</v>
      </c>
      <c r="LY2" s="134">
        <v>0</v>
      </c>
      <c r="LZ2" s="134">
        <v>0</v>
      </c>
      <c r="MC2" s="134">
        <v>0</v>
      </c>
      <c r="MD2" s="134">
        <v>0</v>
      </c>
      <c r="ME2" s="134">
        <v>0</v>
      </c>
      <c r="MF2" s="134">
        <v>0</v>
      </c>
      <c r="MG2" s="134">
        <v>0</v>
      </c>
      <c r="MH2" s="134">
        <v>0</v>
      </c>
      <c r="MI2" s="134">
        <v>0</v>
      </c>
      <c r="MJ2" s="134">
        <v>0</v>
      </c>
      <c r="MK2" s="134">
        <v>0</v>
      </c>
      <c r="ML2" s="134">
        <v>0</v>
      </c>
      <c r="MQ2" s="134">
        <v>0</v>
      </c>
      <c r="MR2" s="134">
        <v>0</v>
      </c>
      <c r="MS2" s="134">
        <v>0</v>
      </c>
      <c r="MT2" s="134">
        <v>0</v>
      </c>
      <c r="MU2" s="134">
        <v>0</v>
      </c>
      <c r="MV2" s="134">
        <v>0</v>
      </c>
      <c r="MW2" s="134">
        <v>0</v>
      </c>
      <c r="MX2" s="134">
        <v>0</v>
      </c>
      <c r="MY2" s="134">
        <v>0</v>
      </c>
      <c r="NB2" s="134">
        <v>0</v>
      </c>
      <c r="NC2" s="134">
        <v>0</v>
      </c>
      <c r="ND2" s="134">
        <v>0</v>
      </c>
      <c r="NE2" s="134">
        <v>0</v>
      </c>
      <c r="NF2" s="134">
        <v>0</v>
      </c>
      <c r="NG2" s="134">
        <v>0</v>
      </c>
      <c r="NK2" s="134">
        <v>0</v>
      </c>
      <c r="NL2" s="134">
        <v>0</v>
      </c>
      <c r="NM2" s="134">
        <v>0</v>
      </c>
      <c r="NN2" s="134">
        <v>0</v>
      </c>
      <c r="NO2" s="134">
        <v>0</v>
      </c>
      <c r="NP2" s="134">
        <v>0</v>
      </c>
      <c r="NQ2" s="91"/>
      <c r="NR2" s="92"/>
      <c r="NS2" s="92"/>
      <c r="NT2" s="92"/>
      <c r="NU2" s="92"/>
      <c r="NV2" s="92"/>
      <c r="NW2" s="92"/>
      <c r="NX2" s="92"/>
      <c r="NY2" s="91"/>
      <c r="NZ2" s="91"/>
      <c r="OB2" s="127"/>
      <c r="OC2" s="61"/>
    </row>
    <row r="3" spans="1:393 16384:16384" s="87" customFormat="1" x14ac:dyDescent="0.2">
      <c r="A3" s="172" t="s">
        <v>728</v>
      </c>
      <c r="B3" s="134" t="s">
        <v>108</v>
      </c>
      <c r="C3"/>
      <c r="D3"/>
      <c r="E3"/>
      <c r="W3" s="134">
        <v>0</v>
      </c>
      <c r="X3" s="134">
        <v>0</v>
      </c>
      <c r="Y3" s="134">
        <v>0</v>
      </c>
      <c r="Z3" s="134">
        <v>0</v>
      </c>
      <c r="AA3" s="134">
        <v>0</v>
      </c>
      <c r="AB3" s="134">
        <v>0</v>
      </c>
      <c r="AJ3" s="134">
        <v>0</v>
      </c>
      <c r="AK3" s="134">
        <v>0</v>
      </c>
      <c r="AL3" s="134">
        <v>0</v>
      </c>
      <c r="AM3" s="134">
        <v>0</v>
      </c>
      <c r="BB3" s="134">
        <v>0</v>
      </c>
      <c r="BC3" s="134">
        <v>0</v>
      </c>
      <c r="BD3" s="134">
        <v>0</v>
      </c>
      <c r="BE3" s="134">
        <v>0</v>
      </c>
      <c r="BF3" s="134">
        <v>0</v>
      </c>
      <c r="BG3" s="134">
        <v>0</v>
      </c>
      <c r="BH3" s="134">
        <v>0</v>
      </c>
      <c r="BI3" s="134">
        <v>0</v>
      </c>
      <c r="BN3" s="134">
        <v>0</v>
      </c>
      <c r="BO3" s="134">
        <v>0</v>
      </c>
      <c r="BP3" s="134">
        <v>0</v>
      </c>
      <c r="BQ3" s="134">
        <v>0</v>
      </c>
      <c r="BR3" s="134">
        <v>0</v>
      </c>
      <c r="BS3" s="134">
        <v>0</v>
      </c>
      <c r="BT3" s="134">
        <v>0</v>
      </c>
      <c r="BU3" s="134">
        <v>0</v>
      </c>
      <c r="BV3" s="134">
        <v>0</v>
      </c>
      <c r="BW3" s="134">
        <v>0</v>
      </c>
      <c r="BX3" s="134">
        <v>0</v>
      </c>
      <c r="BY3" s="134">
        <v>0</v>
      </c>
      <c r="CJ3" s="134">
        <v>0</v>
      </c>
      <c r="CK3" s="134">
        <v>0</v>
      </c>
      <c r="CL3" s="134">
        <v>0</v>
      </c>
      <c r="CM3" s="134">
        <v>0</v>
      </c>
      <c r="CN3" s="134">
        <v>0</v>
      </c>
      <c r="CO3" s="134">
        <v>0</v>
      </c>
      <c r="CP3" s="134">
        <v>0</v>
      </c>
      <c r="CQ3" s="134">
        <v>0</v>
      </c>
      <c r="CR3" s="134">
        <v>0</v>
      </c>
      <c r="CS3" s="134">
        <v>0</v>
      </c>
      <c r="CZ3" s="134">
        <v>0</v>
      </c>
      <c r="DA3" s="134">
        <v>0</v>
      </c>
      <c r="DB3" s="134">
        <v>0</v>
      </c>
      <c r="DC3" s="134">
        <v>0</v>
      </c>
      <c r="DD3" s="134">
        <v>0</v>
      </c>
      <c r="DK3" s="134">
        <v>0</v>
      </c>
      <c r="DL3" s="134">
        <v>0</v>
      </c>
      <c r="DM3" s="134">
        <v>0</v>
      </c>
      <c r="DN3" s="134">
        <v>0</v>
      </c>
      <c r="DO3" s="134">
        <v>0</v>
      </c>
      <c r="DP3" s="134">
        <v>5.2510183049516617E-3</v>
      </c>
      <c r="DU3" s="134">
        <v>0</v>
      </c>
      <c r="DV3" s="134">
        <v>0</v>
      </c>
      <c r="DW3" s="134">
        <v>0</v>
      </c>
      <c r="DX3" s="134">
        <v>0</v>
      </c>
      <c r="DY3" s="134">
        <v>0</v>
      </c>
      <c r="DZ3" s="134">
        <v>0</v>
      </c>
      <c r="EA3" s="134">
        <v>0</v>
      </c>
      <c r="EB3" s="134">
        <v>0</v>
      </c>
      <c r="EC3" s="134">
        <v>0</v>
      </c>
      <c r="ED3" s="134">
        <v>0</v>
      </c>
      <c r="EJ3" s="134">
        <v>0</v>
      </c>
      <c r="EK3" s="134">
        <v>0</v>
      </c>
      <c r="EL3" s="134">
        <v>0</v>
      </c>
      <c r="EM3" s="134">
        <v>0</v>
      </c>
      <c r="EN3" s="134">
        <v>0</v>
      </c>
      <c r="EO3" s="134">
        <v>0</v>
      </c>
      <c r="EP3" s="134">
        <v>0</v>
      </c>
      <c r="EQ3" s="134">
        <v>0</v>
      </c>
      <c r="ET3" s="134">
        <v>0</v>
      </c>
      <c r="EU3" s="134">
        <v>0</v>
      </c>
      <c r="EV3" s="134">
        <v>0</v>
      </c>
      <c r="EW3" s="134">
        <v>0</v>
      </c>
      <c r="EX3" s="134">
        <v>0</v>
      </c>
      <c r="EY3" s="134">
        <v>0</v>
      </c>
      <c r="EZ3" s="134">
        <v>0</v>
      </c>
      <c r="FE3" s="134">
        <v>0</v>
      </c>
      <c r="FF3" s="134">
        <v>0</v>
      </c>
      <c r="FG3" s="134">
        <v>0</v>
      </c>
      <c r="FH3" s="134">
        <v>0</v>
      </c>
      <c r="FI3" s="134">
        <v>0</v>
      </c>
      <c r="FJ3" s="134">
        <v>0</v>
      </c>
      <c r="FK3" s="134">
        <v>0</v>
      </c>
      <c r="FL3" s="134">
        <v>0</v>
      </c>
      <c r="FR3" s="134">
        <v>0</v>
      </c>
      <c r="FS3" s="134">
        <v>0</v>
      </c>
      <c r="FT3" s="134">
        <v>0</v>
      </c>
      <c r="FU3" s="134">
        <v>0</v>
      </c>
      <c r="FV3" s="134">
        <v>0</v>
      </c>
      <c r="FW3" s="134">
        <v>0</v>
      </c>
      <c r="FZ3" s="134">
        <v>0</v>
      </c>
      <c r="GA3" s="134">
        <v>3.9123630672926457E-3</v>
      </c>
      <c r="GB3" s="134">
        <v>0</v>
      </c>
      <c r="GC3" s="134">
        <v>0</v>
      </c>
      <c r="GD3" s="134">
        <v>0</v>
      </c>
      <c r="GE3" s="134">
        <v>0</v>
      </c>
      <c r="GF3" s="134">
        <v>0</v>
      </c>
      <c r="GG3" s="134">
        <v>0</v>
      </c>
      <c r="GH3" s="134">
        <v>0</v>
      </c>
      <c r="GI3" s="134">
        <v>0</v>
      </c>
      <c r="GP3" s="134">
        <v>0</v>
      </c>
      <c r="GQ3" s="134">
        <v>0</v>
      </c>
      <c r="GR3" s="134">
        <v>0</v>
      </c>
      <c r="GS3" s="134">
        <v>0</v>
      </c>
      <c r="GT3" s="134">
        <v>0</v>
      </c>
      <c r="GU3" s="134">
        <v>0</v>
      </c>
      <c r="GV3" s="134">
        <v>0</v>
      </c>
      <c r="GW3" s="134">
        <v>0</v>
      </c>
      <c r="GX3" s="134">
        <v>0</v>
      </c>
      <c r="GY3" s="134">
        <v>0</v>
      </c>
      <c r="HK3" s="134">
        <v>0</v>
      </c>
      <c r="HL3" s="134">
        <v>0</v>
      </c>
      <c r="HM3" s="134">
        <v>0</v>
      </c>
      <c r="HN3" s="134">
        <v>0</v>
      </c>
      <c r="HO3" s="134">
        <v>0</v>
      </c>
      <c r="HP3" s="134">
        <v>0</v>
      </c>
      <c r="HQ3" s="134">
        <v>0</v>
      </c>
      <c r="HR3" s="134">
        <v>0</v>
      </c>
      <c r="HS3" s="134">
        <v>0</v>
      </c>
      <c r="HT3" s="134">
        <v>0</v>
      </c>
      <c r="HU3" s="134">
        <v>0</v>
      </c>
      <c r="HV3" s="134">
        <v>0</v>
      </c>
      <c r="IE3" s="134">
        <v>0</v>
      </c>
      <c r="IF3" s="134">
        <v>0</v>
      </c>
      <c r="IG3" s="134">
        <v>0</v>
      </c>
      <c r="IH3" s="134">
        <v>0</v>
      </c>
      <c r="II3" s="134">
        <v>0</v>
      </c>
      <c r="IJ3" s="134">
        <v>0</v>
      </c>
      <c r="IK3" s="134">
        <v>0</v>
      </c>
      <c r="IL3" s="134">
        <v>0</v>
      </c>
      <c r="IM3" s="134">
        <v>0</v>
      </c>
      <c r="IT3" s="134">
        <v>0</v>
      </c>
      <c r="IU3" s="134">
        <v>0</v>
      </c>
      <c r="IV3" s="134">
        <v>0</v>
      </c>
      <c r="IW3" s="134">
        <v>0</v>
      </c>
      <c r="IX3" s="134">
        <v>0</v>
      </c>
      <c r="JC3" s="134">
        <v>0</v>
      </c>
      <c r="JD3" s="134">
        <v>0</v>
      </c>
      <c r="JE3" s="134">
        <v>0</v>
      </c>
      <c r="JF3" s="134">
        <v>0</v>
      </c>
      <c r="JG3" s="134">
        <v>0</v>
      </c>
      <c r="JM3" s="134">
        <v>0</v>
      </c>
      <c r="JN3" s="134">
        <v>0</v>
      </c>
      <c r="JO3" s="134">
        <v>0</v>
      </c>
      <c r="JP3" s="134">
        <v>0</v>
      </c>
      <c r="JQ3" s="134">
        <v>0</v>
      </c>
      <c r="JR3" s="134">
        <v>0</v>
      </c>
      <c r="JS3" s="134">
        <v>0</v>
      </c>
      <c r="JT3" s="134">
        <v>0</v>
      </c>
      <c r="JU3" s="134">
        <v>0</v>
      </c>
      <c r="JV3" s="134">
        <v>0</v>
      </c>
      <c r="KF3" s="134">
        <v>0</v>
      </c>
      <c r="KG3" s="134">
        <v>0</v>
      </c>
      <c r="KH3" s="134">
        <v>0</v>
      </c>
      <c r="KI3" s="134">
        <v>0</v>
      </c>
      <c r="KJ3" s="134">
        <v>0</v>
      </c>
      <c r="KK3" s="134">
        <v>0</v>
      </c>
      <c r="KL3" s="134">
        <v>0</v>
      </c>
      <c r="KM3" s="134">
        <v>0</v>
      </c>
      <c r="KN3" s="134">
        <v>0</v>
      </c>
      <c r="KO3" s="134">
        <v>0</v>
      </c>
      <c r="KP3" s="134">
        <v>0</v>
      </c>
      <c r="KX3" s="134">
        <v>0</v>
      </c>
      <c r="KY3" s="134">
        <v>0</v>
      </c>
      <c r="KZ3" s="134">
        <v>0</v>
      </c>
      <c r="LA3" s="134">
        <v>0</v>
      </c>
      <c r="LB3" s="134">
        <v>0</v>
      </c>
      <c r="LC3" s="134">
        <v>0</v>
      </c>
      <c r="LD3" s="134">
        <v>0</v>
      </c>
      <c r="LE3" s="134">
        <v>0</v>
      </c>
      <c r="LF3" s="134">
        <v>0</v>
      </c>
      <c r="LM3" s="134">
        <v>0</v>
      </c>
      <c r="LN3" s="134">
        <v>0</v>
      </c>
      <c r="LO3" s="134">
        <v>0</v>
      </c>
      <c r="LP3" s="134">
        <v>0</v>
      </c>
      <c r="LQ3" s="134">
        <v>0</v>
      </c>
      <c r="LW3" s="134">
        <v>0</v>
      </c>
      <c r="LX3" s="134">
        <v>0</v>
      </c>
      <c r="LY3" s="134">
        <v>0</v>
      </c>
      <c r="LZ3" s="134">
        <v>0</v>
      </c>
      <c r="MC3" s="134">
        <v>0</v>
      </c>
      <c r="MD3" s="134">
        <v>0</v>
      </c>
      <c r="ME3" s="134">
        <v>0</v>
      </c>
      <c r="MF3" s="134">
        <v>0</v>
      </c>
      <c r="MG3" s="134">
        <v>0</v>
      </c>
      <c r="MH3" s="134">
        <v>0</v>
      </c>
      <c r="MI3" s="134">
        <v>0</v>
      </c>
      <c r="MJ3" s="134">
        <v>0</v>
      </c>
      <c r="MK3" s="134">
        <v>0</v>
      </c>
      <c r="ML3" s="134">
        <v>0</v>
      </c>
      <c r="MQ3" s="134">
        <v>0</v>
      </c>
      <c r="MR3" s="134">
        <v>0</v>
      </c>
      <c r="MS3" s="134">
        <v>0</v>
      </c>
      <c r="MT3" s="134">
        <v>0</v>
      </c>
      <c r="MU3" s="134">
        <v>0</v>
      </c>
      <c r="MV3" s="134">
        <v>0</v>
      </c>
      <c r="MW3" s="134">
        <v>0</v>
      </c>
      <c r="MX3" s="134">
        <v>0</v>
      </c>
      <c r="MY3" s="134">
        <v>0</v>
      </c>
      <c r="NB3" s="134">
        <v>0</v>
      </c>
      <c r="NC3" s="134">
        <v>0</v>
      </c>
      <c r="ND3" s="134">
        <v>0</v>
      </c>
      <c r="NE3" s="134">
        <v>0</v>
      </c>
      <c r="NF3" s="134">
        <v>0</v>
      </c>
      <c r="NG3" s="134">
        <v>0</v>
      </c>
      <c r="NK3" s="134">
        <v>0</v>
      </c>
      <c r="NL3" s="134">
        <v>0</v>
      </c>
      <c r="NM3" s="134">
        <v>0</v>
      </c>
      <c r="NN3" s="134">
        <v>0</v>
      </c>
      <c r="NO3" s="134">
        <v>0</v>
      </c>
      <c r="NP3" s="134">
        <v>0</v>
      </c>
      <c r="NQ3" s="91"/>
      <c r="NR3" s="92"/>
      <c r="NS3" s="92"/>
      <c r="NT3" s="92"/>
      <c r="NU3" s="92"/>
      <c r="NV3" s="92"/>
      <c r="NW3" s="92"/>
      <c r="NX3" s="92"/>
      <c r="NY3" s="91"/>
      <c r="NZ3" s="91"/>
      <c r="OB3" s="127"/>
      <c r="OC3" s="61"/>
    </row>
    <row r="4" spans="1:393 16384:16384" s="87" customFormat="1" x14ac:dyDescent="0.2">
      <c r="A4" s="173" t="s">
        <v>729</v>
      </c>
      <c r="B4" t="s">
        <v>108</v>
      </c>
      <c r="C4"/>
      <c r="D4"/>
      <c r="E4"/>
      <c r="W4">
        <v>0</v>
      </c>
      <c r="X4">
        <v>0</v>
      </c>
      <c r="Y4">
        <v>0</v>
      </c>
      <c r="Z4">
        <v>0</v>
      </c>
      <c r="AA4">
        <v>0</v>
      </c>
      <c r="AB4">
        <v>0</v>
      </c>
      <c r="AJ4">
        <v>0</v>
      </c>
      <c r="AK4">
        <v>0</v>
      </c>
      <c r="AL4">
        <v>0</v>
      </c>
      <c r="AM4">
        <v>0</v>
      </c>
      <c r="BB4">
        <v>2.0671834625323005E-2</v>
      </c>
      <c r="BC4">
        <v>8.6935067100108385E-2</v>
      </c>
      <c r="BD4">
        <v>0</v>
      </c>
      <c r="BE4">
        <v>0</v>
      </c>
      <c r="BF4">
        <v>0</v>
      </c>
      <c r="BG4">
        <v>0</v>
      </c>
      <c r="BH4">
        <v>0</v>
      </c>
      <c r="BI4">
        <v>0</v>
      </c>
      <c r="BN4">
        <v>0</v>
      </c>
      <c r="BO4">
        <v>0</v>
      </c>
      <c r="BP4">
        <v>0</v>
      </c>
      <c r="BQ4">
        <v>0</v>
      </c>
      <c r="BR4">
        <v>0</v>
      </c>
      <c r="BS4">
        <v>0</v>
      </c>
      <c r="BT4">
        <v>0</v>
      </c>
      <c r="BU4">
        <v>0</v>
      </c>
      <c r="BV4">
        <v>0</v>
      </c>
      <c r="BW4">
        <v>0</v>
      </c>
      <c r="BX4">
        <v>0</v>
      </c>
      <c r="BY4">
        <v>0</v>
      </c>
      <c r="CJ4">
        <v>0</v>
      </c>
      <c r="CK4">
        <v>0</v>
      </c>
      <c r="CL4">
        <v>0</v>
      </c>
      <c r="CM4">
        <v>0</v>
      </c>
      <c r="CN4">
        <v>0</v>
      </c>
      <c r="CO4">
        <v>0</v>
      </c>
      <c r="CP4">
        <v>0</v>
      </c>
      <c r="CQ4">
        <v>0</v>
      </c>
      <c r="CR4">
        <v>0</v>
      </c>
      <c r="CS4">
        <v>0</v>
      </c>
      <c r="CZ4">
        <v>0</v>
      </c>
      <c r="DA4">
        <v>0</v>
      </c>
      <c r="DB4">
        <v>0</v>
      </c>
      <c r="DC4">
        <v>0</v>
      </c>
      <c r="DD4">
        <v>0</v>
      </c>
      <c r="DK4">
        <v>1.0752688172043013E-2</v>
      </c>
      <c r="DL4">
        <v>0</v>
      </c>
      <c r="DM4">
        <v>0</v>
      </c>
      <c r="DN4">
        <v>0</v>
      </c>
      <c r="DO4">
        <v>0</v>
      </c>
      <c r="DP4">
        <v>0</v>
      </c>
      <c r="DU4">
        <v>0</v>
      </c>
      <c r="DV4">
        <v>0</v>
      </c>
      <c r="DW4">
        <v>0</v>
      </c>
      <c r="DX4">
        <v>0</v>
      </c>
      <c r="DY4">
        <v>0</v>
      </c>
      <c r="DZ4">
        <v>0</v>
      </c>
      <c r="EA4">
        <v>0</v>
      </c>
      <c r="EB4">
        <v>0</v>
      </c>
      <c r="EC4">
        <v>0</v>
      </c>
      <c r="ED4">
        <v>0</v>
      </c>
      <c r="EJ4">
        <v>0</v>
      </c>
      <c r="EK4">
        <v>0</v>
      </c>
      <c r="EL4">
        <v>0</v>
      </c>
      <c r="EM4">
        <v>0</v>
      </c>
      <c r="EN4">
        <v>0</v>
      </c>
      <c r="EO4">
        <v>0</v>
      </c>
      <c r="EP4">
        <v>3.2258064516129038E-2</v>
      </c>
      <c r="EQ4">
        <v>0</v>
      </c>
      <c r="ET4">
        <v>0</v>
      </c>
      <c r="EU4">
        <v>0</v>
      </c>
      <c r="EV4">
        <v>0</v>
      </c>
      <c r="EW4">
        <v>0</v>
      </c>
      <c r="EX4">
        <v>0</v>
      </c>
      <c r="EY4">
        <v>0</v>
      </c>
      <c r="EZ4">
        <v>0</v>
      </c>
      <c r="FE4">
        <v>0</v>
      </c>
      <c r="FF4">
        <v>0</v>
      </c>
      <c r="FG4">
        <v>0</v>
      </c>
      <c r="FH4">
        <v>0</v>
      </c>
      <c r="FI4">
        <v>0</v>
      </c>
      <c r="FJ4">
        <v>0</v>
      </c>
      <c r="FK4">
        <v>0</v>
      </c>
      <c r="FL4">
        <v>0</v>
      </c>
      <c r="FR4">
        <v>0</v>
      </c>
      <c r="FS4">
        <v>0</v>
      </c>
      <c r="FT4">
        <v>0</v>
      </c>
      <c r="FU4">
        <v>0</v>
      </c>
      <c r="FV4">
        <v>0</v>
      </c>
      <c r="FW4">
        <v>0</v>
      </c>
      <c r="FZ4">
        <v>2.0671834625323005E-2</v>
      </c>
      <c r="GA4">
        <v>0</v>
      </c>
      <c r="GB4">
        <v>0</v>
      </c>
      <c r="GC4">
        <v>0</v>
      </c>
      <c r="GD4">
        <v>0</v>
      </c>
      <c r="GE4">
        <v>0</v>
      </c>
      <c r="GF4">
        <v>0</v>
      </c>
      <c r="GG4">
        <v>0</v>
      </c>
      <c r="GH4">
        <v>5.3763440860215067E-3</v>
      </c>
      <c r="GI4">
        <v>0</v>
      </c>
      <c r="GP4">
        <v>0</v>
      </c>
      <c r="GQ4">
        <v>0</v>
      </c>
      <c r="GR4">
        <v>0</v>
      </c>
      <c r="GS4">
        <v>0</v>
      </c>
      <c r="GT4">
        <v>0</v>
      </c>
      <c r="GU4">
        <v>0</v>
      </c>
      <c r="GV4">
        <v>0</v>
      </c>
      <c r="GW4">
        <v>0</v>
      </c>
      <c r="GX4">
        <v>0</v>
      </c>
      <c r="GY4">
        <v>0</v>
      </c>
      <c r="HK4">
        <v>0</v>
      </c>
      <c r="HL4">
        <v>0</v>
      </c>
      <c r="HM4">
        <v>0</v>
      </c>
      <c r="HN4">
        <v>0</v>
      </c>
      <c r="HO4">
        <v>0</v>
      </c>
      <c r="HP4">
        <v>0</v>
      </c>
      <c r="HQ4">
        <v>0</v>
      </c>
      <c r="HR4">
        <v>0</v>
      </c>
      <c r="HS4">
        <v>0</v>
      </c>
      <c r="HT4">
        <v>0</v>
      </c>
      <c r="HU4">
        <v>0</v>
      </c>
      <c r="HV4">
        <v>0</v>
      </c>
      <c r="IE4">
        <v>0</v>
      </c>
      <c r="IF4">
        <v>0</v>
      </c>
      <c r="IG4">
        <v>0</v>
      </c>
      <c r="IH4">
        <v>0</v>
      </c>
      <c r="II4">
        <v>0</v>
      </c>
      <c r="IJ4">
        <v>0</v>
      </c>
      <c r="IK4">
        <v>0</v>
      </c>
      <c r="IL4">
        <v>0</v>
      </c>
      <c r="IM4">
        <v>0</v>
      </c>
      <c r="IT4">
        <v>0</v>
      </c>
      <c r="IU4">
        <v>0</v>
      </c>
      <c r="IV4">
        <v>0</v>
      </c>
      <c r="IW4">
        <v>0</v>
      </c>
      <c r="IX4">
        <v>0</v>
      </c>
      <c r="JC4">
        <v>0</v>
      </c>
      <c r="JD4">
        <v>0</v>
      </c>
      <c r="JE4">
        <v>0</v>
      </c>
      <c r="JF4">
        <v>0</v>
      </c>
      <c r="JG4">
        <v>0</v>
      </c>
      <c r="JM4">
        <v>0</v>
      </c>
      <c r="JN4">
        <v>0</v>
      </c>
      <c r="JO4">
        <v>0</v>
      </c>
      <c r="JP4">
        <v>0</v>
      </c>
      <c r="JQ4">
        <v>0</v>
      </c>
      <c r="JR4">
        <v>0</v>
      </c>
      <c r="JS4">
        <v>0</v>
      </c>
      <c r="JT4">
        <v>0</v>
      </c>
      <c r="JU4">
        <v>0</v>
      </c>
      <c r="JV4">
        <v>0</v>
      </c>
      <c r="KF4">
        <v>0</v>
      </c>
      <c r="KG4">
        <v>0</v>
      </c>
      <c r="KH4">
        <v>0</v>
      </c>
      <c r="KI4">
        <v>0</v>
      </c>
      <c r="KJ4">
        <v>0</v>
      </c>
      <c r="KK4">
        <v>0</v>
      </c>
      <c r="KL4">
        <v>0</v>
      </c>
      <c r="KM4">
        <v>0</v>
      </c>
      <c r="KN4">
        <v>0</v>
      </c>
      <c r="KO4">
        <v>0</v>
      </c>
      <c r="KP4">
        <v>0</v>
      </c>
      <c r="KX4">
        <v>0</v>
      </c>
      <c r="KY4">
        <v>0</v>
      </c>
      <c r="KZ4">
        <v>0</v>
      </c>
      <c r="LA4">
        <v>0</v>
      </c>
      <c r="LB4">
        <v>0</v>
      </c>
      <c r="LC4">
        <v>0</v>
      </c>
      <c r="LD4">
        <v>0</v>
      </c>
      <c r="LE4">
        <v>0</v>
      </c>
      <c r="LF4">
        <v>0</v>
      </c>
      <c r="LM4">
        <v>0</v>
      </c>
      <c r="LN4">
        <v>0</v>
      </c>
      <c r="LO4">
        <v>0</v>
      </c>
      <c r="LP4">
        <v>0</v>
      </c>
      <c r="LQ4">
        <v>0</v>
      </c>
      <c r="LW4">
        <v>0</v>
      </c>
      <c r="LX4">
        <v>0</v>
      </c>
      <c r="LY4">
        <v>0</v>
      </c>
      <c r="LZ4">
        <v>0</v>
      </c>
      <c r="MC4">
        <v>0</v>
      </c>
      <c r="MD4">
        <v>0</v>
      </c>
      <c r="ME4">
        <v>0</v>
      </c>
      <c r="MF4">
        <v>0</v>
      </c>
      <c r="MG4">
        <v>0</v>
      </c>
      <c r="MH4">
        <v>0</v>
      </c>
      <c r="MI4">
        <v>0</v>
      </c>
      <c r="MJ4">
        <v>0</v>
      </c>
      <c r="MK4">
        <v>0</v>
      </c>
      <c r="ML4">
        <v>0</v>
      </c>
      <c r="MQ4">
        <v>0</v>
      </c>
      <c r="MR4">
        <v>0</v>
      </c>
      <c r="MS4">
        <v>0</v>
      </c>
      <c r="MT4">
        <v>0</v>
      </c>
      <c r="MU4">
        <v>0</v>
      </c>
      <c r="MV4">
        <v>0</v>
      </c>
      <c r="MW4">
        <v>0</v>
      </c>
      <c r="MX4">
        <v>0</v>
      </c>
      <c r="MY4">
        <v>0</v>
      </c>
      <c r="NB4">
        <v>0</v>
      </c>
      <c r="NC4">
        <v>0</v>
      </c>
      <c r="ND4">
        <v>0</v>
      </c>
      <c r="NE4">
        <v>0</v>
      </c>
      <c r="NF4">
        <v>0</v>
      </c>
      <c r="NG4">
        <v>0</v>
      </c>
      <c r="NK4">
        <v>0</v>
      </c>
      <c r="NL4">
        <v>0</v>
      </c>
      <c r="NM4">
        <v>0</v>
      </c>
      <c r="NN4">
        <v>0</v>
      </c>
      <c r="NO4">
        <v>0</v>
      </c>
      <c r="NP4">
        <v>0</v>
      </c>
      <c r="NQ4" s="91"/>
      <c r="NR4" s="92"/>
      <c r="NS4" s="92"/>
      <c r="NT4" s="92"/>
      <c r="NU4" s="92"/>
      <c r="NV4" s="92"/>
      <c r="NW4" s="92"/>
      <c r="NX4" s="92"/>
      <c r="NY4" s="91"/>
      <c r="NZ4" s="91"/>
      <c r="OB4" s="127"/>
      <c r="OC4" s="61"/>
    </row>
    <row r="5" spans="1:393 16384:16384" s="87" customFormat="1" x14ac:dyDescent="0.2">
      <c r="A5" s="173" t="s">
        <v>730</v>
      </c>
      <c r="B5" t="s">
        <v>108</v>
      </c>
      <c r="C5"/>
      <c r="D5"/>
      <c r="E5"/>
      <c r="W5">
        <v>0</v>
      </c>
      <c r="X5">
        <v>0</v>
      </c>
      <c r="Y5">
        <v>3.003003003003003E-3</v>
      </c>
      <c r="Z5">
        <v>0</v>
      </c>
      <c r="AA5">
        <v>0</v>
      </c>
      <c r="AB5">
        <v>0</v>
      </c>
      <c r="AJ5">
        <v>0</v>
      </c>
      <c r="AK5">
        <v>0</v>
      </c>
      <c r="AL5">
        <v>0</v>
      </c>
      <c r="AM5">
        <v>0</v>
      </c>
      <c r="BB5">
        <v>0</v>
      </c>
      <c r="BC5">
        <v>9.0707145501666055E-3</v>
      </c>
      <c r="BD5">
        <v>0</v>
      </c>
      <c r="BE5">
        <v>0</v>
      </c>
      <c r="BF5">
        <v>4.5662100456621002E-3</v>
      </c>
      <c r="BG5">
        <v>0</v>
      </c>
      <c r="BH5">
        <v>0</v>
      </c>
      <c r="BI5">
        <v>0</v>
      </c>
      <c r="BN5">
        <v>0</v>
      </c>
      <c r="BO5">
        <v>5.5196041111534068E-2</v>
      </c>
      <c r="BP5">
        <v>0</v>
      </c>
      <c r="BQ5">
        <v>0</v>
      </c>
      <c r="BR5">
        <v>0</v>
      </c>
      <c r="BS5">
        <v>0</v>
      </c>
      <c r="BT5">
        <v>0</v>
      </c>
      <c r="BU5">
        <v>0</v>
      </c>
      <c r="BV5">
        <v>0</v>
      </c>
      <c r="BW5">
        <v>0</v>
      </c>
      <c r="BX5">
        <v>0</v>
      </c>
      <c r="BY5">
        <v>0</v>
      </c>
      <c r="CJ5">
        <v>0</v>
      </c>
      <c r="CK5">
        <v>0</v>
      </c>
      <c r="CL5">
        <v>0</v>
      </c>
      <c r="CM5">
        <v>0</v>
      </c>
      <c r="CN5">
        <v>0</v>
      </c>
      <c r="CO5">
        <v>0</v>
      </c>
      <c r="CP5">
        <v>0</v>
      </c>
      <c r="CQ5">
        <v>0</v>
      </c>
      <c r="CR5">
        <v>0</v>
      </c>
      <c r="CS5">
        <v>0</v>
      </c>
      <c r="CZ5">
        <v>0</v>
      </c>
      <c r="DA5">
        <v>0</v>
      </c>
      <c r="DB5">
        <v>0</v>
      </c>
      <c r="DC5">
        <v>0</v>
      </c>
      <c r="DD5">
        <v>0</v>
      </c>
      <c r="DK5">
        <v>0</v>
      </c>
      <c r="DL5">
        <v>0</v>
      </c>
      <c r="DM5">
        <v>0</v>
      </c>
      <c r="DN5">
        <v>0</v>
      </c>
      <c r="DO5">
        <v>0</v>
      </c>
      <c r="DP5">
        <v>0</v>
      </c>
      <c r="DU5">
        <v>0</v>
      </c>
      <c r="DV5">
        <v>0</v>
      </c>
      <c r="DW5">
        <v>0</v>
      </c>
      <c r="DX5">
        <v>0</v>
      </c>
      <c r="DY5">
        <v>0</v>
      </c>
      <c r="DZ5">
        <v>0</v>
      </c>
      <c r="EA5">
        <v>0</v>
      </c>
      <c r="EB5">
        <v>0</v>
      </c>
      <c r="EC5">
        <v>0</v>
      </c>
      <c r="ED5">
        <v>0</v>
      </c>
      <c r="EJ5">
        <v>0</v>
      </c>
      <c r="EK5">
        <v>0</v>
      </c>
      <c r="EL5">
        <v>0</v>
      </c>
      <c r="EM5">
        <v>0</v>
      </c>
      <c r="EN5">
        <v>0</v>
      </c>
      <c r="EO5">
        <v>1.3698630136986302E-2</v>
      </c>
      <c r="EP5">
        <v>0</v>
      </c>
      <c r="EQ5">
        <v>0</v>
      </c>
      <c r="ET5">
        <v>0</v>
      </c>
      <c r="EU5">
        <v>0</v>
      </c>
      <c r="EV5">
        <v>0</v>
      </c>
      <c r="EW5">
        <v>0</v>
      </c>
      <c r="EX5">
        <v>0</v>
      </c>
      <c r="EY5">
        <v>0</v>
      </c>
      <c r="EZ5">
        <v>0</v>
      </c>
      <c r="FE5">
        <v>0</v>
      </c>
      <c r="FF5">
        <v>0</v>
      </c>
      <c r="FG5">
        <v>0</v>
      </c>
      <c r="FH5">
        <v>0</v>
      </c>
      <c r="FI5">
        <v>0</v>
      </c>
      <c r="FJ5">
        <v>0</v>
      </c>
      <c r="FK5">
        <v>0</v>
      </c>
      <c r="FL5">
        <v>0</v>
      </c>
      <c r="FR5">
        <v>0</v>
      </c>
      <c r="FS5">
        <v>0</v>
      </c>
      <c r="FT5">
        <v>0</v>
      </c>
      <c r="FU5">
        <v>0</v>
      </c>
      <c r="FV5">
        <v>0</v>
      </c>
      <c r="FW5">
        <v>0</v>
      </c>
      <c r="FZ5">
        <v>6.3186474145378257E-2</v>
      </c>
      <c r="GA5">
        <v>0</v>
      </c>
      <c r="GB5">
        <v>0</v>
      </c>
      <c r="GC5">
        <v>0</v>
      </c>
      <c r="GD5">
        <v>0</v>
      </c>
      <c r="GE5">
        <v>1.2012012012012012E-2</v>
      </c>
      <c r="GF5">
        <v>0</v>
      </c>
      <c r="GG5">
        <v>0</v>
      </c>
      <c r="GH5">
        <v>0</v>
      </c>
      <c r="GI5">
        <v>0</v>
      </c>
      <c r="GP5">
        <v>0</v>
      </c>
      <c r="GQ5">
        <v>0</v>
      </c>
      <c r="GR5">
        <v>0</v>
      </c>
      <c r="GS5">
        <v>0</v>
      </c>
      <c r="GT5">
        <v>0</v>
      </c>
      <c r="GU5">
        <v>0</v>
      </c>
      <c r="GV5">
        <v>0</v>
      </c>
      <c r="GW5">
        <v>0</v>
      </c>
      <c r="GX5">
        <v>0</v>
      </c>
      <c r="GY5">
        <v>0</v>
      </c>
      <c r="HK5">
        <v>0</v>
      </c>
      <c r="HL5">
        <v>0</v>
      </c>
      <c r="HM5">
        <v>0</v>
      </c>
      <c r="HN5">
        <v>0</v>
      </c>
      <c r="HO5">
        <v>0</v>
      </c>
      <c r="HP5">
        <v>0</v>
      </c>
      <c r="HQ5">
        <v>0</v>
      </c>
      <c r="HR5">
        <v>0</v>
      </c>
      <c r="HS5">
        <v>0</v>
      </c>
      <c r="HT5">
        <v>0</v>
      </c>
      <c r="HU5">
        <v>0</v>
      </c>
      <c r="HV5">
        <v>0</v>
      </c>
      <c r="IE5">
        <v>0</v>
      </c>
      <c r="IF5">
        <v>0</v>
      </c>
      <c r="IG5">
        <v>0</v>
      </c>
      <c r="IH5">
        <v>0</v>
      </c>
      <c r="II5">
        <v>0</v>
      </c>
      <c r="IJ5">
        <v>0</v>
      </c>
      <c r="IK5">
        <v>0</v>
      </c>
      <c r="IL5">
        <v>0</v>
      </c>
      <c r="IM5">
        <v>0</v>
      </c>
      <c r="IT5">
        <v>0</v>
      </c>
      <c r="IU5">
        <v>0</v>
      </c>
      <c r="IV5">
        <v>0</v>
      </c>
      <c r="IW5">
        <v>0</v>
      </c>
      <c r="IX5">
        <v>0</v>
      </c>
      <c r="JC5">
        <v>0</v>
      </c>
      <c r="JD5">
        <v>0</v>
      </c>
      <c r="JE5">
        <v>0</v>
      </c>
      <c r="JF5">
        <v>0</v>
      </c>
      <c r="JG5">
        <v>0</v>
      </c>
      <c r="JM5">
        <v>0</v>
      </c>
      <c r="JN5">
        <v>0</v>
      </c>
      <c r="JO5">
        <v>0</v>
      </c>
      <c r="JP5">
        <v>0</v>
      </c>
      <c r="JQ5">
        <v>0</v>
      </c>
      <c r="JR5">
        <v>0</v>
      </c>
      <c r="JS5">
        <v>0</v>
      </c>
      <c r="JT5">
        <v>0</v>
      </c>
      <c r="JU5">
        <v>0</v>
      </c>
      <c r="JV5">
        <v>0</v>
      </c>
      <c r="KF5">
        <v>0</v>
      </c>
      <c r="KG5">
        <v>0</v>
      </c>
      <c r="KH5">
        <v>0</v>
      </c>
      <c r="KI5">
        <v>0</v>
      </c>
      <c r="KJ5">
        <v>0</v>
      </c>
      <c r="KK5">
        <v>0</v>
      </c>
      <c r="KL5">
        <v>0</v>
      </c>
      <c r="KM5">
        <v>0</v>
      </c>
      <c r="KN5">
        <v>4.5045045045045045E-3</v>
      </c>
      <c r="KO5">
        <v>0</v>
      </c>
      <c r="KP5">
        <v>0</v>
      </c>
      <c r="KX5">
        <v>0</v>
      </c>
      <c r="KY5">
        <v>0</v>
      </c>
      <c r="KZ5">
        <v>0</v>
      </c>
      <c r="LA5">
        <v>0</v>
      </c>
      <c r="LB5">
        <v>0</v>
      </c>
      <c r="LC5">
        <v>0</v>
      </c>
      <c r="LD5">
        <v>0</v>
      </c>
      <c r="LE5">
        <v>0</v>
      </c>
      <c r="LF5">
        <v>0</v>
      </c>
      <c r="LM5">
        <v>0</v>
      </c>
      <c r="LN5">
        <v>0</v>
      </c>
      <c r="LO5">
        <v>0</v>
      </c>
      <c r="LP5">
        <v>0</v>
      </c>
      <c r="LQ5">
        <v>0</v>
      </c>
      <c r="LW5">
        <v>0</v>
      </c>
      <c r="LX5">
        <v>0</v>
      </c>
      <c r="LY5">
        <v>0</v>
      </c>
      <c r="LZ5">
        <v>0</v>
      </c>
      <c r="MC5">
        <v>0</v>
      </c>
      <c r="MD5">
        <v>0</v>
      </c>
      <c r="ME5">
        <v>0</v>
      </c>
      <c r="MF5">
        <v>0</v>
      </c>
      <c r="MG5">
        <v>0</v>
      </c>
      <c r="MH5">
        <v>0</v>
      </c>
      <c r="MI5">
        <v>0</v>
      </c>
      <c r="MJ5">
        <v>0</v>
      </c>
      <c r="MK5">
        <v>0</v>
      </c>
      <c r="ML5">
        <v>0</v>
      </c>
      <c r="MQ5">
        <v>0</v>
      </c>
      <c r="MR5">
        <v>0</v>
      </c>
      <c r="MS5">
        <v>0</v>
      </c>
      <c r="MT5">
        <v>0</v>
      </c>
      <c r="MU5">
        <v>0</v>
      </c>
      <c r="MV5">
        <v>0</v>
      </c>
      <c r="MW5">
        <v>0</v>
      </c>
      <c r="MX5">
        <v>0</v>
      </c>
      <c r="MY5">
        <v>0</v>
      </c>
      <c r="NB5">
        <v>0</v>
      </c>
      <c r="NC5">
        <v>0</v>
      </c>
      <c r="ND5">
        <v>0</v>
      </c>
      <c r="NE5">
        <v>0</v>
      </c>
      <c r="NF5">
        <v>0</v>
      </c>
      <c r="NG5">
        <v>0</v>
      </c>
      <c r="NK5">
        <v>0</v>
      </c>
      <c r="NL5">
        <v>0</v>
      </c>
      <c r="NM5">
        <v>0</v>
      </c>
      <c r="NN5">
        <v>0</v>
      </c>
      <c r="NO5">
        <v>0</v>
      </c>
      <c r="NP5">
        <v>0</v>
      </c>
      <c r="NQ5" s="91"/>
      <c r="NR5" s="92"/>
      <c r="NS5" s="92"/>
      <c r="NT5" s="92"/>
      <c r="NU5" s="92"/>
      <c r="NV5" s="92"/>
      <c r="NW5" s="92"/>
      <c r="NX5" s="92"/>
      <c r="NY5" s="91"/>
      <c r="NZ5" s="91"/>
      <c r="OB5" s="127"/>
      <c r="OC5" s="61"/>
    </row>
    <row r="6" spans="1:393 16384:16384" s="87" customFormat="1" x14ac:dyDescent="0.2">
      <c r="A6" s="174" t="s">
        <v>731</v>
      </c>
      <c r="B6" s="134" t="s">
        <v>108</v>
      </c>
      <c r="C6"/>
      <c r="D6"/>
      <c r="E6"/>
      <c r="W6" s="134">
        <v>0</v>
      </c>
      <c r="X6" s="134">
        <v>0</v>
      </c>
      <c r="Y6" s="134">
        <v>0</v>
      </c>
      <c r="Z6" s="134">
        <v>0</v>
      </c>
      <c r="AA6" s="134">
        <v>0</v>
      </c>
      <c r="AB6" s="134">
        <v>0</v>
      </c>
      <c r="AJ6" s="134">
        <v>0</v>
      </c>
      <c r="AK6" s="134">
        <v>0</v>
      </c>
      <c r="AL6" s="134">
        <v>0</v>
      </c>
      <c r="AM6" s="134">
        <v>0</v>
      </c>
      <c r="BB6" s="134">
        <v>0</v>
      </c>
      <c r="BC6" s="134">
        <v>0</v>
      </c>
      <c r="BD6" s="134">
        <v>0</v>
      </c>
      <c r="BE6" s="134">
        <v>0</v>
      </c>
      <c r="BF6" s="134">
        <v>0</v>
      </c>
      <c r="BG6" s="134">
        <v>0</v>
      </c>
      <c r="BH6" s="134">
        <v>0</v>
      </c>
      <c r="BI6" s="134">
        <v>0</v>
      </c>
      <c r="BN6" s="134">
        <v>0</v>
      </c>
      <c r="BO6" s="134">
        <v>0</v>
      </c>
      <c r="BP6" s="134">
        <v>0</v>
      </c>
      <c r="BQ6" s="134">
        <v>0</v>
      </c>
      <c r="BR6" s="134">
        <v>0</v>
      </c>
      <c r="BS6" s="134">
        <v>0</v>
      </c>
      <c r="BT6" s="134">
        <v>0</v>
      </c>
      <c r="BU6" s="134">
        <v>0</v>
      </c>
      <c r="BV6" s="134">
        <v>0</v>
      </c>
      <c r="BW6" s="134">
        <v>0</v>
      </c>
      <c r="BX6" s="134">
        <v>0</v>
      </c>
      <c r="BY6" s="134">
        <v>0</v>
      </c>
      <c r="CJ6" s="134">
        <v>0</v>
      </c>
      <c r="CK6" s="134">
        <v>0</v>
      </c>
      <c r="CL6" s="134">
        <v>0</v>
      </c>
      <c r="CM6" s="134">
        <v>0</v>
      </c>
      <c r="CN6" s="134">
        <v>0</v>
      </c>
      <c r="CO6" s="134">
        <v>0</v>
      </c>
      <c r="CP6" s="134">
        <v>0</v>
      </c>
      <c r="CQ6" s="134">
        <v>0</v>
      </c>
      <c r="CR6" s="134">
        <v>0</v>
      </c>
      <c r="CS6" s="134">
        <v>0</v>
      </c>
      <c r="CZ6" s="134">
        <v>0</v>
      </c>
      <c r="DA6" s="134">
        <v>0</v>
      </c>
      <c r="DB6" s="134">
        <v>0</v>
      </c>
      <c r="DC6" s="134">
        <v>0</v>
      </c>
      <c r="DD6" s="134">
        <v>0</v>
      </c>
      <c r="DK6" s="134">
        <v>0</v>
      </c>
      <c r="DL6" s="134">
        <v>0</v>
      </c>
      <c r="DM6" s="134">
        <v>0</v>
      </c>
      <c r="DN6" s="134">
        <v>0</v>
      </c>
      <c r="DO6" s="134">
        <v>0</v>
      </c>
      <c r="DP6" s="134">
        <v>0</v>
      </c>
      <c r="DU6" s="134">
        <v>0</v>
      </c>
      <c r="DV6" s="134">
        <v>0</v>
      </c>
      <c r="DW6" s="134">
        <v>0</v>
      </c>
      <c r="DX6" s="134">
        <v>0</v>
      </c>
      <c r="DY6" s="134">
        <v>0</v>
      </c>
      <c r="DZ6" s="134">
        <v>0</v>
      </c>
      <c r="EA6" s="134">
        <v>0</v>
      </c>
      <c r="EB6" s="134">
        <v>0</v>
      </c>
      <c r="EC6" s="134">
        <v>0</v>
      </c>
      <c r="ED6" s="134">
        <v>0</v>
      </c>
      <c r="EJ6" s="134">
        <v>0</v>
      </c>
      <c r="EK6" s="134">
        <v>0</v>
      </c>
      <c r="EL6" s="134">
        <v>0</v>
      </c>
      <c r="EM6" s="134">
        <v>0</v>
      </c>
      <c r="EN6" s="134">
        <v>0</v>
      </c>
      <c r="EO6" s="134">
        <v>0</v>
      </c>
      <c r="EP6" s="134">
        <v>0</v>
      </c>
      <c r="EQ6" s="134">
        <v>0</v>
      </c>
      <c r="ET6" s="134">
        <v>0</v>
      </c>
      <c r="EU6" s="134">
        <v>0</v>
      </c>
      <c r="EV6" s="134">
        <v>0</v>
      </c>
      <c r="EW6" s="134">
        <v>0</v>
      </c>
      <c r="EX6" s="134">
        <v>0</v>
      </c>
      <c r="EY6" s="134">
        <v>0</v>
      </c>
      <c r="EZ6" s="134">
        <v>0</v>
      </c>
      <c r="FE6" s="134">
        <v>0</v>
      </c>
      <c r="FF6" s="134">
        <v>0</v>
      </c>
      <c r="FG6" s="134">
        <v>0</v>
      </c>
      <c r="FH6" s="134">
        <v>0</v>
      </c>
      <c r="FI6" s="134">
        <v>0</v>
      </c>
      <c r="FJ6" s="134">
        <v>0</v>
      </c>
      <c r="FK6" s="134">
        <v>0</v>
      </c>
      <c r="FL6" s="134">
        <v>0</v>
      </c>
      <c r="FR6" s="134">
        <v>0</v>
      </c>
      <c r="FS6" s="134">
        <v>0</v>
      </c>
      <c r="FT6" s="134">
        <v>0</v>
      </c>
      <c r="FU6" s="134">
        <v>0</v>
      </c>
      <c r="FV6" s="134">
        <v>0</v>
      </c>
      <c r="FW6" s="134">
        <v>0</v>
      </c>
      <c r="FZ6" s="134">
        <v>0</v>
      </c>
      <c r="GA6" s="134">
        <v>0</v>
      </c>
      <c r="GB6" s="134">
        <v>0</v>
      </c>
      <c r="GC6" s="134">
        <v>1.0924844322504979E-2</v>
      </c>
      <c r="GD6" s="134">
        <v>0</v>
      </c>
      <c r="GE6" s="134">
        <v>4.1474654377880192E-2</v>
      </c>
      <c r="GF6" s="134">
        <v>0</v>
      </c>
      <c r="GG6" s="134">
        <v>0</v>
      </c>
      <c r="GH6" s="134">
        <v>0</v>
      </c>
      <c r="GI6" s="134">
        <v>0</v>
      </c>
      <c r="GP6" s="134">
        <v>1.3164823591363874E-3</v>
      </c>
      <c r="GQ6" s="134">
        <v>1.3164823591363874E-3</v>
      </c>
      <c r="GR6" s="134">
        <v>0</v>
      </c>
      <c r="GS6" s="134">
        <v>0</v>
      </c>
      <c r="GT6" s="134">
        <v>0</v>
      </c>
      <c r="GU6" s="134">
        <v>0</v>
      </c>
      <c r="GV6" s="134">
        <v>0</v>
      </c>
      <c r="GW6" s="134">
        <v>0</v>
      </c>
      <c r="GX6" s="134">
        <v>0</v>
      </c>
      <c r="GY6" s="134">
        <v>0</v>
      </c>
      <c r="HK6" s="134">
        <v>0</v>
      </c>
      <c r="HL6" s="134">
        <v>0</v>
      </c>
      <c r="HM6" s="134">
        <v>0</v>
      </c>
      <c r="HN6" s="134">
        <v>3.8402457757296467E-3</v>
      </c>
      <c r="HO6" s="134">
        <v>1.1520737327188941E-2</v>
      </c>
      <c r="HP6" s="134">
        <v>3.8402457757296467E-3</v>
      </c>
      <c r="HQ6" s="134">
        <v>0</v>
      </c>
      <c r="HR6" s="134">
        <v>0</v>
      </c>
      <c r="HS6" s="134">
        <v>1.9516003122560502E-3</v>
      </c>
      <c r="HT6" s="134">
        <v>0</v>
      </c>
      <c r="HU6" s="134">
        <v>2.6021337496747333E-3</v>
      </c>
      <c r="HV6" s="134">
        <v>2.6021337496747333E-3</v>
      </c>
      <c r="IE6" s="134">
        <v>0</v>
      </c>
      <c r="IF6" s="134">
        <v>0</v>
      </c>
      <c r="IG6" s="134">
        <v>0</v>
      </c>
      <c r="IH6" s="134">
        <v>0</v>
      </c>
      <c r="II6" s="134">
        <v>0</v>
      </c>
      <c r="IJ6" s="134">
        <v>0</v>
      </c>
      <c r="IK6" s="134">
        <v>0</v>
      </c>
      <c r="IL6" s="134">
        <v>0</v>
      </c>
      <c r="IM6" s="134">
        <v>0</v>
      </c>
      <c r="IT6" s="134">
        <v>0</v>
      </c>
      <c r="IU6" s="134">
        <v>0</v>
      </c>
      <c r="IV6" s="134">
        <v>0</v>
      </c>
      <c r="IW6" s="134">
        <v>0</v>
      </c>
      <c r="IX6" s="134">
        <v>0</v>
      </c>
      <c r="JC6" s="134">
        <v>0</v>
      </c>
      <c r="JD6" s="134">
        <v>0</v>
      </c>
      <c r="JE6" s="134">
        <v>0</v>
      </c>
      <c r="JF6" s="134">
        <v>0</v>
      </c>
      <c r="JG6" s="134">
        <v>0</v>
      </c>
      <c r="JM6" s="134">
        <v>0</v>
      </c>
      <c r="JN6" s="134">
        <v>0</v>
      </c>
      <c r="JO6" s="134">
        <v>0</v>
      </c>
      <c r="JP6" s="134">
        <v>0</v>
      </c>
      <c r="JQ6" s="134">
        <v>0.19620699124635207</v>
      </c>
      <c r="JR6" s="134">
        <v>1.95160031225605E-2</v>
      </c>
      <c r="JS6" s="134">
        <v>0</v>
      </c>
      <c r="JT6" s="134">
        <v>0</v>
      </c>
      <c r="JU6" s="134">
        <v>0</v>
      </c>
      <c r="JV6" s="134">
        <v>0</v>
      </c>
      <c r="KF6" s="134">
        <v>0</v>
      </c>
      <c r="KG6" s="134">
        <v>0</v>
      </c>
      <c r="KH6" s="134">
        <v>0</v>
      </c>
      <c r="KI6" s="134">
        <v>0</v>
      </c>
      <c r="KJ6" s="134">
        <v>0</v>
      </c>
      <c r="KK6" s="134">
        <v>0</v>
      </c>
      <c r="KL6" s="134">
        <v>0</v>
      </c>
      <c r="KM6" s="134">
        <v>0</v>
      </c>
      <c r="KN6" s="134">
        <v>0</v>
      </c>
      <c r="KO6" s="134">
        <v>0</v>
      </c>
      <c r="KP6" s="134">
        <v>0</v>
      </c>
      <c r="KX6" s="134">
        <v>0</v>
      </c>
      <c r="KY6" s="134">
        <v>0</v>
      </c>
      <c r="KZ6" s="134">
        <v>0</v>
      </c>
      <c r="LA6" s="134">
        <v>0</v>
      </c>
      <c r="LB6" s="134">
        <v>0</v>
      </c>
      <c r="LC6" s="134">
        <v>0</v>
      </c>
      <c r="LD6" s="134">
        <v>0</v>
      </c>
      <c r="LE6" s="134">
        <v>0</v>
      </c>
      <c r="LF6" s="134">
        <v>0</v>
      </c>
      <c r="LM6" s="134">
        <v>2.0481310803891449E-2</v>
      </c>
      <c r="LN6" s="134">
        <v>0</v>
      </c>
      <c r="LO6" s="134">
        <v>0</v>
      </c>
      <c r="LP6" s="134">
        <v>9.023528325484963E-3</v>
      </c>
      <c r="LQ6" s="134">
        <v>0</v>
      </c>
      <c r="LW6" s="134">
        <v>0</v>
      </c>
      <c r="LX6" s="134">
        <v>0</v>
      </c>
      <c r="LY6" s="134">
        <v>0</v>
      </c>
      <c r="LZ6" s="134">
        <v>0</v>
      </c>
      <c r="MC6" s="134">
        <v>0</v>
      </c>
      <c r="MD6" s="134">
        <v>0</v>
      </c>
      <c r="ME6" s="134">
        <v>0</v>
      </c>
      <c r="MF6" s="134">
        <v>0</v>
      </c>
      <c r="MG6" s="134">
        <v>0</v>
      </c>
      <c r="MH6" s="134">
        <v>0</v>
      </c>
      <c r="MI6" s="134">
        <v>0</v>
      </c>
      <c r="MJ6" s="134">
        <v>0</v>
      </c>
      <c r="MK6" s="134">
        <v>0</v>
      </c>
      <c r="ML6" s="134">
        <v>0</v>
      </c>
      <c r="MQ6" s="134">
        <v>0</v>
      </c>
      <c r="MR6" s="134">
        <v>0</v>
      </c>
      <c r="MS6" s="134">
        <v>0</v>
      </c>
      <c r="MT6" s="134">
        <v>0</v>
      </c>
      <c r="MU6" s="134">
        <v>0</v>
      </c>
      <c r="MV6" s="134">
        <v>0</v>
      </c>
      <c r="MW6" s="134">
        <v>0</v>
      </c>
      <c r="MX6" s="134">
        <v>0</v>
      </c>
      <c r="MY6" s="134">
        <v>0</v>
      </c>
      <c r="NB6" s="134">
        <v>0</v>
      </c>
      <c r="NC6" s="134">
        <v>0</v>
      </c>
      <c r="ND6" s="134">
        <v>0</v>
      </c>
      <c r="NE6" s="134">
        <v>0</v>
      </c>
      <c r="NF6" s="134">
        <v>0</v>
      </c>
      <c r="NG6" s="134">
        <v>0</v>
      </c>
      <c r="NK6" s="134">
        <v>0</v>
      </c>
      <c r="NL6" s="134">
        <v>0</v>
      </c>
      <c r="NM6" s="134">
        <v>0</v>
      </c>
      <c r="NN6" s="134">
        <v>0</v>
      </c>
      <c r="NO6" s="134">
        <v>0</v>
      </c>
      <c r="NP6" s="134">
        <v>0</v>
      </c>
      <c r="NQ6" s="91"/>
      <c r="NR6" s="92"/>
      <c r="NS6" s="92"/>
      <c r="NT6" s="92"/>
      <c r="NU6" s="92"/>
      <c r="NV6" s="92"/>
      <c r="NW6" s="92"/>
      <c r="NX6" s="92"/>
      <c r="NY6" s="91"/>
      <c r="NZ6" s="91"/>
      <c r="OB6" s="127"/>
      <c r="OC6" s="61"/>
    </row>
    <row r="7" spans="1:393 16384:16384" s="87" customFormat="1" x14ac:dyDescent="0.2">
      <c r="A7" s="174" t="s">
        <v>732</v>
      </c>
      <c r="B7" s="134" t="s">
        <v>108</v>
      </c>
      <c r="C7"/>
      <c r="D7"/>
      <c r="E7"/>
      <c r="W7" s="134">
        <v>0</v>
      </c>
      <c r="X7" s="134">
        <v>0</v>
      </c>
      <c r="Y7" s="134">
        <v>0</v>
      </c>
      <c r="Z7" s="134">
        <v>0</v>
      </c>
      <c r="AA7" s="134">
        <v>0</v>
      </c>
      <c r="AB7" s="134">
        <v>0</v>
      </c>
      <c r="AJ7" s="134">
        <v>0</v>
      </c>
      <c r="AK7" s="134">
        <v>0</v>
      </c>
      <c r="AL7" s="134">
        <v>0</v>
      </c>
      <c r="AM7" s="134">
        <v>0</v>
      </c>
      <c r="BB7" s="134">
        <v>0</v>
      </c>
      <c r="BC7" s="134">
        <v>0</v>
      </c>
      <c r="BD7" s="134">
        <v>0</v>
      </c>
      <c r="BE7" s="134">
        <v>0</v>
      </c>
      <c r="BF7" s="134">
        <v>0</v>
      </c>
      <c r="BG7" s="134">
        <v>0</v>
      </c>
      <c r="BH7" s="134">
        <v>0</v>
      </c>
      <c r="BI7" s="134">
        <v>0</v>
      </c>
      <c r="BN7" s="134">
        <v>0</v>
      </c>
      <c r="BO7" s="134">
        <v>0</v>
      </c>
      <c r="BP7" s="134">
        <v>0</v>
      </c>
      <c r="BQ7" s="134">
        <v>0</v>
      </c>
      <c r="BR7" s="134">
        <v>0</v>
      </c>
      <c r="BS7" s="134">
        <v>0</v>
      </c>
      <c r="BT7" s="134">
        <v>0</v>
      </c>
      <c r="BU7" s="134">
        <v>0</v>
      </c>
      <c r="BV7" s="134">
        <v>0</v>
      </c>
      <c r="BW7" s="134">
        <v>0</v>
      </c>
      <c r="BX7" s="134">
        <v>0</v>
      </c>
      <c r="BY7" s="134">
        <v>0</v>
      </c>
      <c r="CJ7" s="134">
        <v>0</v>
      </c>
      <c r="CK7" s="134">
        <v>0</v>
      </c>
      <c r="CL7" s="134">
        <v>0</v>
      </c>
      <c r="CM7" s="134">
        <v>0</v>
      </c>
      <c r="CN7" s="134">
        <v>0</v>
      </c>
      <c r="CO7" s="134">
        <v>0</v>
      </c>
      <c r="CP7" s="134">
        <v>0</v>
      </c>
      <c r="CQ7" s="134">
        <v>0</v>
      </c>
      <c r="CR7" s="134">
        <v>0</v>
      </c>
      <c r="CS7" s="134">
        <v>0</v>
      </c>
      <c r="CZ7" s="134">
        <v>0</v>
      </c>
      <c r="DA7" s="134">
        <v>0</v>
      </c>
      <c r="DB7" s="134">
        <v>0</v>
      </c>
      <c r="DC7" s="134">
        <v>0</v>
      </c>
      <c r="DD7" s="134">
        <v>0</v>
      </c>
      <c r="DK7" s="134">
        <v>0</v>
      </c>
      <c r="DL7" s="134">
        <v>0</v>
      </c>
      <c r="DM7" s="134">
        <v>0</v>
      </c>
      <c r="DN7" s="134">
        <v>0</v>
      </c>
      <c r="DO7" s="134">
        <v>0</v>
      </c>
      <c r="DP7" s="134">
        <v>0</v>
      </c>
      <c r="DU7" s="134">
        <v>0</v>
      </c>
      <c r="DV7" s="134">
        <v>0</v>
      </c>
      <c r="DW7" s="134">
        <v>0</v>
      </c>
      <c r="DX7" s="134">
        <v>0</v>
      </c>
      <c r="DY7" s="134">
        <v>0</v>
      </c>
      <c r="DZ7" s="134">
        <v>0</v>
      </c>
      <c r="EA7" s="134">
        <v>0</v>
      </c>
      <c r="EB7" s="134">
        <v>0</v>
      </c>
      <c r="EC7" s="134">
        <v>0</v>
      </c>
      <c r="ED7" s="134">
        <v>0</v>
      </c>
      <c r="EJ7" s="134">
        <v>1.4492753623188408E-2</v>
      </c>
      <c r="EK7" s="134">
        <v>0</v>
      </c>
      <c r="EL7" s="134">
        <v>0</v>
      </c>
      <c r="EM7" s="134">
        <v>4.8309178743961359E-3</v>
      </c>
      <c r="EN7" s="134">
        <v>0</v>
      </c>
      <c r="EO7" s="134">
        <v>0</v>
      </c>
      <c r="EP7" s="134">
        <v>0</v>
      </c>
      <c r="EQ7" s="134">
        <v>0</v>
      </c>
      <c r="ET7" s="134">
        <v>0</v>
      </c>
      <c r="EU7" s="134">
        <v>0</v>
      </c>
      <c r="EV7" s="134">
        <v>0</v>
      </c>
      <c r="EW7" s="134">
        <v>0</v>
      </c>
      <c r="EX7" s="134">
        <v>0</v>
      </c>
      <c r="EY7" s="134">
        <v>0</v>
      </c>
      <c r="EZ7" s="134">
        <v>0</v>
      </c>
      <c r="FE7" s="134">
        <v>0</v>
      </c>
      <c r="FF7" s="134">
        <v>0</v>
      </c>
      <c r="FG7" s="134">
        <v>0</v>
      </c>
      <c r="FH7" s="134">
        <v>0</v>
      </c>
      <c r="FI7" s="134">
        <v>0</v>
      </c>
      <c r="FJ7" s="134">
        <v>0</v>
      </c>
      <c r="FK7" s="134">
        <v>0</v>
      </c>
      <c r="FL7" s="134">
        <v>0</v>
      </c>
      <c r="FR7" s="134">
        <v>0</v>
      </c>
      <c r="FS7" s="134">
        <v>0</v>
      </c>
      <c r="FT7" s="134">
        <v>0</v>
      </c>
      <c r="FU7" s="134">
        <v>0</v>
      </c>
      <c r="FV7" s="134">
        <v>0</v>
      </c>
      <c r="FW7" s="134">
        <v>0</v>
      </c>
      <c r="FZ7" s="134">
        <v>0</v>
      </c>
      <c r="GA7" s="134">
        <v>0</v>
      </c>
      <c r="GB7" s="134">
        <v>0</v>
      </c>
      <c r="GC7" s="134">
        <v>5.7471264367816091E-3</v>
      </c>
      <c r="GD7" s="134">
        <v>0</v>
      </c>
      <c r="GE7" s="134">
        <v>1.1494252873563218E-2</v>
      </c>
      <c r="GF7" s="134">
        <v>0</v>
      </c>
      <c r="GG7" s="134">
        <v>0</v>
      </c>
      <c r="GH7" s="134">
        <v>0</v>
      </c>
      <c r="GI7" s="134">
        <v>0</v>
      </c>
      <c r="GP7" s="134">
        <v>0</v>
      </c>
      <c r="GQ7" s="134">
        <v>0</v>
      </c>
      <c r="GR7" s="134">
        <v>0</v>
      </c>
      <c r="GS7" s="134">
        <v>0</v>
      </c>
      <c r="GT7" s="134">
        <v>0</v>
      </c>
      <c r="GU7" s="134">
        <v>0</v>
      </c>
      <c r="GV7" s="134">
        <v>0</v>
      </c>
      <c r="GW7" s="134">
        <v>0</v>
      </c>
      <c r="GX7" s="134">
        <v>0</v>
      </c>
      <c r="GY7" s="134">
        <v>0</v>
      </c>
      <c r="HK7" s="134">
        <v>0</v>
      </c>
      <c r="HL7" s="134">
        <v>0</v>
      </c>
      <c r="HM7" s="134">
        <v>0</v>
      </c>
      <c r="HN7" s="134">
        <v>0</v>
      </c>
      <c r="HO7" s="134">
        <v>7.2463768115942039E-3</v>
      </c>
      <c r="HP7" s="134">
        <v>0</v>
      </c>
      <c r="HQ7" s="134">
        <v>0</v>
      </c>
      <c r="HR7" s="134">
        <v>0</v>
      </c>
      <c r="HS7" s="134">
        <v>0</v>
      </c>
      <c r="HT7" s="134">
        <v>0</v>
      </c>
      <c r="HU7" s="134">
        <v>4.3478260869565223E-2</v>
      </c>
      <c r="HV7" s="134">
        <v>0</v>
      </c>
      <c r="IE7" s="134">
        <v>0</v>
      </c>
      <c r="IF7" s="134">
        <v>0</v>
      </c>
      <c r="IG7" s="134">
        <v>0</v>
      </c>
      <c r="IH7" s="134">
        <v>0</v>
      </c>
      <c r="II7" s="134">
        <v>0</v>
      </c>
      <c r="IJ7" s="134">
        <v>0</v>
      </c>
      <c r="IK7" s="134">
        <v>0</v>
      </c>
      <c r="IL7" s="134">
        <v>0</v>
      </c>
      <c r="IM7" s="134">
        <v>0</v>
      </c>
      <c r="IT7" s="134">
        <v>0</v>
      </c>
      <c r="IU7" s="134">
        <v>0</v>
      </c>
      <c r="IV7" s="134">
        <v>0</v>
      </c>
      <c r="IW7" s="134">
        <v>0</v>
      </c>
      <c r="IX7" s="134">
        <v>0</v>
      </c>
      <c r="JC7" s="134">
        <v>0</v>
      </c>
      <c r="JD7" s="134">
        <v>0</v>
      </c>
      <c r="JE7" s="134">
        <v>0</v>
      </c>
      <c r="JF7" s="134">
        <v>0</v>
      </c>
      <c r="JG7" s="134">
        <v>0</v>
      </c>
      <c r="JM7" s="134">
        <v>0</v>
      </c>
      <c r="JN7" s="134">
        <v>0</v>
      </c>
      <c r="JO7" s="134">
        <v>0</v>
      </c>
      <c r="JP7" s="134">
        <v>0</v>
      </c>
      <c r="JQ7" s="134">
        <v>8.3458270864567724E-2</v>
      </c>
      <c r="JR7" s="134">
        <v>0</v>
      </c>
      <c r="JS7" s="134">
        <v>0</v>
      </c>
      <c r="JT7" s="134">
        <v>0</v>
      </c>
      <c r="JU7" s="134">
        <v>0</v>
      </c>
      <c r="JV7" s="134">
        <v>0</v>
      </c>
      <c r="KF7" s="134">
        <v>0</v>
      </c>
      <c r="KG7" s="134">
        <v>0</v>
      </c>
      <c r="KH7" s="134">
        <v>0</v>
      </c>
      <c r="KI7" s="134">
        <v>0</v>
      </c>
      <c r="KJ7" s="134">
        <v>0</v>
      </c>
      <c r="KK7" s="134">
        <v>0</v>
      </c>
      <c r="KL7" s="134">
        <v>0</v>
      </c>
      <c r="KM7" s="134">
        <v>0</v>
      </c>
      <c r="KN7" s="134">
        <v>0</v>
      </c>
      <c r="KO7" s="134">
        <v>0</v>
      </c>
      <c r="KP7" s="134">
        <v>4.8309178743961359E-3</v>
      </c>
      <c r="KX7" s="134">
        <v>0</v>
      </c>
      <c r="KY7" s="134">
        <v>0</v>
      </c>
      <c r="KZ7" s="134">
        <v>0</v>
      </c>
      <c r="LA7" s="134">
        <v>0</v>
      </c>
      <c r="LB7" s="134">
        <v>0</v>
      </c>
      <c r="LC7" s="134">
        <v>0</v>
      </c>
      <c r="LD7" s="134">
        <v>0</v>
      </c>
      <c r="LE7" s="134">
        <v>0</v>
      </c>
      <c r="LF7" s="134">
        <v>0</v>
      </c>
      <c r="LM7" s="134">
        <v>0</v>
      </c>
      <c r="LN7" s="134">
        <v>0</v>
      </c>
      <c r="LO7" s="134">
        <v>0</v>
      </c>
      <c r="LP7" s="134">
        <v>1.2077294685990338E-2</v>
      </c>
      <c r="LQ7" s="134">
        <v>0</v>
      </c>
      <c r="LW7" s="134">
        <v>0</v>
      </c>
      <c r="LX7" s="134">
        <v>0</v>
      </c>
      <c r="LY7" s="134">
        <v>0</v>
      </c>
      <c r="LZ7" s="134">
        <v>0</v>
      </c>
      <c r="MC7" s="134">
        <v>0</v>
      </c>
      <c r="MD7" s="134">
        <v>0</v>
      </c>
      <c r="ME7" s="134">
        <v>0</v>
      </c>
      <c r="MF7" s="134">
        <v>0</v>
      </c>
      <c r="MG7" s="134">
        <v>0</v>
      </c>
      <c r="MH7" s="134">
        <v>0</v>
      </c>
      <c r="MI7" s="134">
        <v>0</v>
      </c>
      <c r="MJ7" s="134">
        <v>0</v>
      </c>
      <c r="MK7" s="134">
        <v>0</v>
      </c>
      <c r="ML7" s="134">
        <v>0</v>
      </c>
      <c r="MQ7" s="134">
        <v>0</v>
      </c>
      <c r="MR7" s="134">
        <v>0</v>
      </c>
      <c r="MS7" s="134">
        <v>0</v>
      </c>
      <c r="MT7" s="134">
        <v>0</v>
      </c>
      <c r="MU7" s="134">
        <v>0</v>
      </c>
      <c r="MV7" s="134">
        <v>0</v>
      </c>
      <c r="MW7" s="134">
        <v>0</v>
      </c>
      <c r="MX7" s="134">
        <v>0</v>
      </c>
      <c r="MY7" s="134">
        <v>0</v>
      </c>
      <c r="NB7" s="134">
        <v>0</v>
      </c>
      <c r="NC7" s="134">
        <v>0</v>
      </c>
      <c r="ND7" s="134">
        <v>0</v>
      </c>
      <c r="NE7" s="134">
        <v>0</v>
      </c>
      <c r="NF7" s="134">
        <v>0</v>
      </c>
      <c r="NG7" s="134">
        <v>0</v>
      </c>
      <c r="NK7" s="134">
        <v>0</v>
      </c>
      <c r="NL7" s="134">
        <v>0</v>
      </c>
      <c r="NM7" s="134">
        <v>0</v>
      </c>
      <c r="NN7" s="134">
        <v>0</v>
      </c>
      <c r="NO7" s="134">
        <v>0</v>
      </c>
      <c r="NP7" s="134">
        <v>0</v>
      </c>
      <c r="NQ7" s="91"/>
      <c r="NR7" s="92"/>
      <c r="NS7" s="92"/>
      <c r="NT7" s="92"/>
      <c r="NU7" s="92"/>
      <c r="NV7" s="92"/>
      <c r="NW7" s="92"/>
      <c r="NX7" s="92"/>
      <c r="NY7" s="91"/>
      <c r="NZ7" s="91"/>
      <c r="OB7" s="127"/>
      <c r="OC7" s="136"/>
    </row>
    <row r="8" spans="1:393 16384:16384" x14ac:dyDescent="0.2">
      <c r="A8" s="123" t="s">
        <v>680</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61">
        <v>0</v>
      </c>
      <c r="W8" s="61">
        <v>0</v>
      </c>
      <c r="X8" s="61">
        <v>0</v>
      </c>
      <c r="Y8" s="61">
        <v>0</v>
      </c>
      <c r="Z8" s="61">
        <v>0</v>
      </c>
      <c r="AA8" s="61">
        <v>0</v>
      </c>
      <c r="AB8" s="61">
        <v>0</v>
      </c>
      <c r="AC8" s="61">
        <v>0</v>
      </c>
      <c r="AD8" s="61">
        <v>0</v>
      </c>
      <c r="AE8" s="61">
        <v>0</v>
      </c>
      <c r="AF8" s="61">
        <v>0</v>
      </c>
      <c r="AG8" s="61">
        <v>0</v>
      </c>
      <c r="AH8" s="124">
        <v>0</v>
      </c>
      <c r="AI8" s="61">
        <v>0</v>
      </c>
      <c r="AJ8" s="61">
        <v>0</v>
      </c>
      <c r="AK8" s="61">
        <v>0</v>
      </c>
      <c r="AL8" s="61">
        <v>2.2257763561242161E-3</v>
      </c>
      <c r="AM8" s="61">
        <v>0</v>
      </c>
      <c r="AN8" s="61">
        <v>0</v>
      </c>
      <c r="AO8" s="61">
        <v>0</v>
      </c>
      <c r="AP8" s="61">
        <v>0</v>
      </c>
      <c r="AQ8" s="61">
        <v>0</v>
      </c>
      <c r="AR8" s="61">
        <v>0</v>
      </c>
      <c r="AS8" s="61">
        <v>0</v>
      </c>
      <c r="AT8" s="61">
        <v>0</v>
      </c>
      <c r="AU8" s="61">
        <v>0</v>
      </c>
      <c r="AV8" s="61">
        <v>0</v>
      </c>
      <c r="AW8" s="61">
        <v>0</v>
      </c>
      <c r="AX8" s="61">
        <v>0</v>
      </c>
      <c r="AY8" s="61">
        <v>0</v>
      </c>
      <c r="AZ8" s="124">
        <v>0</v>
      </c>
      <c r="BA8" s="61">
        <v>0</v>
      </c>
      <c r="BB8" s="61">
        <v>0</v>
      </c>
      <c r="BC8" s="61">
        <v>0</v>
      </c>
      <c r="BD8" s="61">
        <v>0</v>
      </c>
      <c r="BE8" s="61">
        <v>0</v>
      </c>
      <c r="BF8" s="61">
        <v>0</v>
      </c>
      <c r="BG8" s="61">
        <v>0</v>
      </c>
      <c r="BH8" s="61">
        <v>0</v>
      </c>
      <c r="BI8" s="61">
        <v>0</v>
      </c>
      <c r="BJ8" s="61">
        <v>0</v>
      </c>
      <c r="BK8" s="61">
        <v>0</v>
      </c>
      <c r="BL8" s="124">
        <v>0</v>
      </c>
      <c r="BM8" s="61">
        <v>0</v>
      </c>
      <c r="BN8" s="61">
        <v>0</v>
      </c>
      <c r="BO8" s="61">
        <v>0</v>
      </c>
      <c r="BP8" s="61">
        <v>0</v>
      </c>
      <c r="BQ8" s="61">
        <v>0</v>
      </c>
      <c r="BR8" s="61">
        <v>0</v>
      </c>
      <c r="BS8" s="61">
        <v>0</v>
      </c>
      <c r="BT8" s="61">
        <v>0</v>
      </c>
      <c r="BU8" s="61">
        <v>0</v>
      </c>
      <c r="BV8" s="61">
        <v>0</v>
      </c>
      <c r="BW8" s="61">
        <v>0</v>
      </c>
      <c r="BX8" s="61">
        <v>0</v>
      </c>
      <c r="BY8" s="61">
        <v>0</v>
      </c>
      <c r="BZ8" s="61">
        <v>0</v>
      </c>
      <c r="CA8" s="61">
        <v>4.4515527122484322E-3</v>
      </c>
      <c r="CB8" s="61">
        <v>0</v>
      </c>
      <c r="CC8" s="61">
        <v>0</v>
      </c>
      <c r="CD8" s="61">
        <v>0</v>
      </c>
      <c r="CE8" s="61">
        <v>0</v>
      </c>
      <c r="CF8" s="61">
        <v>0</v>
      </c>
      <c r="CG8" s="61">
        <v>0</v>
      </c>
      <c r="CH8" s="124">
        <v>0</v>
      </c>
      <c r="CI8" s="61">
        <v>0</v>
      </c>
      <c r="CJ8" s="61">
        <v>0</v>
      </c>
      <c r="CK8" s="61">
        <v>0</v>
      </c>
      <c r="CL8" s="61">
        <v>0</v>
      </c>
      <c r="CM8" s="61">
        <v>0</v>
      </c>
      <c r="CN8" s="61">
        <v>0</v>
      </c>
      <c r="CO8" s="61">
        <v>0</v>
      </c>
      <c r="CP8" s="61">
        <v>0</v>
      </c>
      <c r="CQ8" s="61">
        <v>0</v>
      </c>
      <c r="CR8" s="61">
        <v>0</v>
      </c>
      <c r="CS8" s="61">
        <v>0</v>
      </c>
      <c r="CT8" s="61">
        <v>0</v>
      </c>
      <c r="CU8" s="61">
        <v>0</v>
      </c>
      <c r="CV8" s="61">
        <v>0</v>
      </c>
      <c r="CW8" s="61">
        <v>0</v>
      </c>
      <c r="CX8" s="124">
        <v>0</v>
      </c>
      <c r="CY8" s="61">
        <v>0</v>
      </c>
      <c r="CZ8" s="61">
        <v>0</v>
      </c>
      <c r="DA8" s="61">
        <v>0</v>
      </c>
      <c r="DB8" s="61">
        <v>0</v>
      </c>
      <c r="DC8" s="61">
        <v>0</v>
      </c>
      <c r="DD8" s="61">
        <v>0</v>
      </c>
      <c r="DE8" s="61">
        <v>0</v>
      </c>
      <c r="DF8" s="61">
        <v>0</v>
      </c>
      <c r="DG8" s="61">
        <v>0</v>
      </c>
      <c r="DH8" s="61">
        <v>0</v>
      </c>
      <c r="DI8" s="124">
        <v>0</v>
      </c>
      <c r="DJ8" s="61">
        <v>0</v>
      </c>
      <c r="DK8" s="61">
        <v>0</v>
      </c>
      <c r="DL8" s="61">
        <v>0</v>
      </c>
      <c r="DM8" s="61">
        <v>0</v>
      </c>
      <c r="DN8" s="61">
        <v>0</v>
      </c>
      <c r="DO8" s="61">
        <v>0</v>
      </c>
      <c r="DP8" s="61">
        <v>0</v>
      </c>
      <c r="DQ8" s="61">
        <v>0</v>
      </c>
      <c r="DR8" s="61">
        <v>0</v>
      </c>
      <c r="DS8" s="124">
        <v>0</v>
      </c>
      <c r="DT8" s="61">
        <v>0</v>
      </c>
      <c r="DU8" s="61">
        <v>0</v>
      </c>
      <c r="DV8" s="61">
        <v>0</v>
      </c>
      <c r="DW8" s="61">
        <v>0</v>
      </c>
      <c r="DX8" s="61">
        <v>0</v>
      </c>
      <c r="DY8" s="61">
        <v>0</v>
      </c>
      <c r="DZ8" s="61">
        <v>0</v>
      </c>
      <c r="EA8" s="61">
        <v>0</v>
      </c>
      <c r="EB8" s="61">
        <v>0</v>
      </c>
      <c r="EC8" s="61">
        <v>0</v>
      </c>
      <c r="ED8" s="61">
        <v>0</v>
      </c>
      <c r="EE8" s="61">
        <v>0</v>
      </c>
      <c r="EF8" s="61">
        <v>0</v>
      </c>
      <c r="EG8" s="61">
        <v>0</v>
      </c>
      <c r="EH8" s="124">
        <v>0</v>
      </c>
      <c r="EI8" s="61">
        <v>0</v>
      </c>
      <c r="EJ8" s="61">
        <v>0</v>
      </c>
      <c r="EK8" s="61">
        <v>0</v>
      </c>
      <c r="EL8" s="61">
        <v>0</v>
      </c>
      <c r="EM8" s="61">
        <v>0</v>
      </c>
      <c r="EN8" s="61">
        <v>0</v>
      </c>
      <c r="EO8" s="61">
        <v>0</v>
      </c>
      <c r="EP8" s="61">
        <v>0</v>
      </c>
      <c r="EQ8" s="61">
        <v>0</v>
      </c>
      <c r="ER8" s="124">
        <v>0</v>
      </c>
      <c r="ES8" s="61">
        <v>0</v>
      </c>
      <c r="ET8" s="61">
        <v>0</v>
      </c>
      <c r="EU8" s="61">
        <v>0</v>
      </c>
      <c r="EV8" s="61">
        <v>0</v>
      </c>
      <c r="EW8" s="61">
        <v>0</v>
      </c>
      <c r="EX8" s="61">
        <v>0</v>
      </c>
      <c r="EY8" s="61">
        <v>0</v>
      </c>
      <c r="EZ8" s="61">
        <v>0</v>
      </c>
      <c r="FA8" s="61">
        <v>0</v>
      </c>
      <c r="FB8" s="61">
        <v>0</v>
      </c>
      <c r="FC8" s="124">
        <v>0</v>
      </c>
      <c r="FD8" s="61">
        <v>0</v>
      </c>
      <c r="FE8" s="61">
        <v>0</v>
      </c>
      <c r="FF8" s="61">
        <v>0</v>
      </c>
      <c r="FG8" s="61">
        <v>0</v>
      </c>
      <c r="FH8" s="61">
        <v>0</v>
      </c>
      <c r="FI8" s="61">
        <v>0</v>
      </c>
      <c r="FJ8" s="61">
        <v>0</v>
      </c>
      <c r="FK8" s="61">
        <v>0</v>
      </c>
      <c r="FL8" s="61">
        <v>0</v>
      </c>
      <c r="FM8" s="61">
        <v>0</v>
      </c>
      <c r="FN8" s="61">
        <v>0</v>
      </c>
      <c r="FO8" s="61">
        <v>0</v>
      </c>
      <c r="FP8" s="124">
        <v>0</v>
      </c>
      <c r="FQ8" s="61">
        <v>0</v>
      </c>
      <c r="FR8" s="61">
        <v>0</v>
      </c>
      <c r="FS8" s="61">
        <v>0</v>
      </c>
      <c r="FT8" s="61">
        <v>0</v>
      </c>
      <c r="FU8" s="61">
        <v>0</v>
      </c>
      <c r="FV8" s="61">
        <v>0</v>
      </c>
      <c r="FW8" s="61">
        <v>0</v>
      </c>
      <c r="FX8" s="124">
        <v>0</v>
      </c>
      <c r="FY8" s="61">
        <v>0</v>
      </c>
      <c r="FZ8" s="61">
        <v>0</v>
      </c>
      <c r="GA8" s="61">
        <v>0</v>
      </c>
      <c r="GB8" s="61">
        <v>0</v>
      </c>
      <c r="GC8" s="61">
        <v>0</v>
      </c>
      <c r="GD8" s="61">
        <v>0</v>
      </c>
      <c r="GE8" s="61">
        <v>0</v>
      </c>
      <c r="GF8" s="61">
        <v>0</v>
      </c>
      <c r="GG8" s="61">
        <v>0</v>
      </c>
      <c r="GH8" s="61">
        <v>0</v>
      </c>
      <c r="GI8" s="61">
        <v>0</v>
      </c>
      <c r="GJ8" s="61">
        <v>0</v>
      </c>
      <c r="GK8" s="61">
        <v>0</v>
      </c>
      <c r="GL8" s="61">
        <v>0</v>
      </c>
      <c r="GM8" s="61">
        <v>0</v>
      </c>
      <c r="GN8" s="124">
        <v>0</v>
      </c>
      <c r="GO8" s="61">
        <v>0</v>
      </c>
      <c r="GP8" s="61">
        <v>0</v>
      </c>
      <c r="GQ8" s="61">
        <v>0</v>
      </c>
      <c r="GR8" s="61">
        <v>0</v>
      </c>
      <c r="GS8" s="61">
        <v>0</v>
      </c>
      <c r="GT8" s="61">
        <v>0</v>
      </c>
      <c r="GU8" s="61">
        <v>0</v>
      </c>
      <c r="GV8" s="61">
        <v>0</v>
      </c>
      <c r="GW8" s="61">
        <v>0</v>
      </c>
      <c r="GX8" s="61">
        <v>0</v>
      </c>
      <c r="GY8" s="61">
        <v>0</v>
      </c>
      <c r="GZ8" s="61">
        <v>0</v>
      </c>
      <c r="HA8" s="61">
        <v>0</v>
      </c>
      <c r="HB8" s="61">
        <v>0</v>
      </c>
      <c r="HC8" s="61">
        <v>0</v>
      </c>
      <c r="HD8" s="61">
        <v>0</v>
      </c>
      <c r="HE8" s="61">
        <v>0</v>
      </c>
      <c r="HF8" s="61">
        <v>0</v>
      </c>
      <c r="HG8" s="61">
        <v>0</v>
      </c>
      <c r="HH8" s="61">
        <v>0</v>
      </c>
      <c r="HI8" s="124">
        <v>0</v>
      </c>
      <c r="HJ8" s="61">
        <v>0</v>
      </c>
      <c r="HK8" s="61">
        <v>0</v>
      </c>
      <c r="HL8" s="61">
        <v>0</v>
      </c>
      <c r="HM8" s="61">
        <v>0</v>
      </c>
      <c r="HN8" s="61">
        <v>8.8897774223643845E-3</v>
      </c>
      <c r="HO8" s="61">
        <v>0</v>
      </c>
      <c r="HP8" s="61">
        <v>0</v>
      </c>
      <c r="HQ8" s="61">
        <v>0</v>
      </c>
      <c r="HR8" s="61">
        <v>0</v>
      </c>
      <c r="HS8" s="61">
        <v>0</v>
      </c>
      <c r="HT8" s="61">
        <v>0</v>
      </c>
      <c r="HU8" s="61">
        <v>0</v>
      </c>
      <c r="HV8" s="61">
        <v>0</v>
      </c>
      <c r="HW8" s="61">
        <v>0</v>
      </c>
      <c r="HX8" s="61">
        <v>0</v>
      </c>
      <c r="HY8" s="61">
        <v>0</v>
      </c>
      <c r="HZ8" s="61">
        <v>0</v>
      </c>
      <c r="IA8" s="61">
        <v>0</v>
      </c>
      <c r="IB8" s="124">
        <v>0</v>
      </c>
      <c r="IC8" s="124">
        <v>0</v>
      </c>
      <c r="ID8" s="61">
        <v>0</v>
      </c>
      <c r="IE8" s="61">
        <v>0</v>
      </c>
      <c r="IF8" s="61">
        <v>0</v>
      </c>
      <c r="IG8" s="61">
        <v>0</v>
      </c>
      <c r="IH8" s="61">
        <v>0</v>
      </c>
      <c r="II8" s="61">
        <v>0</v>
      </c>
      <c r="IJ8" s="61">
        <v>0</v>
      </c>
      <c r="IK8" s="61">
        <v>0</v>
      </c>
      <c r="IL8" s="61">
        <v>0</v>
      </c>
      <c r="IM8" s="61">
        <v>0</v>
      </c>
      <c r="IN8" s="61">
        <v>0</v>
      </c>
      <c r="IO8" s="61">
        <v>0</v>
      </c>
      <c r="IP8" s="61">
        <v>0</v>
      </c>
      <c r="IQ8" s="61">
        <v>0</v>
      </c>
      <c r="IR8" s="124">
        <v>0</v>
      </c>
      <c r="IS8" s="61">
        <v>0</v>
      </c>
      <c r="IT8" s="61">
        <v>0</v>
      </c>
      <c r="IU8" s="61">
        <v>0</v>
      </c>
      <c r="IV8" s="61">
        <v>0</v>
      </c>
      <c r="IW8" s="61">
        <v>0</v>
      </c>
      <c r="IX8" s="61">
        <v>0</v>
      </c>
      <c r="IY8" s="61">
        <v>0</v>
      </c>
      <c r="IZ8" s="61">
        <v>0</v>
      </c>
      <c r="JA8" s="124">
        <v>0</v>
      </c>
      <c r="JB8" s="61">
        <v>0</v>
      </c>
      <c r="JC8" s="61">
        <v>0</v>
      </c>
      <c r="JD8" s="61">
        <v>0</v>
      </c>
      <c r="JE8" s="61">
        <v>0</v>
      </c>
      <c r="JF8" s="61">
        <v>0</v>
      </c>
      <c r="JG8" s="61">
        <v>0</v>
      </c>
      <c r="JH8" s="61">
        <v>0</v>
      </c>
      <c r="JI8" s="61">
        <v>0</v>
      </c>
      <c r="JJ8" s="61">
        <v>0</v>
      </c>
      <c r="JK8" s="124">
        <v>0</v>
      </c>
      <c r="JL8" s="61">
        <v>0</v>
      </c>
      <c r="JM8" s="61">
        <v>0</v>
      </c>
      <c r="JN8" s="61">
        <v>0</v>
      </c>
      <c r="JO8" s="61">
        <v>0</v>
      </c>
      <c r="JP8" s="61">
        <v>0</v>
      </c>
      <c r="JQ8" s="61">
        <v>0</v>
      </c>
      <c r="JR8" s="61">
        <v>0</v>
      </c>
      <c r="JS8" s="61">
        <v>0</v>
      </c>
      <c r="JT8" s="61">
        <v>0</v>
      </c>
      <c r="JU8" s="61">
        <v>0</v>
      </c>
      <c r="JV8" s="61">
        <v>0</v>
      </c>
      <c r="JW8" s="61">
        <v>4.4515527122484322E-3</v>
      </c>
      <c r="JX8" s="61">
        <v>0</v>
      </c>
      <c r="JY8" s="61">
        <v>0</v>
      </c>
      <c r="JZ8" s="61">
        <v>0</v>
      </c>
      <c r="KA8" s="61">
        <v>0</v>
      </c>
      <c r="KB8" s="61">
        <v>0</v>
      </c>
      <c r="KC8" s="61">
        <v>0</v>
      </c>
      <c r="KD8" s="124">
        <v>0</v>
      </c>
      <c r="KE8" s="61">
        <v>0</v>
      </c>
      <c r="KF8" s="61">
        <v>0</v>
      </c>
      <c r="KG8" s="61">
        <v>0</v>
      </c>
      <c r="KH8" s="61">
        <v>0</v>
      </c>
      <c r="KI8" s="61">
        <v>0</v>
      </c>
      <c r="KJ8" s="61">
        <v>0</v>
      </c>
      <c r="KK8" s="61">
        <v>0</v>
      </c>
      <c r="KL8" s="61">
        <v>0</v>
      </c>
      <c r="KM8" s="61">
        <v>0</v>
      </c>
      <c r="KN8" s="61">
        <v>0</v>
      </c>
      <c r="KO8" s="61">
        <v>0</v>
      </c>
      <c r="KP8" s="61">
        <v>0</v>
      </c>
      <c r="KQ8" s="61">
        <v>0</v>
      </c>
      <c r="KR8" s="61">
        <v>0</v>
      </c>
      <c r="KS8" s="61">
        <v>0</v>
      </c>
      <c r="KT8" s="61">
        <v>0</v>
      </c>
      <c r="KU8" s="61">
        <v>0</v>
      </c>
      <c r="KV8" s="124">
        <v>0</v>
      </c>
      <c r="KW8" s="61">
        <v>0</v>
      </c>
      <c r="KX8" s="61">
        <v>0</v>
      </c>
      <c r="KY8" s="61">
        <v>0</v>
      </c>
      <c r="KZ8" s="61">
        <v>0</v>
      </c>
      <c r="LA8" s="61">
        <v>0</v>
      </c>
      <c r="LB8" s="61">
        <v>0</v>
      </c>
      <c r="LC8" s="61">
        <v>0</v>
      </c>
      <c r="LD8" s="61">
        <v>0</v>
      </c>
      <c r="LE8" s="61">
        <v>0</v>
      </c>
      <c r="LF8" s="61">
        <v>0</v>
      </c>
      <c r="LG8" s="61">
        <v>0</v>
      </c>
      <c r="LH8" s="61">
        <v>0</v>
      </c>
      <c r="LI8" s="61">
        <v>0</v>
      </c>
      <c r="LJ8" s="61">
        <v>0</v>
      </c>
      <c r="LK8" s="124">
        <v>0</v>
      </c>
      <c r="LL8" s="61">
        <v>0</v>
      </c>
      <c r="LM8" s="61">
        <v>0</v>
      </c>
      <c r="LN8" s="61">
        <v>0</v>
      </c>
      <c r="LO8" s="61">
        <v>0</v>
      </c>
      <c r="LP8" s="61">
        <v>0</v>
      </c>
      <c r="LQ8" s="61">
        <v>0</v>
      </c>
      <c r="LR8" s="61">
        <v>0</v>
      </c>
      <c r="LS8" s="61">
        <v>0</v>
      </c>
      <c r="LT8" s="61">
        <v>0</v>
      </c>
      <c r="LU8" s="124">
        <v>0</v>
      </c>
      <c r="LV8" s="61">
        <v>0</v>
      </c>
      <c r="LW8" s="61">
        <v>0</v>
      </c>
      <c r="LX8" s="61">
        <v>0</v>
      </c>
      <c r="LY8" s="61">
        <v>0</v>
      </c>
      <c r="LZ8" s="61">
        <v>0</v>
      </c>
      <c r="MA8" s="124">
        <v>0</v>
      </c>
      <c r="MB8" s="61">
        <v>0</v>
      </c>
      <c r="MC8" s="61">
        <v>0</v>
      </c>
      <c r="MD8" s="61">
        <v>0</v>
      </c>
      <c r="ME8" s="61">
        <v>0</v>
      </c>
      <c r="MF8" s="61">
        <v>0</v>
      </c>
      <c r="MG8" s="61">
        <v>0</v>
      </c>
      <c r="MH8" s="61">
        <v>0</v>
      </c>
      <c r="MI8" s="61">
        <v>0</v>
      </c>
      <c r="MJ8" s="61">
        <v>0</v>
      </c>
      <c r="MK8" s="61">
        <v>0</v>
      </c>
      <c r="ML8" s="61">
        <v>0</v>
      </c>
      <c r="MM8" s="61">
        <v>0</v>
      </c>
      <c r="MN8" s="61">
        <v>0</v>
      </c>
      <c r="MO8" s="124">
        <v>0</v>
      </c>
      <c r="MP8" s="61">
        <v>0</v>
      </c>
      <c r="MQ8" s="61">
        <v>0</v>
      </c>
      <c r="MR8" s="61">
        <v>0</v>
      </c>
      <c r="MS8" s="61">
        <v>0</v>
      </c>
      <c r="MT8" s="61">
        <v>0</v>
      </c>
      <c r="MU8" s="61">
        <v>0</v>
      </c>
      <c r="MV8" s="61">
        <v>0</v>
      </c>
      <c r="MW8" s="61">
        <v>0</v>
      </c>
      <c r="MX8" s="61">
        <v>0</v>
      </c>
      <c r="MY8" s="61">
        <v>0</v>
      </c>
      <c r="MZ8" s="124">
        <v>0</v>
      </c>
      <c r="NA8" s="61">
        <v>0</v>
      </c>
      <c r="NB8" s="61">
        <v>0</v>
      </c>
      <c r="NC8" s="61">
        <v>0</v>
      </c>
      <c r="ND8" s="61">
        <v>0</v>
      </c>
      <c r="NE8" s="61">
        <v>0</v>
      </c>
      <c r="NF8" s="61">
        <v>0</v>
      </c>
      <c r="NG8" s="61">
        <v>0</v>
      </c>
      <c r="NH8" s="61">
        <v>0</v>
      </c>
      <c r="NI8" s="124">
        <v>0</v>
      </c>
      <c r="NJ8" s="61">
        <v>0</v>
      </c>
      <c r="NK8" s="61">
        <v>0</v>
      </c>
      <c r="NL8" s="61">
        <v>0</v>
      </c>
      <c r="NM8" s="61">
        <v>0</v>
      </c>
      <c r="NN8" s="61">
        <v>0</v>
      </c>
      <c r="NO8" s="61">
        <v>0</v>
      </c>
      <c r="NP8" s="61">
        <v>0</v>
      </c>
      <c r="NQ8" s="124">
        <v>0</v>
      </c>
      <c r="NR8" s="61">
        <v>0</v>
      </c>
      <c r="NS8" s="61">
        <v>0</v>
      </c>
      <c r="NT8" s="61">
        <v>0</v>
      </c>
      <c r="NU8" s="61">
        <v>0</v>
      </c>
      <c r="NV8" s="61">
        <v>0</v>
      </c>
      <c r="NW8" s="61">
        <v>0</v>
      </c>
      <c r="NX8" s="124">
        <v>0</v>
      </c>
      <c r="NY8" s="61">
        <v>0</v>
      </c>
      <c r="NZ8" s="124">
        <v>0</v>
      </c>
      <c r="OB8" s="61">
        <f>SUM(SheetB!OC8,SheetC!OC8,SheetD!OC8,SheetE!OC8,SheetF!OC8)</f>
        <v>0.99999999999999956</v>
      </c>
      <c r="OC8" s="61">
        <f t="shared" ref="OC8:OC39" si="0">SUM(E8:NX8)</f>
        <v>2.0018659202985466E-2</v>
      </c>
    </row>
    <row r="9" spans="1:393 16384:16384" x14ac:dyDescent="0.2">
      <c r="A9" t="s">
        <v>681</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61">
        <v>0</v>
      </c>
      <c r="AQ9" s="61">
        <v>0</v>
      </c>
      <c r="AR9" s="61">
        <v>0</v>
      </c>
      <c r="AS9" s="61">
        <v>0</v>
      </c>
      <c r="AT9" s="61">
        <v>0</v>
      </c>
      <c r="AU9" s="61">
        <v>0</v>
      </c>
      <c r="AV9" s="61">
        <v>0</v>
      </c>
      <c r="AW9" s="61">
        <v>0</v>
      </c>
      <c r="AX9" s="61">
        <v>0</v>
      </c>
      <c r="AY9" s="61">
        <v>0</v>
      </c>
      <c r="AZ9" s="61">
        <v>0</v>
      </c>
      <c r="BA9" s="61">
        <v>0</v>
      </c>
      <c r="BB9" s="61">
        <v>0</v>
      </c>
      <c r="BC9" s="61">
        <v>0</v>
      </c>
      <c r="BD9" s="61">
        <v>0</v>
      </c>
      <c r="BE9" s="61">
        <v>0</v>
      </c>
      <c r="BF9" s="61">
        <v>0</v>
      </c>
      <c r="BG9" s="61">
        <v>0</v>
      </c>
      <c r="BH9" s="61">
        <v>0</v>
      </c>
      <c r="BI9" s="61">
        <v>0</v>
      </c>
      <c r="BJ9" s="61">
        <v>0</v>
      </c>
      <c r="BK9" s="61">
        <v>0</v>
      </c>
      <c r="BL9" s="61">
        <v>0</v>
      </c>
      <c r="BM9" s="61">
        <v>0</v>
      </c>
      <c r="BN9" s="61">
        <v>0</v>
      </c>
      <c r="BO9" s="61">
        <v>0</v>
      </c>
      <c r="BP9" s="61">
        <v>0</v>
      </c>
      <c r="BQ9" s="61">
        <v>0</v>
      </c>
      <c r="BR9" s="61">
        <v>0</v>
      </c>
      <c r="BS9" s="61">
        <v>0</v>
      </c>
      <c r="BT9" s="61">
        <v>0</v>
      </c>
      <c r="BU9" s="61">
        <v>0</v>
      </c>
      <c r="BV9" s="61">
        <v>0</v>
      </c>
      <c r="BW9" s="61">
        <v>0</v>
      </c>
      <c r="BX9" s="61">
        <v>0</v>
      </c>
      <c r="BY9" s="61">
        <v>0</v>
      </c>
      <c r="BZ9" s="61">
        <v>0</v>
      </c>
      <c r="CA9" s="61">
        <v>0</v>
      </c>
      <c r="CB9" s="61">
        <v>0</v>
      </c>
      <c r="CC9" s="61">
        <v>0</v>
      </c>
      <c r="CD9" s="61">
        <v>0</v>
      </c>
      <c r="CE9" s="61">
        <v>0</v>
      </c>
      <c r="CF9" s="61">
        <v>0</v>
      </c>
      <c r="CG9" s="61">
        <v>0</v>
      </c>
      <c r="CH9" s="61">
        <v>0</v>
      </c>
      <c r="CI9" s="61">
        <v>0</v>
      </c>
      <c r="CJ9" s="61">
        <v>0</v>
      </c>
      <c r="CK9" s="61">
        <v>0</v>
      </c>
      <c r="CL9" s="61">
        <v>0</v>
      </c>
      <c r="CM9" s="61">
        <v>0</v>
      </c>
      <c r="CN9" s="61">
        <v>0</v>
      </c>
      <c r="CO9" s="61">
        <v>0</v>
      </c>
      <c r="CP9" s="61">
        <v>0</v>
      </c>
      <c r="CQ9" s="61">
        <v>0</v>
      </c>
      <c r="CR9" s="61">
        <v>0</v>
      </c>
      <c r="CS9" s="61">
        <v>0</v>
      </c>
      <c r="CT9" s="61">
        <v>0</v>
      </c>
      <c r="CU9" s="61">
        <v>0</v>
      </c>
      <c r="CV9" s="61">
        <v>0</v>
      </c>
      <c r="CW9" s="61">
        <v>0</v>
      </c>
      <c r="CX9" s="61">
        <v>0</v>
      </c>
      <c r="CY9" s="61">
        <v>0</v>
      </c>
      <c r="CZ9" s="61">
        <v>0</v>
      </c>
      <c r="DA9" s="61">
        <v>0</v>
      </c>
      <c r="DB9" s="61">
        <v>0</v>
      </c>
      <c r="DC9" s="61">
        <v>0</v>
      </c>
      <c r="DD9" s="61">
        <v>0</v>
      </c>
      <c r="DE9" s="61">
        <v>0</v>
      </c>
      <c r="DF9" s="61">
        <v>0</v>
      </c>
      <c r="DG9" s="61">
        <v>0</v>
      </c>
      <c r="DH9" s="61">
        <v>0</v>
      </c>
      <c r="DI9" s="61">
        <v>0</v>
      </c>
      <c r="DJ9" s="61">
        <v>0</v>
      </c>
      <c r="DK9" s="61">
        <v>0</v>
      </c>
      <c r="DL9" s="61">
        <v>0</v>
      </c>
      <c r="DM9" s="61">
        <v>0</v>
      </c>
      <c r="DN9" s="61">
        <v>0</v>
      </c>
      <c r="DO9" s="61">
        <v>0</v>
      </c>
      <c r="DP9" s="61">
        <v>0</v>
      </c>
      <c r="DQ9" s="61">
        <v>0</v>
      </c>
      <c r="DR9" s="61">
        <v>0</v>
      </c>
      <c r="DS9" s="61">
        <v>0</v>
      </c>
      <c r="DT9" s="61">
        <v>0</v>
      </c>
      <c r="DU9" s="61">
        <v>0</v>
      </c>
      <c r="DV9" s="61">
        <v>0</v>
      </c>
      <c r="DW9" s="61">
        <v>0</v>
      </c>
      <c r="DX9" s="61">
        <v>0</v>
      </c>
      <c r="DY9" s="61">
        <v>0</v>
      </c>
      <c r="DZ9" s="61">
        <v>0</v>
      </c>
      <c r="EA9" s="61">
        <v>0</v>
      </c>
      <c r="EB9" s="61">
        <v>0</v>
      </c>
      <c r="EC9" s="61">
        <v>0</v>
      </c>
      <c r="ED9" s="61">
        <v>0</v>
      </c>
      <c r="EE9" s="61">
        <v>0</v>
      </c>
      <c r="EF9" s="61">
        <v>0</v>
      </c>
      <c r="EG9" s="61">
        <v>0</v>
      </c>
      <c r="EH9" s="61">
        <v>0</v>
      </c>
      <c r="EI9" s="61">
        <v>0</v>
      </c>
      <c r="EJ9" s="61">
        <v>0</v>
      </c>
      <c r="EK9" s="61">
        <v>0</v>
      </c>
      <c r="EL9" s="61">
        <v>0</v>
      </c>
      <c r="EM9" s="61">
        <v>0</v>
      </c>
      <c r="EN9" s="61">
        <v>0</v>
      </c>
      <c r="EO9" s="61">
        <v>0</v>
      </c>
      <c r="EP9" s="61">
        <v>0</v>
      </c>
      <c r="EQ9" s="61">
        <v>0</v>
      </c>
      <c r="ER9" s="61">
        <v>0</v>
      </c>
      <c r="ES9" s="61">
        <v>0</v>
      </c>
      <c r="ET9" s="61">
        <v>0</v>
      </c>
      <c r="EU9" s="61">
        <v>0</v>
      </c>
      <c r="EV9" s="61">
        <v>0</v>
      </c>
      <c r="EW9" s="61">
        <v>0</v>
      </c>
      <c r="EX9" s="61">
        <v>0</v>
      </c>
      <c r="EY9" s="61">
        <v>0</v>
      </c>
      <c r="EZ9" s="61">
        <v>0</v>
      </c>
      <c r="FA9" s="61">
        <v>0</v>
      </c>
      <c r="FB9" s="61">
        <v>0</v>
      </c>
      <c r="FC9" s="61">
        <v>0</v>
      </c>
      <c r="FD9" s="61">
        <v>0</v>
      </c>
      <c r="FE9" s="61">
        <v>0</v>
      </c>
      <c r="FF9" s="61">
        <v>0</v>
      </c>
      <c r="FG9" s="61">
        <v>0</v>
      </c>
      <c r="FH9" s="61">
        <v>0</v>
      </c>
      <c r="FI9" s="61">
        <v>0</v>
      </c>
      <c r="FJ9" s="61">
        <v>0</v>
      </c>
      <c r="FK9" s="61">
        <v>0</v>
      </c>
      <c r="FL9" s="61">
        <v>0</v>
      </c>
      <c r="FM9" s="61">
        <v>0</v>
      </c>
      <c r="FN9" s="61">
        <v>0</v>
      </c>
      <c r="FO9" s="61">
        <v>0</v>
      </c>
      <c r="FP9" s="61">
        <v>0</v>
      </c>
      <c r="FQ9" s="61">
        <v>0</v>
      </c>
      <c r="FR9" s="61">
        <v>0</v>
      </c>
      <c r="FS9" s="61">
        <v>0</v>
      </c>
      <c r="FT9" s="61">
        <v>0</v>
      </c>
      <c r="FU9" s="61">
        <v>0</v>
      </c>
      <c r="FV9" s="61">
        <v>0</v>
      </c>
      <c r="FW9" s="61">
        <v>0</v>
      </c>
      <c r="FX9" s="61">
        <v>0</v>
      </c>
      <c r="FY9" s="61">
        <v>0</v>
      </c>
      <c r="FZ9" s="61">
        <v>0</v>
      </c>
      <c r="GA9" s="61">
        <v>0</v>
      </c>
      <c r="GB9" s="61">
        <v>0</v>
      </c>
      <c r="GC9" s="61">
        <v>0</v>
      </c>
      <c r="GD9" s="61">
        <v>0</v>
      </c>
      <c r="GE9" s="61">
        <v>0</v>
      </c>
      <c r="GF9" s="61">
        <v>0</v>
      </c>
      <c r="GG9" s="61">
        <v>0</v>
      </c>
      <c r="GH9" s="61">
        <v>0</v>
      </c>
      <c r="GI9" s="61">
        <v>0</v>
      </c>
      <c r="GJ9" s="61">
        <v>0</v>
      </c>
      <c r="GK9" s="61">
        <v>0</v>
      </c>
      <c r="GL9" s="61">
        <v>0</v>
      </c>
      <c r="GM9" s="61">
        <v>0</v>
      </c>
      <c r="GN9" s="61">
        <v>0</v>
      </c>
      <c r="GO9" s="61">
        <v>0</v>
      </c>
      <c r="GP9" s="61">
        <v>0</v>
      </c>
      <c r="GQ9" s="61">
        <v>0</v>
      </c>
      <c r="GR9" s="61">
        <v>0</v>
      </c>
      <c r="GS9" s="61">
        <v>0</v>
      </c>
      <c r="GT9" s="61">
        <v>0</v>
      </c>
      <c r="GU9" s="61">
        <v>0</v>
      </c>
      <c r="GV9" s="61">
        <v>0</v>
      </c>
      <c r="GW9" s="61">
        <v>0</v>
      </c>
      <c r="GX9" s="61">
        <v>0</v>
      </c>
      <c r="GY9" s="61">
        <v>0</v>
      </c>
      <c r="GZ9" s="61">
        <v>0</v>
      </c>
      <c r="HA9" s="61">
        <v>0</v>
      </c>
      <c r="HB9" s="61">
        <v>0</v>
      </c>
      <c r="HC9" s="61">
        <v>0</v>
      </c>
      <c r="HD9" s="61">
        <v>0</v>
      </c>
      <c r="HE9" s="61">
        <v>0</v>
      </c>
      <c r="HF9" s="61">
        <v>0</v>
      </c>
      <c r="HG9" s="61">
        <v>0</v>
      </c>
      <c r="HH9" s="61">
        <v>0</v>
      </c>
      <c r="HI9" s="61">
        <v>0</v>
      </c>
      <c r="HJ9" s="61">
        <v>0</v>
      </c>
      <c r="HK9" s="61">
        <v>0</v>
      </c>
      <c r="HL9" s="61">
        <v>0</v>
      </c>
      <c r="HM9" s="61">
        <v>0</v>
      </c>
      <c r="HN9" s="61">
        <v>0</v>
      </c>
      <c r="HO9" s="61">
        <v>0</v>
      </c>
      <c r="HP9" s="61">
        <v>0</v>
      </c>
      <c r="HQ9" s="61">
        <v>0</v>
      </c>
      <c r="HR9" s="61">
        <v>0</v>
      </c>
      <c r="HS9" s="61">
        <v>0</v>
      </c>
      <c r="HT9" s="61">
        <v>0</v>
      </c>
      <c r="HU9" s="61">
        <v>0</v>
      </c>
      <c r="HV9" s="61">
        <v>0</v>
      </c>
      <c r="HW9" s="61">
        <v>0</v>
      </c>
      <c r="HX9" s="61">
        <v>0</v>
      </c>
      <c r="HY9" s="61">
        <v>0</v>
      </c>
      <c r="HZ9" s="61">
        <v>0</v>
      </c>
      <c r="IA9" s="61">
        <v>0</v>
      </c>
      <c r="IB9" s="61">
        <v>0</v>
      </c>
      <c r="IC9" s="61">
        <v>0</v>
      </c>
      <c r="ID9" s="61">
        <v>0</v>
      </c>
      <c r="IE9" s="61">
        <v>0</v>
      </c>
      <c r="IF9" s="61">
        <v>0</v>
      </c>
      <c r="IG9" s="61">
        <v>0</v>
      </c>
      <c r="IH9" s="61">
        <v>0</v>
      </c>
      <c r="II9" s="61">
        <v>0</v>
      </c>
      <c r="IJ9" s="61">
        <v>0</v>
      </c>
      <c r="IK9" s="61">
        <v>0</v>
      </c>
      <c r="IL9" s="61">
        <v>0</v>
      </c>
      <c r="IM9" s="61">
        <v>0</v>
      </c>
      <c r="IN9" s="61">
        <v>0</v>
      </c>
      <c r="IO9" s="61">
        <v>0</v>
      </c>
      <c r="IP9" s="61">
        <v>0</v>
      </c>
      <c r="IQ9" s="61">
        <v>0</v>
      </c>
      <c r="IR9" s="61">
        <v>0</v>
      </c>
      <c r="IS9" s="61">
        <v>0</v>
      </c>
      <c r="IT9" s="61">
        <v>0</v>
      </c>
      <c r="IU9" s="61">
        <v>0</v>
      </c>
      <c r="IV9" s="61">
        <v>0</v>
      </c>
      <c r="IW9" s="61">
        <v>0</v>
      </c>
      <c r="IX9" s="61">
        <v>0</v>
      </c>
      <c r="IY9" s="61">
        <v>0</v>
      </c>
      <c r="IZ9" s="61">
        <v>0</v>
      </c>
      <c r="JA9" s="61">
        <v>0</v>
      </c>
      <c r="JB9" s="61">
        <v>0</v>
      </c>
      <c r="JC9" s="61">
        <v>0</v>
      </c>
      <c r="JD9" s="61">
        <v>0</v>
      </c>
      <c r="JE9" s="61">
        <v>0</v>
      </c>
      <c r="JF9" s="61">
        <v>0</v>
      </c>
      <c r="JG9" s="61">
        <v>0</v>
      </c>
      <c r="JH9" s="61">
        <v>0</v>
      </c>
      <c r="JI9" s="61">
        <v>0</v>
      </c>
      <c r="JJ9" s="61">
        <v>0</v>
      </c>
      <c r="JK9" s="61">
        <v>0</v>
      </c>
      <c r="JL9" s="61">
        <v>0</v>
      </c>
      <c r="JM9" s="61">
        <v>0</v>
      </c>
      <c r="JN9" s="61">
        <v>0</v>
      </c>
      <c r="JO9" s="61">
        <v>0</v>
      </c>
      <c r="JP9" s="61">
        <v>0</v>
      </c>
      <c r="JQ9" s="61">
        <v>0</v>
      </c>
      <c r="JR9" s="61">
        <v>0</v>
      </c>
      <c r="JS9" s="61">
        <v>0</v>
      </c>
      <c r="JT9" s="61">
        <v>0</v>
      </c>
      <c r="JU9" s="61">
        <v>0</v>
      </c>
      <c r="JV9" s="61">
        <v>0</v>
      </c>
      <c r="JW9" s="61">
        <v>0</v>
      </c>
      <c r="JX9" s="61">
        <v>0</v>
      </c>
      <c r="JY9" s="61">
        <v>0</v>
      </c>
      <c r="JZ9" s="61">
        <v>0</v>
      </c>
      <c r="KA9" s="61">
        <v>0</v>
      </c>
      <c r="KB9" s="61">
        <v>0</v>
      </c>
      <c r="KC9" s="61">
        <v>0</v>
      </c>
      <c r="KD9" s="61">
        <v>0</v>
      </c>
      <c r="KE9" s="61">
        <v>0</v>
      </c>
      <c r="KF9" s="61">
        <v>0</v>
      </c>
      <c r="KG9" s="61">
        <v>0</v>
      </c>
      <c r="KH9" s="61">
        <v>0</v>
      </c>
      <c r="KI9" s="61">
        <v>0</v>
      </c>
      <c r="KJ9" s="61">
        <v>0</v>
      </c>
      <c r="KK9" s="61">
        <v>0</v>
      </c>
      <c r="KL9" s="61">
        <v>0</v>
      </c>
      <c r="KM9" s="61">
        <v>0</v>
      </c>
      <c r="KN9" s="61">
        <v>0</v>
      </c>
      <c r="KO9" s="61">
        <v>0</v>
      </c>
      <c r="KP9" s="61">
        <v>0</v>
      </c>
      <c r="KQ9" s="61">
        <v>0</v>
      </c>
      <c r="KR9" s="61">
        <v>0</v>
      </c>
      <c r="KS9" s="61">
        <v>0</v>
      </c>
      <c r="KT9" s="61">
        <v>0</v>
      </c>
      <c r="KU9" s="61">
        <v>0</v>
      </c>
      <c r="KV9" s="61">
        <v>0</v>
      </c>
      <c r="KW9" s="61">
        <v>0</v>
      </c>
      <c r="KX9" s="61">
        <v>0</v>
      </c>
      <c r="KY9" s="61">
        <v>0</v>
      </c>
      <c r="KZ9" s="61">
        <v>0</v>
      </c>
      <c r="LA9" s="61">
        <v>0</v>
      </c>
      <c r="LB9" s="61">
        <v>0</v>
      </c>
      <c r="LC9" s="61">
        <v>0</v>
      </c>
      <c r="LD9" s="61">
        <v>0</v>
      </c>
      <c r="LE9" s="61">
        <v>0</v>
      </c>
      <c r="LF9" s="61">
        <v>0</v>
      </c>
      <c r="LG9" s="61">
        <v>0</v>
      </c>
      <c r="LH9" s="61">
        <v>0</v>
      </c>
      <c r="LI9" s="61">
        <v>0</v>
      </c>
      <c r="LJ9" s="61">
        <v>0</v>
      </c>
      <c r="LK9" s="61">
        <v>0</v>
      </c>
      <c r="LL9" s="61">
        <v>0</v>
      </c>
      <c r="LM9" s="61">
        <v>0</v>
      </c>
      <c r="LN9" s="61">
        <v>4.4392305333742135E-3</v>
      </c>
      <c r="LO9" s="61">
        <v>0</v>
      </c>
      <c r="LP9" s="61">
        <v>2.2262807779984792E-3</v>
      </c>
      <c r="LQ9" s="61">
        <v>0</v>
      </c>
      <c r="LR9" s="61">
        <v>0</v>
      </c>
      <c r="LS9" s="61">
        <v>0</v>
      </c>
      <c r="LT9" s="61">
        <v>0</v>
      </c>
      <c r="LU9" s="61">
        <v>0</v>
      </c>
      <c r="LV9" s="61">
        <v>0</v>
      </c>
      <c r="LW9" s="61">
        <v>0</v>
      </c>
      <c r="LX9" s="61">
        <v>0</v>
      </c>
      <c r="LY9" s="61">
        <v>0</v>
      </c>
      <c r="LZ9" s="61">
        <v>0</v>
      </c>
      <c r="MA9" s="61">
        <v>0</v>
      </c>
      <c r="MB9" s="61">
        <v>0</v>
      </c>
      <c r="MC9" s="61">
        <v>0</v>
      </c>
      <c r="MD9" s="61">
        <v>0</v>
      </c>
      <c r="ME9" s="61">
        <v>0</v>
      </c>
      <c r="MF9" s="61">
        <v>0</v>
      </c>
      <c r="MG9" s="61">
        <v>0</v>
      </c>
      <c r="MH9" s="61">
        <v>0</v>
      </c>
      <c r="MI9" s="61">
        <v>0</v>
      </c>
      <c r="MJ9" s="61">
        <v>0</v>
      </c>
      <c r="MK9" s="61">
        <v>0</v>
      </c>
      <c r="ML9" s="61">
        <v>0</v>
      </c>
      <c r="MM9" s="61">
        <v>0</v>
      </c>
      <c r="MN9" s="61">
        <v>0</v>
      </c>
      <c r="MO9" s="61">
        <v>0</v>
      </c>
      <c r="MP9" s="61">
        <v>0</v>
      </c>
      <c r="MQ9" s="61">
        <v>0</v>
      </c>
      <c r="MR9" s="61">
        <v>0</v>
      </c>
      <c r="MS9" s="61">
        <v>0</v>
      </c>
      <c r="MT9" s="61">
        <v>0</v>
      </c>
      <c r="MU9" s="61">
        <v>0</v>
      </c>
      <c r="MV9" s="61">
        <v>0</v>
      </c>
      <c r="MW9" s="61">
        <v>0</v>
      </c>
      <c r="MX9" s="61">
        <v>0</v>
      </c>
      <c r="MY9" s="61">
        <v>0</v>
      </c>
      <c r="MZ9" s="61">
        <v>0</v>
      </c>
      <c r="NA9" s="61">
        <v>0</v>
      </c>
      <c r="NB9" s="61">
        <v>0</v>
      </c>
      <c r="NC9" s="61">
        <v>0</v>
      </c>
      <c r="ND9" s="61">
        <v>0</v>
      </c>
      <c r="NE9" s="61">
        <v>0</v>
      </c>
      <c r="NF9" s="61">
        <v>0</v>
      </c>
      <c r="NG9" s="61">
        <v>0</v>
      </c>
      <c r="NH9" s="61">
        <v>0</v>
      </c>
      <c r="NI9" s="61">
        <v>0</v>
      </c>
      <c r="NJ9" s="61">
        <v>0</v>
      </c>
      <c r="NK9" s="61">
        <v>0</v>
      </c>
      <c r="NL9" s="61">
        <v>0</v>
      </c>
      <c r="NM9" s="61">
        <v>0</v>
      </c>
      <c r="NN9" s="61">
        <v>0</v>
      </c>
      <c r="NO9" s="61">
        <v>0</v>
      </c>
      <c r="NP9" s="61">
        <v>0</v>
      </c>
      <c r="NQ9" s="61">
        <v>0</v>
      </c>
      <c r="NR9" s="61">
        <v>0</v>
      </c>
      <c r="NS9" s="61">
        <v>0</v>
      </c>
      <c r="NT9" s="61">
        <v>0</v>
      </c>
      <c r="NU9" s="61">
        <v>0</v>
      </c>
      <c r="NV9" s="61">
        <v>0</v>
      </c>
      <c r="NW9" s="61">
        <v>0</v>
      </c>
      <c r="NX9" s="61">
        <v>0</v>
      </c>
      <c r="NY9" s="61">
        <v>0</v>
      </c>
      <c r="NZ9" s="61">
        <v>0</v>
      </c>
      <c r="OB9" s="61">
        <f>SUM(SheetB!OC9,SheetC!OC9,SheetD!OC9,SheetE!OC9,SheetF!OC9)</f>
        <v>0.99999999999999956</v>
      </c>
      <c r="OC9" s="61">
        <f t="shared" si="0"/>
        <v>6.6655113113726922E-3</v>
      </c>
    </row>
    <row r="10" spans="1:393 16384:16384" x14ac:dyDescent="0.2">
      <c r="A10" s="123" t="s">
        <v>682</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0</v>
      </c>
      <c r="AW10" s="124">
        <v>0</v>
      </c>
      <c r="AX10" s="124">
        <v>0</v>
      </c>
      <c r="AY10" s="124">
        <v>0</v>
      </c>
      <c r="AZ10" s="124">
        <v>0</v>
      </c>
      <c r="BA10" s="124">
        <v>0</v>
      </c>
      <c r="BB10" s="124">
        <v>0</v>
      </c>
      <c r="BC10" s="124">
        <v>0</v>
      </c>
      <c r="BD10" s="124">
        <v>0</v>
      </c>
      <c r="BE10" s="124">
        <v>0</v>
      </c>
      <c r="BF10" s="124">
        <v>0</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0</v>
      </c>
      <c r="CK10" s="124">
        <v>0</v>
      </c>
      <c r="CL10" s="124">
        <v>0</v>
      </c>
      <c r="CM10" s="124">
        <v>0</v>
      </c>
      <c r="CN10" s="124">
        <v>0</v>
      </c>
      <c r="CO10" s="124">
        <v>0</v>
      </c>
      <c r="CP10" s="124">
        <v>0</v>
      </c>
      <c r="CQ10" s="124">
        <v>0</v>
      </c>
      <c r="CR10" s="124">
        <v>0</v>
      </c>
      <c r="CS10" s="124">
        <v>0</v>
      </c>
      <c r="CT10" s="124">
        <v>0</v>
      </c>
      <c r="CU10" s="124">
        <v>0</v>
      </c>
      <c r="CV10" s="124">
        <v>0</v>
      </c>
      <c r="CW10" s="124">
        <v>0</v>
      </c>
      <c r="CX10" s="124">
        <v>0</v>
      </c>
      <c r="CY10" s="124">
        <v>0</v>
      </c>
      <c r="CZ10" s="124">
        <v>0</v>
      </c>
      <c r="DA10" s="124">
        <v>0</v>
      </c>
      <c r="DB10" s="124">
        <v>0</v>
      </c>
      <c r="DC10" s="124">
        <v>0</v>
      </c>
      <c r="DD10" s="124">
        <v>0</v>
      </c>
      <c r="DE10" s="124">
        <v>0</v>
      </c>
      <c r="DF10" s="124">
        <v>0</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0</v>
      </c>
      <c r="EL10" s="124">
        <v>0</v>
      </c>
      <c r="EM10" s="124">
        <v>0</v>
      </c>
      <c r="EN10" s="124">
        <v>0</v>
      </c>
      <c r="EO10" s="124">
        <v>0</v>
      </c>
      <c r="EP10" s="124">
        <v>0</v>
      </c>
      <c r="EQ10" s="124">
        <v>0</v>
      </c>
      <c r="ER10" s="124">
        <v>0</v>
      </c>
      <c r="ES10" s="124">
        <v>0</v>
      </c>
      <c r="ET10" s="124">
        <v>0</v>
      </c>
      <c r="EU10" s="124">
        <v>0</v>
      </c>
      <c r="EV10" s="124">
        <v>0</v>
      </c>
      <c r="EW10" s="124">
        <v>0</v>
      </c>
      <c r="EX10" s="124">
        <v>0</v>
      </c>
      <c r="EY10" s="124">
        <v>0</v>
      </c>
      <c r="EZ10" s="124">
        <v>0</v>
      </c>
      <c r="FA10" s="124">
        <v>0</v>
      </c>
      <c r="FB10" s="124">
        <v>0</v>
      </c>
      <c r="FC10" s="124">
        <v>0</v>
      </c>
      <c r="FD10" s="124">
        <v>0</v>
      </c>
      <c r="FE10" s="124">
        <v>0</v>
      </c>
      <c r="FF10" s="124">
        <v>0</v>
      </c>
      <c r="FG10" s="124">
        <v>0</v>
      </c>
      <c r="FH10" s="124">
        <v>0</v>
      </c>
      <c r="FI10" s="124">
        <v>0</v>
      </c>
      <c r="FJ10" s="124">
        <v>0</v>
      </c>
      <c r="FK10" s="124">
        <v>0</v>
      </c>
      <c r="FL10" s="124">
        <v>0</v>
      </c>
      <c r="FM10" s="124">
        <v>0</v>
      </c>
      <c r="FN10" s="124">
        <v>0</v>
      </c>
      <c r="FO10" s="124">
        <v>0</v>
      </c>
      <c r="FP10" s="124">
        <v>0</v>
      </c>
      <c r="FQ10" s="124">
        <v>0</v>
      </c>
      <c r="FR10" s="124">
        <v>0</v>
      </c>
      <c r="FS10" s="124">
        <v>0</v>
      </c>
      <c r="FT10" s="124">
        <v>3.3338667520136553E-3</v>
      </c>
      <c r="FU10" s="124">
        <v>0</v>
      </c>
      <c r="FV10" s="124">
        <v>0</v>
      </c>
      <c r="FW10" s="124">
        <v>0</v>
      </c>
      <c r="FX10" s="124">
        <v>0</v>
      </c>
      <c r="FY10" s="124">
        <v>0</v>
      </c>
      <c r="FZ10" s="124">
        <v>0</v>
      </c>
      <c r="GA10" s="124">
        <v>0</v>
      </c>
      <c r="GB10" s="124">
        <v>0</v>
      </c>
      <c r="GC10" s="124">
        <v>0</v>
      </c>
      <c r="GD10" s="124">
        <v>0</v>
      </c>
      <c r="GE10" s="124">
        <v>0</v>
      </c>
      <c r="GF10" s="124">
        <v>0</v>
      </c>
      <c r="GG10" s="124">
        <v>0</v>
      </c>
      <c r="GH10" s="124">
        <v>0</v>
      </c>
      <c r="GI10" s="124">
        <v>0</v>
      </c>
      <c r="GJ10" s="124">
        <v>0</v>
      </c>
      <c r="GK10" s="124">
        <v>0</v>
      </c>
      <c r="GL10" s="124">
        <v>0</v>
      </c>
      <c r="GM10" s="124">
        <v>0</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0.99999999999999978</v>
      </c>
      <c r="OC10" s="61">
        <f t="shared" si="0"/>
        <v>3.3338667520136553E-3</v>
      </c>
    </row>
    <row r="11" spans="1:393 16384:16384" x14ac:dyDescent="0.2">
      <c r="A11" s="123" t="s">
        <v>683</v>
      </c>
      <c r="E11" s="126">
        <f t="shared" ref="E11:W11" si="1">AVERAGE(E8:E10)</f>
        <v>0</v>
      </c>
      <c r="F11" s="126">
        <f t="shared" si="1"/>
        <v>0</v>
      </c>
      <c r="G11" s="126">
        <f t="shared" si="1"/>
        <v>0</v>
      </c>
      <c r="H11" s="126">
        <f t="shared" si="1"/>
        <v>0</v>
      </c>
      <c r="I11" s="126">
        <f t="shared" si="1"/>
        <v>0</v>
      </c>
      <c r="J11" s="126">
        <f t="shared" si="1"/>
        <v>0</v>
      </c>
      <c r="K11" s="126">
        <f t="shared" si="1"/>
        <v>0</v>
      </c>
      <c r="L11" s="126">
        <f t="shared" si="1"/>
        <v>0</v>
      </c>
      <c r="M11" s="126">
        <f t="shared" si="1"/>
        <v>0</v>
      </c>
      <c r="N11" s="126">
        <f t="shared" si="1"/>
        <v>0</v>
      </c>
      <c r="O11" s="126">
        <f t="shared" si="1"/>
        <v>0</v>
      </c>
      <c r="P11" s="126">
        <f t="shared" si="1"/>
        <v>0</v>
      </c>
      <c r="Q11" s="126">
        <f t="shared" si="1"/>
        <v>0</v>
      </c>
      <c r="R11" s="126">
        <f t="shared" si="1"/>
        <v>0</v>
      </c>
      <c r="S11" s="126">
        <f t="shared" si="1"/>
        <v>0</v>
      </c>
      <c r="T11" s="126">
        <f t="shared" si="1"/>
        <v>0</v>
      </c>
      <c r="U11" s="126">
        <f t="shared" si="1"/>
        <v>0</v>
      </c>
      <c r="V11" s="126">
        <f t="shared" si="1"/>
        <v>0</v>
      </c>
      <c r="W11" s="126">
        <f t="shared" si="1"/>
        <v>0</v>
      </c>
      <c r="X11" s="126">
        <f t="shared" ref="X11:CI11" si="2">AVERAGE(X8:X10)</f>
        <v>0</v>
      </c>
      <c r="Y11" s="126">
        <f t="shared" si="2"/>
        <v>0</v>
      </c>
      <c r="Z11" s="126">
        <f t="shared" si="2"/>
        <v>0</v>
      </c>
      <c r="AA11" s="126">
        <f t="shared" si="2"/>
        <v>0</v>
      </c>
      <c r="AB11" s="126">
        <f t="shared" si="2"/>
        <v>0</v>
      </c>
      <c r="AC11" s="126">
        <f t="shared" si="2"/>
        <v>0</v>
      </c>
      <c r="AD11" s="126">
        <f t="shared" si="2"/>
        <v>0</v>
      </c>
      <c r="AE11" s="126">
        <f t="shared" si="2"/>
        <v>0</v>
      </c>
      <c r="AF11" s="126">
        <f t="shared" si="2"/>
        <v>0</v>
      </c>
      <c r="AG11" s="126">
        <f t="shared" si="2"/>
        <v>0</v>
      </c>
      <c r="AH11" s="126">
        <f t="shared" si="2"/>
        <v>0</v>
      </c>
      <c r="AI11" s="126">
        <f t="shared" si="2"/>
        <v>0</v>
      </c>
      <c r="AJ11" s="126">
        <f t="shared" si="2"/>
        <v>0</v>
      </c>
      <c r="AK11" s="126">
        <f t="shared" si="2"/>
        <v>0</v>
      </c>
      <c r="AL11" s="126">
        <f t="shared" si="2"/>
        <v>7.4192545204140533E-4</v>
      </c>
      <c r="AM11" s="126">
        <f t="shared" si="2"/>
        <v>0</v>
      </c>
      <c r="AN11" s="126">
        <f t="shared" si="2"/>
        <v>0</v>
      </c>
      <c r="AO11" s="126">
        <f t="shared" si="2"/>
        <v>0</v>
      </c>
      <c r="AP11" s="126">
        <f t="shared" si="2"/>
        <v>0</v>
      </c>
      <c r="AQ11" s="126">
        <f t="shared" si="2"/>
        <v>0</v>
      </c>
      <c r="AR11" s="126">
        <f t="shared" si="2"/>
        <v>0</v>
      </c>
      <c r="AS11" s="126">
        <f t="shared" si="2"/>
        <v>0</v>
      </c>
      <c r="AT11" s="126">
        <f t="shared" si="2"/>
        <v>0</v>
      </c>
      <c r="AU11" s="126">
        <f t="shared" si="2"/>
        <v>0</v>
      </c>
      <c r="AV11" s="126">
        <f t="shared" si="2"/>
        <v>0</v>
      </c>
      <c r="AW11" s="126">
        <f t="shared" si="2"/>
        <v>0</v>
      </c>
      <c r="AX11" s="126">
        <f t="shared" si="2"/>
        <v>0</v>
      </c>
      <c r="AY11" s="126">
        <f t="shared" si="2"/>
        <v>0</v>
      </c>
      <c r="AZ11" s="126">
        <f t="shared" si="2"/>
        <v>0</v>
      </c>
      <c r="BA11" s="126">
        <f t="shared" si="2"/>
        <v>0</v>
      </c>
      <c r="BB11" s="126">
        <f t="shared" si="2"/>
        <v>0</v>
      </c>
      <c r="BC11" s="126">
        <f t="shared" si="2"/>
        <v>0</v>
      </c>
      <c r="BD11" s="126">
        <f t="shared" si="2"/>
        <v>0</v>
      </c>
      <c r="BE11" s="126">
        <f t="shared" si="2"/>
        <v>0</v>
      </c>
      <c r="BF11" s="126">
        <f t="shared" si="2"/>
        <v>0</v>
      </c>
      <c r="BG11" s="126">
        <f t="shared" si="2"/>
        <v>0</v>
      </c>
      <c r="BH11" s="126">
        <f t="shared" si="2"/>
        <v>0</v>
      </c>
      <c r="BI11" s="126">
        <f t="shared" si="2"/>
        <v>0</v>
      </c>
      <c r="BJ11" s="126">
        <f t="shared" si="2"/>
        <v>0</v>
      </c>
      <c r="BK11" s="126">
        <f t="shared" si="2"/>
        <v>0</v>
      </c>
      <c r="BL11" s="126">
        <f t="shared" si="2"/>
        <v>0</v>
      </c>
      <c r="BM11" s="126">
        <f t="shared" si="2"/>
        <v>0</v>
      </c>
      <c r="BN11" s="126">
        <f t="shared" si="2"/>
        <v>0</v>
      </c>
      <c r="BO11" s="126">
        <f t="shared" si="2"/>
        <v>0</v>
      </c>
      <c r="BP11" s="126">
        <f t="shared" si="2"/>
        <v>0</v>
      </c>
      <c r="BQ11" s="126">
        <f t="shared" si="2"/>
        <v>0</v>
      </c>
      <c r="BR11" s="126">
        <f t="shared" si="2"/>
        <v>0</v>
      </c>
      <c r="BS11" s="126">
        <f t="shared" si="2"/>
        <v>0</v>
      </c>
      <c r="BT11" s="126">
        <f t="shared" si="2"/>
        <v>0</v>
      </c>
      <c r="BU11" s="126">
        <f t="shared" si="2"/>
        <v>0</v>
      </c>
      <c r="BV11" s="126">
        <f t="shared" si="2"/>
        <v>0</v>
      </c>
      <c r="BW11" s="126">
        <f t="shared" si="2"/>
        <v>0</v>
      </c>
      <c r="BX11" s="126">
        <f t="shared" si="2"/>
        <v>0</v>
      </c>
      <c r="BY11" s="126">
        <f t="shared" si="2"/>
        <v>0</v>
      </c>
      <c r="BZ11" s="126">
        <f t="shared" si="2"/>
        <v>0</v>
      </c>
      <c r="CA11" s="126">
        <f t="shared" si="2"/>
        <v>1.4838509040828107E-3</v>
      </c>
      <c r="CB11" s="126">
        <f t="shared" si="2"/>
        <v>0</v>
      </c>
      <c r="CC11" s="126">
        <f t="shared" si="2"/>
        <v>0</v>
      </c>
      <c r="CD11" s="126">
        <f t="shared" si="2"/>
        <v>0</v>
      </c>
      <c r="CE11" s="126">
        <f t="shared" si="2"/>
        <v>0</v>
      </c>
      <c r="CF11" s="126">
        <f t="shared" si="2"/>
        <v>0</v>
      </c>
      <c r="CG11" s="126">
        <f t="shared" si="2"/>
        <v>0</v>
      </c>
      <c r="CH11" s="126">
        <f t="shared" si="2"/>
        <v>0</v>
      </c>
      <c r="CI11" s="126">
        <f t="shared" si="2"/>
        <v>0</v>
      </c>
      <c r="CJ11" s="126">
        <f t="shared" ref="CJ11:EU11" si="3">AVERAGE(CJ8:CJ10)</f>
        <v>0</v>
      </c>
      <c r="CK11" s="126">
        <f t="shared" si="3"/>
        <v>0</v>
      </c>
      <c r="CL11" s="126">
        <f t="shared" si="3"/>
        <v>0</v>
      </c>
      <c r="CM11" s="126">
        <f t="shared" si="3"/>
        <v>0</v>
      </c>
      <c r="CN11" s="126">
        <f t="shared" si="3"/>
        <v>0</v>
      </c>
      <c r="CO11" s="126">
        <f t="shared" si="3"/>
        <v>0</v>
      </c>
      <c r="CP11" s="126">
        <f t="shared" si="3"/>
        <v>0</v>
      </c>
      <c r="CQ11" s="126">
        <f t="shared" si="3"/>
        <v>0</v>
      </c>
      <c r="CR11" s="126">
        <f t="shared" si="3"/>
        <v>0</v>
      </c>
      <c r="CS11" s="126">
        <f t="shared" si="3"/>
        <v>0</v>
      </c>
      <c r="CT11" s="126">
        <f t="shared" si="3"/>
        <v>0</v>
      </c>
      <c r="CU11" s="126">
        <f t="shared" si="3"/>
        <v>0</v>
      </c>
      <c r="CV11" s="126">
        <f t="shared" si="3"/>
        <v>0</v>
      </c>
      <c r="CW11" s="126">
        <f t="shared" si="3"/>
        <v>0</v>
      </c>
      <c r="CX11" s="126">
        <f t="shared" si="3"/>
        <v>0</v>
      </c>
      <c r="CY11" s="126">
        <f t="shared" si="3"/>
        <v>0</v>
      </c>
      <c r="CZ11" s="126">
        <f t="shared" si="3"/>
        <v>0</v>
      </c>
      <c r="DA11" s="126">
        <f t="shared" si="3"/>
        <v>0</v>
      </c>
      <c r="DB11" s="126">
        <f t="shared" si="3"/>
        <v>0</v>
      </c>
      <c r="DC11" s="126">
        <f t="shared" si="3"/>
        <v>0</v>
      </c>
      <c r="DD11" s="126">
        <f t="shared" si="3"/>
        <v>0</v>
      </c>
      <c r="DE11" s="126">
        <f t="shared" si="3"/>
        <v>0</v>
      </c>
      <c r="DF11" s="126">
        <f t="shared" si="3"/>
        <v>0</v>
      </c>
      <c r="DG11" s="126">
        <f t="shared" si="3"/>
        <v>0</v>
      </c>
      <c r="DH11" s="126">
        <f t="shared" si="3"/>
        <v>0</v>
      </c>
      <c r="DI11" s="126">
        <f t="shared" si="3"/>
        <v>0</v>
      </c>
      <c r="DJ11" s="126">
        <f t="shared" si="3"/>
        <v>0</v>
      </c>
      <c r="DK11" s="126">
        <f t="shared" si="3"/>
        <v>0</v>
      </c>
      <c r="DL11" s="126">
        <f t="shared" si="3"/>
        <v>0</v>
      </c>
      <c r="DM11" s="126">
        <f t="shared" si="3"/>
        <v>0</v>
      </c>
      <c r="DN11" s="126">
        <f t="shared" si="3"/>
        <v>0</v>
      </c>
      <c r="DO11" s="126">
        <f t="shared" si="3"/>
        <v>0</v>
      </c>
      <c r="DP11" s="126">
        <f t="shared" si="3"/>
        <v>0</v>
      </c>
      <c r="DQ11" s="126">
        <f t="shared" si="3"/>
        <v>0</v>
      </c>
      <c r="DR11" s="126">
        <f t="shared" si="3"/>
        <v>0</v>
      </c>
      <c r="DS11" s="126">
        <f t="shared" si="3"/>
        <v>0</v>
      </c>
      <c r="DT11" s="126">
        <f t="shared" si="3"/>
        <v>0</v>
      </c>
      <c r="DU11" s="126">
        <f t="shared" si="3"/>
        <v>0</v>
      </c>
      <c r="DV11" s="126">
        <f t="shared" si="3"/>
        <v>0</v>
      </c>
      <c r="DW11" s="126">
        <f t="shared" si="3"/>
        <v>0</v>
      </c>
      <c r="DX11" s="126">
        <f t="shared" si="3"/>
        <v>0</v>
      </c>
      <c r="DY11" s="126">
        <f t="shared" si="3"/>
        <v>0</v>
      </c>
      <c r="DZ11" s="126">
        <f t="shared" si="3"/>
        <v>0</v>
      </c>
      <c r="EA11" s="126">
        <f t="shared" si="3"/>
        <v>0</v>
      </c>
      <c r="EB11" s="126">
        <f t="shared" si="3"/>
        <v>0</v>
      </c>
      <c r="EC11" s="126">
        <f t="shared" si="3"/>
        <v>0</v>
      </c>
      <c r="ED11" s="126">
        <f t="shared" si="3"/>
        <v>0</v>
      </c>
      <c r="EE11" s="126">
        <f t="shared" si="3"/>
        <v>0</v>
      </c>
      <c r="EF11" s="126">
        <f t="shared" si="3"/>
        <v>0</v>
      </c>
      <c r="EG11" s="126">
        <f t="shared" si="3"/>
        <v>0</v>
      </c>
      <c r="EH11" s="126">
        <f t="shared" si="3"/>
        <v>0</v>
      </c>
      <c r="EI11" s="126">
        <f t="shared" si="3"/>
        <v>0</v>
      </c>
      <c r="EJ11" s="126">
        <f t="shared" si="3"/>
        <v>0</v>
      </c>
      <c r="EK11" s="126">
        <f t="shared" si="3"/>
        <v>0</v>
      </c>
      <c r="EL11" s="126">
        <f t="shared" si="3"/>
        <v>0</v>
      </c>
      <c r="EM11" s="126">
        <f t="shared" si="3"/>
        <v>0</v>
      </c>
      <c r="EN11" s="126">
        <f t="shared" si="3"/>
        <v>0</v>
      </c>
      <c r="EO11" s="126">
        <f t="shared" si="3"/>
        <v>0</v>
      </c>
      <c r="EP11" s="126">
        <f t="shared" si="3"/>
        <v>0</v>
      </c>
      <c r="EQ11" s="126">
        <f t="shared" si="3"/>
        <v>0</v>
      </c>
      <c r="ER11" s="126">
        <f t="shared" si="3"/>
        <v>0</v>
      </c>
      <c r="ES11" s="126">
        <f t="shared" si="3"/>
        <v>0</v>
      </c>
      <c r="ET11" s="126">
        <f t="shared" si="3"/>
        <v>0</v>
      </c>
      <c r="EU11" s="126">
        <f t="shared" si="3"/>
        <v>0</v>
      </c>
      <c r="EV11" s="126">
        <f t="shared" ref="EV11:HG11" si="4">AVERAGE(EV8:EV10)</f>
        <v>0</v>
      </c>
      <c r="EW11" s="126">
        <f t="shared" si="4"/>
        <v>0</v>
      </c>
      <c r="EX11" s="126">
        <f t="shared" si="4"/>
        <v>0</v>
      </c>
      <c r="EY11" s="126">
        <f t="shared" si="4"/>
        <v>0</v>
      </c>
      <c r="EZ11" s="126">
        <f t="shared" si="4"/>
        <v>0</v>
      </c>
      <c r="FA11" s="126">
        <f t="shared" si="4"/>
        <v>0</v>
      </c>
      <c r="FB11" s="126">
        <f t="shared" si="4"/>
        <v>0</v>
      </c>
      <c r="FC11" s="126">
        <f t="shared" si="4"/>
        <v>0</v>
      </c>
      <c r="FD11" s="126">
        <f t="shared" si="4"/>
        <v>0</v>
      </c>
      <c r="FE11" s="126">
        <f t="shared" si="4"/>
        <v>0</v>
      </c>
      <c r="FF11" s="126">
        <f t="shared" si="4"/>
        <v>0</v>
      </c>
      <c r="FG11" s="126">
        <f t="shared" si="4"/>
        <v>0</v>
      </c>
      <c r="FH11" s="126">
        <f t="shared" si="4"/>
        <v>0</v>
      </c>
      <c r="FI11" s="126">
        <f t="shared" si="4"/>
        <v>0</v>
      </c>
      <c r="FJ11" s="126">
        <f t="shared" si="4"/>
        <v>0</v>
      </c>
      <c r="FK11" s="126">
        <f t="shared" si="4"/>
        <v>0</v>
      </c>
      <c r="FL11" s="126">
        <f t="shared" si="4"/>
        <v>0</v>
      </c>
      <c r="FM11" s="126">
        <f t="shared" si="4"/>
        <v>0</v>
      </c>
      <c r="FN11" s="126">
        <f t="shared" si="4"/>
        <v>0</v>
      </c>
      <c r="FO11" s="126">
        <f t="shared" si="4"/>
        <v>0</v>
      </c>
      <c r="FP11" s="126">
        <f t="shared" si="4"/>
        <v>0</v>
      </c>
      <c r="FQ11" s="126">
        <f t="shared" si="4"/>
        <v>0</v>
      </c>
      <c r="FR11" s="126">
        <f t="shared" si="4"/>
        <v>0</v>
      </c>
      <c r="FS11" s="126">
        <f t="shared" si="4"/>
        <v>0</v>
      </c>
      <c r="FT11" s="126">
        <f t="shared" si="4"/>
        <v>1.1112889173378851E-3</v>
      </c>
      <c r="FU11" s="126">
        <f t="shared" si="4"/>
        <v>0</v>
      </c>
      <c r="FV11" s="126">
        <f t="shared" si="4"/>
        <v>0</v>
      </c>
      <c r="FW11" s="126">
        <f t="shared" si="4"/>
        <v>0</v>
      </c>
      <c r="FX11" s="126">
        <f t="shared" si="4"/>
        <v>0</v>
      </c>
      <c r="FY11" s="126">
        <f t="shared" si="4"/>
        <v>0</v>
      </c>
      <c r="FZ11" s="126">
        <f t="shared" si="4"/>
        <v>0</v>
      </c>
      <c r="GA11" s="126">
        <f t="shared" si="4"/>
        <v>0</v>
      </c>
      <c r="GB11" s="126">
        <f t="shared" si="4"/>
        <v>0</v>
      </c>
      <c r="GC11" s="126">
        <f t="shared" si="4"/>
        <v>0</v>
      </c>
      <c r="GD11" s="126">
        <f t="shared" si="4"/>
        <v>0</v>
      </c>
      <c r="GE11" s="126">
        <f t="shared" si="4"/>
        <v>0</v>
      </c>
      <c r="GF11" s="126">
        <f t="shared" si="4"/>
        <v>0</v>
      </c>
      <c r="GG11" s="126">
        <f t="shared" si="4"/>
        <v>0</v>
      </c>
      <c r="GH11" s="126">
        <f t="shared" si="4"/>
        <v>0</v>
      </c>
      <c r="GI11" s="126">
        <f t="shared" si="4"/>
        <v>0</v>
      </c>
      <c r="GJ11" s="126">
        <f t="shared" si="4"/>
        <v>0</v>
      </c>
      <c r="GK11" s="126">
        <f t="shared" si="4"/>
        <v>0</v>
      </c>
      <c r="GL11" s="126">
        <f t="shared" si="4"/>
        <v>0</v>
      </c>
      <c r="GM11" s="126">
        <f t="shared" si="4"/>
        <v>0</v>
      </c>
      <c r="GN11" s="126">
        <f t="shared" si="4"/>
        <v>0</v>
      </c>
      <c r="GO11" s="126">
        <f t="shared" si="4"/>
        <v>0</v>
      </c>
      <c r="GP11" s="126">
        <f t="shared" si="4"/>
        <v>0</v>
      </c>
      <c r="GQ11" s="126">
        <f t="shared" si="4"/>
        <v>0</v>
      </c>
      <c r="GR11" s="126">
        <f t="shared" si="4"/>
        <v>0</v>
      </c>
      <c r="GS11" s="126">
        <f t="shared" si="4"/>
        <v>0</v>
      </c>
      <c r="GT11" s="126">
        <f t="shared" si="4"/>
        <v>0</v>
      </c>
      <c r="GU11" s="126">
        <f t="shared" si="4"/>
        <v>0</v>
      </c>
      <c r="GV11" s="126">
        <f t="shared" si="4"/>
        <v>0</v>
      </c>
      <c r="GW11" s="126">
        <f t="shared" si="4"/>
        <v>0</v>
      </c>
      <c r="GX11" s="126">
        <f t="shared" si="4"/>
        <v>0</v>
      </c>
      <c r="GY11" s="126">
        <f t="shared" si="4"/>
        <v>0</v>
      </c>
      <c r="GZ11" s="126">
        <f t="shared" si="4"/>
        <v>0</v>
      </c>
      <c r="HA11" s="126">
        <f t="shared" si="4"/>
        <v>0</v>
      </c>
      <c r="HB11" s="126">
        <f t="shared" si="4"/>
        <v>0</v>
      </c>
      <c r="HC11" s="126">
        <f t="shared" si="4"/>
        <v>0</v>
      </c>
      <c r="HD11" s="126">
        <f t="shared" si="4"/>
        <v>0</v>
      </c>
      <c r="HE11" s="126">
        <f t="shared" si="4"/>
        <v>0</v>
      </c>
      <c r="HF11" s="126">
        <f t="shared" si="4"/>
        <v>0</v>
      </c>
      <c r="HG11" s="126">
        <f t="shared" si="4"/>
        <v>0</v>
      </c>
      <c r="HH11" s="126">
        <f t="shared" ref="HH11:JS11" si="5">AVERAGE(HH8:HH10)</f>
        <v>0</v>
      </c>
      <c r="HI11" s="126">
        <f t="shared" si="5"/>
        <v>0</v>
      </c>
      <c r="HJ11" s="126">
        <f t="shared" si="5"/>
        <v>0</v>
      </c>
      <c r="HK11" s="126">
        <f t="shared" si="5"/>
        <v>0</v>
      </c>
      <c r="HL11" s="126">
        <f t="shared" si="5"/>
        <v>0</v>
      </c>
      <c r="HM11" s="126">
        <f t="shared" si="5"/>
        <v>0</v>
      </c>
      <c r="HN11" s="126">
        <f t="shared" si="5"/>
        <v>2.9632591407881283E-3</v>
      </c>
      <c r="HO11" s="126">
        <f t="shared" si="5"/>
        <v>0</v>
      </c>
      <c r="HP11" s="126">
        <f t="shared" si="5"/>
        <v>0</v>
      </c>
      <c r="HQ11" s="126">
        <f t="shared" si="5"/>
        <v>0</v>
      </c>
      <c r="HR11" s="126">
        <f t="shared" si="5"/>
        <v>0</v>
      </c>
      <c r="HS11" s="126">
        <f t="shared" si="5"/>
        <v>0</v>
      </c>
      <c r="HT11" s="126">
        <f t="shared" si="5"/>
        <v>0</v>
      </c>
      <c r="HU11" s="126">
        <f t="shared" si="5"/>
        <v>0</v>
      </c>
      <c r="HV11" s="126">
        <f t="shared" si="5"/>
        <v>0</v>
      </c>
      <c r="HW11" s="126">
        <f t="shared" si="5"/>
        <v>0</v>
      </c>
      <c r="HX11" s="126">
        <f t="shared" si="5"/>
        <v>0</v>
      </c>
      <c r="HY11" s="126">
        <f t="shared" si="5"/>
        <v>0</v>
      </c>
      <c r="HZ11" s="126">
        <f t="shared" si="5"/>
        <v>0</v>
      </c>
      <c r="IA11" s="126">
        <f t="shared" si="5"/>
        <v>0</v>
      </c>
      <c r="IB11" s="126">
        <f t="shared" si="5"/>
        <v>0</v>
      </c>
      <c r="IC11" s="126">
        <f t="shared" si="5"/>
        <v>0</v>
      </c>
      <c r="ID11" s="126">
        <f t="shared" si="5"/>
        <v>0</v>
      </c>
      <c r="IE11" s="126">
        <f t="shared" si="5"/>
        <v>0</v>
      </c>
      <c r="IF11" s="126">
        <f t="shared" si="5"/>
        <v>0</v>
      </c>
      <c r="IG11" s="126">
        <f t="shared" si="5"/>
        <v>0</v>
      </c>
      <c r="IH11" s="126">
        <f t="shared" si="5"/>
        <v>0</v>
      </c>
      <c r="II11" s="126">
        <f t="shared" si="5"/>
        <v>0</v>
      </c>
      <c r="IJ11" s="126">
        <f t="shared" si="5"/>
        <v>0</v>
      </c>
      <c r="IK11" s="126">
        <f t="shared" si="5"/>
        <v>0</v>
      </c>
      <c r="IL11" s="126">
        <f t="shared" si="5"/>
        <v>0</v>
      </c>
      <c r="IM11" s="126">
        <f t="shared" si="5"/>
        <v>0</v>
      </c>
      <c r="IN11" s="126">
        <f t="shared" si="5"/>
        <v>0</v>
      </c>
      <c r="IO11" s="126">
        <f t="shared" si="5"/>
        <v>0</v>
      </c>
      <c r="IP11" s="126">
        <f t="shared" si="5"/>
        <v>0</v>
      </c>
      <c r="IQ11" s="126">
        <f t="shared" si="5"/>
        <v>0</v>
      </c>
      <c r="IR11" s="126">
        <f t="shared" si="5"/>
        <v>0</v>
      </c>
      <c r="IS11" s="126">
        <f t="shared" si="5"/>
        <v>0</v>
      </c>
      <c r="IT11" s="126">
        <f t="shared" si="5"/>
        <v>0</v>
      </c>
      <c r="IU11" s="126">
        <f t="shared" si="5"/>
        <v>0</v>
      </c>
      <c r="IV11" s="126">
        <f t="shared" si="5"/>
        <v>0</v>
      </c>
      <c r="IW11" s="126">
        <f t="shared" si="5"/>
        <v>0</v>
      </c>
      <c r="IX11" s="126">
        <f t="shared" si="5"/>
        <v>0</v>
      </c>
      <c r="IY11" s="126">
        <f t="shared" si="5"/>
        <v>0</v>
      </c>
      <c r="IZ11" s="126">
        <f t="shared" si="5"/>
        <v>0</v>
      </c>
      <c r="JA11" s="126">
        <f t="shared" si="5"/>
        <v>0</v>
      </c>
      <c r="JB11" s="126">
        <f t="shared" si="5"/>
        <v>0</v>
      </c>
      <c r="JC11" s="126">
        <f t="shared" si="5"/>
        <v>0</v>
      </c>
      <c r="JD11" s="126">
        <f t="shared" si="5"/>
        <v>0</v>
      </c>
      <c r="JE11" s="126">
        <f t="shared" si="5"/>
        <v>0</v>
      </c>
      <c r="JF11" s="126">
        <f t="shared" si="5"/>
        <v>0</v>
      </c>
      <c r="JG11" s="126">
        <f t="shared" si="5"/>
        <v>0</v>
      </c>
      <c r="JH11" s="126">
        <f t="shared" si="5"/>
        <v>0</v>
      </c>
      <c r="JI11" s="126">
        <f t="shared" si="5"/>
        <v>0</v>
      </c>
      <c r="JJ11" s="126">
        <f t="shared" si="5"/>
        <v>0</v>
      </c>
      <c r="JK11" s="126">
        <f t="shared" si="5"/>
        <v>0</v>
      </c>
      <c r="JL11" s="126">
        <f t="shared" si="5"/>
        <v>0</v>
      </c>
      <c r="JM11" s="126">
        <f t="shared" si="5"/>
        <v>0</v>
      </c>
      <c r="JN11" s="126">
        <f t="shared" si="5"/>
        <v>0</v>
      </c>
      <c r="JO11" s="126">
        <f t="shared" si="5"/>
        <v>0</v>
      </c>
      <c r="JP11" s="126">
        <f t="shared" si="5"/>
        <v>0</v>
      </c>
      <c r="JQ11" s="126">
        <f t="shared" si="5"/>
        <v>0</v>
      </c>
      <c r="JR11" s="126">
        <f t="shared" si="5"/>
        <v>0</v>
      </c>
      <c r="JS11" s="126">
        <f t="shared" si="5"/>
        <v>0</v>
      </c>
      <c r="JT11" s="126">
        <f t="shared" ref="JT11:ME11" si="6">AVERAGE(JT8:JT10)</f>
        <v>0</v>
      </c>
      <c r="JU11" s="126">
        <f t="shared" si="6"/>
        <v>0</v>
      </c>
      <c r="JV11" s="126">
        <f t="shared" si="6"/>
        <v>0</v>
      </c>
      <c r="JW11" s="126">
        <f t="shared" si="6"/>
        <v>1.4838509040828107E-3</v>
      </c>
      <c r="JX11" s="126">
        <f t="shared" si="6"/>
        <v>0</v>
      </c>
      <c r="JY11" s="126">
        <f t="shared" si="6"/>
        <v>0</v>
      </c>
      <c r="JZ11" s="126">
        <f t="shared" si="6"/>
        <v>0</v>
      </c>
      <c r="KA11" s="126">
        <f t="shared" si="6"/>
        <v>0</v>
      </c>
      <c r="KB11" s="126">
        <f t="shared" si="6"/>
        <v>0</v>
      </c>
      <c r="KC11" s="126">
        <f t="shared" si="6"/>
        <v>0</v>
      </c>
      <c r="KD11" s="126">
        <f t="shared" si="6"/>
        <v>0</v>
      </c>
      <c r="KE11" s="126">
        <f t="shared" si="6"/>
        <v>0</v>
      </c>
      <c r="KF11" s="126">
        <f t="shared" si="6"/>
        <v>0</v>
      </c>
      <c r="KG11" s="126">
        <f t="shared" si="6"/>
        <v>0</v>
      </c>
      <c r="KH11" s="126">
        <f t="shared" si="6"/>
        <v>0</v>
      </c>
      <c r="KI11" s="126">
        <f t="shared" si="6"/>
        <v>0</v>
      </c>
      <c r="KJ11" s="126">
        <f t="shared" si="6"/>
        <v>0</v>
      </c>
      <c r="KK11" s="126">
        <f t="shared" si="6"/>
        <v>0</v>
      </c>
      <c r="KL11" s="126">
        <f t="shared" si="6"/>
        <v>0</v>
      </c>
      <c r="KM11" s="126">
        <f t="shared" si="6"/>
        <v>0</v>
      </c>
      <c r="KN11" s="126">
        <f t="shared" si="6"/>
        <v>0</v>
      </c>
      <c r="KO11" s="126">
        <f t="shared" si="6"/>
        <v>0</v>
      </c>
      <c r="KP11" s="126">
        <f t="shared" si="6"/>
        <v>0</v>
      </c>
      <c r="KQ11" s="126">
        <f t="shared" si="6"/>
        <v>0</v>
      </c>
      <c r="KR11" s="126">
        <f t="shared" si="6"/>
        <v>0</v>
      </c>
      <c r="KS11" s="126">
        <f t="shared" si="6"/>
        <v>0</v>
      </c>
      <c r="KT11" s="126">
        <f t="shared" si="6"/>
        <v>0</v>
      </c>
      <c r="KU11" s="126">
        <f t="shared" si="6"/>
        <v>0</v>
      </c>
      <c r="KV11" s="126">
        <f t="shared" si="6"/>
        <v>0</v>
      </c>
      <c r="KW11" s="126">
        <f t="shared" si="6"/>
        <v>0</v>
      </c>
      <c r="KX11" s="126">
        <f t="shared" si="6"/>
        <v>0</v>
      </c>
      <c r="KY11" s="126">
        <f t="shared" si="6"/>
        <v>0</v>
      </c>
      <c r="KZ11" s="126">
        <f t="shared" si="6"/>
        <v>0</v>
      </c>
      <c r="LA11" s="126">
        <f t="shared" si="6"/>
        <v>0</v>
      </c>
      <c r="LB11" s="126">
        <f t="shared" si="6"/>
        <v>0</v>
      </c>
      <c r="LC11" s="126">
        <f t="shared" si="6"/>
        <v>0</v>
      </c>
      <c r="LD11" s="126">
        <f t="shared" si="6"/>
        <v>0</v>
      </c>
      <c r="LE11" s="126">
        <f t="shared" si="6"/>
        <v>0</v>
      </c>
      <c r="LF11" s="126">
        <f t="shared" si="6"/>
        <v>0</v>
      </c>
      <c r="LG11" s="126">
        <f t="shared" si="6"/>
        <v>0</v>
      </c>
      <c r="LH11" s="126">
        <f t="shared" si="6"/>
        <v>0</v>
      </c>
      <c r="LI11" s="126">
        <f t="shared" si="6"/>
        <v>0</v>
      </c>
      <c r="LJ11" s="126">
        <f t="shared" si="6"/>
        <v>0</v>
      </c>
      <c r="LK11" s="126">
        <f t="shared" si="6"/>
        <v>0</v>
      </c>
      <c r="LL11" s="126">
        <f t="shared" si="6"/>
        <v>0</v>
      </c>
      <c r="LM11" s="126">
        <f t="shared" si="6"/>
        <v>0</v>
      </c>
      <c r="LN11" s="126">
        <f t="shared" si="6"/>
        <v>1.4797435111247377E-3</v>
      </c>
      <c r="LO11" s="126">
        <f t="shared" si="6"/>
        <v>0</v>
      </c>
      <c r="LP11" s="126">
        <f t="shared" si="6"/>
        <v>7.4209359266615973E-4</v>
      </c>
      <c r="LQ11" s="126">
        <f t="shared" si="6"/>
        <v>0</v>
      </c>
      <c r="LR11" s="126">
        <f t="shared" si="6"/>
        <v>0</v>
      </c>
      <c r="LS11" s="126">
        <f t="shared" si="6"/>
        <v>0</v>
      </c>
      <c r="LT11" s="126">
        <f t="shared" si="6"/>
        <v>0</v>
      </c>
      <c r="LU11" s="126">
        <f t="shared" si="6"/>
        <v>0</v>
      </c>
      <c r="LV11" s="126">
        <f t="shared" si="6"/>
        <v>0</v>
      </c>
      <c r="LW11" s="126">
        <f t="shared" si="6"/>
        <v>0</v>
      </c>
      <c r="LX11" s="126">
        <f t="shared" si="6"/>
        <v>0</v>
      </c>
      <c r="LY11" s="126">
        <f t="shared" si="6"/>
        <v>0</v>
      </c>
      <c r="LZ11" s="126">
        <f t="shared" si="6"/>
        <v>0</v>
      </c>
      <c r="MA11" s="126">
        <f t="shared" si="6"/>
        <v>0</v>
      </c>
      <c r="MB11" s="126">
        <f t="shared" si="6"/>
        <v>0</v>
      </c>
      <c r="MC11" s="126">
        <f t="shared" si="6"/>
        <v>0</v>
      </c>
      <c r="MD11" s="126">
        <f t="shared" si="6"/>
        <v>0</v>
      </c>
      <c r="ME11" s="126">
        <f t="shared" si="6"/>
        <v>0</v>
      </c>
      <c r="MF11" s="126">
        <f t="shared" ref="MF11:NZ11" si="7">AVERAGE(MF8:MF10)</f>
        <v>0</v>
      </c>
      <c r="MG11" s="126">
        <f t="shared" si="7"/>
        <v>0</v>
      </c>
      <c r="MH11" s="126">
        <f t="shared" si="7"/>
        <v>0</v>
      </c>
      <c r="MI11" s="126">
        <f t="shared" si="7"/>
        <v>0</v>
      </c>
      <c r="MJ11" s="126">
        <f t="shared" si="7"/>
        <v>0</v>
      </c>
      <c r="MK11" s="126">
        <f t="shared" si="7"/>
        <v>0</v>
      </c>
      <c r="ML11" s="126">
        <f t="shared" si="7"/>
        <v>0</v>
      </c>
      <c r="MM11" s="126">
        <f t="shared" si="7"/>
        <v>0</v>
      </c>
      <c r="MN11" s="126">
        <f t="shared" si="7"/>
        <v>0</v>
      </c>
      <c r="MO11" s="126">
        <f t="shared" si="7"/>
        <v>0</v>
      </c>
      <c r="MP11" s="126">
        <f t="shared" si="7"/>
        <v>0</v>
      </c>
      <c r="MQ11" s="126">
        <f t="shared" si="7"/>
        <v>0</v>
      </c>
      <c r="MR11" s="126">
        <f t="shared" si="7"/>
        <v>0</v>
      </c>
      <c r="MS11" s="126">
        <f t="shared" si="7"/>
        <v>0</v>
      </c>
      <c r="MT11" s="126">
        <f t="shared" si="7"/>
        <v>0</v>
      </c>
      <c r="MU11" s="126">
        <f t="shared" si="7"/>
        <v>0</v>
      </c>
      <c r="MV11" s="126">
        <f t="shared" si="7"/>
        <v>0</v>
      </c>
      <c r="MW11" s="126">
        <f t="shared" si="7"/>
        <v>0</v>
      </c>
      <c r="MX11" s="126">
        <f t="shared" si="7"/>
        <v>0</v>
      </c>
      <c r="MY11" s="126">
        <f t="shared" si="7"/>
        <v>0</v>
      </c>
      <c r="MZ11" s="126">
        <f t="shared" si="7"/>
        <v>0</v>
      </c>
      <c r="NA11" s="126">
        <f t="shared" si="7"/>
        <v>0</v>
      </c>
      <c r="NB11" s="126">
        <f t="shared" si="7"/>
        <v>0</v>
      </c>
      <c r="NC11" s="126">
        <f t="shared" si="7"/>
        <v>0</v>
      </c>
      <c r="ND11" s="126">
        <f t="shared" si="7"/>
        <v>0</v>
      </c>
      <c r="NE11" s="126">
        <f t="shared" si="7"/>
        <v>0</v>
      </c>
      <c r="NF11" s="126">
        <f t="shared" si="7"/>
        <v>0</v>
      </c>
      <c r="NG11" s="126">
        <f t="shared" si="7"/>
        <v>0</v>
      </c>
      <c r="NH11" s="126">
        <f t="shared" si="7"/>
        <v>0</v>
      </c>
      <c r="NI11" s="126">
        <f t="shared" si="7"/>
        <v>0</v>
      </c>
      <c r="NJ11" s="126">
        <f t="shared" si="7"/>
        <v>0</v>
      </c>
      <c r="NK11" s="126">
        <f t="shared" si="7"/>
        <v>0</v>
      </c>
      <c r="NL11" s="126">
        <f t="shared" si="7"/>
        <v>0</v>
      </c>
      <c r="NM11" s="126">
        <f t="shared" si="7"/>
        <v>0</v>
      </c>
      <c r="NN11" s="126">
        <f t="shared" si="7"/>
        <v>0</v>
      </c>
      <c r="NO11" s="126">
        <f t="shared" si="7"/>
        <v>0</v>
      </c>
      <c r="NP11" s="126">
        <f t="shared" si="7"/>
        <v>0</v>
      </c>
      <c r="NQ11" s="126">
        <f t="shared" si="7"/>
        <v>0</v>
      </c>
      <c r="NR11" s="126">
        <f t="shared" si="7"/>
        <v>0</v>
      </c>
      <c r="NS11" s="126">
        <f t="shared" si="7"/>
        <v>0</v>
      </c>
      <c r="NT11" s="126">
        <f t="shared" si="7"/>
        <v>0</v>
      </c>
      <c r="NU11" s="126">
        <f t="shared" si="7"/>
        <v>0</v>
      </c>
      <c r="NV11" s="126">
        <f t="shared" si="7"/>
        <v>0</v>
      </c>
      <c r="NW11" s="126">
        <f t="shared" si="7"/>
        <v>0</v>
      </c>
      <c r="NX11" s="126">
        <f t="shared" si="7"/>
        <v>0</v>
      </c>
      <c r="NY11" s="126">
        <f t="shared" si="7"/>
        <v>0</v>
      </c>
      <c r="NZ11" s="126">
        <f t="shared" si="7"/>
        <v>0</v>
      </c>
      <c r="OB11" s="61">
        <f>SUM(SheetB!OC11,SheetC!OC11,SheetD!OC11,SheetE!OC11,SheetF!OC11)</f>
        <v>0.99999999999999978</v>
      </c>
      <c r="OC11" s="61">
        <f t="shared" si="0"/>
        <v>1.0006012422123938E-2</v>
      </c>
      <c r="XFD11" s="126"/>
    </row>
    <row r="12" spans="1:393 16384:16384" x14ac:dyDescent="0.2">
      <c r="A12" s="123" t="s">
        <v>684</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0</v>
      </c>
      <c r="BC12" s="124">
        <v>0</v>
      </c>
      <c r="BD12" s="124">
        <v>0</v>
      </c>
      <c r="BE12" s="124">
        <v>0</v>
      </c>
      <c r="BF12" s="124">
        <v>0</v>
      </c>
      <c r="BG12" s="124">
        <v>0</v>
      </c>
      <c r="BH12" s="124">
        <v>0</v>
      </c>
      <c r="BI12" s="124">
        <v>0</v>
      </c>
      <c r="BJ12" s="124">
        <v>0</v>
      </c>
      <c r="BK12" s="124">
        <v>0</v>
      </c>
      <c r="BL12" s="124">
        <v>0</v>
      </c>
      <c r="BM12" s="124">
        <v>0</v>
      </c>
      <c r="BN12" s="124">
        <v>0</v>
      </c>
      <c r="BO12" s="124">
        <v>0</v>
      </c>
      <c r="BP12" s="124">
        <v>0</v>
      </c>
      <c r="BQ12" s="124">
        <v>0</v>
      </c>
      <c r="BR12" s="124">
        <v>0</v>
      </c>
      <c r="BS12" s="124">
        <v>0</v>
      </c>
      <c r="BT12" s="124">
        <v>1.0645666059564435E-3</v>
      </c>
      <c r="BU12" s="124">
        <v>0</v>
      </c>
      <c r="BV12" s="124">
        <v>0</v>
      </c>
      <c r="BW12" s="124">
        <v>0</v>
      </c>
      <c r="BX12" s="124">
        <v>0</v>
      </c>
      <c r="BY12" s="124">
        <v>2.6678295667342199E-3</v>
      </c>
      <c r="BZ12" s="124">
        <v>0</v>
      </c>
      <c r="CA12" s="124">
        <v>1.6032629607777762E-3</v>
      </c>
      <c r="CB12" s="124">
        <v>0</v>
      </c>
      <c r="CC12" s="124">
        <v>0</v>
      </c>
      <c r="CD12" s="124">
        <v>0</v>
      </c>
      <c r="CE12" s="124">
        <v>0</v>
      </c>
      <c r="CF12" s="124">
        <v>0</v>
      </c>
      <c r="CG12" s="124">
        <v>0</v>
      </c>
      <c r="CH12" s="124">
        <v>0</v>
      </c>
      <c r="CI12" s="124">
        <v>0</v>
      </c>
      <c r="CJ12" s="124">
        <v>0</v>
      </c>
      <c r="CK12" s="124">
        <v>0</v>
      </c>
      <c r="CL12" s="124">
        <v>0</v>
      </c>
      <c r="CM12" s="124">
        <v>0</v>
      </c>
      <c r="CN12" s="124">
        <v>0</v>
      </c>
      <c r="CO12" s="124">
        <v>0</v>
      </c>
      <c r="CP12" s="124">
        <v>0</v>
      </c>
      <c r="CQ12" s="124">
        <v>0</v>
      </c>
      <c r="CR12" s="124">
        <v>0</v>
      </c>
      <c r="CS12" s="124">
        <v>0</v>
      </c>
      <c r="CT12" s="124">
        <v>0</v>
      </c>
      <c r="CU12" s="124">
        <v>0</v>
      </c>
      <c r="CV12" s="124">
        <v>0</v>
      </c>
      <c r="CW12" s="124">
        <v>0</v>
      </c>
      <c r="CX12" s="124">
        <v>0</v>
      </c>
      <c r="CY12" s="124">
        <v>0</v>
      </c>
      <c r="CZ12" s="124">
        <v>0</v>
      </c>
      <c r="DA12" s="124">
        <v>0</v>
      </c>
      <c r="DB12" s="124">
        <v>0</v>
      </c>
      <c r="DC12" s="124">
        <v>0</v>
      </c>
      <c r="DD12" s="124">
        <v>0</v>
      </c>
      <c r="DE12" s="124">
        <v>0</v>
      </c>
      <c r="DF12" s="124">
        <v>0</v>
      </c>
      <c r="DG12" s="124">
        <v>0</v>
      </c>
      <c r="DH12" s="124">
        <v>0</v>
      </c>
      <c r="DI12" s="124">
        <v>0</v>
      </c>
      <c r="DJ12" s="124">
        <v>0</v>
      </c>
      <c r="DK12" s="124">
        <v>0</v>
      </c>
      <c r="DL12" s="124">
        <v>0</v>
      </c>
      <c r="DM12" s="124">
        <v>0</v>
      </c>
      <c r="DN12" s="124">
        <v>0</v>
      </c>
      <c r="DO12" s="124">
        <v>0</v>
      </c>
      <c r="DP12" s="124">
        <v>0</v>
      </c>
      <c r="DQ12" s="124">
        <v>0</v>
      </c>
      <c r="DR12" s="124">
        <v>0</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0</v>
      </c>
      <c r="EP12" s="124">
        <v>0</v>
      </c>
      <c r="EQ12" s="124">
        <v>0</v>
      </c>
      <c r="ER12" s="124">
        <v>0</v>
      </c>
      <c r="ES12" s="124">
        <v>0</v>
      </c>
      <c r="ET12" s="124">
        <v>0</v>
      </c>
      <c r="EU12" s="124">
        <v>0</v>
      </c>
      <c r="EV12" s="124">
        <v>0</v>
      </c>
      <c r="EW12" s="124">
        <v>0</v>
      </c>
      <c r="EX12" s="124">
        <v>0</v>
      </c>
      <c r="EY12" s="124">
        <v>0</v>
      </c>
      <c r="EZ12" s="124">
        <v>0</v>
      </c>
      <c r="FA12" s="124">
        <v>0</v>
      </c>
      <c r="FB12" s="124">
        <v>0</v>
      </c>
      <c r="FC12" s="124">
        <v>0</v>
      </c>
      <c r="FD12" s="124">
        <v>0</v>
      </c>
      <c r="FE12" s="124">
        <v>0</v>
      </c>
      <c r="FF12" s="124">
        <v>0</v>
      </c>
      <c r="FG12" s="124">
        <v>0</v>
      </c>
      <c r="FH12" s="124">
        <v>0</v>
      </c>
      <c r="FI12" s="124">
        <v>0</v>
      </c>
      <c r="FJ12" s="124">
        <v>0</v>
      </c>
      <c r="FK12" s="124">
        <v>0</v>
      </c>
      <c r="FL12" s="124">
        <v>0</v>
      </c>
      <c r="FM12" s="124">
        <v>0</v>
      </c>
      <c r="FN12" s="124">
        <v>0</v>
      </c>
      <c r="FO12" s="124">
        <v>0</v>
      </c>
      <c r="FP12" s="124">
        <v>0</v>
      </c>
      <c r="FQ12" s="124">
        <v>0</v>
      </c>
      <c r="FR12" s="124">
        <v>0</v>
      </c>
      <c r="FS12" s="124">
        <v>0</v>
      </c>
      <c r="FT12" s="124">
        <v>0</v>
      </c>
      <c r="FU12" s="124">
        <v>0</v>
      </c>
      <c r="FV12" s="124">
        <v>0</v>
      </c>
      <c r="FW12" s="124">
        <v>0</v>
      </c>
      <c r="FX12" s="124">
        <v>0</v>
      </c>
      <c r="FY12" s="124">
        <v>0</v>
      </c>
      <c r="FZ12" s="124">
        <v>0</v>
      </c>
      <c r="GA12" s="124">
        <v>0</v>
      </c>
      <c r="GB12" s="124">
        <v>0</v>
      </c>
      <c r="GC12" s="124">
        <v>0</v>
      </c>
      <c r="GD12" s="124">
        <v>0</v>
      </c>
      <c r="GE12" s="124">
        <v>0</v>
      </c>
      <c r="GF12" s="124">
        <v>0</v>
      </c>
      <c r="GG12" s="124">
        <v>0</v>
      </c>
      <c r="GH12" s="124">
        <v>0</v>
      </c>
      <c r="GI12" s="124">
        <v>0</v>
      </c>
      <c r="GJ12" s="124">
        <v>0</v>
      </c>
      <c r="GK12" s="124">
        <v>0</v>
      </c>
      <c r="GL12" s="124">
        <v>0</v>
      </c>
      <c r="GM12" s="124">
        <v>0</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1.0645666059564435E-3</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0</v>
      </c>
      <c r="MA12" s="124">
        <v>0</v>
      </c>
      <c r="MB12" s="124">
        <v>0</v>
      </c>
      <c r="MC12" s="124">
        <v>0</v>
      </c>
      <c r="MD12" s="124">
        <v>0</v>
      </c>
      <c r="ME12" s="124">
        <v>0</v>
      </c>
      <c r="MF12" s="124">
        <v>3.2065259215555524E-3</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0</v>
      </c>
      <c r="NV12" s="124">
        <v>0</v>
      </c>
      <c r="NW12" s="124">
        <v>0</v>
      </c>
      <c r="NX12" s="124">
        <v>0</v>
      </c>
      <c r="NY12" s="124">
        <v>0</v>
      </c>
      <c r="NZ12" s="124">
        <v>0</v>
      </c>
      <c r="OB12" s="61">
        <f>SUM(SheetB!OC12,SheetC!OC12,SheetD!OC12,SheetE!OC12,SheetF!OC12)</f>
        <v>1.0000000000000011</v>
      </c>
      <c r="OC12" s="61">
        <f t="shared" si="0"/>
        <v>9.6067516609804355E-3</v>
      </c>
    </row>
    <row r="13" spans="1:393 16384:16384" x14ac:dyDescent="0.2">
      <c r="A13" s="123" t="s">
        <v>685</v>
      </c>
      <c r="E13" s="124">
        <v>0</v>
      </c>
      <c r="F13" s="124">
        <v>0</v>
      </c>
      <c r="G13" s="124">
        <v>0</v>
      </c>
      <c r="H13" s="124">
        <v>0</v>
      </c>
      <c r="I13" s="124">
        <v>0</v>
      </c>
      <c r="J13" s="124">
        <v>0</v>
      </c>
      <c r="K13" s="124">
        <v>0</v>
      </c>
      <c r="L13" s="124">
        <v>0</v>
      </c>
      <c r="M13" s="124">
        <v>0</v>
      </c>
      <c r="N13" s="124">
        <v>0</v>
      </c>
      <c r="O13" s="124">
        <v>0</v>
      </c>
      <c r="P13" s="124">
        <v>0</v>
      </c>
      <c r="Q13" s="124">
        <v>0</v>
      </c>
      <c r="R13" s="124">
        <v>0</v>
      </c>
      <c r="S13" s="124">
        <v>0</v>
      </c>
      <c r="T13" s="124">
        <v>0</v>
      </c>
      <c r="U13" s="124">
        <v>0</v>
      </c>
      <c r="V13" s="124">
        <v>0</v>
      </c>
      <c r="W13" s="124">
        <v>0</v>
      </c>
      <c r="X13" s="124">
        <v>0</v>
      </c>
      <c r="Y13" s="124">
        <v>0</v>
      </c>
      <c r="Z13" s="124">
        <v>0</v>
      </c>
      <c r="AA13" s="124">
        <v>0</v>
      </c>
      <c r="AB13" s="124">
        <v>0</v>
      </c>
      <c r="AC13" s="124">
        <v>0</v>
      </c>
      <c r="AD13" s="124">
        <v>0</v>
      </c>
      <c r="AE13" s="124">
        <v>0</v>
      </c>
      <c r="AF13" s="124">
        <v>0</v>
      </c>
      <c r="AG13" s="124">
        <v>0</v>
      </c>
      <c r="AH13" s="124">
        <v>0</v>
      </c>
      <c r="AI13" s="124">
        <v>0</v>
      </c>
      <c r="AJ13" s="124">
        <v>0</v>
      </c>
      <c r="AK13" s="124">
        <v>0</v>
      </c>
      <c r="AL13" s="124">
        <v>0</v>
      </c>
      <c r="AM13" s="124">
        <v>0</v>
      </c>
      <c r="AN13" s="124">
        <v>0</v>
      </c>
      <c r="AO13" s="124">
        <v>0</v>
      </c>
      <c r="AP13" s="124">
        <v>0</v>
      </c>
      <c r="AQ13" s="124">
        <v>0</v>
      </c>
      <c r="AR13" s="124">
        <v>0</v>
      </c>
      <c r="AS13" s="124">
        <v>0</v>
      </c>
      <c r="AT13" s="124">
        <v>0</v>
      </c>
      <c r="AU13" s="124">
        <v>0</v>
      </c>
      <c r="AV13" s="124">
        <v>0</v>
      </c>
      <c r="AW13" s="124">
        <v>0</v>
      </c>
      <c r="AX13" s="124">
        <v>0</v>
      </c>
      <c r="AY13" s="124">
        <v>0</v>
      </c>
      <c r="AZ13" s="124">
        <v>0</v>
      </c>
      <c r="BA13" s="124">
        <v>0</v>
      </c>
      <c r="BB13" s="124">
        <v>0</v>
      </c>
      <c r="BC13" s="124">
        <v>4.8092337287592218E-3</v>
      </c>
      <c r="BD13" s="124">
        <v>0</v>
      </c>
      <c r="BE13" s="124">
        <v>0</v>
      </c>
      <c r="BF13" s="124">
        <v>0</v>
      </c>
      <c r="BG13" s="124">
        <v>0</v>
      </c>
      <c r="BH13" s="124">
        <v>0</v>
      </c>
      <c r="BI13" s="124">
        <v>0</v>
      </c>
      <c r="BJ13" s="124">
        <v>0</v>
      </c>
      <c r="BK13" s="124">
        <v>0</v>
      </c>
      <c r="BL13" s="124">
        <v>0</v>
      </c>
      <c r="BM13" s="124">
        <v>0</v>
      </c>
      <c r="BN13" s="124">
        <v>0</v>
      </c>
      <c r="BO13" s="124">
        <v>0</v>
      </c>
      <c r="BP13" s="124">
        <v>0</v>
      </c>
      <c r="BQ13" s="124">
        <v>0</v>
      </c>
      <c r="BR13" s="124">
        <v>0</v>
      </c>
      <c r="BS13" s="124">
        <v>0</v>
      </c>
      <c r="BT13" s="124">
        <v>0</v>
      </c>
      <c r="BU13" s="124">
        <v>0</v>
      </c>
      <c r="BV13" s="124">
        <v>0</v>
      </c>
      <c r="BW13" s="124">
        <v>0</v>
      </c>
      <c r="BX13" s="124">
        <v>0</v>
      </c>
      <c r="BY13" s="124">
        <v>3.2061558191728142E-3</v>
      </c>
      <c r="BZ13" s="124">
        <v>0</v>
      </c>
      <c r="CA13" s="124">
        <v>3.2061558191728142E-3</v>
      </c>
      <c r="CB13" s="124">
        <v>0</v>
      </c>
      <c r="CC13" s="124">
        <v>0</v>
      </c>
      <c r="CD13" s="124">
        <v>0</v>
      </c>
      <c r="CE13" s="124">
        <v>0</v>
      </c>
      <c r="CF13" s="124">
        <v>0</v>
      </c>
      <c r="CG13" s="124">
        <v>0</v>
      </c>
      <c r="CH13" s="124">
        <v>0</v>
      </c>
      <c r="CI13" s="124">
        <v>0</v>
      </c>
      <c r="CJ13" s="124">
        <v>0</v>
      </c>
      <c r="CK13" s="124">
        <v>0</v>
      </c>
      <c r="CL13" s="124">
        <v>0</v>
      </c>
      <c r="CM13" s="124">
        <v>0</v>
      </c>
      <c r="CN13" s="124">
        <v>0</v>
      </c>
      <c r="CO13" s="124">
        <v>1.6030779095864071E-3</v>
      </c>
      <c r="CP13" s="124">
        <v>0</v>
      </c>
      <c r="CQ13" s="124">
        <v>0</v>
      </c>
      <c r="CR13" s="124">
        <v>0</v>
      </c>
      <c r="CS13" s="124">
        <v>0</v>
      </c>
      <c r="CT13" s="124">
        <v>0</v>
      </c>
      <c r="CU13" s="124">
        <v>0</v>
      </c>
      <c r="CV13" s="124">
        <v>0</v>
      </c>
      <c r="CW13" s="124">
        <v>0</v>
      </c>
      <c r="CX13" s="124">
        <v>0</v>
      </c>
      <c r="CY13" s="124">
        <v>0</v>
      </c>
      <c r="CZ13" s="124">
        <v>0</v>
      </c>
      <c r="DA13" s="124">
        <v>0</v>
      </c>
      <c r="DB13" s="124">
        <v>0</v>
      </c>
      <c r="DC13" s="124">
        <v>0</v>
      </c>
      <c r="DD13" s="124">
        <v>0</v>
      </c>
      <c r="DE13" s="124">
        <v>0</v>
      </c>
      <c r="DF13" s="124">
        <v>0</v>
      </c>
      <c r="DG13" s="124">
        <v>0</v>
      </c>
      <c r="DH13" s="124">
        <v>0</v>
      </c>
      <c r="DI13" s="124">
        <v>0</v>
      </c>
      <c r="DJ13" s="124">
        <v>0</v>
      </c>
      <c r="DK13" s="124">
        <v>3.2061558191728142E-3</v>
      </c>
      <c r="DL13" s="124">
        <v>0</v>
      </c>
      <c r="DM13" s="124">
        <v>0</v>
      </c>
      <c r="DN13" s="124">
        <v>0</v>
      </c>
      <c r="DO13" s="124">
        <v>0</v>
      </c>
      <c r="DP13" s="124">
        <v>0</v>
      </c>
      <c r="DQ13" s="124">
        <v>0</v>
      </c>
      <c r="DR13" s="124">
        <v>0</v>
      </c>
      <c r="DS13" s="124">
        <v>0</v>
      </c>
      <c r="DT13" s="124">
        <v>0</v>
      </c>
      <c r="DU13" s="124">
        <v>1.6030779095864071E-3</v>
      </c>
      <c r="DV13" s="124">
        <v>0</v>
      </c>
      <c r="DW13" s="124">
        <v>0</v>
      </c>
      <c r="DX13" s="124">
        <v>0</v>
      </c>
      <c r="DY13" s="124">
        <v>0</v>
      </c>
      <c r="DZ13" s="124">
        <v>0</v>
      </c>
      <c r="EA13" s="124">
        <v>0</v>
      </c>
      <c r="EB13" s="124">
        <v>0</v>
      </c>
      <c r="EC13" s="124">
        <v>0</v>
      </c>
      <c r="ED13" s="124">
        <v>0</v>
      </c>
      <c r="EE13" s="124">
        <v>0</v>
      </c>
      <c r="EF13" s="124">
        <v>0</v>
      </c>
      <c r="EG13" s="124">
        <v>0</v>
      </c>
      <c r="EH13" s="124">
        <v>0</v>
      </c>
      <c r="EI13" s="124">
        <v>0</v>
      </c>
      <c r="EJ13" s="124">
        <v>0</v>
      </c>
      <c r="EK13" s="124">
        <v>0</v>
      </c>
      <c r="EL13" s="124">
        <v>0</v>
      </c>
      <c r="EM13" s="124">
        <v>0</v>
      </c>
      <c r="EN13" s="124">
        <v>0</v>
      </c>
      <c r="EO13" s="124">
        <v>0</v>
      </c>
      <c r="EP13" s="124">
        <v>0</v>
      </c>
      <c r="EQ13" s="124">
        <v>0</v>
      </c>
      <c r="ER13" s="124">
        <v>0</v>
      </c>
      <c r="ES13" s="124">
        <v>0</v>
      </c>
      <c r="ET13" s="124">
        <v>0</v>
      </c>
      <c r="EU13" s="124">
        <v>0</v>
      </c>
      <c r="EV13" s="124">
        <v>0</v>
      </c>
      <c r="EW13" s="124">
        <v>1.6030779095864072E-2</v>
      </c>
      <c r="EX13" s="124">
        <v>0</v>
      </c>
      <c r="EY13" s="124">
        <v>0</v>
      </c>
      <c r="EZ13" s="124">
        <v>0</v>
      </c>
      <c r="FA13" s="124">
        <v>0</v>
      </c>
      <c r="FB13" s="124">
        <v>0</v>
      </c>
      <c r="FC13" s="124">
        <v>0</v>
      </c>
      <c r="FD13" s="124">
        <v>0</v>
      </c>
      <c r="FE13" s="124">
        <v>1.6030779095864071E-3</v>
      </c>
      <c r="FF13" s="124">
        <v>0</v>
      </c>
      <c r="FG13" s="124">
        <v>0</v>
      </c>
      <c r="FH13" s="124">
        <v>0</v>
      </c>
      <c r="FI13" s="124">
        <v>0</v>
      </c>
      <c r="FJ13" s="124">
        <v>0</v>
      </c>
      <c r="FK13" s="124">
        <v>0</v>
      </c>
      <c r="FL13" s="124">
        <v>1.6030779095864071E-3</v>
      </c>
      <c r="FM13" s="124">
        <v>0</v>
      </c>
      <c r="FN13" s="124">
        <v>0</v>
      </c>
      <c r="FO13" s="124">
        <v>0</v>
      </c>
      <c r="FP13" s="124">
        <v>0</v>
      </c>
      <c r="FQ13" s="124">
        <v>0</v>
      </c>
      <c r="FR13" s="124">
        <v>0</v>
      </c>
      <c r="FS13" s="124">
        <v>0</v>
      </c>
      <c r="FT13" s="124">
        <v>0</v>
      </c>
      <c r="FU13" s="124">
        <v>0</v>
      </c>
      <c r="FV13" s="124">
        <v>0</v>
      </c>
      <c r="FW13" s="124">
        <v>0</v>
      </c>
      <c r="FX13" s="124">
        <v>0</v>
      </c>
      <c r="FY13" s="124">
        <v>0</v>
      </c>
      <c r="FZ13" s="124">
        <v>0</v>
      </c>
      <c r="GA13" s="124">
        <v>0</v>
      </c>
      <c r="GB13" s="124">
        <v>3.2061558191728142E-3</v>
      </c>
      <c r="GC13" s="124">
        <v>0</v>
      </c>
      <c r="GD13" s="124">
        <v>0</v>
      </c>
      <c r="GE13" s="124">
        <v>0</v>
      </c>
      <c r="GF13" s="124">
        <v>0</v>
      </c>
      <c r="GG13" s="124">
        <v>0</v>
      </c>
      <c r="GH13" s="124">
        <v>0</v>
      </c>
      <c r="GI13" s="124">
        <v>0</v>
      </c>
      <c r="GJ13" s="124">
        <v>0</v>
      </c>
      <c r="GK13" s="124">
        <v>0</v>
      </c>
      <c r="GL13" s="124">
        <v>0</v>
      </c>
      <c r="GM13" s="124">
        <v>0</v>
      </c>
      <c r="GN13" s="124">
        <v>0</v>
      </c>
      <c r="GO13" s="124">
        <v>0</v>
      </c>
      <c r="GP13" s="124">
        <v>0</v>
      </c>
      <c r="GQ13" s="124">
        <v>0</v>
      </c>
      <c r="GR13" s="124">
        <v>0</v>
      </c>
      <c r="GS13" s="124">
        <v>0</v>
      </c>
      <c r="GT13" s="124">
        <v>0</v>
      </c>
      <c r="GU13" s="124">
        <v>0</v>
      </c>
      <c r="GV13" s="124">
        <v>0</v>
      </c>
      <c r="GW13" s="124">
        <v>0</v>
      </c>
      <c r="GX13" s="124">
        <v>0</v>
      </c>
      <c r="GY13" s="124">
        <v>0</v>
      </c>
      <c r="GZ13" s="124">
        <v>0</v>
      </c>
      <c r="HA13" s="124">
        <v>0</v>
      </c>
      <c r="HB13" s="124">
        <v>0</v>
      </c>
      <c r="HC13" s="124">
        <v>0</v>
      </c>
      <c r="HD13" s="124">
        <v>0</v>
      </c>
      <c r="HE13" s="124">
        <v>0</v>
      </c>
      <c r="HF13" s="124">
        <v>0</v>
      </c>
      <c r="HG13" s="124">
        <v>0</v>
      </c>
      <c r="HH13" s="124">
        <v>0</v>
      </c>
      <c r="HI13" s="124">
        <v>0</v>
      </c>
      <c r="HJ13" s="124">
        <v>0</v>
      </c>
      <c r="HK13" s="124">
        <v>0</v>
      </c>
      <c r="HL13" s="124">
        <v>0</v>
      </c>
      <c r="HM13" s="124">
        <v>0</v>
      </c>
      <c r="HN13" s="124">
        <v>0</v>
      </c>
      <c r="HO13" s="124">
        <v>0</v>
      </c>
      <c r="HP13" s="124">
        <v>0</v>
      </c>
      <c r="HQ13" s="124">
        <v>0</v>
      </c>
      <c r="HR13" s="124">
        <v>0</v>
      </c>
      <c r="HS13" s="124">
        <v>0</v>
      </c>
      <c r="HT13" s="124">
        <v>0</v>
      </c>
      <c r="HU13" s="124">
        <v>0</v>
      </c>
      <c r="HV13" s="124">
        <v>0</v>
      </c>
      <c r="HW13" s="124">
        <v>0</v>
      </c>
      <c r="HX13" s="124">
        <v>0</v>
      </c>
      <c r="HY13" s="124">
        <v>0</v>
      </c>
      <c r="HZ13" s="124">
        <v>0</v>
      </c>
      <c r="IA13" s="124">
        <v>0</v>
      </c>
      <c r="IB13" s="124">
        <v>0</v>
      </c>
      <c r="IC13" s="124">
        <v>0</v>
      </c>
      <c r="ID13" s="124">
        <v>0</v>
      </c>
      <c r="IE13" s="124">
        <v>0</v>
      </c>
      <c r="IF13" s="124">
        <v>0</v>
      </c>
      <c r="IG13" s="124">
        <v>0</v>
      </c>
      <c r="IH13" s="124">
        <v>0</v>
      </c>
      <c r="II13" s="124">
        <v>0</v>
      </c>
      <c r="IJ13" s="124">
        <v>0</v>
      </c>
      <c r="IK13" s="124">
        <v>0</v>
      </c>
      <c r="IL13" s="124">
        <v>0</v>
      </c>
      <c r="IM13" s="124">
        <v>0</v>
      </c>
      <c r="IN13" s="124">
        <v>0</v>
      </c>
      <c r="IO13" s="124">
        <v>0</v>
      </c>
      <c r="IP13" s="124">
        <v>0</v>
      </c>
      <c r="IQ13" s="124">
        <v>0</v>
      </c>
      <c r="IR13" s="124">
        <v>0</v>
      </c>
      <c r="IS13" s="124">
        <v>0</v>
      </c>
      <c r="IT13" s="124">
        <v>0</v>
      </c>
      <c r="IU13" s="124">
        <v>0</v>
      </c>
      <c r="IV13" s="124">
        <v>0</v>
      </c>
      <c r="IW13" s="124">
        <v>0</v>
      </c>
      <c r="IX13" s="124">
        <v>0</v>
      </c>
      <c r="IY13" s="124">
        <v>0</v>
      </c>
      <c r="IZ13" s="124">
        <v>0</v>
      </c>
      <c r="JA13" s="124">
        <v>0</v>
      </c>
      <c r="JB13" s="124">
        <v>0</v>
      </c>
      <c r="JC13" s="124">
        <v>0</v>
      </c>
      <c r="JD13" s="124">
        <v>0</v>
      </c>
      <c r="JE13" s="124">
        <v>0</v>
      </c>
      <c r="JF13" s="124">
        <v>0</v>
      </c>
      <c r="JG13" s="124">
        <v>0</v>
      </c>
      <c r="JH13" s="124">
        <v>0</v>
      </c>
      <c r="JI13" s="124">
        <v>0</v>
      </c>
      <c r="JJ13" s="124">
        <v>0</v>
      </c>
      <c r="JK13" s="124">
        <v>0</v>
      </c>
      <c r="JL13" s="124">
        <v>0</v>
      </c>
      <c r="JM13" s="124">
        <v>0</v>
      </c>
      <c r="JN13" s="124">
        <v>0</v>
      </c>
      <c r="JO13" s="124">
        <v>0</v>
      </c>
      <c r="JP13" s="124">
        <v>0</v>
      </c>
      <c r="JQ13" s="124">
        <v>0</v>
      </c>
      <c r="JR13" s="124">
        <v>0</v>
      </c>
      <c r="JS13" s="124">
        <v>0</v>
      </c>
      <c r="JT13" s="124">
        <v>0</v>
      </c>
      <c r="JU13" s="124">
        <v>0</v>
      </c>
      <c r="JV13" s="124">
        <v>0</v>
      </c>
      <c r="JW13" s="124">
        <v>3.2061558191728142E-3</v>
      </c>
      <c r="JX13" s="124">
        <v>0</v>
      </c>
      <c r="JY13" s="124">
        <v>0</v>
      </c>
      <c r="JZ13" s="124">
        <v>0</v>
      </c>
      <c r="KA13" s="124">
        <v>0</v>
      </c>
      <c r="KB13" s="124">
        <v>0</v>
      </c>
      <c r="KC13" s="124">
        <v>0</v>
      </c>
      <c r="KD13" s="124">
        <v>0</v>
      </c>
      <c r="KE13" s="124">
        <v>0</v>
      </c>
      <c r="KF13" s="124">
        <v>0</v>
      </c>
      <c r="KG13" s="124">
        <v>0</v>
      </c>
      <c r="KH13" s="124">
        <v>0</v>
      </c>
      <c r="KI13" s="124">
        <v>1.6030779095864071E-3</v>
      </c>
      <c r="KJ13" s="124">
        <v>0</v>
      </c>
      <c r="KK13" s="124">
        <v>0</v>
      </c>
      <c r="KL13" s="124">
        <v>3.2061558191728142E-3</v>
      </c>
      <c r="KM13" s="124">
        <v>0</v>
      </c>
      <c r="KN13" s="124">
        <v>0</v>
      </c>
      <c r="KO13" s="124">
        <v>0</v>
      </c>
      <c r="KP13" s="124">
        <v>1.6030779095864071E-3</v>
      </c>
      <c r="KQ13" s="124">
        <v>0</v>
      </c>
      <c r="KR13" s="124">
        <v>0</v>
      </c>
      <c r="KS13" s="124">
        <v>0</v>
      </c>
      <c r="KT13" s="124">
        <v>0</v>
      </c>
      <c r="KU13" s="124">
        <v>1.6030779095864071E-3</v>
      </c>
      <c r="KV13" s="124">
        <v>0</v>
      </c>
      <c r="KW13" s="124">
        <v>0</v>
      </c>
      <c r="KX13" s="124">
        <v>0</v>
      </c>
      <c r="KY13" s="124">
        <v>0</v>
      </c>
      <c r="KZ13" s="124">
        <v>0</v>
      </c>
      <c r="LA13" s="124">
        <v>0</v>
      </c>
      <c r="LB13" s="124">
        <v>0</v>
      </c>
      <c r="LC13" s="124">
        <v>0</v>
      </c>
      <c r="LD13" s="124">
        <v>0</v>
      </c>
      <c r="LE13" s="124">
        <v>0</v>
      </c>
      <c r="LF13" s="124">
        <v>0</v>
      </c>
      <c r="LG13" s="124">
        <v>0</v>
      </c>
      <c r="LH13" s="124">
        <v>0</v>
      </c>
      <c r="LI13" s="124">
        <v>0</v>
      </c>
      <c r="LJ13" s="124">
        <v>0</v>
      </c>
      <c r="LK13" s="124">
        <v>0</v>
      </c>
      <c r="LL13" s="124">
        <v>0</v>
      </c>
      <c r="LM13" s="124">
        <v>0</v>
      </c>
      <c r="LN13" s="124">
        <v>0</v>
      </c>
      <c r="LO13" s="124">
        <v>0</v>
      </c>
      <c r="LP13" s="124">
        <v>0</v>
      </c>
      <c r="LQ13" s="124">
        <v>0</v>
      </c>
      <c r="LR13" s="124">
        <v>0</v>
      </c>
      <c r="LS13" s="124">
        <v>0</v>
      </c>
      <c r="LT13" s="124">
        <v>0</v>
      </c>
      <c r="LU13" s="124">
        <v>0</v>
      </c>
      <c r="LV13" s="124">
        <v>0</v>
      </c>
      <c r="LW13" s="124">
        <v>0</v>
      </c>
      <c r="LX13" s="124">
        <v>0</v>
      </c>
      <c r="LY13" s="124">
        <v>0</v>
      </c>
      <c r="LZ13" s="124">
        <v>1.6030779095864071E-3</v>
      </c>
      <c r="MA13" s="124">
        <v>0</v>
      </c>
      <c r="MB13" s="124">
        <v>0</v>
      </c>
      <c r="MC13" s="124">
        <v>3.2061558191728142E-3</v>
      </c>
      <c r="MD13" s="124">
        <v>0</v>
      </c>
      <c r="ME13" s="124">
        <v>0</v>
      </c>
      <c r="MF13" s="124">
        <v>3.2061558191728142E-3</v>
      </c>
      <c r="MG13" s="124">
        <v>0</v>
      </c>
      <c r="MH13" s="124">
        <v>0</v>
      </c>
      <c r="MI13" s="124">
        <v>0</v>
      </c>
      <c r="MJ13" s="124">
        <v>0</v>
      </c>
      <c r="MK13" s="124">
        <v>0</v>
      </c>
      <c r="ML13" s="124">
        <v>0</v>
      </c>
      <c r="MM13" s="124">
        <v>0</v>
      </c>
      <c r="MN13" s="124">
        <v>0</v>
      </c>
      <c r="MO13" s="124">
        <v>0</v>
      </c>
      <c r="MP13" s="124">
        <v>0</v>
      </c>
      <c r="MQ13" s="124">
        <v>0</v>
      </c>
      <c r="MR13" s="124">
        <v>0</v>
      </c>
      <c r="MS13" s="124">
        <v>0</v>
      </c>
      <c r="MT13" s="124">
        <v>0</v>
      </c>
      <c r="MU13" s="124">
        <v>0</v>
      </c>
      <c r="MV13" s="124">
        <v>0</v>
      </c>
      <c r="MW13" s="124">
        <v>0</v>
      </c>
      <c r="MX13" s="124">
        <v>0</v>
      </c>
      <c r="MY13" s="124">
        <v>0</v>
      </c>
      <c r="MZ13" s="124">
        <v>0</v>
      </c>
      <c r="NA13" s="124">
        <v>0</v>
      </c>
      <c r="NB13" s="124">
        <v>0</v>
      </c>
      <c r="NC13" s="124">
        <v>0</v>
      </c>
      <c r="ND13" s="124">
        <v>0</v>
      </c>
      <c r="NE13" s="124">
        <v>0</v>
      </c>
      <c r="NF13" s="124">
        <v>0</v>
      </c>
      <c r="NG13" s="124">
        <v>0</v>
      </c>
      <c r="NH13" s="124">
        <v>0</v>
      </c>
      <c r="NI13" s="124">
        <v>0</v>
      </c>
      <c r="NJ13" s="124">
        <v>0</v>
      </c>
      <c r="NK13" s="124">
        <v>0</v>
      </c>
      <c r="NL13" s="124">
        <v>0</v>
      </c>
      <c r="NM13" s="124">
        <v>0</v>
      </c>
      <c r="NN13" s="124">
        <v>0</v>
      </c>
      <c r="NO13" s="124">
        <v>0</v>
      </c>
      <c r="NP13" s="124">
        <v>0</v>
      </c>
      <c r="NQ13" s="124">
        <v>0</v>
      </c>
      <c r="NR13" s="124">
        <v>0</v>
      </c>
      <c r="NS13" s="124">
        <v>0</v>
      </c>
      <c r="NT13" s="124">
        <v>0</v>
      </c>
      <c r="NU13" s="124">
        <v>0</v>
      </c>
      <c r="NV13" s="124">
        <v>0</v>
      </c>
      <c r="NW13" s="124">
        <v>0</v>
      </c>
      <c r="NX13" s="124">
        <v>0</v>
      </c>
      <c r="NY13" s="124">
        <v>0</v>
      </c>
      <c r="NZ13" s="124">
        <v>0</v>
      </c>
      <c r="OB13" s="61">
        <f>SUM(SheetB!OC13,SheetC!OC13,SheetD!OC13,SheetE!OC13,SheetF!OC13)</f>
        <v>1.0000000000000007</v>
      </c>
      <c r="OC13" s="61">
        <f t="shared" si="0"/>
        <v>5.9313882654697073E-2</v>
      </c>
    </row>
    <row r="14" spans="1:393 16384:16384" x14ac:dyDescent="0.2">
      <c r="A14" s="123" t="s">
        <v>686</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124">
        <v>0</v>
      </c>
      <c r="W14" s="124">
        <v>0</v>
      </c>
      <c r="X14" s="124">
        <v>0</v>
      </c>
      <c r="Y14" s="124">
        <v>0</v>
      </c>
      <c r="Z14" s="124">
        <v>0</v>
      </c>
      <c r="AA14" s="124">
        <v>0</v>
      </c>
      <c r="AB14" s="124">
        <v>0</v>
      </c>
      <c r="AC14" s="124">
        <v>0</v>
      </c>
      <c r="AD14" s="124">
        <v>0</v>
      </c>
      <c r="AE14" s="124">
        <v>0</v>
      </c>
      <c r="AF14" s="124">
        <v>0</v>
      </c>
      <c r="AG14" s="124">
        <v>0</v>
      </c>
      <c r="AH14" s="124">
        <v>0</v>
      </c>
      <c r="AI14" s="124">
        <v>0</v>
      </c>
      <c r="AJ14" s="124">
        <v>4.2696139397125389E-3</v>
      </c>
      <c r="AK14" s="124">
        <v>0</v>
      </c>
      <c r="AL14" s="124">
        <v>0</v>
      </c>
      <c r="AM14" s="124">
        <v>0</v>
      </c>
      <c r="AN14" s="124">
        <v>0</v>
      </c>
      <c r="AO14" s="124">
        <v>0</v>
      </c>
      <c r="AP14" s="124">
        <v>0</v>
      </c>
      <c r="AQ14" s="124">
        <v>0</v>
      </c>
      <c r="AR14" s="124">
        <v>0</v>
      </c>
      <c r="AS14" s="124">
        <v>0</v>
      </c>
      <c r="AT14" s="124">
        <v>0</v>
      </c>
      <c r="AU14" s="124">
        <v>0</v>
      </c>
      <c r="AV14" s="124">
        <v>0</v>
      </c>
      <c r="AW14" s="124">
        <v>0</v>
      </c>
      <c r="AX14" s="124">
        <v>0</v>
      </c>
      <c r="AY14" s="124">
        <v>0</v>
      </c>
      <c r="AZ14" s="124">
        <v>0</v>
      </c>
      <c r="BA14" s="124">
        <v>0</v>
      </c>
      <c r="BB14" s="124">
        <v>0</v>
      </c>
      <c r="BC14" s="124">
        <v>1.4232046465708463E-3</v>
      </c>
      <c r="BD14" s="124">
        <v>0</v>
      </c>
      <c r="BE14" s="124">
        <v>0</v>
      </c>
      <c r="BF14" s="124">
        <v>1.4232046465708463E-3</v>
      </c>
      <c r="BG14" s="124">
        <v>0</v>
      </c>
      <c r="BH14" s="124">
        <v>0</v>
      </c>
      <c r="BI14" s="124">
        <v>0</v>
      </c>
      <c r="BJ14" s="124">
        <v>0</v>
      </c>
      <c r="BK14" s="124">
        <v>0</v>
      </c>
      <c r="BL14" s="124">
        <v>0</v>
      </c>
      <c r="BM14" s="124">
        <v>0</v>
      </c>
      <c r="BN14" s="124">
        <v>0</v>
      </c>
      <c r="BO14" s="124">
        <v>0</v>
      </c>
      <c r="BP14" s="124">
        <v>0</v>
      </c>
      <c r="BQ14" s="124">
        <v>0</v>
      </c>
      <c r="BR14" s="124">
        <v>0</v>
      </c>
      <c r="BS14" s="124">
        <v>0</v>
      </c>
      <c r="BT14" s="124">
        <v>0</v>
      </c>
      <c r="BU14" s="124">
        <v>0</v>
      </c>
      <c r="BV14" s="124">
        <v>0</v>
      </c>
      <c r="BW14" s="124">
        <v>0</v>
      </c>
      <c r="BX14" s="124">
        <v>0</v>
      </c>
      <c r="BY14" s="124">
        <v>0</v>
      </c>
      <c r="BZ14" s="124">
        <v>0</v>
      </c>
      <c r="CA14" s="124">
        <v>0</v>
      </c>
      <c r="CB14" s="124">
        <v>0</v>
      </c>
      <c r="CC14" s="124">
        <v>0</v>
      </c>
      <c r="CD14" s="124">
        <v>0</v>
      </c>
      <c r="CE14" s="124">
        <v>0</v>
      </c>
      <c r="CF14" s="124">
        <v>0</v>
      </c>
      <c r="CG14" s="124">
        <v>0</v>
      </c>
      <c r="CH14" s="124">
        <v>0</v>
      </c>
      <c r="CI14" s="124">
        <v>0</v>
      </c>
      <c r="CJ14" s="124">
        <v>0</v>
      </c>
      <c r="CK14" s="124">
        <v>0</v>
      </c>
      <c r="CL14" s="124">
        <v>0</v>
      </c>
      <c r="CM14" s="124">
        <v>0</v>
      </c>
      <c r="CN14" s="124">
        <v>0</v>
      </c>
      <c r="CO14" s="124">
        <v>0</v>
      </c>
      <c r="CP14" s="124">
        <v>0</v>
      </c>
      <c r="CQ14" s="124">
        <v>0</v>
      </c>
      <c r="CR14" s="124">
        <v>0</v>
      </c>
      <c r="CS14" s="124">
        <v>2.1412178015975795E-3</v>
      </c>
      <c r="CT14" s="124">
        <v>0</v>
      </c>
      <c r="CU14" s="124">
        <v>0</v>
      </c>
      <c r="CV14" s="124">
        <v>0</v>
      </c>
      <c r="CW14" s="124">
        <v>0</v>
      </c>
      <c r="CX14" s="124">
        <v>0</v>
      </c>
      <c r="CY14" s="124">
        <v>0</v>
      </c>
      <c r="CZ14" s="124">
        <v>0</v>
      </c>
      <c r="DA14" s="124">
        <v>0</v>
      </c>
      <c r="DB14" s="124">
        <v>0</v>
      </c>
      <c r="DC14" s="124">
        <v>0</v>
      </c>
      <c r="DD14" s="124">
        <v>0</v>
      </c>
      <c r="DE14" s="124">
        <v>0</v>
      </c>
      <c r="DF14" s="124">
        <v>0</v>
      </c>
      <c r="DG14" s="124">
        <v>0</v>
      </c>
      <c r="DH14" s="124">
        <v>0</v>
      </c>
      <c r="DI14" s="124">
        <v>0</v>
      </c>
      <c r="DJ14" s="124">
        <v>0</v>
      </c>
      <c r="DK14" s="124">
        <v>0</v>
      </c>
      <c r="DL14" s="124">
        <v>0</v>
      </c>
      <c r="DM14" s="124">
        <v>0</v>
      </c>
      <c r="DN14" s="124">
        <v>0</v>
      </c>
      <c r="DO14" s="124">
        <v>0</v>
      </c>
      <c r="DP14" s="124">
        <v>0</v>
      </c>
      <c r="DQ14" s="124">
        <v>0</v>
      </c>
      <c r="DR14" s="124">
        <v>0</v>
      </c>
      <c r="DS14" s="124">
        <v>0</v>
      </c>
      <c r="DT14" s="124">
        <v>0</v>
      </c>
      <c r="DU14" s="124">
        <v>0</v>
      </c>
      <c r="DV14" s="124">
        <v>0</v>
      </c>
      <c r="DW14" s="124">
        <v>0</v>
      </c>
      <c r="DX14" s="124">
        <v>0</v>
      </c>
      <c r="DY14" s="124">
        <v>0</v>
      </c>
      <c r="DZ14" s="124">
        <v>0</v>
      </c>
      <c r="EA14" s="124">
        <v>0</v>
      </c>
      <c r="EB14" s="124">
        <v>0</v>
      </c>
      <c r="EC14" s="124">
        <v>0</v>
      </c>
      <c r="ED14" s="124">
        <v>0</v>
      </c>
      <c r="EE14" s="124">
        <v>0</v>
      </c>
      <c r="EF14" s="124">
        <v>0</v>
      </c>
      <c r="EG14" s="124">
        <v>0</v>
      </c>
      <c r="EH14" s="124">
        <v>0</v>
      </c>
      <c r="EI14" s="124">
        <v>0</v>
      </c>
      <c r="EJ14" s="124">
        <v>0</v>
      </c>
      <c r="EK14" s="124">
        <v>0</v>
      </c>
      <c r="EL14" s="124">
        <v>0</v>
      </c>
      <c r="EM14" s="124">
        <v>0</v>
      </c>
      <c r="EN14" s="124">
        <v>0</v>
      </c>
      <c r="EO14" s="124">
        <v>2.1412178015975795E-3</v>
      </c>
      <c r="EP14" s="124">
        <v>0</v>
      </c>
      <c r="EQ14" s="124">
        <v>0</v>
      </c>
      <c r="ER14" s="124">
        <v>0</v>
      </c>
      <c r="ES14" s="124">
        <v>0</v>
      </c>
      <c r="ET14" s="124">
        <v>0</v>
      </c>
      <c r="EU14" s="124">
        <v>0</v>
      </c>
      <c r="EV14" s="124">
        <v>0</v>
      </c>
      <c r="EW14" s="124">
        <v>0</v>
      </c>
      <c r="EX14" s="124">
        <v>0</v>
      </c>
      <c r="EY14" s="124">
        <v>0</v>
      </c>
      <c r="EZ14" s="124">
        <v>0</v>
      </c>
      <c r="FA14" s="124">
        <v>0</v>
      </c>
      <c r="FB14" s="124">
        <v>0</v>
      </c>
      <c r="FC14" s="124">
        <v>0</v>
      </c>
      <c r="FD14" s="124">
        <v>0</v>
      </c>
      <c r="FE14" s="124">
        <v>0</v>
      </c>
      <c r="FF14" s="124">
        <v>0</v>
      </c>
      <c r="FG14" s="124">
        <v>0</v>
      </c>
      <c r="FH14" s="124">
        <v>0</v>
      </c>
      <c r="FI14" s="124">
        <v>0</v>
      </c>
      <c r="FJ14" s="124">
        <v>0</v>
      </c>
      <c r="FK14" s="124">
        <v>0</v>
      </c>
      <c r="FL14" s="124">
        <v>4.2696139397125389E-3</v>
      </c>
      <c r="FM14" s="124">
        <v>0</v>
      </c>
      <c r="FN14" s="124">
        <v>0</v>
      </c>
      <c r="FO14" s="124">
        <v>0</v>
      </c>
      <c r="FP14" s="124">
        <v>0</v>
      </c>
      <c r="FQ14" s="124">
        <v>0</v>
      </c>
      <c r="FR14" s="124">
        <v>0</v>
      </c>
      <c r="FS14" s="124">
        <v>0</v>
      </c>
      <c r="FT14" s="124">
        <v>0</v>
      </c>
      <c r="FU14" s="124">
        <v>0</v>
      </c>
      <c r="FV14" s="124">
        <v>0</v>
      </c>
      <c r="FW14" s="124">
        <v>0</v>
      </c>
      <c r="FX14" s="124">
        <v>0</v>
      </c>
      <c r="FY14" s="124">
        <v>0</v>
      </c>
      <c r="FZ14" s="124">
        <v>0</v>
      </c>
      <c r="GA14" s="124">
        <v>2.1412178015975795E-3</v>
      </c>
      <c r="GB14" s="124">
        <v>2.1412178015975795E-3</v>
      </c>
      <c r="GC14" s="124">
        <v>0</v>
      </c>
      <c r="GD14" s="124">
        <v>0</v>
      </c>
      <c r="GE14" s="124">
        <v>2.1412178015975795E-3</v>
      </c>
      <c r="GF14" s="124">
        <v>0</v>
      </c>
      <c r="GG14" s="124">
        <v>0</v>
      </c>
      <c r="GH14" s="124">
        <v>0</v>
      </c>
      <c r="GI14" s="124">
        <v>0</v>
      </c>
      <c r="GJ14" s="124">
        <v>2.1412178015975795E-3</v>
      </c>
      <c r="GK14" s="124">
        <v>4.282435603195159E-3</v>
      </c>
      <c r="GL14" s="124">
        <v>0</v>
      </c>
      <c r="GM14" s="124">
        <v>8.5392278794250778E-3</v>
      </c>
      <c r="GN14" s="124">
        <v>0</v>
      </c>
      <c r="GO14" s="124">
        <v>0</v>
      </c>
      <c r="GP14" s="124">
        <v>0</v>
      </c>
      <c r="GQ14" s="124">
        <v>0</v>
      </c>
      <c r="GR14" s="124">
        <v>0</v>
      </c>
      <c r="GS14" s="124">
        <v>0</v>
      </c>
      <c r="GT14" s="124">
        <v>0</v>
      </c>
      <c r="GU14" s="124">
        <v>0</v>
      </c>
      <c r="GV14" s="124">
        <v>0</v>
      </c>
      <c r="GW14" s="124">
        <v>0</v>
      </c>
      <c r="GX14" s="124">
        <v>0</v>
      </c>
      <c r="GY14" s="124">
        <v>0</v>
      </c>
      <c r="GZ14" s="124">
        <v>0</v>
      </c>
      <c r="HA14" s="124">
        <v>0</v>
      </c>
      <c r="HB14" s="124">
        <v>0</v>
      </c>
      <c r="HC14" s="124">
        <v>0</v>
      </c>
      <c r="HD14" s="124">
        <v>0</v>
      </c>
      <c r="HE14" s="124">
        <v>0</v>
      </c>
      <c r="HF14" s="124">
        <v>0</v>
      </c>
      <c r="HG14" s="124">
        <v>1.4232046465708463E-3</v>
      </c>
      <c r="HH14" s="124">
        <v>2.1412178015975795E-3</v>
      </c>
      <c r="HI14" s="124">
        <v>0</v>
      </c>
      <c r="HJ14" s="124">
        <v>0</v>
      </c>
      <c r="HK14" s="124">
        <v>0</v>
      </c>
      <c r="HL14" s="124">
        <v>0</v>
      </c>
      <c r="HM14" s="124">
        <v>0</v>
      </c>
      <c r="HN14" s="124">
        <v>0</v>
      </c>
      <c r="HO14" s="124">
        <v>0</v>
      </c>
      <c r="HP14" s="124">
        <v>0</v>
      </c>
      <c r="HQ14" s="124">
        <v>0</v>
      </c>
      <c r="HR14" s="124">
        <v>0</v>
      </c>
      <c r="HS14" s="124">
        <v>0</v>
      </c>
      <c r="HT14" s="124">
        <v>0</v>
      </c>
      <c r="HU14" s="124">
        <v>0</v>
      </c>
      <c r="HV14" s="124">
        <v>0</v>
      </c>
      <c r="HW14" s="124">
        <v>0</v>
      </c>
      <c r="HX14" s="124">
        <v>0</v>
      </c>
      <c r="HY14" s="124">
        <v>0</v>
      </c>
      <c r="HZ14" s="124">
        <v>0</v>
      </c>
      <c r="IA14" s="124">
        <v>0</v>
      </c>
      <c r="IB14" s="124">
        <v>0</v>
      </c>
      <c r="IC14" s="124">
        <v>0</v>
      </c>
      <c r="ID14" s="124">
        <v>0</v>
      </c>
      <c r="IE14" s="124">
        <v>0</v>
      </c>
      <c r="IF14" s="124">
        <v>0</v>
      </c>
      <c r="IG14" s="124">
        <v>0</v>
      </c>
      <c r="IH14" s="124">
        <v>0</v>
      </c>
      <c r="II14" s="124">
        <v>0</v>
      </c>
      <c r="IJ14" s="124">
        <v>0</v>
      </c>
      <c r="IK14" s="124">
        <v>0</v>
      </c>
      <c r="IL14" s="124">
        <v>0</v>
      </c>
      <c r="IM14" s="124">
        <v>0</v>
      </c>
      <c r="IN14" s="124">
        <v>0</v>
      </c>
      <c r="IO14" s="124">
        <v>0</v>
      </c>
      <c r="IP14" s="124">
        <v>0</v>
      </c>
      <c r="IQ14" s="124">
        <v>0</v>
      </c>
      <c r="IR14" s="124">
        <v>0</v>
      </c>
      <c r="IS14" s="124">
        <v>0</v>
      </c>
      <c r="IT14" s="124">
        <v>0</v>
      </c>
      <c r="IU14" s="124">
        <v>0</v>
      </c>
      <c r="IV14" s="124">
        <v>0</v>
      </c>
      <c r="IW14" s="124">
        <v>0</v>
      </c>
      <c r="IX14" s="124">
        <v>0</v>
      </c>
      <c r="IY14" s="124">
        <v>0</v>
      </c>
      <c r="IZ14" s="124">
        <v>0</v>
      </c>
      <c r="JA14" s="124">
        <v>0</v>
      </c>
      <c r="JB14" s="124">
        <v>0</v>
      </c>
      <c r="JC14" s="124">
        <v>0</v>
      </c>
      <c r="JD14" s="124">
        <v>0</v>
      </c>
      <c r="JE14" s="124">
        <v>0</v>
      </c>
      <c r="JF14" s="124">
        <v>0</v>
      </c>
      <c r="JG14" s="124">
        <v>0</v>
      </c>
      <c r="JH14" s="124">
        <v>0</v>
      </c>
      <c r="JI14" s="124">
        <v>0</v>
      </c>
      <c r="JJ14" s="124">
        <v>0</v>
      </c>
      <c r="JK14" s="124">
        <v>0</v>
      </c>
      <c r="JL14" s="124">
        <v>0</v>
      </c>
      <c r="JM14" s="124">
        <v>0</v>
      </c>
      <c r="JN14" s="124">
        <v>0</v>
      </c>
      <c r="JO14" s="124">
        <v>0</v>
      </c>
      <c r="JP14" s="124">
        <v>0</v>
      </c>
      <c r="JQ14" s="124">
        <v>0</v>
      </c>
      <c r="JR14" s="124">
        <v>0</v>
      </c>
      <c r="JS14" s="124">
        <v>0</v>
      </c>
      <c r="JT14" s="124">
        <v>0</v>
      </c>
      <c r="JU14" s="124">
        <v>0</v>
      </c>
      <c r="JV14" s="124">
        <v>0</v>
      </c>
      <c r="JW14" s="124">
        <v>2.1412178015975795E-3</v>
      </c>
      <c r="JX14" s="124">
        <v>0</v>
      </c>
      <c r="JY14" s="124">
        <v>0</v>
      </c>
      <c r="JZ14" s="124">
        <v>0</v>
      </c>
      <c r="KA14" s="124">
        <v>0</v>
      </c>
      <c r="KB14" s="124">
        <v>0</v>
      </c>
      <c r="KC14" s="124">
        <v>0</v>
      </c>
      <c r="KD14" s="124">
        <v>0</v>
      </c>
      <c r="KE14" s="124">
        <v>0</v>
      </c>
      <c r="KF14" s="124">
        <v>0</v>
      </c>
      <c r="KG14" s="124">
        <v>0</v>
      </c>
      <c r="KH14" s="124">
        <v>4.282435603195159E-3</v>
      </c>
      <c r="KI14" s="124">
        <v>0</v>
      </c>
      <c r="KJ14" s="124">
        <v>0</v>
      </c>
      <c r="KK14" s="124">
        <v>0</v>
      </c>
      <c r="KL14" s="124">
        <v>0</v>
      </c>
      <c r="KM14" s="124">
        <v>0</v>
      </c>
      <c r="KN14" s="124">
        <v>0</v>
      </c>
      <c r="KO14" s="124">
        <v>0</v>
      </c>
      <c r="KP14" s="124">
        <v>4.282435603195159E-3</v>
      </c>
      <c r="KQ14" s="124">
        <v>3.5644224481684258E-3</v>
      </c>
      <c r="KR14" s="124">
        <v>0</v>
      </c>
      <c r="KS14" s="124">
        <v>3.5644224481684258E-3</v>
      </c>
      <c r="KT14" s="124">
        <v>0</v>
      </c>
      <c r="KU14" s="124">
        <v>4.2696139397125389E-3</v>
      </c>
      <c r="KV14" s="124">
        <v>0</v>
      </c>
      <c r="KW14" s="124">
        <v>0</v>
      </c>
      <c r="KX14" s="124">
        <v>0</v>
      </c>
      <c r="KY14" s="124">
        <v>0</v>
      </c>
      <c r="KZ14" s="124">
        <v>0</v>
      </c>
      <c r="LA14" s="124">
        <v>0</v>
      </c>
      <c r="LB14" s="124">
        <v>0</v>
      </c>
      <c r="LC14" s="124">
        <v>0</v>
      </c>
      <c r="LD14" s="124">
        <v>0</v>
      </c>
      <c r="LE14" s="124">
        <v>0</v>
      </c>
      <c r="LF14" s="124">
        <v>0</v>
      </c>
      <c r="LG14" s="124">
        <v>0</v>
      </c>
      <c r="LH14" s="124">
        <v>0</v>
      </c>
      <c r="LI14" s="124">
        <v>0</v>
      </c>
      <c r="LJ14" s="124">
        <v>0</v>
      </c>
      <c r="LK14" s="124">
        <v>0</v>
      </c>
      <c r="LL14" s="124">
        <v>0</v>
      </c>
      <c r="LM14" s="124">
        <v>0</v>
      </c>
      <c r="LN14" s="124">
        <v>0</v>
      </c>
      <c r="LO14" s="124">
        <v>0</v>
      </c>
      <c r="LP14" s="124">
        <v>0</v>
      </c>
      <c r="LQ14" s="124">
        <v>4.2696139397125389E-3</v>
      </c>
      <c r="LR14" s="124">
        <v>0</v>
      </c>
      <c r="LS14" s="124">
        <v>2.1412178015975795E-3</v>
      </c>
      <c r="LT14" s="124">
        <v>0</v>
      </c>
      <c r="LU14" s="124">
        <v>0</v>
      </c>
      <c r="LV14" s="124">
        <v>0</v>
      </c>
      <c r="LW14" s="124">
        <v>0</v>
      </c>
      <c r="LX14" s="124">
        <v>2.1412178015975795E-3</v>
      </c>
      <c r="LY14" s="124">
        <v>0</v>
      </c>
      <c r="LZ14" s="124">
        <v>0</v>
      </c>
      <c r="MA14" s="124">
        <v>0</v>
      </c>
      <c r="MB14" s="124">
        <v>0</v>
      </c>
      <c r="MC14" s="124">
        <v>0</v>
      </c>
      <c r="MD14" s="124">
        <v>0</v>
      </c>
      <c r="ME14" s="124">
        <v>0</v>
      </c>
      <c r="MF14" s="124">
        <v>2.1412178015975795E-3</v>
      </c>
      <c r="MG14" s="124">
        <v>0</v>
      </c>
      <c r="MH14" s="124">
        <v>0</v>
      </c>
      <c r="MI14" s="124">
        <v>0</v>
      </c>
      <c r="MJ14" s="124">
        <v>0</v>
      </c>
      <c r="MK14" s="124">
        <v>0</v>
      </c>
      <c r="ML14" s="124">
        <v>0</v>
      </c>
      <c r="MM14" s="124">
        <v>0</v>
      </c>
      <c r="MN14" s="124">
        <v>0</v>
      </c>
      <c r="MO14" s="124">
        <v>0</v>
      </c>
      <c r="MP14" s="124">
        <v>0</v>
      </c>
      <c r="MQ14" s="124">
        <v>0</v>
      </c>
      <c r="MR14" s="124">
        <v>0</v>
      </c>
      <c r="MS14" s="124">
        <v>0</v>
      </c>
      <c r="MT14" s="124">
        <v>0</v>
      </c>
      <c r="MU14" s="124">
        <v>0</v>
      </c>
      <c r="MV14" s="124">
        <v>0</v>
      </c>
      <c r="MW14" s="124">
        <v>0</v>
      </c>
      <c r="MX14" s="124">
        <v>0</v>
      </c>
      <c r="MY14" s="124">
        <v>0</v>
      </c>
      <c r="MZ14" s="124">
        <v>0</v>
      </c>
      <c r="NA14" s="124">
        <v>0</v>
      </c>
      <c r="NB14" s="124">
        <v>0</v>
      </c>
      <c r="NC14" s="124">
        <v>0</v>
      </c>
      <c r="ND14" s="124">
        <v>0</v>
      </c>
      <c r="NE14" s="124">
        <v>0</v>
      </c>
      <c r="NF14" s="124">
        <v>0</v>
      </c>
      <c r="NG14" s="124">
        <v>0</v>
      </c>
      <c r="NH14" s="124">
        <v>0</v>
      </c>
      <c r="NI14" s="124">
        <v>0</v>
      </c>
      <c r="NJ14" s="124">
        <v>0</v>
      </c>
      <c r="NK14" s="124">
        <v>0</v>
      </c>
      <c r="NL14" s="124">
        <v>0</v>
      </c>
      <c r="NM14" s="124">
        <v>0</v>
      </c>
      <c r="NN14" s="124">
        <v>0</v>
      </c>
      <c r="NO14" s="124">
        <v>0</v>
      </c>
      <c r="NP14" s="124">
        <v>0</v>
      </c>
      <c r="NQ14" s="124">
        <v>0</v>
      </c>
      <c r="NR14" s="124">
        <v>0</v>
      </c>
      <c r="NS14" s="124">
        <v>0</v>
      </c>
      <c r="NT14" s="124">
        <v>0</v>
      </c>
      <c r="NU14" s="124">
        <v>7.8340363878809643E-3</v>
      </c>
      <c r="NV14" s="124">
        <v>0</v>
      </c>
      <c r="NW14" s="124">
        <v>2.1412178015975795E-3</v>
      </c>
      <c r="NX14" s="124">
        <v>4.2696139397125389E-3</v>
      </c>
      <c r="NY14" s="124">
        <v>0</v>
      </c>
      <c r="NZ14" s="124">
        <v>0</v>
      </c>
      <c r="OB14" s="61">
        <f>SUM(SheetB!OC14,SheetC!OC14,SheetD!OC14,SheetE!OC14,SheetF!OC14)</f>
        <v>1.0000000000000002</v>
      </c>
      <c r="OC14" s="61">
        <f t="shared" si="0"/>
        <v>8.7661713230674565E-2</v>
      </c>
    </row>
    <row r="15" spans="1:393 16384:16384" x14ac:dyDescent="0.2">
      <c r="A15" s="123" t="s">
        <v>687</v>
      </c>
      <c r="E15" s="126">
        <f t="shared" ref="E15:W15" si="8">AVERAGE(E12:E14)</f>
        <v>0</v>
      </c>
      <c r="F15" s="126">
        <f t="shared" si="8"/>
        <v>0</v>
      </c>
      <c r="G15" s="126">
        <f t="shared" si="8"/>
        <v>0</v>
      </c>
      <c r="H15" s="126">
        <f t="shared" si="8"/>
        <v>0</v>
      </c>
      <c r="I15" s="126">
        <f t="shared" si="8"/>
        <v>0</v>
      </c>
      <c r="J15" s="126">
        <f t="shared" si="8"/>
        <v>0</v>
      </c>
      <c r="K15" s="126">
        <f t="shared" si="8"/>
        <v>0</v>
      </c>
      <c r="L15" s="126">
        <f t="shared" si="8"/>
        <v>0</v>
      </c>
      <c r="M15" s="126">
        <f t="shared" si="8"/>
        <v>0</v>
      </c>
      <c r="N15" s="126">
        <f t="shared" si="8"/>
        <v>0</v>
      </c>
      <c r="O15" s="126">
        <f t="shared" si="8"/>
        <v>0</v>
      </c>
      <c r="P15" s="126">
        <f t="shared" si="8"/>
        <v>0</v>
      </c>
      <c r="Q15" s="126">
        <f t="shared" si="8"/>
        <v>0</v>
      </c>
      <c r="R15" s="126">
        <f t="shared" si="8"/>
        <v>0</v>
      </c>
      <c r="S15" s="126">
        <f t="shared" si="8"/>
        <v>0</v>
      </c>
      <c r="T15" s="126">
        <f t="shared" si="8"/>
        <v>0</v>
      </c>
      <c r="U15" s="126">
        <f t="shared" si="8"/>
        <v>0</v>
      </c>
      <c r="V15" s="126">
        <f t="shared" si="8"/>
        <v>0</v>
      </c>
      <c r="W15" s="126">
        <f t="shared" si="8"/>
        <v>0</v>
      </c>
      <c r="X15" s="126">
        <f t="shared" ref="X15:CI15" si="9">AVERAGE(X12:X14)</f>
        <v>0</v>
      </c>
      <c r="Y15" s="126">
        <f t="shared" si="9"/>
        <v>0</v>
      </c>
      <c r="Z15" s="126">
        <f t="shared" si="9"/>
        <v>0</v>
      </c>
      <c r="AA15" s="126">
        <f t="shared" si="9"/>
        <v>0</v>
      </c>
      <c r="AB15" s="126">
        <f t="shared" si="9"/>
        <v>0</v>
      </c>
      <c r="AC15" s="126">
        <f t="shared" si="9"/>
        <v>0</v>
      </c>
      <c r="AD15" s="126">
        <f t="shared" si="9"/>
        <v>0</v>
      </c>
      <c r="AE15" s="126">
        <f t="shared" si="9"/>
        <v>0</v>
      </c>
      <c r="AF15" s="126">
        <f t="shared" si="9"/>
        <v>0</v>
      </c>
      <c r="AG15" s="126">
        <f t="shared" si="9"/>
        <v>0</v>
      </c>
      <c r="AH15" s="126">
        <f t="shared" si="9"/>
        <v>0</v>
      </c>
      <c r="AI15" s="126">
        <f t="shared" si="9"/>
        <v>0</v>
      </c>
      <c r="AJ15" s="126">
        <f t="shared" si="9"/>
        <v>1.4232046465708463E-3</v>
      </c>
      <c r="AK15" s="126">
        <f t="shared" si="9"/>
        <v>0</v>
      </c>
      <c r="AL15" s="126">
        <f t="shared" si="9"/>
        <v>0</v>
      </c>
      <c r="AM15" s="126">
        <f t="shared" si="9"/>
        <v>0</v>
      </c>
      <c r="AN15" s="126">
        <f t="shared" si="9"/>
        <v>0</v>
      </c>
      <c r="AO15" s="126">
        <f t="shared" si="9"/>
        <v>0</v>
      </c>
      <c r="AP15" s="126">
        <f t="shared" si="9"/>
        <v>0</v>
      </c>
      <c r="AQ15" s="126">
        <f t="shared" si="9"/>
        <v>0</v>
      </c>
      <c r="AR15" s="126">
        <f t="shared" si="9"/>
        <v>0</v>
      </c>
      <c r="AS15" s="126">
        <f t="shared" si="9"/>
        <v>0</v>
      </c>
      <c r="AT15" s="126">
        <f t="shared" si="9"/>
        <v>0</v>
      </c>
      <c r="AU15" s="126">
        <f t="shared" si="9"/>
        <v>0</v>
      </c>
      <c r="AV15" s="126">
        <f t="shared" si="9"/>
        <v>0</v>
      </c>
      <c r="AW15" s="126">
        <f t="shared" si="9"/>
        <v>0</v>
      </c>
      <c r="AX15" s="126">
        <f t="shared" si="9"/>
        <v>0</v>
      </c>
      <c r="AY15" s="126">
        <f t="shared" si="9"/>
        <v>0</v>
      </c>
      <c r="AZ15" s="126">
        <f t="shared" si="9"/>
        <v>0</v>
      </c>
      <c r="BA15" s="126">
        <f t="shared" si="9"/>
        <v>0</v>
      </c>
      <c r="BB15" s="126">
        <f t="shared" si="9"/>
        <v>0</v>
      </c>
      <c r="BC15" s="126">
        <f t="shared" si="9"/>
        <v>2.0774794584433559E-3</v>
      </c>
      <c r="BD15" s="126">
        <f t="shared" si="9"/>
        <v>0</v>
      </c>
      <c r="BE15" s="126">
        <f t="shared" si="9"/>
        <v>0</v>
      </c>
      <c r="BF15" s="126">
        <f t="shared" si="9"/>
        <v>4.7440154885694877E-4</v>
      </c>
      <c r="BG15" s="126">
        <f t="shared" si="9"/>
        <v>0</v>
      </c>
      <c r="BH15" s="126">
        <f t="shared" si="9"/>
        <v>0</v>
      </c>
      <c r="BI15" s="126">
        <f t="shared" si="9"/>
        <v>0</v>
      </c>
      <c r="BJ15" s="126">
        <f t="shared" si="9"/>
        <v>0</v>
      </c>
      <c r="BK15" s="126">
        <f t="shared" si="9"/>
        <v>0</v>
      </c>
      <c r="BL15" s="126">
        <f t="shared" si="9"/>
        <v>0</v>
      </c>
      <c r="BM15" s="126">
        <f t="shared" si="9"/>
        <v>0</v>
      </c>
      <c r="BN15" s="126">
        <f t="shared" si="9"/>
        <v>0</v>
      </c>
      <c r="BO15" s="126">
        <f t="shared" si="9"/>
        <v>0</v>
      </c>
      <c r="BP15" s="126">
        <f t="shared" si="9"/>
        <v>0</v>
      </c>
      <c r="BQ15" s="126">
        <f t="shared" si="9"/>
        <v>0</v>
      </c>
      <c r="BR15" s="126">
        <f t="shared" si="9"/>
        <v>0</v>
      </c>
      <c r="BS15" s="126">
        <f t="shared" si="9"/>
        <v>0</v>
      </c>
      <c r="BT15" s="126">
        <f t="shared" si="9"/>
        <v>3.5485553531881451E-4</v>
      </c>
      <c r="BU15" s="126">
        <f t="shared" si="9"/>
        <v>0</v>
      </c>
      <c r="BV15" s="126">
        <f t="shared" si="9"/>
        <v>0</v>
      </c>
      <c r="BW15" s="126">
        <f t="shared" si="9"/>
        <v>0</v>
      </c>
      <c r="BX15" s="126">
        <f t="shared" si="9"/>
        <v>0</v>
      </c>
      <c r="BY15" s="126">
        <f t="shared" si="9"/>
        <v>1.9579951286356778E-3</v>
      </c>
      <c r="BZ15" s="126">
        <f t="shared" si="9"/>
        <v>0</v>
      </c>
      <c r="CA15" s="126">
        <f t="shared" si="9"/>
        <v>1.6031395933168635E-3</v>
      </c>
      <c r="CB15" s="126">
        <f t="shared" si="9"/>
        <v>0</v>
      </c>
      <c r="CC15" s="126">
        <f t="shared" si="9"/>
        <v>0</v>
      </c>
      <c r="CD15" s="126">
        <f t="shared" si="9"/>
        <v>0</v>
      </c>
      <c r="CE15" s="126">
        <f t="shared" si="9"/>
        <v>0</v>
      </c>
      <c r="CF15" s="126">
        <f t="shared" si="9"/>
        <v>0</v>
      </c>
      <c r="CG15" s="126">
        <f t="shared" si="9"/>
        <v>0</v>
      </c>
      <c r="CH15" s="126">
        <f t="shared" si="9"/>
        <v>0</v>
      </c>
      <c r="CI15" s="126">
        <f t="shared" si="9"/>
        <v>0</v>
      </c>
      <c r="CJ15" s="126">
        <f t="shared" ref="CJ15:EU15" si="10">AVERAGE(CJ12:CJ14)</f>
        <v>0</v>
      </c>
      <c r="CK15" s="126">
        <f t="shared" si="10"/>
        <v>0</v>
      </c>
      <c r="CL15" s="126">
        <f t="shared" si="10"/>
        <v>0</v>
      </c>
      <c r="CM15" s="126">
        <f t="shared" si="10"/>
        <v>0</v>
      </c>
      <c r="CN15" s="126">
        <f t="shared" si="10"/>
        <v>0</v>
      </c>
      <c r="CO15" s="126">
        <f t="shared" si="10"/>
        <v>5.3435930319546904E-4</v>
      </c>
      <c r="CP15" s="126">
        <f t="shared" si="10"/>
        <v>0</v>
      </c>
      <c r="CQ15" s="126">
        <f t="shared" si="10"/>
        <v>0</v>
      </c>
      <c r="CR15" s="126">
        <f t="shared" si="10"/>
        <v>0</v>
      </c>
      <c r="CS15" s="126">
        <f t="shared" si="10"/>
        <v>7.1373926719919313E-4</v>
      </c>
      <c r="CT15" s="126">
        <f t="shared" si="10"/>
        <v>0</v>
      </c>
      <c r="CU15" s="126">
        <f t="shared" si="10"/>
        <v>0</v>
      </c>
      <c r="CV15" s="126">
        <f t="shared" si="10"/>
        <v>0</v>
      </c>
      <c r="CW15" s="126">
        <f t="shared" si="10"/>
        <v>0</v>
      </c>
      <c r="CX15" s="126">
        <f t="shared" si="10"/>
        <v>0</v>
      </c>
      <c r="CY15" s="126">
        <f t="shared" si="10"/>
        <v>0</v>
      </c>
      <c r="CZ15" s="126">
        <f t="shared" si="10"/>
        <v>0</v>
      </c>
      <c r="DA15" s="126">
        <f t="shared" si="10"/>
        <v>0</v>
      </c>
      <c r="DB15" s="126">
        <f t="shared" si="10"/>
        <v>0</v>
      </c>
      <c r="DC15" s="126">
        <f t="shared" si="10"/>
        <v>0</v>
      </c>
      <c r="DD15" s="126">
        <f t="shared" si="10"/>
        <v>0</v>
      </c>
      <c r="DE15" s="126">
        <f t="shared" si="10"/>
        <v>0</v>
      </c>
      <c r="DF15" s="126">
        <f t="shared" si="10"/>
        <v>0</v>
      </c>
      <c r="DG15" s="126">
        <f t="shared" si="10"/>
        <v>0</v>
      </c>
      <c r="DH15" s="126">
        <f t="shared" si="10"/>
        <v>0</v>
      </c>
      <c r="DI15" s="126">
        <f t="shared" si="10"/>
        <v>0</v>
      </c>
      <c r="DJ15" s="126">
        <f t="shared" si="10"/>
        <v>0</v>
      </c>
      <c r="DK15" s="126">
        <f t="shared" si="10"/>
        <v>1.0687186063909381E-3</v>
      </c>
      <c r="DL15" s="126">
        <f t="shared" si="10"/>
        <v>0</v>
      </c>
      <c r="DM15" s="126">
        <f t="shared" si="10"/>
        <v>0</v>
      </c>
      <c r="DN15" s="126">
        <f t="shared" si="10"/>
        <v>0</v>
      </c>
      <c r="DO15" s="126">
        <f t="shared" si="10"/>
        <v>0</v>
      </c>
      <c r="DP15" s="126">
        <f t="shared" si="10"/>
        <v>0</v>
      </c>
      <c r="DQ15" s="126">
        <f t="shared" si="10"/>
        <v>0</v>
      </c>
      <c r="DR15" s="126">
        <f t="shared" si="10"/>
        <v>0</v>
      </c>
      <c r="DS15" s="126">
        <f t="shared" si="10"/>
        <v>0</v>
      </c>
      <c r="DT15" s="126">
        <f t="shared" si="10"/>
        <v>0</v>
      </c>
      <c r="DU15" s="126">
        <f t="shared" si="10"/>
        <v>5.3435930319546904E-4</v>
      </c>
      <c r="DV15" s="126">
        <f t="shared" si="10"/>
        <v>0</v>
      </c>
      <c r="DW15" s="126">
        <f t="shared" si="10"/>
        <v>0</v>
      </c>
      <c r="DX15" s="126">
        <f t="shared" si="10"/>
        <v>0</v>
      </c>
      <c r="DY15" s="126">
        <f t="shared" si="10"/>
        <v>0</v>
      </c>
      <c r="DZ15" s="126">
        <f t="shared" si="10"/>
        <v>0</v>
      </c>
      <c r="EA15" s="126">
        <f t="shared" si="10"/>
        <v>0</v>
      </c>
      <c r="EB15" s="126">
        <f t="shared" si="10"/>
        <v>0</v>
      </c>
      <c r="EC15" s="126">
        <f t="shared" si="10"/>
        <v>0</v>
      </c>
      <c r="ED15" s="126">
        <f t="shared" si="10"/>
        <v>0</v>
      </c>
      <c r="EE15" s="126">
        <f t="shared" si="10"/>
        <v>0</v>
      </c>
      <c r="EF15" s="126">
        <f t="shared" si="10"/>
        <v>0</v>
      </c>
      <c r="EG15" s="126">
        <f t="shared" si="10"/>
        <v>0</v>
      </c>
      <c r="EH15" s="126">
        <f t="shared" si="10"/>
        <v>0</v>
      </c>
      <c r="EI15" s="126">
        <f t="shared" si="10"/>
        <v>0</v>
      </c>
      <c r="EJ15" s="126">
        <f t="shared" si="10"/>
        <v>0</v>
      </c>
      <c r="EK15" s="126">
        <f t="shared" si="10"/>
        <v>0</v>
      </c>
      <c r="EL15" s="126">
        <f t="shared" si="10"/>
        <v>0</v>
      </c>
      <c r="EM15" s="126">
        <f t="shared" si="10"/>
        <v>0</v>
      </c>
      <c r="EN15" s="126">
        <f t="shared" si="10"/>
        <v>0</v>
      </c>
      <c r="EO15" s="126">
        <f t="shared" si="10"/>
        <v>7.1373926719919313E-4</v>
      </c>
      <c r="EP15" s="126">
        <f t="shared" si="10"/>
        <v>0</v>
      </c>
      <c r="EQ15" s="126">
        <f t="shared" si="10"/>
        <v>0</v>
      </c>
      <c r="ER15" s="126">
        <f t="shared" si="10"/>
        <v>0</v>
      </c>
      <c r="ES15" s="126">
        <f t="shared" si="10"/>
        <v>0</v>
      </c>
      <c r="ET15" s="126">
        <f t="shared" si="10"/>
        <v>0</v>
      </c>
      <c r="EU15" s="126">
        <f t="shared" si="10"/>
        <v>0</v>
      </c>
      <c r="EV15" s="126">
        <f t="shared" ref="EV15:HG15" si="11">AVERAGE(EV12:EV14)</f>
        <v>0</v>
      </c>
      <c r="EW15" s="126">
        <f t="shared" si="11"/>
        <v>5.3435930319546904E-3</v>
      </c>
      <c r="EX15" s="126">
        <f t="shared" si="11"/>
        <v>0</v>
      </c>
      <c r="EY15" s="126">
        <f t="shared" si="11"/>
        <v>0</v>
      </c>
      <c r="EZ15" s="126">
        <f t="shared" si="11"/>
        <v>0</v>
      </c>
      <c r="FA15" s="126">
        <f t="shared" si="11"/>
        <v>0</v>
      </c>
      <c r="FB15" s="126">
        <f t="shared" si="11"/>
        <v>0</v>
      </c>
      <c r="FC15" s="126">
        <f t="shared" si="11"/>
        <v>0</v>
      </c>
      <c r="FD15" s="126">
        <f t="shared" si="11"/>
        <v>0</v>
      </c>
      <c r="FE15" s="126">
        <f t="shared" si="11"/>
        <v>5.3435930319546904E-4</v>
      </c>
      <c r="FF15" s="126">
        <f t="shared" si="11"/>
        <v>0</v>
      </c>
      <c r="FG15" s="126">
        <f t="shared" si="11"/>
        <v>0</v>
      </c>
      <c r="FH15" s="126">
        <f t="shared" si="11"/>
        <v>0</v>
      </c>
      <c r="FI15" s="126">
        <f t="shared" si="11"/>
        <v>0</v>
      </c>
      <c r="FJ15" s="126">
        <f t="shared" si="11"/>
        <v>0</v>
      </c>
      <c r="FK15" s="126">
        <f t="shared" si="11"/>
        <v>0</v>
      </c>
      <c r="FL15" s="126">
        <f t="shared" si="11"/>
        <v>1.9575639497663153E-3</v>
      </c>
      <c r="FM15" s="126">
        <f t="shared" si="11"/>
        <v>0</v>
      </c>
      <c r="FN15" s="126">
        <f t="shared" si="11"/>
        <v>0</v>
      </c>
      <c r="FO15" s="126">
        <f t="shared" si="11"/>
        <v>0</v>
      </c>
      <c r="FP15" s="126">
        <f t="shared" si="11"/>
        <v>0</v>
      </c>
      <c r="FQ15" s="126">
        <f t="shared" si="11"/>
        <v>0</v>
      </c>
      <c r="FR15" s="126">
        <f t="shared" si="11"/>
        <v>0</v>
      </c>
      <c r="FS15" s="126">
        <f t="shared" si="11"/>
        <v>0</v>
      </c>
      <c r="FT15" s="126">
        <f t="shared" si="11"/>
        <v>0</v>
      </c>
      <c r="FU15" s="126">
        <f t="shared" si="11"/>
        <v>0</v>
      </c>
      <c r="FV15" s="126">
        <f t="shared" si="11"/>
        <v>0</v>
      </c>
      <c r="FW15" s="126">
        <f t="shared" si="11"/>
        <v>0</v>
      </c>
      <c r="FX15" s="126">
        <f t="shared" si="11"/>
        <v>0</v>
      </c>
      <c r="FY15" s="126">
        <f t="shared" si="11"/>
        <v>0</v>
      </c>
      <c r="FZ15" s="126">
        <f t="shared" si="11"/>
        <v>0</v>
      </c>
      <c r="GA15" s="126">
        <f t="shared" si="11"/>
        <v>7.1373926719919313E-4</v>
      </c>
      <c r="GB15" s="126">
        <f t="shared" si="11"/>
        <v>1.7824578735901313E-3</v>
      </c>
      <c r="GC15" s="126">
        <f t="shared" si="11"/>
        <v>0</v>
      </c>
      <c r="GD15" s="126">
        <f t="shared" si="11"/>
        <v>0</v>
      </c>
      <c r="GE15" s="126">
        <f t="shared" si="11"/>
        <v>7.1373926719919313E-4</v>
      </c>
      <c r="GF15" s="126">
        <f t="shared" si="11"/>
        <v>0</v>
      </c>
      <c r="GG15" s="126">
        <f t="shared" si="11"/>
        <v>0</v>
      </c>
      <c r="GH15" s="126">
        <f t="shared" si="11"/>
        <v>0</v>
      </c>
      <c r="GI15" s="126">
        <f t="shared" si="11"/>
        <v>0</v>
      </c>
      <c r="GJ15" s="126">
        <f t="shared" si="11"/>
        <v>7.1373926719919313E-4</v>
      </c>
      <c r="GK15" s="126">
        <f t="shared" si="11"/>
        <v>1.4274785343983863E-3</v>
      </c>
      <c r="GL15" s="126">
        <f t="shared" si="11"/>
        <v>0</v>
      </c>
      <c r="GM15" s="126">
        <f t="shared" si="11"/>
        <v>2.8464092931416926E-3</v>
      </c>
      <c r="GN15" s="126">
        <f t="shared" si="11"/>
        <v>0</v>
      </c>
      <c r="GO15" s="126">
        <f t="shared" si="11"/>
        <v>0</v>
      </c>
      <c r="GP15" s="126">
        <f t="shared" si="11"/>
        <v>0</v>
      </c>
      <c r="GQ15" s="126">
        <f t="shared" si="11"/>
        <v>0</v>
      </c>
      <c r="GR15" s="126">
        <f t="shared" si="11"/>
        <v>0</v>
      </c>
      <c r="GS15" s="126">
        <f t="shared" si="11"/>
        <v>0</v>
      </c>
      <c r="GT15" s="126">
        <f t="shared" si="11"/>
        <v>0</v>
      </c>
      <c r="GU15" s="126">
        <f t="shared" si="11"/>
        <v>0</v>
      </c>
      <c r="GV15" s="126">
        <f t="shared" si="11"/>
        <v>0</v>
      </c>
      <c r="GW15" s="126">
        <f t="shared" si="11"/>
        <v>0</v>
      </c>
      <c r="GX15" s="126">
        <f t="shared" si="11"/>
        <v>0</v>
      </c>
      <c r="GY15" s="126">
        <f t="shared" si="11"/>
        <v>0</v>
      </c>
      <c r="GZ15" s="126">
        <f t="shared" si="11"/>
        <v>0</v>
      </c>
      <c r="HA15" s="126">
        <f t="shared" si="11"/>
        <v>0</v>
      </c>
      <c r="HB15" s="126">
        <f t="shared" si="11"/>
        <v>0</v>
      </c>
      <c r="HC15" s="126">
        <f t="shared" si="11"/>
        <v>0</v>
      </c>
      <c r="HD15" s="126">
        <f t="shared" si="11"/>
        <v>0</v>
      </c>
      <c r="HE15" s="126">
        <f t="shared" si="11"/>
        <v>0</v>
      </c>
      <c r="HF15" s="126">
        <f t="shared" si="11"/>
        <v>0</v>
      </c>
      <c r="HG15" s="126">
        <f t="shared" si="11"/>
        <v>4.7440154885694877E-4</v>
      </c>
      <c r="HH15" s="126">
        <f t="shared" ref="HH15:JS15" si="12">AVERAGE(HH12:HH14)</f>
        <v>7.1373926719919313E-4</v>
      </c>
      <c r="HI15" s="126">
        <f t="shared" si="12"/>
        <v>0</v>
      </c>
      <c r="HJ15" s="126">
        <f t="shared" si="12"/>
        <v>0</v>
      </c>
      <c r="HK15" s="126">
        <f t="shared" si="12"/>
        <v>0</v>
      </c>
      <c r="HL15" s="126">
        <f t="shared" si="12"/>
        <v>0</v>
      </c>
      <c r="HM15" s="126">
        <f t="shared" si="12"/>
        <v>0</v>
      </c>
      <c r="HN15" s="126">
        <f t="shared" si="12"/>
        <v>0</v>
      </c>
      <c r="HO15" s="126">
        <f t="shared" si="12"/>
        <v>0</v>
      </c>
      <c r="HP15" s="126">
        <f t="shared" si="12"/>
        <v>0</v>
      </c>
      <c r="HQ15" s="126">
        <f t="shared" si="12"/>
        <v>0</v>
      </c>
      <c r="HR15" s="126">
        <f t="shared" si="12"/>
        <v>0</v>
      </c>
      <c r="HS15" s="126">
        <f t="shared" si="12"/>
        <v>0</v>
      </c>
      <c r="HT15" s="126">
        <f t="shared" si="12"/>
        <v>0</v>
      </c>
      <c r="HU15" s="126">
        <f t="shared" si="12"/>
        <v>0</v>
      </c>
      <c r="HV15" s="126">
        <f t="shared" si="12"/>
        <v>0</v>
      </c>
      <c r="HW15" s="126">
        <f t="shared" si="12"/>
        <v>0</v>
      </c>
      <c r="HX15" s="126">
        <f t="shared" si="12"/>
        <v>0</v>
      </c>
      <c r="HY15" s="126">
        <f t="shared" si="12"/>
        <v>0</v>
      </c>
      <c r="HZ15" s="126">
        <f t="shared" si="12"/>
        <v>0</v>
      </c>
      <c r="IA15" s="126">
        <f t="shared" si="12"/>
        <v>0</v>
      </c>
      <c r="IB15" s="126">
        <f t="shared" si="12"/>
        <v>0</v>
      </c>
      <c r="IC15" s="126">
        <f t="shared" si="12"/>
        <v>0</v>
      </c>
      <c r="ID15" s="126">
        <f t="shared" si="12"/>
        <v>0</v>
      </c>
      <c r="IE15" s="126">
        <f t="shared" si="12"/>
        <v>0</v>
      </c>
      <c r="IF15" s="126">
        <f t="shared" si="12"/>
        <v>0</v>
      </c>
      <c r="IG15" s="126">
        <f t="shared" si="12"/>
        <v>0</v>
      </c>
      <c r="IH15" s="126">
        <f t="shared" si="12"/>
        <v>0</v>
      </c>
      <c r="II15" s="126">
        <f t="shared" si="12"/>
        <v>0</v>
      </c>
      <c r="IJ15" s="126">
        <f t="shared" si="12"/>
        <v>0</v>
      </c>
      <c r="IK15" s="126">
        <f t="shared" si="12"/>
        <v>0</v>
      </c>
      <c r="IL15" s="126">
        <f t="shared" si="12"/>
        <v>0</v>
      </c>
      <c r="IM15" s="126">
        <f t="shared" si="12"/>
        <v>0</v>
      </c>
      <c r="IN15" s="126">
        <f t="shared" si="12"/>
        <v>0</v>
      </c>
      <c r="IO15" s="126">
        <f t="shared" si="12"/>
        <v>0</v>
      </c>
      <c r="IP15" s="126">
        <f t="shared" si="12"/>
        <v>0</v>
      </c>
      <c r="IQ15" s="126">
        <f t="shared" si="12"/>
        <v>0</v>
      </c>
      <c r="IR15" s="126">
        <f t="shared" si="12"/>
        <v>0</v>
      </c>
      <c r="IS15" s="126">
        <f t="shared" si="12"/>
        <v>0</v>
      </c>
      <c r="IT15" s="126">
        <f t="shared" si="12"/>
        <v>0</v>
      </c>
      <c r="IU15" s="126">
        <f t="shared" si="12"/>
        <v>0</v>
      </c>
      <c r="IV15" s="126">
        <f t="shared" si="12"/>
        <v>0</v>
      </c>
      <c r="IW15" s="126">
        <f t="shared" si="12"/>
        <v>0</v>
      </c>
      <c r="IX15" s="126">
        <f t="shared" si="12"/>
        <v>0</v>
      </c>
      <c r="IY15" s="126">
        <f t="shared" si="12"/>
        <v>0</v>
      </c>
      <c r="IZ15" s="126">
        <f t="shared" si="12"/>
        <v>0</v>
      </c>
      <c r="JA15" s="126">
        <f t="shared" si="12"/>
        <v>0</v>
      </c>
      <c r="JB15" s="126">
        <f t="shared" si="12"/>
        <v>0</v>
      </c>
      <c r="JC15" s="126">
        <f t="shared" si="12"/>
        <v>0</v>
      </c>
      <c r="JD15" s="126">
        <f t="shared" si="12"/>
        <v>0</v>
      </c>
      <c r="JE15" s="126">
        <f t="shared" si="12"/>
        <v>0</v>
      </c>
      <c r="JF15" s="126">
        <f t="shared" si="12"/>
        <v>0</v>
      </c>
      <c r="JG15" s="126">
        <f t="shared" si="12"/>
        <v>0</v>
      </c>
      <c r="JH15" s="126">
        <f t="shared" si="12"/>
        <v>0</v>
      </c>
      <c r="JI15" s="126">
        <f t="shared" si="12"/>
        <v>0</v>
      </c>
      <c r="JJ15" s="126">
        <f t="shared" si="12"/>
        <v>0</v>
      </c>
      <c r="JK15" s="126">
        <f t="shared" si="12"/>
        <v>0</v>
      </c>
      <c r="JL15" s="126">
        <f t="shared" si="12"/>
        <v>0</v>
      </c>
      <c r="JM15" s="126">
        <f t="shared" si="12"/>
        <v>0</v>
      </c>
      <c r="JN15" s="126">
        <f t="shared" si="12"/>
        <v>0</v>
      </c>
      <c r="JO15" s="126">
        <f t="shared" si="12"/>
        <v>0</v>
      </c>
      <c r="JP15" s="126">
        <f t="shared" si="12"/>
        <v>0</v>
      </c>
      <c r="JQ15" s="126">
        <f t="shared" si="12"/>
        <v>0</v>
      </c>
      <c r="JR15" s="126">
        <f t="shared" si="12"/>
        <v>0</v>
      </c>
      <c r="JS15" s="126">
        <f t="shared" si="12"/>
        <v>0</v>
      </c>
      <c r="JT15" s="126">
        <f t="shared" ref="JT15:ME15" si="13">AVERAGE(JT12:JT14)</f>
        <v>0</v>
      </c>
      <c r="JU15" s="126">
        <f t="shared" si="13"/>
        <v>0</v>
      </c>
      <c r="JV15" s="126">
        <f t="shared" si="13"/>
        <v>0</v>
      </c>
      <c r="JW15" s="126">
        <f t="shared" si="13"/>
        <v>2.1373134089089454E-3</v>
      </c>
      <c r="JX15" s="126">
        <f t="shared" si="13"/>
        <v>0</v>
      </c>
      <c r="JY15" s="126">
        <f t="shared" si="13"/>
        <v>0</v>
      </c>
      <c r="JZ15" s="126">
        <f t="shared" si="13"/>
        <v>0</v>
      </c>
      <c r="KA15" s="126">
        <f t="shared" si="13"/>
        <v>0</v>
      </c>
      <c r="KB15" s="126">
        <f t="shared" si="13"/>
        <v>0</v>
      </c>
      <c r="KC15" s="126">
        <f t="shared" si="13"/>
        <v>0</v>
      </c>
      <c r="KD15" s="126">
        <f t="shared" si="13"/>
        <v>0</v>
      </c>
      <c r="KE15" s="126">
        <f t="shared" si="13"/>
        <v>0</v>
      </c>
      <c r="KF15" s="126">
        <f t="shared" si="13"/>
        <v>0</v>
      </c>
      <c r="KG15" s="126">
        <f t="shared" si="13"/>
        <v>0</v>
      </c>
      <c r="KH15" s="126">
        <f t="shared" si="13"/>
        <v>1.4274785343983863E-3</v>
      </c>
      <c r="KI15" s="126">
        <f t="shared" si="13"/>
        <v>5.3435930319546904E-4</v>
      </c>
      <c r="KJ15" s="126">
        <f t="shared" si="13"/>
        <v>0</v>
      </c>
      <c r="KK15" s="126">
        <f t="shared" si="13"/>
        <v>0</v>
      </c>
      <c r="KL15" s="126">
        <f t="shared" si="13"/>
        <v>1.0687186063909381E-3</v>
      </c>
      <c r="KM15" s="126">
        <f t="shared" si="13"/>
        <v>0</v>
      </c>
      <c r="KN15" s="126">
        <f t="shared" si="13"/>
        <v>0</v>
      </c>
      <c r="KO15" s="126">
        <f t="shared" si="13"/>
        <v>0</v>
      </c>
      <c r="KP15" s="126">
        <f t="shared" si="13"/>
        <v>1.9618378375938551E-3</v>
      </c>
      <c r="KQ15" s="126">
        <f t="shared" si="13"/>
        <v>1.188140816056142E-3</v>
      </c>
      <c r="KR15" s="126">
        <f t="shared" si="13"/>
        <v>0</v>
      </c>
      <c r="KS15" s="126">
        <f t="shared" si="13"/>
        <v>1.188140816056142E-3</v>
      </c>
      <c r="KT15" s="126">
        <f t="shared" si="13"/>
        <v>0</v>
      </c>
      <c r="KU15" s="126">
        <f t="shared" si="13"/>
        <v>1.9575639497663153E-3</v>
      </c>
      <c r="KV15" s="126">
        <f t="shared" si="13"/>
        <v>0</v>
      </c>
      <c r="KW15" s="126">
        <f t="shared" si="13"/>
        <v>0</v>
      </c>
      <c r="KX15" s="126">
        <f t="shared" si="13"/>
        <v>0</v>
      </c>
      <c r="KY15" s="126">
        <f t="shared" si="13"/>
        <v>0</v>
      </c>
      <c r="KZ15" s="126">
        <f t="shared" si="13"/>
        <v>0</v>
      </c>
      <c r="LA15" s="126">
        <f t="shared" si="13"/>
        <v>0</v>
      </c>
      <c r="LB15" s="126">
        <f t="shared" si="13"/>
        <v>0</v>
      </c>
      <c r="LC15" s="126">
        <f t="shared" si="13"/>
        <v>0</v>
      </c>
      <c r="LD15" s="126">
        <f t="shared" si="13"/>
        <v>0</v>
      </c>
      <c r="LE15" s="126">
        <f t="shared" si="13"/>
        <v>0</v>
      </c>
      <c r="LF15" s="126">
        <f t="shared" si="13"/>
        <v>0</v>
      </c>
      <c r="LG15" s="126">
        <f t="shared" si="13"/>
        <v>0</v>
      </c>
      <c r="LH15" s="126">
        <f t="shared" si="13"/>
        <v>0</v>
      </c>
      <c r="LI15" s="126">
        <f t="shared" si="13"/>
        <v>0</v>
      </c>
      <c r="LJ15" s="126">
        <f t="shared" si="13"/>
        <v>0</v>
      </c>
      <c r="LK15" s="126">
        <f t="shared" si="13"/>
        <v>0</v>
      </c>
      <c r="LL15" s="126">
        <f t="shared" si="13"/>
        <v>0</v>
      </c>
      <c r="LM15" s="126">
        <f t="shared" si="13"/>
        <v>0</v>
      </c>
      <c r="LN15" s="126">
        <f t="shared" si="13"/>
        <v>0</v>
      </c>
      <c r="LO15" s="126">
        <f t="shared" si="13"/>
        <v>0</v>
      </c>
      <c r="LP15" s="126">
        <f t="shared" si="13"/>
        <v>0</v>
      </c>
      <c r="LQ15" s="126">
        <f t="shared" si="13"/>
        <v>1.4232046465708463E-3</v>
      </c>
      <c r="LR15" s="126">
        <f t="shared" si="13"/>
        <v>0</v>
      </c>
      <c r="LS15" s="126">
        <f t="shared" si="13"/>
        <v>7.1373926719919313E-4</v>
      </c>
      <c r="LT15" s="126">
        <f t="shared" si="13"/>
        <v>0</v>
      </c>
      <c r="LU15" s="126">
        <f t="shared" si="13"/>
        <v>0</v>
      </c>
      <c r="LV15" s="126">
        <f t="shared" si="13"/>
        <v>0</v>
      </c>
      <c r="LW15" s="126">
        <f t="shared" si="13"/>
        <v>0</v>
      </c>
      <c r="LX15" s="126">
        <f t="shared" si="13"/>
        <v>7.1373926719919313E-4</v>
      </c>
      <c r="LY15" s="126">
        <f t="shared" si="13"/>
        <v>0</v>
      </c>
      <c r="LZ15" s="126">
        <f t="shared" si="13"/>
        <v>5.3435930319546904E-4</v>
      </c>
      <c r="MA15" s="126">
        <f t="shared" si="13"/>
        <v>0</v>
      </c>
      <c r="MB15" s="126">
        <f t="shared" si="13"/>
        <v>0</v>
      </c>
      <c r="MC15" s="126">
        <f t="shared" si="13"/>
        <v>1.0687186063909381E-3</v>
      </c>
      <c r="MD15" s="126">
        <f t="shared" si="13"/>
        <v>0</v>
      </c>
      <c r="ME15" s="126">
        <f t="shared" si="13"/>
        <v>0</v>
      </c>
      <c r="MF15" s="126">
        <f t="shared" ref="MF15:NZ15" si="14">AVERAGE(MF12:MF14)</f>
        <v>2.8512998474419823E-3</v>
      </c>
      <c r="MG15" s="126">
        <f t="shared" si="14"/>
        <v>0</v>
      </c>
      <c r="MH15" s="126">
        <f t="shared" si="14"/>
        <v>0</v>
      </c>
      <c r="MI15" s="126">
        <f t="shared" si="14"/>
        <v>0</v>
      </c>
      <c r="MJ15" s="126">
        <f t="shared" si="14"/>
        <v>0</v>
      </c>
      <c r="MK15" s="126">
        <f t="shared" si="14"/>
        <v>0</v>
      </c>
      <c r="ML15" s="126">
        <f t="shared" si="14"/>
        <v>0</v>
      </c>
      <c r="MM15" s="126">
        <f t="shared" si="14"/>
        <v>0</v>
      </c>
      <c r="MN15" s="126">
        <f t="shared" si="14"/>
        <v>0</v>
      </c>
      <c r="MO15" s="126">
        <f t="shared" si="14"/>
        <v>0</v>
      </c>
      <c r="MP15" s="126">
        <f t="shared" si="14"/>
        <v>0</v>
      </c>
      <c r="MQ15" s="126">
        <f t="shared" si="14"/>
        <v>0</v>
      </c>
      <c r="MR15" s="126">
        <f t="shared" si="14"/>
        <v>0</v>
      </c>
      <c r="MS15" s="126">
        <f t="shared" si="14"/>
        <v>0</v>
      </c>
      <c r="MT15" s="126">
        <f t="shared" si="14"/>
        <v>0</v>
      </c>
      <c r="MU15" s="126">
        <f t="shared" si="14"/>
        <v>0</v>
      </c>
      <c r="MV15" s="126">
        <f t="shared" si="14"/>
        <v>0</v>
      </c>
      <c r="MW15" s="126">
        <f t="shared" si="14"/>
        <v>0</v>
      </c>
      <c r="MX15" s="126">
        <f t="shared" si="14"/>
        <v>0</v>
      </c>
      <c r="MY15" s="126">
        <f t="shared" si="14"/>
        <v>0</v>
      </c>
      <c r="MZ15" s="126">
        <f t="shared" si="14"/>
        <v>0</v>
      </c>
      <c r="NA15" s="126">
        <f t="shared" si="14"/>
        <v>0</v>
      </c>
      <c r="NB15" s="126">
        <f t="shared" si="14"/>
        <v>0</v>
      </c>
      <c r="NC15" s="126">
        <f t="shared" si="14"/>
        <v>0</v>
      </c>
      <c r="ND15" s="126">
        <f t="shared" si="14"/>
        <v>0</v>
      </c>
      <c r="NE15" s="126">
        <f t="shared" si="14"/>
        <v>0</v>
      </c>
      <c r="NF15" s="126">
        <f t="shared" si="14"/>
        <v>0</v>
      </c>
      <c r="NG15" s="126">
        <f t="shared" si="14"/>
        <v>0</v>
      </c>
      <c r="NH15" s="126">
        <f t="shared" si="14"/>
        <v>0</v>
      </c>
      <c r="NI15" s="126">
        <f t="shared" si="14"/>
        <v>0</v>
      </c>
      <c r="NJ15" s="126">
        <f t="shared" si="14"/>
        <v>0</v>
      </c>
      <c r="NK15" s="126">
        <f t="shared" si="14"/>
        <v>0</v>
      </c>
      <c r="NL15" s="126">
        <f t="shared" si="14"/>
        <v>0</v>
      </c>
      <c r="NM15" s="126">
        <f t="shared" si="14"/>
        <v>0</v>
      </c>
      <c r="NN15" s="126">
        <f t="shared" si="14"/>
        <v>0</v>
      </c>
      <c r="NO15" s="126">
        <f t="shared" si="14"/>
        <v>0</v>
      </c>
      <c r="NP15" s="126">
        <f t="shared" si="14"/>
        <v>0</v>
      </c>
      <c r="NQ15" s="126">
        <f t="shared" si="14"/>
        <v>0</v>
      </c>
      <c r="NR15" s="126">
        <f t="shared" si="14"/>
        <v>0</v>
      </c>
      <c r="NS15" s="126">
        <f t="shared" si="14"/>
        <v>0</v>
      </c>
      <c r="NT15" s="126">
        <f t="shared" si="14"/>
        <v>0</v>
      </c>
      <c r="NU15" s="126">
        <f t="shared" si="14"/>
        <v>2.6113454626269881E-3</v>
      </c>
      <c r="NV15" s="126">
        <f t="shared" si="14"/>
        <v>0</v>
      </c>
      <c r="NW15" s="126">
        <f t="shared" si="14"/>
        <v>7.1373926719919313E-4</v>
      </c>
      <c r="NX15" s="126">
        <f t="shared" si="14"/>
        <v>1.4232046465708463E-3</v>
      </c>
      <c r="NY15" s="126">
        <f t="shared" si="14"/>
        <v>0</v>
      </c>
      <c r="NZ15" s="126">
        <f t="shared" si="14"/>
        <v>0</v>
      </c>
      <c r="OB15" s="61">
        <f>SUM(SheetB!OC15,SheetC!OC15,SheetD!OC15,SheetE!OC15,SheetF!OC15)</f>
        <v>1.0000000000000007</v>
      </c>
      <c r="OC15" s="61">
        <f t="shared" si="0"/>
        <v>5.2194115848784015E-2</v>
      </c>
    </row>
    <row r="16" spans="1:393 16384:16384" x14ac:dyDescent="0.2">
      <c r="A16" s="123" t="s">
        <v>688</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2.1408884045894484E-3</v>
      </c>
      <c r="AR16" s="124">
        <v>0</v>
      </c>
      <c r="AS16" s="124">
        <v>0</v>
      </c>
      <c r="AT16" s="124">
        <v>0</v>
      </c>
      <c r="AU16" s="124">
        <v>0</v>
      </c>
      <c r="AV16" s="124">
        <v>0</v>
      </c>
      <c r="AW16" s="124">
        <v>0</v>
      </c>
      <c r="AX16" s="124">
        <v>0</v>
      </c>
      <c r="AY16" s="124">
        <v>0</v>
      </c>
      <c r="AZ16" s="124">
        <v>0</v>
      </c>
      <c r="BA16" s="124">
        <v>0</v>
      </c>
      <c r="BB16" s="124">
        <v>0</v>
      </c>
      <c r="BC16" s="124">
        <v>0</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0</v>
      </c>
      <c r="CK16" s="124">
        <v>0</v>
      </c>
      <c r="CL16" s="124">
        <v>0</v>
      </c>
      <c r="CM16" s="124">
        <v>0</v>
      </c>
      <c r="CN16" s="124">
        <v>0</v>
      </c>
      <c r="CO16" s="124">
        <v>0</v>
      </c>
      <c r="CP16" s="124">
        <v>0</v>
      </c>
      <c r="CQ16" s="124">
        <v>0</v>
      </c>
      <c r="CR16" s="124">
        <v>0</v>
      </c>
      <c r="CS16" s="124">
        <v>0</v>
      </c>
      <c r="CT16" s="124">
        <v>0</v>
      </c>
      <c r="CU16" s="124">
        <v>0</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0</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0</v>
      </c>
      <c r="EL16" s="124">
        <v>0</v>
      </c>
      <c r="EM16" s="124">
        <v>0</v>
      </c>
      <c r="EN16" s="124">
        <v>0</v>
      </c>
      <c r="EO16" s="124">
        <v>0</v>
      </c>
      <c r="EP16" s="124">
        <v>0</v>
      </c>
      <c r="EQ16" s="124">
        <v>0</v>
      </c>
      <c r="ER16" s="124">
        <v>0</v>
      </c>
      <c r="ES16" s="124">
        <v>0</v>
      </c>
      <c r="ET16" s="124">
        <v>0</v>
      </c>
      <c r="EU16" s="124">
        <v>0</v>
      </c>
      <c r="EV16" s="124">
        <v>0</v>
      </c>
      <c r="EW16" s="124">
        <v>2.5626562399846151E-2</v>
      </c>
      <c r="EX16" s="124">
        <v>0</v>
      </c>
      <c r="EY16" s="124">
        <v>1.4242676751490282E-2</v>
      </c>
      <c r="EZ16" s="124">
        <v>2.1408884045894484E-3</v>
      </c>
      <c r="FA16" s="124">
        <v>0</v>
      </c>
      <c r="FB16" s="124">
        <v>0</v>
      </c>
      <c r="FC16" s="124">
        <v>0</v>
      </c>
      <c r="FD16" s="124">
        <v>0</v>
      </c>
      <c r="FE16" s="124">
        <v>0</v>
      </c>
      <c r="FF16" s="124">
        <v>0</v>
      </c>
      <c r="FG16" s="124">
        <v>0</v>
      </c>
      <c r="FH16" s="124">
        <v>0</v>
      </c>
      <c r="FI16" s="124">
        <v>0</v>
      </c>
      <c r="FJ16" s="124">
        <v>1.2806871354400352E-2</v>
      </c>
      <c r="FK16" s="124">
        <v>0</v>
      </c>
      <c r="FL16" s="124">
        <v>2.1408884045894484E-3</v>
      </c>
      <c r="FM16" s="124">
        <v>0</v>
      </c>
      <c r="FN16" s="124">
        <v>0</v>
      </c>
      <c r="FO16" s="124">
        <v>0</v>
      </c>
      <c r="FP16" s="124">
        <v>0</v>
      </c>
      <c r="FQ16" s="124">
        <v>0</v>
      </c>
      <c r="FR16" s="124">
        <v>0</v>
      </c>
      <c r="FS16" s="124">
        <v>0</v>
      </c>
      <c r="FT16" s="124">
        <v>0</v>
      </c>
      <c r="FU16" s="124">
        <v>0</v>
      </c>
      <c r="FV16" s="124">
        <v>0</v>
      </c>
      <c r="FW16" s="124">
        <v>0</v>
      </c>
      <c r="FX16" s="124">
        <v>0</v>
      </c>
      <c r="FY16" s="124">
        <v>0</v>
      </c>
      <c r="FZ16" s="124">
        <v>0</v>
      </c>
      <c r="GA16" s="124">
        <v>0</v>
      </c>
      <c r="GB16" s="124">
        <v>0</v>
      </c>
      <c r="GC16" s="124">
        <v>0</v>
      </c>
      <c r="GD16" s="124">
        <v>0</v>
      </c>
      <c r="GE16" s="124">
        <v>0</v>
      </c>
      <c r="GF16" s="124">
        <v>0</v>
      </c>
      <c r="GG16" s="124">
        <v>0</v>
      </c>
      <c r="GH16" s="124">
        <v>0</v>
      </c>
      <c r="GI16" s="124">
        <v>0</v>
      </c>
      <c r="GJ16" s="124">
        <v>0</v>
      </c>
      <c r="GK16" s="124">
        <v>0</v>
      </c>
      <c r="GL16" s="124">
        <v>0</v>
      </c>
      <c r="GM16" s="124">
        <v>0</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0.99999999999999956</v>
      </c>
      <c r="OC16" s="61">
        <f t="shared" si="0"/>
        <v>5.9098775719505128E-2</v>
      </c>
    </row>
    <row r="17" spans="1:393" x14ac:dyDescent="0.2">
      <c r="A17" s="123" t="s">
        <v>689</v>
      </c>
      <c r="E17" s="124">
        <v>0</v>
      </c>
      <c r="F17" s="124">
        <v>0</v>
      </c>
      <c r="G17" s="124">
        <v>0</v>
      </c>
      <c r="H17" s="124">
        <v>0</v>
      </c>
      <c r="I17" s="124">
        <v>0</v>
      </c>
      <c r="J17" s="124">
        <v>0</v>
      </c>
      <c r="K17" s="124">
        <v>0</v>
      </c>
      <c r="L17" s="124">
        <v>0</v>
      </c>
      <c r="M17" s="124">
        <v>0</v>
      </c>
      <c r="N17" s="124">
        <v>0</v>
      </c>
      <c r="O17" s="124">
        <v>0</v>
      </c>
      <c r="P17" s="124">
        <v>0</v>
      </c>
      <c r="Q17" s="124">
        <v>0</v>
      </c>
      <c r="R17" s="124">
        <v>0</v>
      </c>
      <c r="S17" s="124">
        <v>0</v>
      </c>
      <c r="T17" s="124">
        <v>0</v>
      </c>
      <c r="U17" s="124">
        <v>0</v>
      </c>
      <c r="V17" s="124">
        <v>0</v>
      </c>
      <c r="W17" s="124">
        <v>0</v>
      </c>
      <c r="X17" s="124">
        <v>0</v>
      </c>
      <c r="Y17" s="124">
        <v>0</v>
      </c>
      <c r="Z17" s="124">
        <v>0</v>
      </c>
      <c r="AA17" s="124">
        <v>0</v>
      </c>
      <c r="AB17" s="124">
        <v>0</v>
      </c>
      <c r="AC17" s="124">
        <v>0</v>
      </c>
      <c r="AD17" s="124">
        <v>0</v>
      </c>
      <c r="AE17" s="124">
        <v>0</v>
      </c>
      <c r="AF17" s="124">
        <v>0</v>
      </c>
      <c r="AG17" s="124">
        <v>0</v>
      </c>
      <c r="AH17" s="124">
        <v>0</v>
      </c>
      <c r="AI17" s="124">
        <v>0</v>
      </c>
      <c r="AJ17" s="124">
        <v>0</v>
      </c>
      <c r="AK17" s="124">
        <v>0</v>
      </c>
      <c r="AL17" s="124">
        <v>0</v>
      </c>
      <c r="AM17" s="124">
        <v>0</v>
      </c>
      <c r="AN17" s="124">
        <v>0</v>
      </c>
      <c r="AO17" s="124">
        <v>0</v>
      </c>
      <c r="AP17" s="124">
        <v>0</v>
      </c>
      <c r="AQ17" s="124">
        <v>0</v>
      </c>
      <c r="AR17" s="124">
        <v>0</v>
      </c>
      <c r="AS17" s="124">
        <v>0</v>
      </c>
      <c r="AT17" s="124">
        <v>0</v>
      </c>
      <c r="AU17" s="124">
        <v>0</v>
      </c>
      <c r="AV17" s="124">
        <v>0</v>
      </c>
      <c r="AW17" s="124">
        <v>0</v>
      </c>
      <c r="AX17" s="124">
        <v>0</v>
      </c>
      <c r="AY17" s="124">
        <v>0</v>
      </c>
      <c r="AZ17" s="124">
        <v>0</v>
      </c>
      <c r="BA17" s="124">
        <v>0</v>
      </c>
      <c r="BB17" s="124">
        <v>0</v>
      </c>
      <c r="BC17" s="124">
        <v>2.1495964679684376E-3</v>
      </c>
      <c r="BD17" s="124">
        <v>0</v>
      </c>
      <c r="BE17" s="124">
        <v>0</v>
      </c>
      <c r="BF17" s="124">
        <v>2.1495964679684376E-3</v>
      </c>
      <c r="BG17" s="124">
        <v>0</v>
      </c>
      <c r="BH17" s="124">
        <v>0</v>
      </c>
      <c r="BI17" s="124">
        <v>2.1495964679684376E-3</v>
      </c>
      <c r="BJ17" s="124">
        <v>0</v>
      </c>
      <c r="BK17" s="124">
        <v>0</v>
      </c>
      <c r="BL17" s="124">
        <v>0</v>
      </c>
      <c r="BM17" s="124">
        <v>0</v>
      </c>
      <c r="BN17" s="124">
        <v>0</v>
      </c>
      <c r="BO17" s="124">
        <v>0</v>
      </c>
      <c r="BP17" s="124">
        <v>0</v>
      </c>
      <c r="BQ17" s="124">
        <v>0</v>
      </c>
      <c r="BR17" s="124">
        <v>0</v>
      </c>
      <c r="BS17" s="124">
        <v>0</v>
      </c>
      <c r="BT17" s="124">
        <v>0</v>
      </c>
      <c r="BU17" s="124">
        <v>0</v>
      </c>
      <c r="BV17" s="124">
        <v>0</v>
      </c>
      <c r="BW17" s="124">
        <v>0</v>
      </c>
      <c r="BX17" s="124">
        <v>0</v>
      </c>
      <c r="BY17" s="124">
        <v>0</v>
      </c>
      <c r="BZ17" s="124">
        <v>0</v>
      </c>
      <c r="CA17" s="124">
        <v>0</v>
      </c>
      <c r="CB17" s="124">
        <v>0</v>
      </c>
      <c r="CC17" s="124">
        <v>0</v>
      </c>
      <c r="CD17" s="124">
        <v>0</v>
      </c>
      <c r="CE17" s="124">
        <v>0</v>
      </c>
      <c r="CF17" s="124">
        <v>0</v>
      </c>
      <c r="CG17" s="124">
        <v>0</v>
      </c>
      <c r="CH17" s="124">
        <v>0</v>
      </c>
      <c r="CI17" s="124">
        <v>0</v>
      </c>
      <c r="CJ17" s="124">
        <v>3.5783701682348839E-3</v>
      </c>
      <c r="CK17" s="124">
        <v>0</v>
      </c>
      <c r="CL17" s="124">
        <v>1.4287737002664463E-3</v>
      </c>
      <c r="CM17" s="124">
        <v>0</v>
      </c>
      <c r="CN17" s="124">
        <v>0</v>
      </c>
      <c r="CO17" s="124">
        <v>0</v>
      </c>
      <c r="CP17" s="124">
        <v>0</v>
      </c>
      <c r="CQ17" s="124">
        <v>0</v>
      </c>
      <c r="CR17" s="124">
        <v>0</v>
      </c>
      <c r="CS17" s="124">
        <v>0</v>
      </c>
      <c r="CT17" s="124">
        <v>0</v>
      </c>
      <c r="CU17" s="124">
        <v>2.1495964679684376E-3</v>
      </c>
      <c r="CV17" s="124">
        <v>4.2991929359368752E-3</v>
      </c>
      <c r="CW17" s="124">
        <v>0</v>
      </c>
      <c r="CX17" s="124">
        <v>0</v>
      </c>
      <c r="CY17" s="124">
        <v>0</v>
      </c>
      <c r="CZ17" s="124">
        <v>0</v>
      </c>
      <c r="DA17" s="124">
        <v>0</v>
      </c>
      <c r="DB17" s="124">
        <v>0</v>
      </c>
      <c r="DC17" s="124">
        <v>0</v>
      </c>
      <c r="DD17" s="124">
        <v>1.4287737002664463E-3</v>
      </c>
      <c r="DE17" s="124">
        <v>0</v>
      </c>
      <c r="DF17" s="124">
        <v>0</v>
      </c>
      <c r="DG17" s="124">
        <v>0</v>
      </c>
      <c r="DH17" s="124">
        <v>0</v>
      </c>
      <c r="DI17" s="124">
        <v>0</v>
      </c>
      <c r="DJ17" s="124">
        <v>0</v>
      </c>
      <c r="DK17" s="124">
        <v>0</v>
      </c>
      <c r="DL17" s="124">
        <v>0</v>
      </c>
      <c r="DM17" s="124">
        <v>0</v>
      </c>
      <c r="DN17" s="124">
        <v>0</v>
      </c>
      <c r="DO17" s="124">
        <v>0</v>
      </c>
      <c r="DP17" s="124">
        <v>2.1495964679684376E-3</v>
      </c>
      <c r="DQ17" s="124">
        <v>0</v>
      </c>
      <c r="DR17" s="124">
        <v>2.1495964679684376E-3</v>
      </c>
      <c r="DS17" s="124">
        <v>0</v>
      </c>
      <c r="DT17" s="124">
        <v>0</v>
      </c>
      <c r="DU17" s="124">
        <v>0</v>
      </c>
      <c r="DV17" s="124">
        <v>0</v>
      </c>
      <c r="DW17" s="124">
        <v>0</v>
      </c>
      <c r="DX17" s="124">
        <v>0</v>
      </c>
      <c r="DY17" s="124">
        <v>0</v>
      </c>
      <c r="DZ17" s="124">
        <v>0</v>
      </c>
      <c r="EA17" s="124">
        <v>0</v>
      </c>
      <c r="EB17" s="124">
        <v>0</v>
      </c>
      <c r="EC17" s="124">
        <v>0</v>
      </c>
      <c r="ED17" s="124">
        <v>0</v>
      </c>
      <c r="EE17" s="124">
        <v>0</v>
      </c>
      <c r="EF17" s="124">
        <v>0</v>
      </c>
      <c r="EG17" s="124">
        <v>0</v>
      </c>
      <c r="EH17" s="124">
        <v>0</v>
      </c>
      <c r="EI17" s="124">
        <v>0</v>
      </c>
      <c r="EJ17" s="124">
        <v>0</v>
      </c>
      <c r="EK17" s="124">
        <v>0</v>
      </c>
      <c r="EL17" s="124">
        <v>0</v>
      </c>
      <c r="EM17" s="124">
        <v>0</v>
      </c>
      <c r="EN17" s="124">
        <v>2.1495964679684376E-3</v>
      </c>
      <c r="EO17" s="124">
        <v>0</v>
      </c>
      <c r="EP17" s="124">
        <v>0</v>
      </c>
      <c r="EQ17" s="124">
        <v>0</v>
      </c>
      <c r="ER17" s="124">
        <v>0</v>
      </c>
      <c r="ES17" s="124">
        <v>0</v>
      </c>
      <c r="ET17" s="124">
        <v>0</v>
      </c>
      <c r="EU17" s="124">
        <v>0</v>
      </c>
      <c r="EV17" s="124">
        <v>0</v>
      </c>
      <c r="EW17" s="124">
        <v>0</v>
      </c>
      <c r="EX17" s="124">
        <v>0</v>
      </c>
      <c r="EY17" s="124">
        <v>1.0735110504704652E-2</v>
      </c>
      <c r="EZ17" s="124">
        <v>4.2863211007993394E-3</v>
      </c>
      <c r="FA17" s="124">
        <v>0</v>
      </c>
      <c r="FB17" s="124">
        <v>8.5983858718737503E-3</v>
      </c>
      <c r="FC17" s="124">
        <v>2.1495964679684376E-3</v>
      </c>
      <c r="FD17" s="124">
        <v>0</v>
      </c>
      <c r="FE17" s="124">
        <v>0</v>
      </c>
      <c r="FF17" s="124">
        <v>0</v>
      </c>
      <c r="FG17" s="124">
        <v>2.1495964679684376E-3</v>
      </c>
      <c r="FH17" s="124">
        <v>4.2863211007993394E-3</v>
      </c>
      <c r="FI17" s="124">
        <v>0</v>
      </c>
      <c r="FJ17" s="124">
        <v>1.0722238669567116E-2</v>
      </c>
      <c r="FK17" s="124">
        <v>0</v>
      </c>
      <c r="FL17" s="124">
        <v>0</v>
      </c>
      <c r="FM17" s="124">
        <v>0</v>
      </c>
      <c r="FN17" s="124">
        <v>0</v>
      </c>
      <c r="FO17" s="124">
        <v>0</v>
      </c>
      <c r="FP17" s="124">
        <v>0</v>
      </c>
      <c r="FQ17" s="124">
        <v>0</v>
      </c>
      <c r="FR17" s="124">
        <v>2.1495964679684376E-3</v>
      </c>
      <c r="FS17" s="124">
        <v>0</v>
      </c>
      <c r="FT17" s="124">
        <v>0</v>
      </c>
      <c r="FU17" s="124">
        <v>0</v>
      </c>
      <c r="FV17" s="124">
        <v>0</v>
      </c>
      <c r="FW17" s="124">
        <v>0</v>
      </c>
      <c r="FX17" s="124">
        <v>0</v>
      </c>
      <c r="FY17" s="124">
        <v>0</v>
      </c>
      <c r="FZ17" s="124">
        <v>2.1495964679684376E-3</v>
      </c>
      <c r="GA17" s="124">
        <v>1.4287737002664463E-3</v>
      </c>
      <c r="GB17" s="124">
        <v>0</v>
      </c>
      <c r="GC17" s="124">
        <v>0</v>
      </c>
      <c r="GD17" s="124">
        <v>0</v>
      </c>
      <c r="GE17" s="124">
        <v>0</v>
      </c>
      <c r="GF17" s="124">
        <v>0</v>
      </c>
      <c r="GG17" s="124">
        <v>0</v>
      </c>
      <c r="GH17" s="124">
        <v>0</v>
      </c>
      <c r="GI17" s="124">
        <v>2.1495964679684376E-3</v>
      </c>
      <c r="GJ17" s="124">
        <v>0</v>
      </c>
      <c r="GK17" s="124">
        <v>0</v>
      </c>
      <c r="GL17" s="124">
        <v>0</v>
      </c>
      <c r="GM17" s="124">
        <v>4.2863211007993394E-3</v>
      </c>
      <c r="GN17" s="124">
        <v>0</v>
      </c>
      <c r="GO17" s="124">
        <v>0</v>
      </c>
      <c r="GP17" s="124">
        <v>0</v>
      </c>
      <c r="GQ17" s="124">
        <v>0</v>
      </c>
      <c r="GR17" s="124">
        <v>0</v>
      </c>
      <c r="GS17" s="124">
        <v>0</v>
      </c>
      <c r="GT17" s="124">
        <v>0</v>
      </c>
      <c r="GU17" s="124">
        <v>0</v>
      </c>
      <c r="GV17" s="124">
        <v>0</v>
      </c>
      <c r="GW17" s="124">
        <v>0</v>
      </c>
      <c r="GX17" s="124">
        <v>0</v>
      </c>
      <c r="GY17" s="124">
        <v>0</v>
      </c>
      <c r="GZ17" s="124">
        <v>0</v>
      </c>
      <c r="HA17" s="124">
        <v>0</v>
      </c>
      <c r="HB17" s="124">
        <v>0</v>
      </c>
      <c r="HC17" s="124">
        <v>0</v>
      </c>
      <c r="HD17" s="124">
        <v>0</v>
      </c>
      <c r="HE17" s="124">
        <v>0</v>
      </c>
      <c r="HF17" s="124">
        <v>0</v>
      </c>
      <c r="HG17" s="124">
        <v>0</v>
      </c>
      <c r="HH17" s="124">
        <v>0</v>
      </c>
      <c r="HI17" s="124">
        <v>0</v>
      </c>
      <c r="HJ17" s="124">
        <v>0</v>
      </c>
      <c r="HK17" s="124">
        <v>0</v>
      </c>
      <c r="HL17" s="124">
        <v>0</v>
      </c>
      <c r="HM17" s="124">
        <v>0</v>
      </c>
      <c r="HN17" s="124">
        <v>0</v>
      </c>
      <c r="HO17" s="124">
        <v>0</v>
      </c>
      <c r="HP17" s="124">
        <v>0</v>
      </c>
      <c r="HQ17" s="124">
        <v>0</v>
      </c>
      <c r="HR17" s="124">
        <v>0</v>
      </c>
      <c r="HS17" s="124">
        <v>0</v>
      </c>
      <c r="HT17" s="124">
        <v>0</v>
      </c>
      <c r="HU17" s="124">
        <v>0</v>
      </c>
      <c r="HV17" s="124">
        <v>0</v>
      </c>
      <c r="HW17" s="124">
        <v>0</v>
      </c>
      <c r="HX17" s="124">
        <v>0</v>
      </c>
      <c r="HY17" s="124">
        <v>0</v>
      </c>
      <c r="HZ17" s="124">
        <v>0</v>
      </c>
      <c r="IA17" s="124">
        <v>0</v>
      </c>
      <c r="IB17" s="124">
        <v>0</v>
      </c>
      <c r="IC17" s="124">
        <v>0</v>
      </c>
      <c r="ID17" s="124">
        <v>0</v>
      </c>
      <c r="IE17" s="124">
        <v>0</v>
      </c>
      <c r="IF17" s="124">
        <v>0</v>
      </c>
      <c r="IG17" s="124">
        <v>0</v>
      </c>
      <c r="IH17" s="124">
        <v>0</v>
      </c>
      <c r="II17" s="124">
        <v>0</v>
      </c>
      <c r="IJ17" s="124">
        <v>0</v>
      </c>
      <c r="IK17" s="124">
        <v>0</v>
      </c>
      <c r="IL17" s="124">
        <v>0</v>
      </c>
      <c r="IM17" s="124">
        <v>0</v>
      </c>
      <c r="IN17" s="124">
        <v>6.4359175687677761E-3</v>
      </c>
      <c r="IO17" s="124">
        <v>0</v>
      </c>
      <c r="IP17" s="124">
        <v>0</v>
      </c>
      <c r="IQ17" s="124">
        <v>0</v>
      </c>
      <c r="IR17" s="124">
        <v>0</v>
      </c>
      <c r="IS17" s="124">
        <v>0</v>
      </c>
      <c r="IT17" s="124">
        <v>0</v>
      </c>
      <c r="IU17" s="124">
        <v>0</v>
      </c>
      <c r="IV17" s="124">
        <v>0</v>
      </c>
      <c r="IW17" s="124">
        <v>0</v>
      </c>
      <c r="IX17" s="124">
        <v>0</v>
      </c>
      <c r="IY17" s="124">
        <v>0</v>
      </c>
      <c r="IZ17" s="124">
        <v>0</v>
      </c>
      <c r="JA17" s="124">
        <v>0</v>
      </c>
      <c r="JB17" s="124">
        <v>0</v>
      </c>
      <c r="JC17" s="124">
        <v>0</v>
      </c>
      <c r="JD17" s="124">
        <v>0</v>
      </c>
      <c r="JE17" s="124">
        <v>0</v>
      </c>
      <c r="JF17" s="124">
        <v>0</v>
      </c>
      <c r="JG17" s="124">
        <v>0</v>
      </c>
      <c r="JH17" s="124">
        <v>0</v>
      </c>
      <c r="JI17" s="124">
        <v>0</v>
      </c>
      <c r="JJ17" s="124">
        <v>0</v>
      </c>
      <c r="JK17" s="124">
        <v>0</v>
      </c>
      <c r="JL17" s="124">
        <v>0</v>
      </c>
      <c r="JM17" s="124">
        <v>0</v>
      </c>
      <c r="JN17" s="124">
        <v>0</v>
      </c>
      <c r="JO17" s="124">
        <v>0</v>
      </c>
      <c r="JP17" s="124">
        <v>0</v>
      </c>
      <c r="JQ17" s="124">
        <v>0</v>
      </c>
      <c r="JR17" s="124">
        <v>0</v>
      </c>
      <c r="JS17" s="124">
        <v>0</v>
      </c>
      <c r="JT17" s="124">
        <v>0</v>
      </c>
      <c r="JU17" s="124">
        <v>0</v>
      </c>
      <c r="JV17" s="124">
        <v>0</v>
      </c>
      <c r="JW17" s="124">
        <v>0</v>
      </c>
      <c r="JX17" s="124">
        <v>0</v>
      </c>
      <c r="JY17" s="124">
        <v>0</v>
      </c>
      <c r="JZ17" s="124">
        <v>0</v>
      </c>
      <c r="KA17" s="124">
        <v>0</v>
      </c>
      <c r="KB17" s="124">
        <v>0</v>
      </c>
      <c r="KC17" s="124">
        <v>0</v>
      </c>
      <c r="KD17" s="124">
        <v>0</v>
      </c>
      <c r="KE17" s="124">
        <v>0</v>
      </c>
      <c r="KF17" s="124">
        <v>0</v>
      </c>
      <c r="KG17" s="124">
        <v>0</v>
      </c>
      <c r="KH17" s="124">
        <v>0</v>
      </c>
      <c r="KI17" s="124">
        <v>0</v>
      </c>
      <c r="KJ17" s="124">
        <v>0</v>
      </c>
      <c r="KK17" s="124">
        <v>0</v>
      </c>
      <c r="KL17" s="124">
        <v>0</v>
      </c>
      <c r="KM17" s="124">
        <v>0</v>
      </c>
      <c r="KN17" s="124">
        <v>0</v>
      </c>
      <c r="KO17" s="124">
        <v>0</v>
      </c>
      <c r="KP17" s="124">
        <v>0</v>
      </c>
      <c r="KQ17" s="124">
        <v>0</v>
      </c>
      <c r="KR17" s="124">
        <v>0</v>
      </c>
      <c r="KS17" s="124">
        <v>0</v>
      </c>
      <c r="KT17" s="124">
        <v>0</v>
      </c>
      <c r="KU17" s="124">
        <v>0</v>
      </c>
      <c r="KV17" s="124">
        <v>0</v>
      </c>
      <c r="KW17" s="124">
        <v>0</v>
      </c>
      <c r="KX17" s="124">
        <v>0</v>
      </c>
      <c r="KY17" s="124">
        <v>0</v>
      </c>
      <c r="KZ17" s="124">
        <v>0</v>
      </c>
      <c r="LA17" s="124">
        <v>0</v>
      </c>
      <c r="LB17" s="124">
        <v>0</v>
      </c>
      <c r="LC17" s="124">
        <v>0</v>
      </c>
      <c r="LD17" s="124">
        <v>0</v>
      </c>
      <c r="LE17" s="124">
        <v>0</v>
      </c>
      <c r="LF17" s="124">
        <v>0</v>
      </c>
      <c r="LG17" s="124">
        <v>0</v>
      </c>
      <c r="LH17" s="124">
        <v>0</v>
      </c>
      <c r="LI17" s="124">
        <v>0</v>
      </c>
      <c r="LJ17" s="124">
        <v>0</v>
      </c>
      <c r="LK17" s="124">
        <v>0</v>
      </c>
      <c r="LL17" s="124">
        <v>0</v>
      </c>
      <c r="LM17" s="124">
        <v>0</v>
      </c>
      <c r="LN17" s="124">
        <v>0</v>
      </c>
      <c r="LO17" s="124">
        <v>0</v>
      </c>
      <c r="LP17" s="124">
        <v>0</v>
      </c>
      <c r="LQ17" s="124">
        <v>0</v>
      </c>
      <c r="LR17" s="124">
        <v>0</v>
      </c>
      <c r="LS17" s="124">
        <v>0</v>
      </c>
      <c r="LT17" s="124">
        <v>0</v>
      </c>
      <c r="LU17" s="124">
        <v>0</v>
      </c>
      <c r="LV17" s="124">
        <v>0</v>
      </c>
      <c r="LW17" s="124">
        <v>0</v>
      </c>
      <c r="LX17" s="124">
        <v>0</v>
      </c>
      <c r="LY17" s="124">
        <v>0</v>
      </c>
      <c r="LZ17" s="124">
        <v>0</v>
      </c>
      <c r="MA17" s="124">
        <v>0</v>
      </c>
      <c r="MB17" s="124">
        <v>0</v>
      </c>
      <c r="MC17" s="124">
        <v>0</v>
      </c>
      <c r="MD17" s="124">
        <v>0</v>
      </c>
      <c r="ME17" s="124">
        <v>0</v>
      </c>
      <c r="MF17" s="124">
        <v>0</v>
      </c>
      <c r="MG17" s="124">
        <v>0</v>
      </c>
      <c r="MH17" s="124">
        <v>0</v>
      </c>
      <c r="MI17" s="124">
        <v>0</v>
      </c>
      <c r="MJ17" s="124">
        <v>0</v>
      </c>
      <c r="MK17" s="124">
        <v>0</v>
      </c>
      <c r="ML17" s="124">
        <v>0</v>
      </c>
      <c r="MM17" s="124">
        <v>0</v>
      </c>
      <c r="MN17" s="124">
        <v>0</v>
      </c>
      <c r="MO17" s="124">
        <v>0</v>
      </c>
      <c r="MP17" s="124">
        <v>0</v>
      </c>
      <c r="MQ17" s="124">
        <v>0</v>
      </c>
      <c r="MR17" s="124">
        <v>0</v>
      </c>
      <c r="MS17" s="124">
        <v>0</v>
      </c>
      <c r="MT17" s="124">
        <v>0</v>
      </c>
      <c r="MU17" s="124">
        <v>0</v>
      </c>
      <c r="MV17" s="124">
        <v>0</v>
      </c>
      <c r="MW17" s="124">
        <v>0</v>
      </c>
      <c r="MX17" s="124">
        <v>0</v>
      </c>
      <c r="MY17" s="124">
        <v>0</v>
      </c>
      <c r="MZ17" s="124">
        <v>0</v>
      </c>
      <c r="NA17" s="124">
        <v>0</v>
      </c>
      <c r="NB17" s="124">
        <v>0</v>
      </c>
      <c r="NC17" s="124">
        <v>0</v>
      </c>
      <c r="ND17" s="124">
        <v>0</v>
      </c>
      <c r="NE17" s="124">
        <v>0</v>
      </c>
      <c r="NF17" s="124">
        <v>0</v>
      </c>
      <c r="NG17" s="124">
        <v>0</v>
      </c>
      <c r="NH17" s="124">
        <v>0</v>
      </c>
      <c r="NI17" s="124">
        <v>0</v>
      </c>
      <c r="NJ17" s="124">
        <v>0</v>
      </c>
      <c r="NK17" s="124">
        <v>0</v>
      </c>
      <c r="NL17" s="124">
        <v>0</v>
      </c>
      <c r="NM17" s="124">
        <v>0</v>
      </c>
      <c r="NN17" s="124">
        <v>0</v>
      </c>
      <c r="NO17" s="124">
        <v>0</v>
      </c>
      <c r="NP17" s="124">
        <v>0</v>
      </c>
      <c r="NQ17" s="124">
        <v>0</v>
      </c>
      <c r="NR17" s="124">
        <v>0</v>
      </c>
      <c r="NS17" s="124">
        <v>0</v>
      </c>
      <c r="NT17" s="124">
        <v>0</v>
      </c>
      <c r="NU17" s="124">
        <v>0</v>
      </c>
      <c r="NV17" s="124">
        <v>0</v>
      </c>
      <c r="NW17" s="124">
        <v>0</v>
      </c>
      <c r="NX17" s="124">
        <v>0</v>
      </c>
      <c r="NY17" s="124">
        <v>0</v>
      </c>
      <c r="NZ17" s="124">
        <v>0</v>
      </c>
      <c r="OB17" s="61">
        <f>SUM(SheetB!OC17,SheetC!OC17,SheetD!OC17,SheetE!OC17,SheetF!OC17)</f>
        <v>0.99999999999999956</v>
      </c>
      <c r="OC17" s="61">
        <f t="shared" si="0"/>
        <v>8.7309657737903654E-2</v>
      </c>
    </row>
    <row r="18" spans="1:393" x14ac:dyDescent="0.2">
      <c r="A18" s="123" t="s">
        <v>690</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2.1402847732195258E-3</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4.2805695464390517E-3</v>
      </c>
      <c r="AR18" s="124">
        <v>0</v>
      </c>
      <c r="AS18" s="124">
        <v>0</v>
      </c>
      <c r="AT18" s="124">
        <v>0</v>
      </c>
      <c r="AU18" s="124">
        <v>0</v>
      </c>
      <c r="AV18" s="124">
        <v>0</v>
      </c>
      <c r="AW18" s="124">
        <v>0</v>
      </c>
      <c r="AX18" s="124">
        <v>0</v>
      </c>
      <c r="AY18" s="124">
        <v>0</v>
      </c>
      <c r="AZ18" s="124">
        <v>0</v>
      </c>
      <c r="BA18" s="124">
        <v>0</v>
      </c>
      <c r="BB18" s="124">
        <v>0</v>
      </c>
      <c r="BC18" s="124">
        <v>0</v>
      </c>
      <c r="BD18" s="124">
        <v>0</v>
      </c>
      <c r="BE18" s="124">
        <v>0</v>
      </c>
      <c r="BF18" s="124">
        <v>4.267753469952707E-3</v>
      </c>
      <c r="BG18" s="124">
        <v>0</v>
      </c>
      <c r="BH18" s="124">
        <v>0</v>
      </c>
      <c r="BI18" s="124">
        <v>0</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2.1402847732195258E-3</v>
      </c>
      <c r="CK18" s="124">
        <v>1.4225844899842357E-3</v>
      </c>
      <c r="CL18" s="124">
        <v>0</v>
      </c>
      <c r="CM18" s="124">
        <v>0</v>
      </c>
      <c r="CN18" s="124">
        <v>0</v>
      </c>
      <c r="CO18" s="124">
        <v>0</v>
      </c>
      <c r="CP18" s="124">
        <v>1.4225844899842357E-3</v>
      </c>
      <c r="CQ18" s="124">
        <v>0</v>
      </c>
      <c r="CR18" s="124">
        <v>0</v>
      </c>
      <c r="CS18" s="124">
        <v>0</v>
      </c>
      <c r="CT18" s="124">
        <v>0</v>
      </c>
      <c r="CU18" s="124">
        <v>0</v>
      </c>
      <c r="CV18" s="124">
        <v>2.1402847732195258E-3</v>
      </c>
      <c r="CW18" s="124">
        <v>0</v>
      </c>
      <c r="CX18" s="124">
        <v>0</v>
      </c>
      <c r="CY18" s="124">
        <v>0</v>
      </c>
      <c r="CZ18" s="124">
        <v>0</v>
      </c>
      <c r="DA18" s="124">
        <v>0</v>
      </c>
      <c r="DB18" s="124">
        <v>0</v>
      </c>
      <c r="DC18" s="124">
        <v>0</v>
      </c>
      <c r="DD18" s="124">
        <v>0</v>
      </c>
      <c r="DE18" s="124">
        <v>0</v>
      </c>
      <c r="DF18" s="124">
        <v>0</v>
      </c>
      <c r="DG18" s="124">
        <v>0</v>
      </c>
      <c r="DH18" s="124">
        <v>0</v>
      </c>
      <c r="DI18" s="124">
        <v>0</v>
      </c>
      <c r="DJ18" s="124">
        <v>0</v>
      </c>
      <c r="DK18" s="124">
        <v>4.267753469952707E-3</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0</v>
      </c>
      <c r="EP18" s="124">
        <v>0</v>
      </c>
      <c r="EQ18" s="124">
        <v>0</v>
      </c>
      <c r="ER18" s="124">
        <v>0</v>
      </c>
      <c r="ES18" s="124">
        <v>0</v>
      </c>
      <c r="ET18" s="124">
        <v>0</v>
      </c>
      <c r="EU18" s="124">
        <v>0</v>
      </c>
      <c r="EV18" s="124">
        <v>0</v>
      </c>
      <c r="EW18" s="124">
        <v>2.491445268945364E-2</v>
      </c>
      <c r="EX18" s="124">
        <v>0</v>
      </c>
      <c r="EY18" s="124">
        <v>8.5483230163917595E-3</v>
      </c>
      <c r="EZ18" s="124">
        <v>0</v>
      </c>
      <c r="FA18" s="124">
        <v>0</v>
      </c>
      <c r="FB18" s="124">
        <v>1.4225844899842357E-3</v>
      </c>
      <c r="FC18" s="124">
        <v>0</v>
      </c>
      <c r="FD18" s="124">
        <v>0</v>
      </c>
      <c r="FE18" s="124">
        <v>1.4225844899842357E-3</v>
      </c>
      <c r="FF18" s="124">
        <v>0</v>
      </c>
      <c r="FG18" s="124">
        <v>1.4225844899842357E-3</v>
      </c>
      <c r="FH18" s="124">
        <v>0</v>
      </c>
      <c r="FI18" s="124">
        <v>0</v>
      </c>
      <c r="FJ18" s="124">
        <v>3.5628692632037619E-3</v>
      </c>
      <c r="FK18" s="124">
        <v>0</v>
      </c>
      <c r="FL18" s="124">
        <v>0</v>
      </c>
      <c r="FM18" s="124">
        <v>0</v>
      </c>
      <c r="FN18" s="124">
        <v>0</v>
      </c>
      <c r="FO18" s="124">
        <v>0</v>
      </c>
      <c r="FP18" s="124">
        <v>0</v>
      </c>
      <c r="FQ18" s="124">
        <v>0</v>
      </c>
      <c r="FR18" s="124">
        <v>2.1402847732195258E-3</v>
      </c>
      <c r="FS18" s="124">
        <v>0</v>
      </c>
      <c r="FT18" s="124">
        <v>0</v>
      </c>
      <c r="FU18" s="124">
        <v>0</v>
      </c>
      <c r="FV18" s="124">
        <v>0</v>
      </c>
      <c r="FW18" s="124">
        <v>0</v>
      </c>
      <c r="FX18" s="124">
        <v>0</v>
      </c>
      <c r="FY18" s="124">
        <v>0</v>
      </c>
      <c r="FZ18" s="124">
        <v>0</v>
      </c>
      <c r="GA18" s="124">
        <v>0</v>
      </c>
      <c r="GB18" s="124">
        <v>0</v>
      </c>
      <c r="GC18" s="124">
        <v>0</v>
      </c>
      <c r="GD18" s="124">
        <v>0</v>
      </c>
      <c r="GE18" s="124">
        <v>0</v>
      </c>
      <c r="GF18" s="124">
        <v>0</v>
      </c>
      <c r="GG18" s="124">
        <v>0</v>
      </c>
      <c r="GH18" s="124">
        <v>0</v>
      </c>
      <c r="GI18" s="124">
        <v>0</v>
      </c>
      <c r="GJ18" s="124">
        <v>0</v>
      </c>
      <c r="GK18" s="124">
        <v>0</v>
      </c>
      <c r="GL18" s="124">
        <v>0</v>
      </c>
      <c r="GM18" s="124">
        <v>0</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0</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0</v>
      </c>
      <c r="MA18" s="124">
        <v>0</v>
      </c>
      <c r="MB18" s="124">
        <v>0</v>
      </c>
      <c r="MC18" s="124">
        <v>0</v>
      </c>
      <c r="MD18" s="124">
        <v>0</v>
      </c>
      <c r="ME18" s="124">
        <v>0</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0</v>
      </c>
      <c r="NV18" s="124">
        <v>0</v>
      </c>
      <c r="NW18" s="124">
        <v>0</v>
      </c>
      <c r="NX18" s="124">
        <v>0</v>
      </c>
      <c r="NY18" s="124">
        <v>0</v>
      </c>
      <c r="NZ18" s="124">
        <v>0</v>
      </c>
      <c r="OB18" s="61">
        <f>SUM(SheetB!OC18,SheetC!OC18,SheetD!OC18,SheetE!OC18,SheetF!OC18)</f>
        <v>0.99999999999999956</v>
      </c>
      <c r="OC18" s="61">
        <f t="shared" si="0"/>
        <v>6.5515782998192912E-2</v>
      </c>
    </row>
    <row r="19" spans="1:393" ht="13.5" customHeight="1" x14ac:dyDescent="0.2">
      <c r="A19" s="123" t="s">
        <v>691</v>
      </c>
      <c r="E19" s="126">
        <f t="shared" ref="E19:W19" si="15">AVERAGE(E16:E18)</f>
        <v>0</v>
      </c>
      <c r="F19" s="126">
        <f t="shared" si="15"/>
        <v>0</v>
      </c>
      <c r="G19" s="126">
        <f t="shared" si="15"/>
        <v>0</v>
      </c>
      <c r="H19" s="126">
        <f t="shared" si="15"/>
        <v>0</v>
      </c>
      <c r="I19" s="126">
        <f t="shared" si="15"/>
        <v>0</v>
      </c>
      <c r="J19" s="126">
        <f t="shared" si="15"/>
        <v>0</v>
      </c>
      <c r="K19" s="126">
        <f t="shared" si="15"/>
        <v>0</v>
      </c>
      <c r="L19" s="126">
        <f t="shared" si="15"/>
        <v>0</v>
      </c>
      <c r="M19" s="126">
        <f t="shared" si="15"/>
        <v>0</v>
      </c>
      <c r="N19" s="126">
        <f t="shared" si="15"/>
        <v>0</v>
      </c>
      <c r="O19" s="126">
        <f t="shared" si="15"/>
        <v>0</v>
      </c>
      <c r="P19" s="126">
        <f t="shared" si="15"/>
        <v>0</v>
      </c>
      <c r="Q19" s="126">
        <f t="shared" si="15"/>
        <v>0</v>
      </c>
      <c r="R19" s="126">
        <f t="shared" si="15"/>
        <v>0</v>
      </c>
      <c r="S19" s="126">
        <f t="shared" si="15"/>
        <v>0</v>
      </c>
      <c r="T19" s="126">
        <f t="shared" si="15"/>
        <v>0</v>
      </c>
      <c r="U19" s="126">
        <f t="shared" si="15"/>
        <v>0</v>
      </c>
      <c r="V19" s="126">
        <f t="shared" si="15"/>
        <v>0</v>
      </c>
      <c r="W19" s="126">
        <f t="shared" si="15"/>
        <v>0</v>
      </c>
      <c r="X19" s="126">
        <f t="shared" ref="X19:CI19" si="16">AVERAGE(X16:X18)</f>
        <v>7.1342825773984195E-4</v>
      </c>
      <c r="Y19" s="126">
        <f t="shared" si="16"/>
        <v>0</v>
      </c>
      <c r="Z19" s="126">
        <f t="shared" si="16"/>
        <v>0</v>
      </c>
      <c r="AA19" s="126">
        <f t="shared" si="16"/>
        <v>0</v>
      </c>
      <c r="AB19" s="126">
        <f t="shared" si="16"/>
        <v>0</v>
      </c>
      <c r="AC19" s="126">
        <f t="shared" si="16"/>
        <v>0</v>
      </c>
      <c r="AD19" s="126">
        <f t="shared" si="16"/>
        <v>0</v>
      </c>
      <c r="AE19" s="126">
        <f t="shared" si="16"/>
        <v>0</v>
      </c>
      <c r="AF19" s="126">
        <f t="shared" si="16"/>
        <v>0</v>
      </c>
      <c r="AG19" s="126">
        <f t="shared" si="16"/>
        <v>0</v>
      </c>
      <c r="AH19" s="126">
        <f t="shared" si="16"/>
        <v>0</v>
      </c>
      <c r="AI19" s="126">
        <f t="shared" si="16"/>
        <v>0</v>
      </c>
      <c r="AJ19" s="126">
        <f t="shared" si="16"/>
        <v>0</v>
      </c>
      <c r="AK19" s="126">
        <f t="shared" si="16"/>
        <v>0</v>
      </c>
      <c r="AL19" s="126">
        <f t="shared" si="16"/>
        <v>0</v>
      </c>
      <c r="AM19" s="126">
        <f t="shared" si="16"/>
        <v>0</v>
      </c>
      <c r="AN19" s="126">
        <f t="shared" si="16"/>
        <v>0</v>
      </c>
      <c r="AO19" s="126">
        <f t="shared" si="16"/>
        <v>0</v>
      </c>
      <c r="AP19" s="126">
        <f t="shared" si="16"/>
        <v>0</v>
      </c>
      <c r="AQ19" s="126">
        <f t="shared" si="16"/>
        <v>2.1404859836761667E-3</v>
      </c>
      <c r="AR19" s="126">
        <f t="shared" si="16"/>
        <v>0</v>
      </c>
      <c r="AS19" s="126">
        <f t="shared" si="16"/>
        <v>0</v>
      </c>
      <c r="AT19" s="126">
        <f t="shared" si="16"/>
        <v>0</v>
      </c>
      <c r="AU19" s="126">
        <f t="shared" si="16"/>
        <v>0</v>
      </c>
      <c r="AV19" s="126">
        <f t="shared" si="16"/>
        <v>0</v>
      </c>
      <c r="AW19" s="126">
        <f t="shared" si="16"/>
        <v>0</v>
      </c>
      <c r="AX19" s="126">
        <f t="shared" si="16"/>
        <v>0</v>
      </c>
      <c r="AY19" s="126">
        <f t="shared" si="16"/>
        <v>0</v>
      </c>
      <c r="AZ19" s="126">
        <f t="shared" si="16"/>
        <v>0</v>
      </c>
      <c r="BA19" s="126">
        <f t="shared" si="16"/>
        <v>0</v>
      </c>
      <c r="BB19" s="126">
        <f t="shared" si="16"/>
        <v>0</v>
      </c>
      <c r="BC19" s="126">
        <f t="shared" si="16"/>
        <v>7.1653215598947923E-4</v>
      </c>
      <c r="BD19" s="126">
        <f t="shared" si="16"/>
        <v>0</v>
      </c>
      <c r="BE19" s="126">
        <f t="shared" si="16"/>
        <v>0</v>
      </c>
      <c r="BF19" s="126">
        <f t="shared" si="16"/>
        <v>2.139116645973715E-3</v>
      </c>
      <c r="BG19" s="126">
        <f t="shared" si="16"/>
        <v>0</v>
      </c>
      <c r="BH19" s="126">
        <f t="shared" si="16"/>
        <v>0</v>
      </c>
      <c r="BI19" s="126">
        <f t="shared" si="16"/>
        <v>7.1653215598947923E-4</v>
      </c>
      <c r="BJ19" s="126">
        <f t="shared" si="16"/>
        <v>0</v>
      </c>
      <c r="BK19" s="126">
        <f t="shared" si="16"/>
        <v>0</v>
      </c>
      <c r="BL19" s="126">
        <f t="shared" si="16"/>
        <v>0</v>
      </c>
      <c r="BM19" s="126">
        <f t="shared" si="16"/>
        <v>0</v>
      </c>
      <c r="BN19" s="126">
        <f t="shared" si="16"/>
        <v>0</v>
      </c>
      <c r="BO19" s="126">
        <f t="shared" si="16"/>
        <v>0</v>
      </c>
      <c r="BP19" s="126">
        <f t="shared" si="16"/>
        <v>0</v>
      </c>
      <c r="BQ19" s="126">
        <f t="shared" si="16"/>
        <v>0</v>
      </c>
      <c r="BR19" s="126">
        <f t="shared" si="16"/>
        <v>0</v>
      </c>
      <c r="BS19" s="126">
        <f t="shared" si="16"/>
        <v>0</v>
      </c>
      <c r="BT19" s="126">
        <f t="shared" si="16"/>
        <v>0</v>
      </c>
      <c r="BU19" s="126">
        <f t="shared" si="16"/>
        <v>0</v>
      </c>
      <c r="BV19" s="126">
        <f t="shared" si="16"/>
        <v>0</v>
      </c>
      <c r="BW19" s="126">
        <f t="shared" si="16"/>
        <v>0</v>
      </c>
      <c r="BX19" s="126">
        <f t="shared" si="16"/>
        <v>0</v>
      </c>
      <c r="BY19" s="126">
        <f t="shared" si="16"/>
        <v>0</v>
      </c>
      <c r="BZ19" s="126">
        <f t="shared" si="16"/>
        <v>0</v>
      </c>
      <c r="CA19" s="126">
        <f t="shared" si="16"/>
        <v>0</v>
      </c>
      <c r="CB19" s="126">
        <f t="shared" si="16"/>
        <v>0</v>
      </c>
      <c r="CC19" s="126">
        <f t="shared" si="16"/>
        <v>0</v>
      </c>
      <c r="CD19" s="126">
        <f t="shared" si="16"/>
        <v>0</v>
      </c>
      <c r="CE19" s="126">
        <f t="shared" si="16"/>
        <v>0</v>
      </c>
      <c r="CF19" s="126">
        <f t="shared" si="16"/>
        <v>0</v>
      </c>
      <c r="CG19" s="126">
        <f t="shared" si="16"/>
        <v>0</v>
      </c>
      <c r="CH19" s="126">
        <f t="shared" si="16"/>
        <v>0</v>
      </c>
      <c r="CI19" s="126">
        <f t="shared" si="16"/>
        <v>0</v>
      </c>
      <c r="CJ19" s="126">
        <f t="shared" ref="CJ19:EU19" si="17">AVERAGE(CJ16:CJ18)</f>
        <v>1.9062183138181365E-3</v>
      </c>
      <c r="CK19" s="126">
        <f t="shared" si="17"/>
        <v>4.7419482999474524E-4</v>
      </c>
      <c r="CL19" s="126">
        <f t="shared" si="17"/>
        <v>4.7625790008881544E-4</v>
      </c>
      <c r="CM19" s="126">
        <f t="shared" si="17"/>
        <v>0</v>
      </c>
      <c r="CN19" s="126">
        <f t="shared" si="17"/>
        <v>0</v>
      </c>
      <c r="CO19" s="126">
        <f t="shared" si="17"/>
        <v>0</v>
      </c>
      <c r="CP19" s="126">
        <f t="shared" si="17"/>
        <v>4.7419482999474524E-4</v>
      </c>
      <c r="CQ19" s="126">
        <f t="shared" si="17"/>
        <v>0</v>
      </c>
      <c r="CR19" s="126">
        <f t="shared" si="17"/>
        <v>0</v>
      </c>
      <c r="CS19" s="126">
        <f t="shared" si="17"/>
        <v>0</v>
      </c>
      <c r="CT19" s="126">
        <f t="shared" si="17"/>
        <v>0</v>
      </c>
      <c r="CU19" s="126">
        <f t="shared" si="17"/>
        <v>7.1653215598947923E-4</v>
      </c>
      <c r="CV19" s="126">
        <f t="shared" si="17"/>
        <v>2.1464925697188002E-3</v>
      </c>
      <c r="CW19" s="126">
        <f t="shared" si="17"/>
        <v>0</v>
      </c>
      <c r="CX19" s="126">
        <f t="shared" si="17"/>
        <v>0</v>
      </c>
      <c r="CY19" s="126">
        <f t="shared" si="17"/>
        <v>0</v>
      </c>
      <c r="CZ19" s="126">
        <f t="shared" si="17"/>
        <v>0</v>
      </c>
      <c r="DA19" s="126">
        <f t="shared" si="17"/>
        <v>0</v>
      </c>
      <c r="DB19" s="126">
        <f t="shared" si="17"/>
        <v>0</v>
      </c>
      <c r="DC19" s="126">
        <f t="shared" si="17"/>
        <v>0</v>
      </c>
      <c r="DD19" s="126">
        <f t="shared" si="17"/>
        <v>4.7625790008881544E-4</v>
      </c>
      <c r="DE19" s="126">
        <f t="shared" si="17"/>
        <v>0</v>
      </c>
      <c r="DF19" s="126">
        <f t="shared" si="17"/>
        <v>0</v>
      </c>
      <c r="DG19" s="126">
        <f t="shared" si="17"/>
        <v>0</v>
      </c>
      <c r="DH19" s="126">
        <f t="shared" si="17"/>
        <v>0</v>
      </c>
      <c r="DI19" s="126">
        <f t="shared" si="17"/>
        <v>0</v>
      </c>
      <c r="DJ19" s="126">
        <f t="shared" si="17"/>
        <v>0</v>
      </c>
      <c r="DK19" s="126">
        <f t="shared" si="17"/>
        <v>1.4225844899842357E-3</v>
      </c>
      <c r="DL19" s="126">
        <f t="shared" si="17"/>
        <v>0</v>
      </c>
      <c r="DM19" s="126">
        <f t="shared" si="17"/>
        <v>0</v>
      </c>
      <c r="DN19" s="126">
        <f t="shared" si="17"/>
        <v>0</v>
      </c>
      <c r="DO19" s="126">
        <f t="shared" si="17"/>
        <v>0</v>
      </c>
      <c r="DP19" s="126">
        <f t="shared" si="17"/>
        <v>7.1653215598947923E-4</v>
      </c>
      <c r="DQ19" s="126">
        <f t="shared" si="17"/>
        <v>0</v>
      </c>
      <c r="DR19" s="126">
        <f t="shared" si="17"/>
        <v>7.1653215598947923E-4</v>
      </c>
      <c r="DS19" s="126">
        <f t="shared" si="17"/>
        <v>0</v>
      </c>
      <c r="DT19" s="126">
        <f t="shared" si="17"/>
        <v>0</v>
      </c>
      <c r="DU19" s="126">
        <f t="shared" si="17"/>
        <v>0</v>
      </c>
      <c r="DV19" s="126">
        <f t="shared" si="17"/>
        <v>0</v>
      </c>
      <c r="DW19" s="126">
        <f t="shared" si="17"/>
        <v>0</v>
      </c>
      <c r="DX19" s="126">
        <f t="shared" si="17"/>
        <v>0</v>
      </c>
      <c r="DY19" s="126">
        <f t="shared" si="17"/>
        <v>0</v>
      </c>
      <c r="DZ19" s="126">
        <f t="shared" si="17"/>
        <v>0</v>
      </c>
      <c r="EA19" s="126">
        <f t="shared" si="17"/>
        <v>0</v>
      </c>
      <c r="EB19" s="126">
        <f t="shared" si="17"/>
        <v>0</v>
      </c>
      <c r="EC19" s="126">
        <f t="shared" si="17"/>
        <v>0</v>
      </c>
      <c r="ED19" s="126">
        <f t="shared" si="17"/>
        <v>0</v>
      </c>
      <c r="EE19" s="126">
        <f t="shared" si="17"/>
        <v>0</v>
      </c>
      <c r="EF19" s="126">
        <f t="shared" si="17"/>
        <v>0</v>
      </c>
      <c r="EG19" s="126">
        <f t="shared" si="17"/>
        <v>0</v>
      </c>
      <c r="EH19" s="126">
        <f t="shared" si="17"/>
        <v>0</v>
      </c>
      <c r="EI19" s="126">
        <f t="shared" si="17"/>
        <v>0</v>
      </c>
      <c r="EJ19" s="126">
        <f t="shared" si="17"/>
        <v>0</v>
      </c>
      <c r="EK19" s="126">
        <f t="shared" si="17"/>
        <v>0</v>
      </c>
      <c r="EL19" s="126">
        <f t="shared" si="17"/>
        <v>0</v>
      </c>
      <c r="EM19" s="126">
        <f t="shared" si="17"/>
        <v>0</v>
      </c>
      <c r="EN19" s="126">
        <f t="shared" si="17"/>
        <v>7.1653215598947923E-4</v>
      </c>
      <c r="EO19" s="126">
        <f t="shared" si="17"/>
        <v>0</v>
      </c>
      <c r="EP19" s="126">
        <f t="shared" si="17"/>
        <v>0</v>
      </c>
      <c r="EQ19" s="126">
        <f t="shared" si="17"/>
        <v>0</v>
      </c>
      <c r="ER19" s="126">
        <f t="shared" si="17"/>
        <v>0</v>
      </c>
      <c r="ES19" s="126">
        <f t="shared" si="17"/>
        <v>0</v>
      </c>
      <c r="ET19" s="126">
        <f t="shared" si="17"/>
        <v>0</v>
      </c>
      <c r="EU19" s="126">
        <f t="shared" si="17"/>
        <v>0</v>
      </c>
      <c r="EV19" s="126">
        <f t="shared" ref="EV19:HG19" si="18">AVERAGE(EV16:EV18)</f>
        <v>0</v>
      </c>
      <c r="EW19" s="126">
        <f t="shared" si="18"/>
        <v>1.6847005029766597E-2</v>
      </c>
      <c r="EX19" s="126">
        <f t="shared" si="18"/>
        <v>0</v>
      </c>
      <c r="EY19" s="126">
        <f t="shared" si="18"/>
        <v>1.1175370090862231E-2</v>
      </c>
      <c r="EZ19" s="126">
        <f t="shared" si="18"/>
        <v>2.1424031684629291E-3</v>
      </c>
      <c r="FA19" s="126">
        <f t="shared" si="18"/>
        <v>0</v>
      </c>
      <c r="FB19" s="126">
        <f t="shared" si="18"/>
        <v>3.3403234539526616E-3</v>
      </c>
      <c r="FC19" s="126">
        <f t="shared" si="18"/>
        <v>7.1653215598947923E-4</v>
      </c>
      <c r="FD19" s="126">
        <f t="shared" si="18"/>
        <v>0</v>
      </c>
      <c r="FE19" s="126">
        <f t="shared" si="18"/>
        <v>4.7419482999474524E-4</v>
      </c>
      <c r="FF19" s="126">
        <f t="shared" si="18"/>
        <v>0</v>
      </c>
      <c r="FG19" s="126">
        <f t="shared" si="18"/>
        <v>1.1907269859842244E-3</v>
      </c>
      <c r="FH19" s="126">
        <f t="shared" si="18"/>
        <v>1.4287737002664465E-3</v>
      </c>
      <c r="FI19" s="126">
        <f t="shared" si="18"/>
        <v>0</v>
      </c>
      <c r="FJ19" s="126">
        <f t="shared" si="18"/>
        <v>9.0306597623904094E-3</v>
      </c>
      <c r="FK19" s="126">
        <f t="shared" si="18"/>
        <v>0</v>
      </c>
      <c r="FL19" s="126">
        <f t="shared" si="18"/>
        <v>7.136294681964828E-4</v>
      </c>
      <c r="FM19" s="126">
        <f t="shared" si="18"/>
        <v>0</v>
      </c>
      <c r="FN19" s="126">
        <f t="shared" si="18"/>
        <v>0</v>
      </c>
      <c r="FO19" s="126">
        <f t="shared" si="18"/>
        <v>0</v>
      </c>
      <c r="FP19" s="126">
        <f t="shared" si="18"/>
        <v>0</v>
      </c>
      <c r="FQ19" s="126">
        <f t="shared" si="18"/>
        <v>0</v>
      </c>
      <c r="FR19" s="126">
        <f t="shared" si="18"/>
        <v>1.4299604137293211E-3</v>
      </c>
      <c r="FS19" s="126">
        <f t="shared" si="18"/>
        <v>0</v>
      </c>
      <c r="FT19" s="126">
        <f t="shared" si="18"/>
        <v>0</v>
      </c>
      <c r="FU19" s="126">
        <f t="shared" si="18"/>
        <v>0</v>
      </c>
      <c r="FV19" s="126">
        <f t="shared" si="18"/>
        <v>0</v>
      </c>
      <c r="FW19" s="126">
        <f t="shared" si="18"/>
        <v>0</v>
      </c>
      <c r="FX19" s="126">
        <f t="shared" si="18"/>
        <v>0</v>
      </c>
      <c r="FY19" s="126">
        <f t="shared" si="18"/>
        <v>0</v>
      </c>
      <c r="FZ19" s="126">
        <f t="shared" si="18"/>
        <v>7.1653215598947923E-4</v>
      </c>
      <c r="GA19" s="126">
        <f t="shared" si="18"/>
        <v>4.7625790008881544E-4</v>
      </c>
      <c r="GB19" s="126">
        <f t="shared" si="18"/>
        <v>0</v>
      </c>
      <c r="GC19" s="126">
        <f t="shared" si="18"/>
        <v>0</v>
      </c>
      <c r="GD19" s="126">
        <f t="shared" si="18"/>
        <v>0</v>
      </c>
      <c r="GE19" s="126">
        <f t="shared" si="18"/>
        <v>0</v>
      </c>
      <c r="GF19" s="126">
        <f t="shared" si="18"/>
        <v>0</v>
      </c>
      <c r="GG19" s="126">
        <f t="shared" si="18"/>
        <v>0</v>
      </c>
      <c r="GH19" s="126">
        <f t="shared" si="18"/>
        <v>0</v>
      </c>
      <c r="GI19" s="126">
        <f t="shared" si="18"/>
        <v>7.1653215598947923E-4</v>
      </c>
      <c r="GJ19" s="126">
        <f t="shared" si="18"/>
        <v>0</v>
      </c>
      <c r="GK19" s="126">
        <f t="shared" si="18"/>
        <v>0</v>
      </c>
      <c r="GL19" s="126">
        <f t="shared" si="18"/>
        <v>0</v>
      </c>
      <c r="GM19" s="126">
        <f t="shared" si="18"/>
        <v>1.4287737002664465E-3</v>
      </c>
      <c r="GN19" s="126">
        <f t="shared" si="18"/>
        <v>0</v>
      </c>
      <c r="GO19" s="126">
        <f t="shared" si="18"/>
        <v>0</v>
      </c>
      <c r="GP19" s="126">
        <f t="shared" si="18"/>
        <v>0</v>
      </c>
      <c r="GQ19" s="126">
        <f t="shared" si="18"/>
        <v>0</v>
      </c>
      <c r="GR19" s="126">
        <f t="shared" si="18"/>
        <v>0</v>
      </c>
      <c r="GS19" s="126">
        <f t="shared" si="18"/>
        <v>0</v>
      </c>
      <c r="GT19" s="126">
        <f t="shared" si="18"/>
        <v>0</v>
      </c>
      <c r="GU19" s="126">
        <f t="shared" si="18"/>
        <v>0</v>
      </c>
      <c r="GV19" s="126">
        <f t="shared" si="18"/>
        <v>0</v>
      </c>
      <c r="GW19" s="126">
        <f t="shared" si="18"/>
        <v>0</v>
      </c>
      <c r="GX19" s="126">
        <f t="shared" si="18"/>
        <v>0</v>
      </c>
      <c r="GY19" s="126">
        <f t="shared" si="18"/>
        <v>0</v>
      </c>
      <c r="GZ19" s="126">
        <f t="shared" si="18"/>
        <v>0</v>
      </c>
      <c r="HA19" s="126">
        <f t="shared" si="18"/>
        <v>0</v>
      </c>
      <c r="HB19" s="126">
        <f t="shared" si="18"/>
        <v>0</v>
      </c>
      <c r="HC19" s="126">
        <f t="shared" si="18"/>
        <v>0</v>
      </c>
      <c r="HD19" s="126">
        <f t="shared" si="18"/>
        <v>0</v>
      </c>
      <c r="HE19" s="126">
        <f t="shared" si="18"/>
        <v>0</v>
      </c>
      <c r="HF19" s="126">
        <f t="shared" si="18"/>
        <v>0</v>
      </c>
      <c r="HG19" s="126">
        <f t="shared" si="18"/>
        <v>0</v>
      </c>
      <c r="HH19" s="126">
        <f t="shared" ref="HH19:JS19" si="19">AVERAGE(HH16:HH18)</f>
        <v>0</v>
      </c>
      <c r="HI19" s="126">
        <f t="shared" si="19"/>
        <v>0</v>
      </c>
      <c r="HJ19" s="126">
        <f t="shared" si="19"/>
        <v>0</v>
      </c>
      <c r="HK19" s="126">
        <f t="shared" si="19"/>
        <v>0</v>
      </c>
      <c r="HL19" s="126">
        <f t="shared" si="19"/>
        <v>0</v>
      </c>
      <c r="HM19" s="126">
        <f t="shared" si="19"/>
        <v>0</v>
      </c>
      <c r="HN19" s="126">
        <f t="shared" si="19"/>
        <v>0</v>
      </c>
      <c r="HO19" s="126">
        <f t="shared" si="19"/>
        <v>0</v>
      </c>
      <c r="HP19" s="126">
        <f t="shared" si="19"/>
        <v>0</v>
      </c>
      <c r="HQ19" s="126">
        <f t="shared" si="19"/>
        <v>0</v>
      </c>
      <c r="HR19" s="126">
        <f t="shared" si="19"/>
        <v>0</v>
      </c>
      <c r="HS19" s="126">
        <f t="shared" si="19"/>
        <v>0</v>
      </c>
      <c r="HT19" s="126">
        <f t="shared" si="19"/>
        <v>0</v>
      </c>
      <c r="HU19" s="126">
        <f t="shared" si="19"/>
        <v>0</v>
      </c>
      <c r="HV19" s="126">
        <f t="shared" si="19"/>
        <v>0</v>
      </c>
      <c r="HW19" s="126">
        <f t="shared" si="19"/>
        <v>0</v>
      </c>
      <c r="HX19" s="126">
        <f t="shared" si="19"/>
        <v>0</v>
      </c>
      <c r="HY19" s="126">
        <f t="shared" si="19"/>
        <v>0</v>
      </c>
      <c r="HZ19" s="126">
        <f t="shared" si="19"/>
        <v>0</v>
      </c>
      <c r="IA19" s="126">
        <f t="shared" si="19"/>
        <v>0</v>
      </c>
      <c r="IB19" s="126">
        <f t="shared" si="19"/>
        <v>0</v>
      </c>
      <c r="IC19" s="126">
        <f t="shared" si="19"/>
        <v>0</v>
      </c>
      <c r="ID19" s="126">
        <f t="shared" si="19"/>
        <v>0</v>
      </c>
      <c r="IE19" s="126">
        <f t="shared" si="19"/>
        <v>0</v>
      </c>
      <c r="IF19" s="126">
        <f t="shared" si="19"/>
        <v>0</v>
      </c>
      <c r="IG19" s="126">
        <f t="shared" si="19"/>
        <v>0</v>
      </c>
      <c r="IH19" s="126">
        <f t="shared" si="19"/>
        <v>0</v>
      </c>
      <c r="II19" s="126">
        <f t="shared" si="19"/>
        <v>0</v>
      </c>
      <c r="IJ19" s="126">
        <f t="shared" si="19"/>
        <v>0</v>
      </c>
      <c r="IK19" s="126">
        <f t="shared" si="19"/>
        <v>0</v>
      </c>
      <c r="IL19" s="126">
        <f t="shared" si="19"/>
        <v>0</v>
      </c>
      <c r="IM19" s="126">
        <f t="shared" si="19"/>
        <v>0</v>
      </c>
      <c r="IN19" s="126">
        <f t="shared" si="19"/>
        <v>2.1453058562559252E-3</v>
      </c>
      <c r="IO19" s="126">
        <f t="shared" si="19"/>
        <v>0</v>
      </c>
      <c r="IP19" s="126">
        <f t="shared" si="19"/>
        <v>0</v>
      </c>
      <c r="IQ19" s="126">
        <f t="shared" si="19"/>
        <v>0</v>
      </c>
      <c r="IR19" s="126">
        <f t="shared" si="19"/>
        <v>0</v>
      </c>
      <c r="IS19" s="126">
        <f t="shared" si="19"/>
        <v>0</v>
      </c>
      <c r="IT19" s="126">
        <f t="shared" si="19"/>
        <v>0</v>
      </c>
      <c r="IU19" s="126">
        <f t="shared" si="19"/>
        <v>0</v>
      </c>
      <c r="IV19" s="126">
        <f t="shared" si="19"/>
        <v>0</v>
      </c>
      <c r="IW19" s="126">
        <f t="shared" si="19"/>
        <v>0</v>
      </c>
      <c r="IX19" s="126">
        <f t="shared" si="19"/>
        <v>0</v>
      </c>
      <c r="IY19" s="126">
        <f t="shared" si="19"/>
        <v>0</v>
      </c>
      <c r="IZ19" s="126">
        <f t="shared" si="19"/>
        <v>0</v>
      </c>
      <c r="JA19" s="126">
        <f t="shared" si="19"/>
        <v>0</v>
      </c>
      <c r="JB19" s="126">
        <f t="shared" si="19"/>
        <v>0</v>
      </c>
      <c r="JC19" s="126">
        <f t="shared" si="19"/>
        <v>0</v>
      </c>
      <c r="JD19" s="126">
        <f t="shared" si="19"/>
        <v>0</v>
      </c>
      <c r="JE19" s="126">
        <f t="shared" si="19"/>
        <v>0</v>
      </c>
      <c r="JF19" s="126">
        <f t="shared" si="19"/>
        <v>0</v>
      </c>
      <c r="JG19" s="126">
        <f t="shared" si="19"/>
        <v>0</v>
      </c>
      <c r="JH19" s="126">
        <f t="shared" si="19"/>
        <v>0</v>
      </c>
      <c r="JI19" s="126">
        <f t="shared" si="19"/>
        <v>0</v>
      </c>
      <c r="JJ19" s="126">
        <f t="shared" si="19"/>
        <v>0</v>
      </c>
      <c r="JK19" s="126">
        <f t="shared" si="19"/>
        <v>0</v>
      </c>
      <c r="JL19" s="126">
        <f t="shared" si="19"/>
        <v>0</v>
      </c>
      <c r="JM19" s="126">
        <f t="shared" si="19"/>
        <v>0</v>
      </c>
      <c r="JN19" s="126">
        <f t="shared" si="19"/>
        <v>0</v>
      </c>
      <c r="JO19" s="126">
        <f t="shared" si="19"/>
        <v>0</v>
      </c>
      <c r="JP19" s="126">
        <f t="shared" si="19"/>
        <v>0</v>
      </c>
      <c r="JQ19" s="126">
        <f t="shared" si="19"/>
        <v>0</v>
      </c>
      <c r="JR19" s="126">
        <f t="shared" si="19"/>
        <v>0</v>
      </c>
      <c r="JS19" s="126">
        <f t="shared" si="19"/>
        <v>0</v>
      </c>
      <c r="JT19" s="126">
        <f t="shared" ref="JT19:ME19" si="20">AVERAGE(JT16:JT18)</f>
        <v>0</v>
      </c>
      <c r="JU19" s="126">
        <f t="shared" si="20"/>
        <v>0</v>
      </c>
      <c r="JV19" s="126">
        <f t="shared" si="20"/>
        <v>0</v>
      </c>
      <c r="JW19" s="126">
        <f t="shared" si="20"/>
        <v>0</v>
      </c>
      <c r="JX19" s="126">
        <f t="shared" si="20"/>
        <v>0</v>
      </c>
      <c r="JY19" s="126">
        <f t="shared" si="20"/>
        <v>0</v>
      </c>
      <c r="JZ19" s="126">
        <f t="shared" si="20"/>
        <v>0</v>
      </c>
      <c r="KA19" s="126">
        <f t="shared" si="20"/>
        <v>0</v>
      </c>
      <c r="KB19" s="126">
        <f t="shared" si="20"/>
        <v>0</v>
      </c>
      <c r="KC19" s="126">
        <f t="shared" si="20"/>
        <v>0</v>
      </c>
      <c r="KD19" s="126">
        <f t="shared" si="20"/>
        <v>0</v>
      </c>
      <c r="KE19" s="126">
        <f t="shared" si="20"/>
        <v>0</v>
      </c>
      <c r="KF19" s="126">
        <f t="shared" si="20"/>
        <v>0</v>
      </c>
      <c r="KG19" s="126">
        <f t="shared" si="20"/>
        <v>0</v>
      </c>
      <c r="KH19" s="126">
        <f t="shared" si="20"/>
        <v>0</v>
      </c>
      <c r="KI19" s="126">
        <f t="shared" si="20"/>
        <v>0</v>
      </c>
      <c r="KJ19" s="126">
        <f t="shared" si="20"/>
        <v>0</v>
      </c>
      <c r="KK19" s="126">
        <f t="shared" si="20"/>
        <v>0</v>
      </c>
      <c r="KL19" s="126">
        <f t="shared" si="20"/>
        <v>0</v>
      </c>
      <c r="KM19" s="126">
        <f t="shared" si="20"/>
        <v>0</v>
      </c>
      <c r="KN19" s="126">
        <f t="shared" si="20"/>
        <v>0</v>
      </c>
      <c r="KO19" s="126">
        <f t="shared" si="20"/>
        <v>0</v>
      </c>
      <c r="KP19" s="126">
        <f t="shared" si="20"/>
        <v>0</v>
      </c>
      <c r="KQ19" s="126">
        <f t="shared" si="20"/>
        <v>0</v>
      </c>
      <c r="KR19" s="126">
        <f t="shared" si="20"/>
        <v>0</v>
      </c>
      <c r="KS19" s="126">
        <f t="shared" si="20"/>
        <v>0</v>
      </c>
      <c r="KT19" s="126">
        <f t="shared" si="20"/>
        <v>0</v>
      </c>
      <c r="KU19" s="126">
        <f t="shared" si="20"/>
        <v>0</v>
      </c>
      <c r="KV19" s="126">
        <f t="shared" si="20"/>
        <v>0</v>
      </c>
      <c r="KW19" s="126">
        <f t="shared" si="20"/>
        <v>0</v>
      </c>
      <c r="KX19" s="126">
        <f t="shared" si="20"/>
        <v>0</v>
      </c>
      <c r="KY19" s="126">
        <f t="shared" si="20"/>
        <v>0</v>
      </c>
      <c r="KZ19" s="126">
        <f t="shared" si="20"/>
        <v>0</v>
      </c>
      <c r="LA19" s="126">
        <f t="shared" si="20"/>
        <v>0</v>
      </c>
      <c r="LB19" s="126">
        <f t="shared" si="20"/>
        <v>0</v>
      </c>
      <c r="LC19" s="126">
        <f t="shared" si="20"/>
        <v>0</v>
      </c>
      <c r="LD19" s="126">
        <f t="shared" si="20"/>
        <v>0</v>
      </c>
      <c r="LE19" s="126">
        <f t="shared" si="20"/>
        <v>0</v>
      </c>
      <c r="LF19" s="126">
        <f t="shared" si="20"/>
        <v>0</v>
      </c>
      <c r="LG19" s="126">
        <f t="shared" si="20"/>
        <v>0</v>
      </c>
      <c r="LH19" s="126">
        <f t="shared" si="20"/>
        <v>0</v>
      </c>
      <c r="LI19" s="126">
        <f t="shared" si="20"/>
        <v>0</v>
      </c>
      <c r="LJ19" s="126">
        <f t="shared" si="20"/>
        <v>0</v>
      </c>
      <c r="LK19" s="126">
        <f t="shared" si="20"/>
        <v>0</v>
      </c>
      <c r="LL19" s="126">
        <f t="shared" si="20"/>
        <v>0</v>
      </c>
      <c r="LM19" s="126">
        <f t="shared" si="20"/>
        <v>0</v>
      </c>
      <c r="LN19" s="126">
        <f t="shared" si="20"/>
        <v>0</v>
      </c>
      <c r="LO19" s="126">
        <f t="shared" si="20"/>
        <v>0</v>
      </c>
      <c r="LP19" s="126">
        <f t="shared" si="20"/>
        <v>0</v>
      </c>
      <c r="LQ19" s="126">
        <f t="shared" si="20"/>
        <v>0</v>
      </c>
      <c r="LR19" s="126">
        <f t="shared" si="20"/>
        <v>0</v>
      </c>
      <c r="LS19" s="126">
        <f t="shared" si="20"/>
        <v>0</v>
      </c>
      <c r="LT19" s="126">
        <f t="shared" si="20"/>
        <v>0</v>
      </c>
      <c r="LU19" s="126">
        <f t="shared" si="20"/>
        <v>0</v>
      </c>
      <c r="LV19" s="126">
        <f t="shared" si="20"/>
        <v>0</v>
      </c>
      <c r="LW19" s="126">
        <f t="shared" si="20"/>
        <v>0</v>
      </c>
      <c r="LX19" s="126">
        <f t="shared" si="20"/>
        <v>0</v>
      </c>
      <c r="LY19" s="126">
        <f t="shared" si="20"/>
        <v>0</v>
      </c>
      <c r="LZ19" s="126">
        <f t="shared" si="20"/>
        <v>0</v>
      </c>
      <c r="MA19" s="126">
        <f t="shared" si="20"/>
        <v>0</v>
      </c>
      <c r="MB19" s="126">
        <f t="shared" si="20"/>
        <v>0</v>
      </c>
      <c r="MC19" s="126">
        <f t="shared" si="20"/>
        <v>0</v>
      </c>
      <c r="MD19" s="126">
        <f t="shared" si="20"/>
        <v>0</v>
      </c>
      <c r="ME19" s="126">
        <f t="shared" si="20"/>
        <v>0</v>
      </c>
      <c r="MF19" s="126">
        <f t="shared" ref="MF19:NZ19" si="21">AVERAGE(MF16:MF18)</f>
        <v>0</v>
      </c>
      <c r="MG19" s="126">
        <f t="shared" si="21"/>
        <v>0</v>
      </c>
      <c r="MH19" s="126">
        <f t="shared" si="21"/>
        <v>0</v>
      </c>
      <c r="MI19" s="126">
        <f t="shared" si="21"/>
        <v>0</v>
      </c>
      <c r="MJ19" s="126">
        <f t="shared" si="21"/>
        <v>0</v>
      </c>
      <c r="MK19" s="126">
        <f t="shared" si="21"/>
        <v>0</v>
      </c>
      <c r="ML19" s="126">
        <f t="shared" si="21"/>
        <v>0</v>
      </c>
      <c r="MM19" s="126">
        <f t="shared" si="21"/>
        <v>0</v>
      </c>
      <c r="MN19" s="126">
        <f t="shared" si="21"/>
        <v>0</v>
      </c>
      <c r="MO19" s="126">
        <f t="shared" si="21"/>
        <v>0</v>
      </c>
      <c r="MP19" s="126">
        <f t="shared" si="21"/>
        <v>0</v>
      </c>
      <c r="MQ19" s="126">
        <f t="shared" si="21"/>
        <v>0</v>
      </c>
      <c r="MR19" s="126">
        <f t="shared" si="21"/>
        <v>0</v>
      </c>
      <c r="MS19" s="126">
        <f t="shared" si="21"/>
        <v>0</v>
      </c>
      <c r="MT19" s="126">
        <f t="shared" si="21"/>
        <v>0</v>
      </c>
      <c r="MU19" s="126">
        <f t="shared" si="21"/>
        <v>0</v>
      </c>
      <c r="MV19" s="126">
        <f t="shared" si="21"/>
        <v>0</v>
      </c>
      <c r="MW19" s="126">
        <f t="shared" si="21"/>
        <v>0</v>
      </c>
      <c r="MX19" s="126">
        <f t="shared" si="21"/>
        <v>0</v>
      </c>
      <c r="MY19" s="126">
        <f t="shared" si="21"/>
        <v>0</v>
      </c>
      <c r="MZ19" s="126">
        <f t="shared" si="21"/>
        <v>0</v>
      </c>
      <c r="NA19" s="126">
        <f t="shared" si="21"/>
        <v>0</v>
      </c>
      <c r="NB19" s="126">
        <f t="shared" si="21"/>
        <v>0</v>
      </c>
      <c r="NC19" s="126">
        <f t="shared" si="21"/>
        <v>0</v>
      </c>
      <c r="ND19" s="126">
        <f t="shared" si="21"/>
        <v>0</v>
      </c>
      <c r="NE19" s="126">
        <f t="shared" si="21"/>
        <v>0</v>
      </c>
      <c r="NF19" s="126">
        <f t="shared" si="21"/>
        <v>0</v>
      </c>
      <c r="NG19" s="126">
        <f t="shared" si="21"/>
        <v>0</v>
      </c>
      <c r="NH19" s="126">
        <f t="shared" si="21"/>
        <v>0</v>
      </c>
      <c r="NI19" s="126">
        <f t="shared" si="21"/>
        <v>0</v>
      </c>
      <c r="NJ19" s="126">
        <f t="shared" si="21"/>
        <v>0</v>
      </c>
      <c r="NK19" s="126">
        <f t="shared" si="21"/>
        <v>0</v>
      </c>
      <c r="NL19" s="126">
        <f t="shared" si="21"/>
        <v>0</v>
      </c>
      <c r="NM19" s="126">
        <f t="shared" si="21"/>
        <v>0</v>
      </c>
      <c r="NN19" s="126">
        <f t="shared" si="21"/>
        <v>0</v>
      </c>
      <c r="NO19" s="126">
        <f t="shared" si="21"/>
        <v>0</v>
      </c>
      <c r="NP19" s="126">
        <f t="shared" si="21"/>
        <v>0</v>
      </c>
      <c r="NQ19" s="126">
        <f t="shared" si="21"/>
        <v>0</v>
      </c>
      <c r="NR19" s="126">
        <f t="shared" si="21"/>
        <v>0</v>
      </c>
      <c r="NS19" s="126">
        <f t="shared" si="21"/>
        <v>0</v>
      </c>
      <c r="NT19" s="126">
        <f t="shared" si="21"/>
        <v>0</v>
      </c>
      <c r="NU19" s="126">
        <f t="shared" si="21"/>
        <v>0</v>
      </c>
      <c r="NV19" s="126">
        <f t="shared" si="21"/>
        <v>0</v>
      </c>
      <c r="NW19" s="126">
        <f t="shared" si="21"/>
        <v>0</v>
      </c>
      <c r="NX19" s="126">
        <f t="shared" si="21"/>
        <v>0</v>
      </c>
      <c r="NY19" s="126">
        <f t="shared" si="21"/>
        <v>0</v>
      </c>
      <c r="NZ19" s="126">
        <f t="shared" si="21"/>
        <v>0</v>
      </c>
      <c r="OB19" s="61">
        <f>SUM(SheetB!OC19,SheetC!OC19,SheetD!OC19,SheetE!OC19,SheetF!OC19)</f>
        <v>0.99999999999999967</v>
      </c>
      <c r="OC19" s="61">
        <f t="shared" si="0"/>
        <v>7.0641405485200565E-2</v>
      </c>
    </row>
    <row r="20" spans="1:393" x14ac:dyDescent="0.2">
      <c r="A20" s="123" t="s">
        <v>626</v>
      </c>
      <c r="B20" s="131" t="s">
        <v>108</v>
      </c>
      <c r="C20" s="131">
        <v>5</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61">
        <v>0</v>
      </c>
      <c r="W20" s="61">
        <v>0</v>
      </c>
      <c r="X20" s="61">
        <v>0</v>
      </c>
      <c r="Y20" s="61">
        <v>0</v>
      </c>
      <c r="Z20" s="61">
        <v>0</v>
      </c>
      <c r="AA20" s="61">
        <v>0</v>
      </c>
      <c r="AB20" s="61">
        <v>0</v>
      </c>
      <c r="AC20" s="61">
        <v>0</v>
      </c>
      <c r="AD20" s="61">
        <v>0</v>
      </c>
      <c r="AE20" s="61">
        <v>0</v>
      </c>
      <c r="AF20" s="61">
        <v>0</v>
      </c>
      <c r="AG20" s="61">
        <v>0</v>
      </c>
      <c r="AH20" s="124">
        <v>0</v>
      </c>
      <c r="AI20" s="61">
        <v>0</v>
      </c>
      <c r="AJ20" s="61">
        <v>0</v>
      </c>
      <c r="AK20" s="61">
        <v>0</v>
      </c>
      <c r="AL20" s="61">
        <v>2.2257763561242161E-3</v>
      </c>
      <c r="AM20" s="61">
        <v>0</v>
      </c>
      <c r="AN20" s="61">
        <v>0</v>
      </c>
      <c r="AO20" s="61">
        <v>0</v>
      </c>
      <c r="AP20" s="61">
        <v>0</v>
      </c>
      <c r="AQ20" s="61">
        <v>0</v>
      </c>
      <c r="AR20" s="61">
        <v>0</v>
      </c>
      <c r="AS20" s="61">
        <v>0</v>
      </c>
      <c r="AT20" s="61">
        <v>0</v>
      </c>
      <c r="AU20" s="61">
        <v>0</v>
      </c>
      <c r="AV20" s="61">
        <v>0</v>
      </c>
      <c r="AW20" s="61">
        <v>0</v>
      </c>
      <c r="AX20" s="61">
        <v>0</v>
      </c>
      <c r="AY20" s="61">
        <v>0</v>
      </c>
      <c r="AZ20" s="124">
        <v>0</v>
      </c>
      <c r="BA20" s="61">
        <v>0</v>
      </c>
      <c r="BB20" s="61">
        <v>0</v>
      </c>
      <c r="BC20" s="61">
        <v>0</v>
      </c>
      <c r="BD20" s="61">
        <v>0</v>
      </c>
      <c r="BE20" s="61">
        <v>0</v>
      </c>
      <c r="BF20" s="61">
        <v>0</v>
      </c>
      <c r="BG20" s="61">
        <v>0</v>
      </c>
      <c r="BH20" s="61">
        <v>0</v>
      </c>
      <c r="BI20" s="61">
        <v>0</v>
      </c>
      <c r="BJ20" s="61">
        <v>0</v>
      </c>
      <c r="BK20" s="61">
        <v>0</v>
      </c>
      <c r="BL20" s="124">
        <v>0</v>
      </c>
      <c r="BM20" s="61">
        <v>0</v>
      </c>
      <c r="BN20" s="61">
        <v>0</v>
      </c>
      <c r="BO20" s="61">
        <v>0</v>
      </c>
      <c r="BP20" s="61">
        <v>0</v>
      </c>
      <c r="BQ20" s="61">
        <v>0</v>
      </c>
      <c r="BR20" s="61">
        <v>0</v>
      </c>
      <c r="BS20" s="61">
        <v>0</v>
      </c>
      <c r="BT20" s="61">
        <v>0</v>
      </c>
      <c r="BU20" s="61">
        <v>0</v>
      </c>
      <c r="BV20" s="61">
        <v>0</v>
      </c>
      <c r="BW20" s="61">
        <v>0</v>
      </c>
      <c r="BX20" s="61">
        <v>0</v>
      </c>
      <c r="BY20" s="61">
        <v>0</v>
      </c>
      <c r="BZ20" s="61">
        <v>0</v>
      </c>
      <c r="CA20" s="61">
        <v>4.4515527122484322E-3</v>
      </c>
      <c r="CB20" s="61">
        <v>0</v>
      </c>
      <c r="CC20" s="61">
        <v>0</v>
      </c>
      <c r="CD20" s="61">
        <v>0</v>
      </c>
      <c r="CE20" s="61">
        <v>0</v>
      </c>
      <c r="CF20" s="61">
        <v>0</v>
      </c>
      <c r="CG20" s="61">
        <v>0</v>
      </c>
      <c r="CH20" s="124">
        <v>0</v>
      </c>
      <c r="CI20" s="61">
        <v>0</v>
      </c>
      <c r="CJ20" s="61">
        <v>0</v>
      </c>
      <c r="CK20" s="61">
        <v>0</v>
      </c>
      <c r="CL20" s="61">
        <v>0</v>
      </c>
      <c r="CM20" s="61">
        <v>0</v>
      </c>
      <c r="CN20" s="61">
        <v>0</v>
      </c>
      <c r="CO20" s="61">
        <v>0</v>
      </c>
      <c r="CP20" s="61">
        <v>0</v>
      </c>
      <c r="CQ20" s="61">
        <v>0</v>
      </c>
      <c r="CR20" s="61">
        <v>0</v>
      </c>
      <c r="CS20" s="61">
        <v>0</v>
      </c>
      <c r="CT20" s="61">
        <v>0</v>
      </c>
      <c r="CU20" s="61">
        <v>0</v>
      </c>
      <c r="CV20" s="61">
        <v>0</v>
      </c>
      <c r="CW20" s="61">
        <v>0</v>
      </c>
      <c r="CX20" s="124">
        <v>0</v>
      </c>
      <c r="CY20" s="61">
        <v>0</v>
      </c>
      <c r="CZ20" s="61">
        <v>0</v>
      </c>
      <c r="DA20" s="61">
        <v>0</v>
      </c>
      <c r="DB20" s="61">
        <v>0</v>
      </c>
      <c r="DC20" s="61">
        <v>0</v>
      </c>
      <c r="DD20" s="61">
        <v>0</v>
      </c>
      <c r="DE20" s="61">
        <v>0</v>
      </c>
      <c r="DF20" s="61">
        <v>0</v>
      </c>
      <c r="DG20" s="61">
        <v>0</v>
      </c>
      <c r="DH20" s="61">
        <v>0</v>
      </c>
      <c r="DI20" s="124">
        <v>0</v>
      </c>
      <c r="DJ20" s="61">
        <v>0</v>
      </c>
      <c r="DK20" s="61">
        <v>0</v>
      </c>
      <c r="DL20" s="61">
        <v>0</v>
      </c>
      <c r="DM20" s="61">
        <v>0</v>
      </c>
      <c r="DN20" s="61">
        <v>0</v>
      </c>
      <c r="DO20" s="61">
        <v>0</v>
      </c>
      <c r="DP20" s="61">
        <v>0</v>
      </c>
      <c r="DQ20" s="61">
        <v>0</v>
      </c>
      <c r="DR20" s="61">
        <v>0</v>
      </c>
      <c r="DS20" s="124">
        <v>0</v>
      </c>
      <c r="DT20" s="61">
        <v>0</v>
      </c>
      <c r="DU20" s="61">
        <v>0</v>
      </c>
      <c r="DV20" s="61">
        <v>0</v>
      </c>
      <c r="DW20" s="61">
        <v>0</v>
      </c>
      <c r="DX20" s="61">
        <v>0</v>
      </c>
      <c r="DY20" s="61">
        <v>0</v>
      </c>
      <c r="DZ20" s="61">
        <v>0</v>
      </c>
      <c r="EA20" s="61">
        <v>0</v>
      </c>
      <c r="EB20" s="61">
        <v>0</v>
      </c>
      <c r="EC20" s="61">
        <v>0</v>
      </c>
      <c r="ED20" s="61">
        <v>0</v>
      </c>
      <c r="EE20" s="61">
        <v>0</v>
      </c>
      <c r="EF20" s="61">
        <v>0</v>
      </c>
      <c r="EG20" s="61">
        <v>0</v>
      </c>
      <c r="EH20" s="124">
        <v>0</v>
      </c>
      <c r="EI20" s="61">
        <v>0</v>
      </c>
      <c r="EJ20" s="61">
        <v>0</v>
      </c>
      <c r="EK20" s="61">
        <v>0</v>
      </c>
      <c r="EL20" s="61">
        <v>0</v>
      </c>
      <c r="EM20" s="61">
        <v>0</v>
      </c>
      <c r="EN20" s="61">
        <v>0</v>
      </c>
      <c r="EO20" s="61">
        <v>0</v>
      </c>
      <c r="EP20" s="61">
        <v>0</v>
      </c>
      <c r="EQ20" s="61">
        <v>0</v>
      </c>
      <c r="ER20" s="124">
        <v>0</v>
      </c>
      <c r="ES20" s="61">
        <v>0</v>
      </c>
      <c r="ET20" s="61">
        <v>0</v>
      </c>
      <c r="EU20" s="61">
        <v>0</v>
      </c>
      <c r="EV20" s="61">
        <v>0</v>
      </c>
      <c r="EW20" s="61">
        <v>0</v>
      </c>
      <c r="EX20" s="61">
        <v>0</v>
      </c>
      <c r="EY20" s="61">
        <v>0</v>
      </c>
      <c r="EZ20" s="61">
        <v>0</v>
      </c>
      <c r="FA20" s="61">
        <v>0</v>
      </c>
      <c r="FB20" s="61">
        <v>0</v>
      </c>
      <c r="FC20" s="124">
        <v>0</v>
      </c>
      <c r="FD20" s="61">
        <v>0</v>
      </c>
      <c r="FE20" s="61">
        <v>0</v>
      </c>
      <c r="FF20" s="61">
        <v>0</v>
      </c>
      <c r="FG20" s="61">
        <v>0</v>
      </c>
      <c r="FH20" s="61">
        <v>0</v>
      </c>
      <c r="FI20" s="61">
        <v>0</v>
      </c>
      <c r="FJ20" s="61">
        <v>0</v>
      </c>
      <c r="FK20" s="61">
        <v>0</v>
      </c>
      <c r="FL20" s="61">
        <v>0</v>
      </c>
      <c r="FM20" s="61">
        <v>0</v>
      </c>
      <c r="FN20" s="61">
        <v>0</v>
      </c>
      <c r="FO20" s="61">
        <v>0</v>
      </c>
      <c r="FP20" s="124">
        <v>0</v>
      </c>
      <c r="FQ20" s="61">
        <v>0</v>
      </c>
      <c r="FR20" s="61">
        <v>0</v>
      </c>
      <c r="FS20" s="61">
        <v>0</v>
      </c>
      <c r="FT20" s="61">
        <v>0</v>
      </c>
      <c r="FU20" s="61">
        <v>0</v>
      </c>
      <c r="FV20" s="61">
        <v>0</v>
      </c>
      <c r="FW20" s="61">
        <v>0</v>
      </c>
      <c r="FX20" s="124">
        <v>0</v>
      </c>
      <c r="FY20" s="61">
        <v>0</v>
      </c>
      <c r="FZ20" s="61">
        <v>0</v>
      </c>
      <c r="GA20" s="61">
        <v>0</v>
      </c>
      <c r="GB20" s="61">
        <v>0</v>
      </c>
      <c r="GC20" s="61">
        <v>0</v>
      </c>
      <c r="GD20" s="61">
        <v>0</v>
      </c>
      <c r="GE20" s="61">
        <v>0</v>
      </c>
      <c r="GF20" s="61">
        <v>0</v>
      </c>
      <c r="GG20" s="61">
        <v>0</v>
      </c>
      <c r="GH20" s="61">
        <v>0</v>
      </c>
      <c r="GI20" s="61">
        <v>0</v>
      </c>
      <c r="GJ20" s="61">
        <v>0</v>
      </c>
      <c r="GK20" s="61">
        <v>0</v>
      </c>
      <c r="GL20" s="61">
        <v>0</v>
      </c>
      <c r="GM20" s="61">
        <v>0</v>
      </c>
      <c r="GN20" s="124">
        <v>0</v>
      </c>
      <c r="GO20" s="61">
        <v>0</v>
      </c>
      <c r="GP20" s="61">
        <v>0</v>
      </c>
      <c r="GQ20" s="61">
        <v>0</v>
      </c>
      <c r="GR20" s="61">
        <v>0</v>
      </c>
      <c r="GS20" s="61">
        <v>0</v>
      </c>
      <c r="GT20" s="61">
        <v>0</v>
      </c>
      <c r="GU20" s="61">
        <v>0</v>
      </c>
      <c r="GV20" s="61">
        <v>0</v>
      </c>
      <c r="GW20" s="61">
        <v>0</v>
      </c>
      <c r="GX20" s="61">
        <v>0</v>
      </c>
      <c r="GY20" s="61">
        <v>0</v>
      </c>
      <c r="GZ20" s="61">
        <v>0</v>
      </c>
      <c r="HA20" s="61">
        <v>0</v>
      </c>
      <c r="HB20" s="61">
        <v>0</v>
      </c>
      <c r="HC20" s="61">
        <v>0</v>
      </c>
      <c r="HD20" s="61">
        <v>0</v>
      </c>
      <c r="HE20" s="61">
        <v>0</v>
      </c>
      <c r="HF20" s="61">
        <v>0</v>
      </c>
      <c r="HG20" s="61">
        <v>0</v>
      </c>
      <c r="HH20" s="61">
        <v>0</v>
      </c>
      <c r="HI20" s="124">
        <v>0</v>
      </c>
      <c r="HJ20" s="61">
        <v>0</v>
      </c>
      <c r="HK20" s="61">
        <v>0</v>
      </c>
      <c r="HL20" s="61">
        <v>0</v>
      </c>
      <c r="HM20" s="61">
        <v>0</v>
      </c>
      <c r="HN20" s="61">
        <v>8.8897774223643845E-3</v>
      </c>
      <c r="HO20" s="61">
        <v>0</v>
      </c>
      <c r="HP20" s="61">
        <v>0</v>
      </c>
      <c r="HQ20" s="61">
        <v>0</v>
      </c>
      <c r="HR20" s="61">
        <v>0</v>
      </c>
      <c r="HS20" s="61">
        <v>0</v>
      </c>
      <c r="HT20" s="61">
        <v>0</v>
      </c>
      <c r="HU20" s="61">
        <v>0</v>
      </c>
      <c r="HV20" s="61">
        <v>0</v>
      </c>
      <c r="HW20" s="61">
        <v>0</v>
      </c>
      <c r="HX20" s="61">
        <v>0</v>
      </c>
      <c r="HY20" s="61">
        <v>0</v>
      </c>
      <c r="HZ20" s="61">
        <v>0</v>
      </c>
      <c r="IA20" s="61">
        <v>0</v>
      </c>
      <c r="IB20" s="124">
        <v>0</v>
      </c>
      <c r="IC20" s="124">
        <v>0</v>
      </c>
      <c r="ID20" s="61">
        <v>0</v>
      </c>
      <c r="IE20" s="61">
        <v>0</v>
      </c>
      <c r="IF20" s="61">
        <v>0</v>
      </c>
      <c r="IG20" s="61">
        <v>0</v>
      </c>
      <c r="IH20" s="61">
        <v>0</v>
      </c>
      <c r="II20" s="61">
        <v>0</v>
      </c>
      <c r="IJ20" s="61">
        <v>0</v>
      </c>
      <c r="IK20" s="61">
        <v>0</v>
      </c>
      <c r="IL20" s="61">
        <v>0</v>
      </c>
      <c r="IM20" s="61">
        <v>0</v>
      </c>
      <c r="IN20" s="61">
        <v>0</v>
      </c>
      <c r="IO20" s="61">
        <v>0</v>
      </c>
      <c r="IP20" s="61">
        <v>0</v>
      </c>
      <c r="IQ20" s="61">
        <v>0</v>
      </c>
      <c r="IR20" s="124">
        <v>0</v>
      </c>
      <c r="IS20" s="61">
        <v>0</v>
      </c>
      <c r="IT20" s="61">
        <v>0</v>
      </c>
      <c r="IU20" s="61">
        <v>0</v>
      </c>
      <c r="IV20" s="61">
        <v>0</v>
      </c>
      <c r="IW20" s="61">
        <v>0</v>
      </c>
      <c r="IX20" s="61">
        <v>0</v>
      </c>
      <c r="IY20" s="61">
        <v>0</v>
      </c>
      <c r="IZ20" s="61">
        <v>0</v>
      </c>
      <c r="JA20" s="124">
        <v>0</v>
      </c>
      <c r="JB20" s="61">
        <v>0</v>
      </c>
      <c r="JC20" s="61">
        <v>0</v>
      </c>
      <c r="JD20" s="61">
        <v>0</v>
      </c>
      <c r="JE20" s="61">
        <v>0</v>
      </c>
      <c r="JF20" s="61">
        <v>0</v>
      </c>
      <c r="JG20" s="61">
        <v>0</v>
      </c>
      <c r="JH20" s="61">
        <v>0</v>
      </c>
      <c r="JI20" s="61">
        <v>0</v>
      </c>
      <c r="JJ20" s="61">
        <v>0</v>
      </c>
      <c r="JK20" s="124">
        <v>0</v>
      </c>
      <c r="JL20" s="61">
        <v>0</v>
      </c>
      <c r="JM20" s="61">
        <v>0</v>
      </c>
      <c r="JN20" s="61">
        <v>0</v>
      </c>
      <c r="JO20" s="61">
        <v>0</v>
      </c>
      <c r="JP20" s="61">
        <v>0</v>
      </c>
      <c r="JQ20" s="61">
        <v>0</v>
      </c>
      <c r="JR20" s="61">
        <v>0</v>
      </c>
      <c r="JS20" s="61">
        <v>0</v>
      </c>
      <c r="JT20" s="61">
        <v>0</v>
      </c>
      <c r="JU20" s="61">
        <v>0</v>
      </c>
      <c r="JV20" s="61">
        <v>0</v>
      </c>
      <c r="JW20" s="61">
        <v>4.4515527122484322E-3</v>
      </c>
      <c r="JX20" s="61">
        <v>0</v>
      </c>
      <c r="JY20" s="61">
        <v>0</v>
      </c>
      <c r="JZ20" s="61">
        <v>0</v>
      </c>
      <c r="KA20" s="61">
        <v>0</v>
      </c>
      <c r="KB20" s="61">
        <v>0</v>
      </c>
      <c r="KC20" s="61">
        <v>0</v>
      </c>
      <c r="KD20" s="124">
        <v>0</v>
      </c>
      <c r="KE20" s="61">
        <v>0</v>
      </c>
      <c r="KF20" s="61">
        <v>0</v>
      </c>
      <c r="KG20" s="61">
        <v>0</v>
      </c>
      <c r="KH20" s="61">
        <v>0</v>
      </c>
      <c r="KI20" s="61">
        <v>0</v>
      </c>
      <c r="KJ20" s="61">
        <v>0</v>
      </c>
      <c r="KK20" s="61">
        <v>0</v>
      </c>
      <c r="KL20" s="61">
        <v>0</v>
      </c>
      <c r="KM20" s="61">
        <v>0</v>
      </c>
      <c r="KN20" s="61">
        <v>0</v>
      </c>
      <c r="KO20" s="61">
        <v>0</v>
      </c>
      <c r="KP20" s="61">
        <v>0</v>
      </c>
      <c r="KQ20" s="61">
        <v>0</v>
      </c>
      <c r="KR20" s="61">
        <v>0</v>
      </c>
      <c r="KS20" s="61">
        <v>0</v>
      </c>
      <c r="KT20" s="61">
        <v>0</v>
      </c>
      <c r="KU20" s="61">
        <v>0</v>
      </c>
      <c r="KV20" s="124">
        <v>0</v>
      </c>
      <c r="KW20" s="61">
        <v>0</v>
      </c>
      <c r="KX20" s="61">
        <v>0</v>
      </c>
      <c r="KY20" s="61">
        <v>0</v>
      </c>
      <c r="KZ20" s="61">
        <v>0</v>
      </c>
      <c r="LA20" s="61">
        <v>0</v>
      </c>
      <c r="LB20" s="61">
        <v>0</v>
      </c>
      <c r="LC20" s="61">
        <v>0</v>
      </c>
      <c r="LD20" s="61">
        <v>0</v>
      </c>
      <c r="LE20" s="61">
        <v>0</v>
      </c>
      <c r="LF20" s="61">
        <v>0</v>
      </c>
      <c r="LG20" s="61">
        <v>0</v>
      </c>
      <c r="LH20" s="61">
        <v>0</v>
      </c>
      <c r="LI20" s="61">
        <v>0</v>
      </c>
      <c r="LJ20" s="61">
        <v>0</v>
      </c>
      <c r="LK20" s="124">
        <v>0</v>
      </c>
      <c r="LL20" s="61">
        <v>0</v>
      </c>
      <c r="LM20" s="61">
        <v>0</v>
      </c>
      <c r="LN20" s="61">
        <v>0</v>
      </c>
      <c r="LO20" s="61">
        <v>0</v>
      </c>
      <c r="LP20" s="61">
        <v>0</v>
      </c>
      <c r="LQ20" s="61">
        <v>0</v>
      </c>
      <c r="LR20" s="61">
        <v>0</v>
      </c>
      <c r="LS20" s="61">
        <v>0</v>
      </c>
      <c r="LT20" s="61">
        <v>0</v>
      </c>
      <c r="LU20" s="124">
        <v>0</v>
      </c>
      <c r="LV20" s="61">
        <v>0</v>
      </c>
      <c r="LW20" s="61">
        <v>0</v>
      </c>
      <c r="LX20" s="61">
        <v>0</v>
      </c>
      <c r="LY20" s="61">
        <v>0</v>
      </c>
      <c r="LZ20" s="61">
        <v>0</v>
      </c>
      <c r="MA20" s="124">
        <v>0</v>
      </c>
      <c r="MB20" s="61">
        <v>0</v>
      </c>
      <c r="MC20" s="61">
        <v>0</v>
      </c>
      <c r="MD20" s="61">
        <v>0</v>
      </c>
      <c r="ME20" s="61">
        <v>0</v>
      </c>
      <c r="MF20" s="61">
        <v>0</v>
      </c>
      <c r="MG20" s="61">
        <v>0</v>
      </c>
      <c r="MH20" s="61">
        <v>0</v>
      </c>
      <c r="MI20" s="61">
        <v>0</v>
      </c>
      <c r="MJ20" s="61">
        <v>0</v>
      </c>
      <c r="MK20" s="61">
        <v>0</v>
      </c>
      <c r="ML20" s="61">
        <v>0</v>
      </c>
      <c r="MM20" s="61">
        <v>0</v>
      </c>
      <c r="MN20" s="61">
        <v>0</v>
      </c>
      <c r="MO20" s="124">
        <v>0</v>
      </c>
      <c r="MP20" s="61">
        <v>0</v>
      </c>
      <c r="MQ20" s="61">
        <v>0</v>
      </c>
      <c r="MR20" s="61">
        <v>0</v>
      </c>
      <c r="MS20" s="61">
        <v>0</v>
      </c>
      <c r="MT20" s="61">
        <v>0</v>
      </c>
      <c r="MU20" s="61">
        <v>0</v>
      </c>
      <c r="MV20" s="61">
        <v>0</v>
      </c>
      <c r="MW20" s="61">
        <v>0</v>
      </c>
      <c r="MX20" s="61">
        <v>0</v>
      </c>
      <c r="MY20" s="61">
        <v>0</v>
      </c>
      <c r="MZ20" s="124">
        <v>0</v>
      </c>
      <c r="NA20" s="61">
        <v>0</v>
      </c>
      <c r="NB20" s="61">
        <v>0</v>
      </c>
      <c r="NC20" s="61">
        <v>0</v>
      </c>
      <c r="ND20" s="61">
        <v>0</v>
      </c>
      <c r="NE20" s="61">
        <v>0</v>
      </c>
      <c r="NF20" s="61">
        <v>0</v>
      </c>
      <c r="NG20" s="61">
        <v>0</v>
      </c>
      <c r="NH20" s="61">
        <v>0</v>
      </c>
      <c r="NI20" s="124">
        <v>0</v>
      </c>
      <c r="NJ20" s="61">
        <v>0</v>
      </c>
      <c r="NK20" s="61">
        <v>0</v>
      </c>
      <c r="NL20" s="61">
        <v>0</v>
      </c>
      <c r="NM20" s="61">
        <v>0</v>
      </c>
      <c r="NN20" s="61">
        <v>0</v>
      </c>
      <c r="NO20" s="61">
        <v>0</v>
      </c>
      <c r="NP20" s="61">
        <v>0</v>
      </c>
      <c r="NQ20" s="124">
        <v>0</v>
      </c>
      <c r="NR20" s="61">
        <v>0</v>
      </c>
      <c r="NS20" s="61">
        <v>0</v>
      </c>
      <c r="NT20" s="61">
        <v>0</v>
      </c>
      <c r="NU20" s="61">
        <v>0</v>
      </c>
      <c r="NV20" s="61">
        <v>0</v>
      </c>
      <c r="NW20" s="61">
        <v>0</v>
      </c>
      <c r="NX20" s="124">
        <v>0</v>
      </c>
      <c r="NY20" s="61">
        <v>0</v>
      </c>
      <c r="NZ20" s="124">
        <v>0</v>
      </c>
      <c r="OB20" s="61">
        <f>SUM(SheetB!OC20,SheetC!OC20,SheetD!OC20,SheetE!OC20,SheetF!OC20)</f>
        <v>0.99999999999999956</v>
      </c>
      <c r="OC20" s="61">
        <f t="shared" si="0"/>
        <v>2.0018659202985466E-2</v>
      </c>
    </row>
    <row r="21" spans="1:393" x14ac:dyDescent="0.2">
      <c r="A21" s="123" t="s">
        <v>627</v>
      </c>
      <c r="B21" s="131" t="s">
        <v>108</v>
      </c>
      <c r="C21" s="131">
        <v>5</v>
      </c>
      <c r="D21" s="131">
        <v>2015</v>
      </c>
      <c r="E21" s="124">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0</v>
      </c>
      <c r="AC21" s="124">
        <v>0</v>
      </c>
      <c r="AD21" s="124">
        <v>0</v>
      </c>
      <c r="AE21" s="124">
        <v>0</v>
      </c>
      <c r="AF21" s="124">
        <v>0</v>
      </c>
      <c r="AG21" s="124">
        <v>0</v>
      </c>
      <c r="AH21" s="124">
        <v>0</v>
      </c>
      <c r="AI21" s="124">
        <v>0</v>
      </c>
      <c r="AJ21" s="124">
        <v>0</v>
      </c>
      <c r="AK21" s="124">
        <v>0</v>
      </c>
      <c r="AL21" s="124">
        <v>0</v>
      </c>
      <c r="AM21" s="124">
        <v>0</v>
      </c>
      <c r="AN21" s="124">
        <v>0</v>
      </c>
      <c r="AO21" s="124">
        <v>0</v>
      </c>
      <c r="AP21" s="124">
        <v>0</v>
      </c>
      <c r="AQ21" s="124">
        <v>0</v>
      </c>
      <c r="AR21" s="124">
        <v>0</v>
      </c>
      <c r="AS21" s="124">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c r="BN21" s="124">
        <v>0</v>
      </c>
      <c r="BO21" s="124">
        <v>0</v>
      </c>
      <c r="BP21" s="124">
        <v>0</v>
      </c>
      <c r="BQ21" s="124">
        <v>0</v>
      </c>
      <c r="BR21" s="124">
        <v>0</v>
      </c>
      <c r="BS21" s="124">
        <v>0</v>
      </c>
      <c r="BT21" s="124">
        <v>0</v>
      </c>
      <c r="BU21" s="124">
        <v>0</v>
      </c>
      <c r="BV21" s="124">
        <v>0</v>
      </c>
      <c r="BW21" s="124">
        <v>0</v>
      </c>
      <c r="BX21" s="124">
        <v>0</v>
      </c>
      <c r="BY21" s="124">
        <v>0</v>
      </c>
      <c r="BZ21" s="124">
        <v>0</v>
      </c>
      <c r="CA21" s="124">
        <v>0</v>
      </c>
      <c r="CB21" s="124">
        <v>0</v>
      </c>
      <c r="CC21" s="124">
        <v>0</v>
      </c>
      <c r="CD21" s="124">
        <v>0</v>
      </c>
      <c r="CE21" s="124">
        <v>0</v>
      </c>
      <c r="CF21" s="124">
        <v>0</v>
      </c>
      <c r="CG21" s="124">
        <v>0</v>
      </c>
      <c r="CH21" s="124">
        <v>0</v>
      </c>
      <c r="CI21" s="124">
        <v>0</v>
      </c>
      <c r="CJ21" s="124">
        <v>0</v>
      </c>
      <c r="CK21" s="124">
        <v>0</v>
      </c>
      <c r="CL21" s="124">
        <v>0</v>
      </c>
      <c r="CM21" s="124">
        <v>0</v>
      </c>
      <c r="CN21" s="124">
        <v>0</v>
      </c>
      <c r="CO21" s="124">
        <v>0</v>
      </c>
      <c r="CP21" s="124">
        <v>0</v>
      </c>
      <c r="CQ21" s="124">
        <v>0</v>
      </c>
      <c r="CR21" s="124">
        <v>0</v>
      </c>
      <c r="CS21" s="124">
        <v>0</v>
      </c>
      <c r="CT21" s="124">
        <v>0</v>
      </c>
      <c r="CU21" s="124">
        <v>0</v>
      </c>
      <c r="CV21" s="124">
        <v>0</v>
      </c>
      <c r="CW21" s="124">
        <v>0</v>
      </c>
      <c r="CX21" s="124">
        <v>0</v>
      </c>
      <c r="CY21" s="124">
        <v>0</v>
      </c>
      <c r="CZ21" s="124">
        <v>0</v>
      </c>
      <c r="DA21" s="124">
        <v>0</v>
      </c>
      <c r="DB21" s="124">
        <v>0</v>
      </c>
      <c r="DC21" s="124">
        <v>0</v>
      </c>
      <c r="DD21" s="124">
        <v>0</v>
      </c>
      <c r="DE21" s="124">
        <v>0</v>
      </c>
      <c r="DF21" s="124">
        <v>0</v>
      </c>
      <c r="DG21" s="124">
        <v>0</v>
      </c>
      <c r="DH21" s="124">
        <v>0</v>
      </c>
      <c r="DI21" s="124">
        <v>0</v>
      </c>
      <c r="DJ21" s="124">
        <v>0</v>
      </c>
      <c r="DK21" s="124">
        <v>0</v>
      </c>
      <c r="DL21" s="124">
        <v>0</v>
      </c>
      <c r="DM21" s="124">
        <v>0</v>
      </c>
      <c r="DN21" s="124">
        <v>0</v>
      </c>
      <c r="DO21" s="124">
        <v>0</v>
      </c>
      <c r="DP21" s="124">
        <v>0</v>
      </c>
      <c r="DQ21" s="124">
        <v>0</v>
      </c>
      <c r="DR21" s="124">
        <v>0</v>
      </c>
      <c r="DS21" s="124">
        <v>0</v>
      </c>
      <c r="DT21" s="124">
        <v>0</v>
      </c>
      <c r="DU21" s="124">
        <v>0</v>
      </c>
      <c r="DV21" s="124">
        <v>0</v>
      </c>
      <c r="DW21" s="124">
        <v>0</v>
      </c>
      <c r="DX21" s="124">
        <v>0</v>
      </c>
      <c r="DY21" s="124">
        <v>0</v>
      </c>
      <c r="DZ21" s="124">
        <v>0</v>
      </c>
      <c r="EA21" s="124">
        <v>0</v>
      </c>
      <c r="EB21" s="124">
        <v>0</v>
      </c>
      <c r="EC21" s="124">
        <v>0</v>
      </c>
      <c r="ED21" s="124">
        <v>0</v>
      </c>
      <c r="EE21" s="124">
        <v>0</v>
      </c>
      <c r="EF21" s="124">
        <v>0</v>
      </c>
      <c r="EG21" s="124">
        <v>0</v>
      </c>
      <c r="EH21" s="124">
        <v>0</v>
      </c>
      <c r="EI21" s="124">
        <v>0</v>
      </c>
      <c r="EJ21" s="124">
        <v>0</v>
      </c>
      <c r="EK21" s="124">
        <v>0</v>
      </c>
      <c r="EL21" s="124">
        <v>0</v>
      </c>
      <c r="EM21" s="124">
        <v>0</v>
      </c>
      <c r="EN21" s="124">
        <v>0</v>
      </c>
      <c r="EO21" s="124">
        <v>0</v>
      </c>
      <c r="EP21" s="124">
        <v>0</v>
      </c>
      <c r="EQ21" s="124">
        <v>0</v>
      </c>
      <c r="ER21" s="124">
        <v>0</v>
      </c>
      <c r="ES21" s="124">
        <v>0</v>
      </c>
      <c r="ET21" s="124">
        <v>0</v>
      </c>
      <c r="EU21" s="124">
        <v>0</v>
      </c>
      <c r="EV21" s="124">
        <v>0</v>
      </c>
      <c r="EW21" s="124">
        <v>0</v>
      </c>
      <c r="EX21" s="124">
        <v>0</v>
      </c>
      <c r="EY21" s="124">
        <v>0</v>
      </c>
      <c r="EZ21" s="124">
        <v>0</v>
      </c>
      <c r="FA21" s="124">
        <v>0</v>
      </c>
      <c r="FB21" s="124">
        <v>0</v>
      </c>
      <c r="FC21" s="124">
        <v>0</v>
      </c>
      <c r="FD21" s="124">
        <v>0</v>
      </c>
      <c r="FE21" s="124">
        <v>0</v>
      </c>
      <c r="FF21" s="124">
        <v>0</v>
      </c>
      <c r="FG21" s="124">
        <v>0</v>
      </c>
      <c r="FH21" s="124">
        <v>0</v>
      </c>
      <c r="FI21" s="124">
        <v>0</v>
      </c>
      <c r="FJ21" s="124">
        <v>0</v>
      </c>
      <c r="FK21" s="124">
        <v>0</v>
      </c>
      <c r="FL21" s="124">
        <v>0</v>
      </c>
      <c r="FM21" s="124">
        <v>0</v>
      </c>
      <c r="FN21" s="124">
        <v>0</v>
      </c>
      <c r="FO21" s="124">
        <v>0</v>
      </c>
      <c r="FP21" s="124">
        <v>0</v>
      </c>
      <c r="FQ21" s="124">
        <v>0</v>
      </c>
      <c r="FR21" s="124">
        <v>0</v>
      </c>
      <c r="FS21" s="124">
        <v>0</v>
      </c>
      <c r="FT21" s="124">
        <v>0</v>
      </c>
      <c r="FU21" s="124">
        <v>0</v>
      </c>
      <c r="FV21" s="124">
        <v>0</v>
      </c>
      <c r="FW21" s="124">
        <v>0</v>
      </c>
      <c r="FX21" s="124">
        <v>0</v>
      </c>
      <c r="FY21" s="124">
        <v>0</v>
      </c>
      <c r="FZ21" s="124">
        <v>0</v>
      </c>
      <c r="GA21" s="124">
        <v>0</v>
      </c>
      <c r="GB21" s="124">
        <v>0</v>
      </c>
      <c r="GC21" s="124">
        <v>0</v>
      </c>
      <c r="GD21" s="124">
        <v>0</v>
      </c>
      <c r="GE21" s="124">
        <v>0</v>
      </c>
      <c r="GF21" s="124">
        <v>0</v>
      </c>
      <c r="GG21" s="124">
        <v>0</v>
      </c>
      <c r="GH21" s="124">
        <v>0</v>
      </c>
      <c r="GI21" s="124">
        <v>0</v>
      </c>
      <c r="GJ21" s="124">
        <v>0</v>
      </c>
      <c r="GK21" s="124">
        <v>0</v>
      </c>
      <c r="GL21" s="124">
        <v>0</v>
      </c>
      <c r="GM21" s="124">
        <v>0</v>
      </c>
      <c r="GN21" s="124">
        <v>0</v>
      </c>
      <c r="GO21" s="124">
        <v>0</v>
      </c>
      <c r="GP21" s="124">
        <v>0</v>
      </c>
      <c r="GQ21" s="124">
        <v>0</v>
      </c>
      <c r="GR21" s="124">
        <v>0</v>
      </c>
      <c r="GS21" s="124">
        <v>0</v>
      </c>
      <c r="GT21" s="124">
        <v>0</v>
      </c>
      <c r="GU21" s="124">
        <v>0</v>
      </c>
      <c r="GV21" s="124">
        <v>0</v>
      </c>
      <c r="GW21" s="124">
        <v>0</v>
      </c>
      <c r="GX21" s="124">
        <v>0</v>
      </c>
      <c r="GY21" s="124">
        <v>0</v>
      </c>
      <c r="GZ21" s="124">
        <v>0</v>
      </c>
      <c r="HA21" s="124">
        <v>0</v>
      </c>
      <c r="HB21" s="124">
        <v>0</v>
      </c>
      <c r="HC21" s="124">
        <v>0</v>
      </c>
      <c r="HD21" s="124">
        <v>0</v>
      </c>
      <c r="HE21" s="124">
        <v>0</v>
      </c>
      <c r="HF21" s="124">
        <v>0</v>
      </c>
      <c r="HG21" s="124">
        <v>0</v>
      </c>
      <c r="HH21" s="124">
        <v>0</v>
      </c>
      <c r="HI21" s="124">
        <v>0</v>
      </c>
      <c r="HJ21" s="124">
        <v>0</v>
      </c>
      <c r="HK21" s="124">
        <v>0</v>
      </c>
      <c r="HL21" s="124">
        <v>0</v>
      </c>
      <c r="HM21" s="124">
        <v>0</v>
      </c>
      <c r="HN21" s="124">
        <v>0</v>
      </c>
      <c r="HO21" s="124">
        <v>0</v>
      </c>
      <c r="HP21" s="124">
        <v>0</v>
      </c>
      <c r="HQ21" s="124">
        <v>0</v>
      </c>
      <c r="HR21" s="124">
        <v>0</v>
      </c>
      <c r="HS21" s="124">
        <v>0</v>
      </c>
      <c r="HT21" s="124">
        <v>0</v>
      </c>
      <c r="HU21" s="124">
        <v>0</v>
      </c>
      <c r="HV21" s="124">
        <v>0</v>
      </c>
      <c r="HW21" s="124">
        <v>0</v>
      </c>
      <c r="HX21" s="124">
        <v>0</v>
      </c>
      <c r="HY21" s="124">
        <v>0</v>
      </c>
      <c r="HZ21" s="124">
        <v>0</v>
      </c>
      <c r="IA21" s="124">
        <v>0</v>
      </c>
      <c r="IB21" s="124">
        <v>0</v>
      </c>
      <c r="IC21" s="124">
        <v>0</v>
      </c>
      <c r="ID21" s="124">
        <v>0</v>
      </c>
      <c r="IE21" s="124">
        <v>0</v>
      </c>
      <c r="IF21" s="124">
        <v>0</v>
      </c>
      <c r="IG21" s="124">
        <v>0</v>
      </c>
      <c r="IH21" s="124">
        <v>0</v>
      </c>
      <c r="II21" s="124">
        <v>0</v>
      </c>
      <c r="IJ21" s="124">
        <v>0</v>
      </c>
      <c r="IK21" s="124">
        <v>0</v>
      </c>
      <c r="IL21" s="124">
        <v>0</v>
      </c>
      <c r="IM21" s="124">
        <v>0</v>
      </c>
      <c r="IN21" s="124">
        <v>0</v>
      </c>
      <c r="IO21" s="124">
        <v>0</v>
      </c>
      <c r="IP21" s="124">
        <v>0</v>
      </c>
      <c r="IQ21" s="124">
        <v>0</v>
      </c>
      <c r="IR21" s="124">
        <v>0</v>
      </c>
      <c r="IS21" s="124">
        <v>0</v>
      </c>
      <c r="IT21" s="124">
        <v>0</v>
      </c>
      <c r="IU21" s="124">
        <v>0</v>
      </c>
      <c r="IV21" s="124">
        <v>0</v>
      </c>
      <c r="IW21" s="124">
        <v>0</v>
      </c>
      <c r="IX21" s="124">
        <v>0</v>
      </c>
      <c r="IY21" s="124">
        <v>0</v>
      </c>
      <c r="IZ21" s="124">
        <v>0</v>
      </c>
      <c r="JA21" s="124">
        <v>0</v>
      </c>
      <c r="JB21" s="124">
        <v>0</v>
      </c>
      <c r="JC21" s="124">
        <v>0</v>
      </c>
      <c r="JD21" s="124">
        <v>0</v>
      </c>
      <c r="JE21" s="124">
        <v>0</v>
      </c>
      <c r="JF21" s="124">
        <v>0</v>
      </c>
      <c r="JG21" s="124">
        <v>0</v>
      </c>
      <c r="JH21" s="124">
        <v>0</v>
      </c>
      <c r="JI21" s="124">
        <v>0</v>
      </c>
      <c r="JJ21" s="124">
        <v>0</v>
      </c>
      <c r="JK21" s="124">
        <v>0</v>
      </c>
      <c r="JL21" s="124">
        <v>0</v>
      </c>
      <c r="JM21" s="124">
        <v>0</v>
      </c>
      <c r="JN21" s="124">
        <v>0</v>
      </c>
      <c r="JO21" s="124">
        <v>0</v>
      </c>
      <c r="JP21" s="124">
        <v>0</v>
      </c>
      <c r="JQ21" s="124">
        <v>0</v>
      </c>
      <c r="JR21" s="124">
        <v>0</v>
      </c>
      <c r="JS21" s="124">
        <v>0</v>
      </c>
      <c r="JT21" s="124">
        <v>0</v>
      </c>
      <c r="JU21" s="124">
        <v>0</v>
      </c>
      <c r="JV21" s="124">
        <v>0</v>
      </c>
      <c r="JW21" s="124">
        <v>0</v>
      </c>
      <c r="JX21" s="124">
        <v>0</v>
      </c>
      <c r="JY21" s="124">
        <v>0</v>
      </c>
      <c r="JZ21" s="124">
        <v>0</v>
      </c>
      <c r="KA21" s="124">
        <v>0</v>
      </c>
      <c r="KB21" s="124">
        <v>0</v>
      </c>
      <c r="KC21" s="124">
        <v>0</v>
      </c>
      <c r="KD21" s="124">
        <v>0</v>
      </c>
      <c r="KE21" s="124">
        <v>0</v>
      </c>
      <c r="KF21" s="124">
        <v>0</v>
      </c>
      <c r="KG21" s="124">
        <v>0</v>
      </c>
      <c r="KH21" s="124">
        <v>0</v>
      </c>
      <c r="KI21" s="124">
        <v>0</v>
      </c>
      <c r="KJ21" s="124">
        <v>0</v>
      </c>
      <c r="KK21" s="124">
        <v>0</v>
      </c>
      <c r="KL21" s="124">
        <v>0</v>
      </c>
      <c r="KM21" s="124">
        <v>0</v>
      </c>
      <c r="KN21" s="124">
        <v>0</v>
      </c>
      <c r="KO21" s="124">
        <v>0</v>
      </c>
      <c r="KP21" s="124">
        <v>0</v>
      </c>
      <c r="KQ21" s="124">
        <v>0</v>
      </c>
      <c r="KR21" s="124">
        <v>0</v>
      </c>
      <c r="KS21" s="124">
        <v>0</v>
      </c>
      <c r="KT21" s="124">
        <v>0</v>
      </c>
      <c r="KU21" s="124">
        <v>0</v>
      </c>
      <c r="KV21" s="124">
        <v>0</v>
      </c>
      <c r="KW21" s="124">
        <v>0</v>
      </c>
      <c r="KX21" s="124">
        <v>0</v>
      </c>
      <c r="KY21" s="124">
        <v>0</v>
      </c>
      <c r="KZ21" s="124">
        <v>0</v>
      </c>
      <c r="LA21" s="124">
        <v>0</v>
      </c>
      <c r="LB21" s="124">
        <v>0</v>
      </c>
      <c r="LC21" s="124">
        <v>0</v>
      </c>
      <c r="LD21" s="124">
        <v>0</v>
      </c>
      <c r="LE21" s="124">
        <v>0</v>
      </c>
      <c r="LF21" s="124">
        <v>0</v>
      </c>
      <c r="LG21" s="124">
        <v>0</v>
      </c>
      <c r="LH21" s="124">
        <v>0</v>
      </c>
      <c r="LI21" s="124">
        <v>0</v>
      </c>
      <c r="LJ21" s="124">
        <v>0</v>
      </c>
      <c r="LK21" s="124">
        <v>0</v>
      </c>
      <c r="LL21" s="124">
        <v>0</v>
      </c>
      <c r="LM21" s="124">
        <v>0</v>
      </c>
      <c r="LN21" s="124">
        <v>4.4392305333742135E-3</v>
      </c>
      <c r="LO21" s="124">
        <v>0</v>
      </c>
      <c r="LP21" s="124">
        <v>2.2262807779984792E-3</v>
      </c>
      <c r="LQ21" s="124">
        <v>0</v>
      </c>
      <c r="LR21" s="124">
        <v>0</v>
      </c>
      <c r="LS21" s="124">
        <v>0</v>
      </c>
      <c r="LT21" s="124">
        <v>0</v>
      </c>
      <c r="LU21" s="124">
        <v>0</v>
      </c>
      <c r="LV21" s="124">
        <v>0</v>
      </c>
      <c r="LW21" s="124">
        <v>0</v>
      </c>
      <c r="LX21" s="124">
        <v>0</v>
      </c>
      <c r="LY21" s="124">
        <v>0</v>
      </c>
      <c r="LZ21" s="124">
        <v>0</v>
      </c>
      <c r="MA21" s="124">
        <v>0</v>
      </c>
      <c r="MB21" s="124">
        <v>0</v>
      </c>
      <c r="MC21" s="124">
        <v>0</v>
      </c>
      <c r="MD21" s="124">
        <v>0</v>
      </c>
      <c r="ME21" s="124">
        <v>0</v>
      </c>
      <c r="MF21" s="124">
        <v>0</v>
      </c>
      <c r="MG21" s="124">
        <v>0</v>
      </c>
      <c r="MH21" s="124">
        <v>0</v>
      </c>
      <c r="MI21" s="124">
        <v>0</v>
      </c>
      <c r="MJ21" s="124">
        <v>0</v>
      </c>
      <c r="MK21" s="124">
        <v>0</v>
      </c>
      <c r="ML21" s="124">
        <v>0</v>
      </c>
      <c r="MM21" s="124">
        <v>0</v>
      </c>
      <c r="MN21" s="124">
        <v>0</v>
      </c>
      <c r="MO21" s="124">
        <v>0</v>
      </c>
      <c r="MP21" s="124">
        <v>0</v>
      </c>
      <c r="MQ21" s="124">
        <v>0</v>
      </c>
      <c r="MR21" s="124">
        <v>0</v>
      </c>
      <c r="MS21" s="124">
        <v>0</v>
      </c>
      <c r="MT21" s="124">
        <v>0</v>
      </c>
      <c r="MU21" s="124">
        <v>0</v>
      </c>
      <c r="MV21" s="124">
        <v>0</v>
      </c>
      <c r="MW21" s="124">
        <v>0</v>
      </c>
      <c r="MX21" s="124">
        <v>0</v>
      </c>
      <c r="MY21" s="124">
        <v>0</v>
      </c>
      <c r="MZ21" s="124">
        <v>0</v>
      </c>
      <c r="NA21" s="124">
        <v>0</v>
      </c>
      <c r="NB21" s="124">
        <v>0</v>
      </c>
      <c r="NC21" s="124">
        <v>0</v>
      </c>
      <c r="ND21" s="124">
        <v>0</v>
      </c>
      <c r="NE21" s="124">
        <v>0</v>
      </c>
      <c r="NF21" s="124">
        <v>0</v>
      </c>
      <c r="NG21" s="124">
        <v>0</v>
      </c>
      <c r="NH21" s="124">
        <v>0</v>
      </c>
      <c r="NI21" s="124">
        <v>0</v>
      </c>
      <c r="NJ21" s="124">
        <v>0</v>
      </c>
      <c r="NK21" s="124">
        <v>0</v>
      </c>
      <c r="NL21" s="124">
        <v>0</v>
      </c>
      <c r="NM21" s="124">
        <v>0</v>
      </c>
      <c r="NN21" s="124">
        <v>0</v>
      </c>
      <c r="NO21" s="124">
        <v>0</v>
      </c>
      <c r="NP21" s="124">
        <v>0</v>
      </c>
      <c r="NQ21" s="124">
        <v>0</v>
      </c>
      <c r="NR21" s="124">
        <v>0</v>
      </c>
      <c r="NS21" s="124">
        <v>0</v>
      </c>
      <c r="NT21" s="124">
        <v>0</v>
      </c>
      <c r="NU21" s="124">
        <v>0</v>
      </c>
      <c r="NV21" s="124">
        <v>0</v>
      </c>
      <c r="NW21" s="124">
        <v>0</v>
      </c>
      <c r="NX21" s="124">
        <v>0</v>
      </c>
      <c r="NY21" s="124">
        <v>0</v>
      </c>
      <c r="NZ21" s="124">
        <v>0</v>
      </c>
      <c r="OB21" s="61">
        <f>SUM(SheetB!OC21,SheetC!OC21,SheetD!OC21,SheetE!OC21,SheetF!OC21)</f>
        <v>0.99999999999999956</v>
      </c>
      <c r="OC21" s="61">
        <f t="shared" si="0"/>
        <v>6.6655113113726922E-3</v>
      </c>
    </row>
    <row r="22" spans="1:393" x14ac:dyDescent="0.2">
      <c r="A22" s="123" t="s">
        <v>628</v>
      </c>
      <c r="B22" s="131" t="s">
        <v>108</v>
      </c>
      <c r="C22" s="131">
        <v>5</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0</v>
      </c>
      <c r="AR22" s="124">
        <v>0</v>
      </c>
      <c r="AS22" s="124">
        <v>0</v>
      </c>
      <c r="AT22" s="124">
        <v>0</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0</v>
      </c>
      <c r="CK22" s="124">
        <v>0</v>
      </c>
      <c r="CL22" s="124">
        <v>0</v>
      </c>
      <c r="CM22" s="124">
        <v>0</v>
      </c>
      <c r="CN22" s="124">
        <v>0</v>
      </c>
      <c r="CO22" s="124">
        <v>0</v>
      </c>
      <c r="CP22" s="124">
        <v>0</v>
      </c>
      <c r="CQ22" s="124">
        <v>0</v>
      </c>
      <c r="CR22" s="124">
        <v>0</v>
      </c>
      <c r="CS22" s="124">
        <v>0</v>
      </c>
      <c r="CT22" s="124">
        <v>0</v>
      </c>
      <c r="CU22" s="124">
        <v>0</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0</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0</v>
      </c>
      <c r="EL22" s="124">
        <v>0</v>
      </c>
      <c r="EM22" s="124">
        <v>0</v>
      </c>
      <c r="EN22" s="124">
        <v>0</v>
      </c>
      <c r="EO22" s="124">
        <v>0</v>
      </c>
      <c r="EP22" s="124">
        <v>0</v>
      </c>
      <c r="EQ22" s="124">
        <v>0</v>
      </c>
      <c r="ER22" s="124">
        <v>0</v>
      </c>
      <c r="ES22" s="124">
        <v>0</v>
      </c>
      <c r="ET22" s="124">
        <v>0</v>
      </c>
      <c r="EU22" s="124">
        <v>0</v>
      </c>
      <c r="EV22" s="124">
        <v>0</v>
      </c>
      <c r="EW22" s="124">
        <v>0</v>
      </c>
      <c r="EX22" s="124">
        <v>0</v>
      </c>
      <c r="EY22" s="124">
        <v>0</v>
      </c>
      <c r="EZ22" s="124">
        <v>0</v>
      </c>
      <c r="FA22" s="124">
        <v>0</v>
      </c>
      <c r="FB22" s="124">
        <v>0</v>
      </c>
      <c r="FC22" s="124">
        <v>0</v>
      </c>
      <c r="FD22" s="124">
        <v>0</v>
      </c>
      <c r="FE22" s="124">
        <v>0</v>
      </c>
      <c r="FF22" s="124">
        <v>0</v>
      </c>
      <c r="FG22" s="124">
        <v>0</v>
      </c>
      <c r="FH22" s="124">
        <v>0</v>
      </c>
      <c r="FI22" s="124">
        <v>0</v>
      </c>
      <c r="FJ22" s="124">
        <v>0</v>
      </c>
      <c r="FK22" s="124">
        <v>0</v>
      </c>
      <c r="FL22" s="124">
        <v>0</v>
      </c>
      <c r="FM22" s="124">
        <v>0</v>
      </c>
      <c r="FN22" s="124">
        <v>0</v>
      </c>
      <c r="FO22" s="124">
        <v>0</v>
      </c>
      <c r="FP22" s="124">
        <v>0</v>
      </c>
      <c r="FQ22" s="124">
        <v>0</v>
      </c>
      <c r="FR22" s="124">
        <v>0</v>
      </c>
      <c r="FS22" s="124">
        <v>0</v>
      </c>
      <c r="FT22" s="124">
        <v>3.3338667520136553E-3</v>
      </c>
      <c r="FU22" s="124">
        <v>0</v>
      </c>
      <c r="FV22" s="124">
        <v>0</v>
      </c>
      <c r="FW22" s="124">
        <v>0</v>
      </c>
      <c r="FX22" s="124">
        <v>0</v>
      </c>
      <c r="FY22" s="124">
        <v>0</v>
      </c>
      <c r="FZ22" s="124">
        <v>0</v>
      </c>
      <c r="GA22" s="124">
        <v>0</v>
      </c>
      <c r="GB22" s="124">
        <v>0</v>
      </c>
      <c r="GC22" s="124">
        <v>0</v>
      </c>
      <c r="GD22" s="124">
        <v>0</v>
      </c>
      <c r="GE22" s="124">
        <v>0</v>
      </c>
      <c r="GF22" s="124">
        <v>0</v>
      </c>
      <c r="GG22" s="124">
        <v>0</v>
      </c>
      <c r="GH22" s="124">
        <v>0</v>
      </c>
      <c r="GI22" s="124">
        <v>0</v>
      </c>
      <c r="GJ22" s="124">
        <v>0</v>
      </c>
      <c r="GK22" s="124">
        <v>0</v>
      </c>
      <c r="GL22" s="124">
        <v>0</v>
      </c>
      <c r="GM22" s="124">
        <v>0</v>
      </c>
      <c r="GN22" s="124">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0</v>
      </c>
      <c r="LO22" s="124">
        <v>0</v>
      </c>
      <c r="LP22" s="124">
        <v>0</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0.99999999999999978</v>
      </c>
      <c r="OC22" s="61">
        <f t="shared" si="0"/>
        <v>3.3338667520136553E-3</v>
      </c>
    </row>
    <row r="23" spans="1:393" ht="15" x14ac:dyDescent="0.25">
      <c r="A23" s="132" t="s">
        <v>635</v>
      </c>
      <c r="B23" s="133" t="s">
        <v>108</v>
      </c>
      <c r="C23" s="133">
        <v>5</v>
      </c>
      <c r="D23" s="131">
        <v>2015</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c r="Z23" s="170">
        <v>0</v>
      </c>
      <c r="AA23" s="170">
        <v>0</v>
      </c>
      <c r="AB23" s="170">
        <v>0</v>
      </c>
      <c r="AC23" s="170">
        <v>0</v>
      </c>
      <c r="AD23" s="170">
        <v>0</v>
      </c>
      <c r="AE23" s="170">
        <v>0</v>
      </c>
      <c r="AF23" s="170">
        <v>0</v>
      </c>
      <c r="AG23" s="170">
        <v>0</v>
      </c>
      <c r="AH23" s="170">
        <v>0</v>
      </c>
      <c r="AI23" s="170">
        <v>0</v>
      </c>
      <c r="AJ23" s="170">
        <v>0</v>
      </c>
      <c r="AK23" s="170">
        <v>0</v>
      </c>
      <c r="AL23" s="170">
        <v>7.4192545204140533E-4</v>
      </c>
      <c r="AM23" s="170">
        <v>0</v>
      </c>
      <c r="AN23" s="170">
        <v>0</v>
      </c>
      <c r="AO23" s="170">
        <v>0</v>
      </c>
      <c r="AP23" s="170">
        <v>0</v>
      </c>
      <c r="AQ23" s="170">
        <v>0</v>
      </c>
      <c r="AR23" s="170">
        <v>0</v>
      </c>
      <c r="AS23" s="170">
        <v>0</v>
      </c>
      <c r="AT23" s="170">
        <v>0</v>
      </c>
      <c r="AU23" s="170">
        <v>0</v>
      </c>
      <c r="AV23" s="170">
        <v>0</v>
      </c>
      <c r="AW23" s="170">
        <v>0</v>
      </c>
      <c r="AX23" s="170">
        <v>0</v>
      </c>
      <c r="AY23" s="170">
        <v>0</v>
      </c>
      <c r="AZ23" s="170">
        <v>0</v>
      </c>
      <c r="BA23" s="170">
        <v>0</v>
      </c>
      <c r="BB23" s="170">
        <v>0</v>
      </c>
      <c r="BC23" s="170">
        <v>0</v>
      </c>
      <c r="BD23" s="170">
        <v>0</v>
      </c>
      <c r="BE23" s="170">
        <v>0</v>
      </c>
      <c r="BF23" s="170">
        <v>0</v>
      </c>
      <c r="BG23" s="170">
        <v>0</v>
      </c>
      <c r="BH23" s="170">
        <v>0</v>
      </c>
      <c r="BI23" s="170">
        <v>0</v>
      </c>
      <c r="BJ23" s="170">
        <v>0</v>
      </c>
      <c r="BK23" s="170">
        <v>0</v>
      </c>
      <c r="BL23" s="170">
        <v>0</v>
      </c>
      <c r="BM23" s="170">
        <v>0</v>
      </c>
      <c r="BN23" s="170">
        <v>0</v>
      </c>
      <c r="BO23" s="170">
        <v>0</v>
      </c>
      <c r="BP23" s="170">
        <v>0</v>
      </c>
      <c r="BQ23" s="170">
        <v>0</v>
      </c>
      <c r="BR23" s="170">
        <v>0</v>
      </c>
      <c r="BS23" s="170">
        <v>0</v>
      </c>
      <c r="BT23" s="170">
        <v>0</v>
      </c>
      <c r="BU23" s="170">
        <v>0</v>
      </c>
      <c r="BV23" s="170">
        <v>0</v>
      </c>
      <c r="BW23" s="170">
        <v>0</v>
      </c>
      <c r="BX23" s="170">
        <v>0</v>
      </c>
      <c r="BY23" s="170">
        <v>0</v>
      </c>
      <c r="BZ23" s="170">
        <v>0</v>
      </c>
      <c r="CA23" s="170">
        <v>1.4838509040828107E-3</v>
      </c>
      <c r="CB23" s="170">
        <v>0</v>
      </c>
      <c r="CC23" s="170">
        <v>0</v>
      </c>
      <c r="CD23" s="170">
        <v>0</v>
      </c>
      <c r="CE23" s="170">
        <v>0</v>
      </c>
      <c r="CF23" s="170">
        <v>0</v>
      </c>
      <c r="CG23" s="170">
        <v>0</v>
      </c>
      <c r="CH23" s="170">
        <v>0</v>
      </c>
      <c r="CI23" s="170">
        <v>0</v>
      </c>
      <c r="CJ23" s="170">
        <v>0</v>
      </c>
      <c r="CK23" s="170">
        <v>0</v>
      </c>
      <c r="CL23" s="170">
        <v>0</v>
      </c>
      <c r="CM23" s="170">
        <v>0</v>
      </c>
      <c r="CN23" s="170">
        <v>0</v>
      </c>
      <c r="CO23" s="170">
        <v>0</v>
      </c>
      <c r="CP23" s="170">
        <v>0</v>
      </c>
      <c r="CQ23" s="170">
        <v>0</v>
      </c>
      <c r="CR23" s="170">
        <v>0</v>
      </c>
      <c r="CS23" s="170">
        <v>0</v>
      </c>
      <c r="CT23" s="170">
        <v>0</v>
      </c>
      <c r="CU23" s="170">
        <v>0</v>
      </c>
      <c r="CV23" s="170">
        <v>0</v>
      </c>
      <c r="CW23" s="170">
        <v>0</v>
      </c>
      <c r="CX23" s="170">
        <v>0</v>
      </c>
      <c r="CY23" s="170">
        <v>0</v>
      </c>
      <c r="CZ23" s="170">
        <v>0</v>
      </c>
      <c r="DA23" s="170">
        <v>0</v>
      </c>
      <c r="DB23" s="170">
        <v>0</v>
      </c>
      <c r="DC23" s="170">
        <v>0</v>
      </c>
      <c r="DD23" s="170">
        <v>0</v>
      </c>
      <c r="DE23" s="170">
        <v>0</v>
      </c>
      <c r="DF23" s="170">
        <v>0</v>
      </c>
      <c r="DG23" s="170">
        <v>0</v>
      </c>
      <c r="DH23" s="170">
        <v>0</v>
      </c>
      <c r="DI23" s="170">
        <v>0</v>
      </c>
      <c r="DJ23" s="170">
        <v>0</v>
      </c>
      <c r="DK23" s="170">
        <v>0</v>
      </c>
      <c r="DL23" s="170">
        <v>0</v>
      </c>
      <c r="DM23" s="170">
        <v>0</v>
      </c>
      <c r="DN23" s="170">
        <v>0</v>
      </c>
      <c r="DO23" s="170">
        <v>0</v>
      </c>
      <c r="DP23" s="170">
        <v>0</v>
      </c>
      <c r="DQ23" s="170">
        <v>0</v>
      </c>
      <c r="DR23" s="170">
        <v>0</v>
      </c>
      <c r="DS23" s="170">
        <v>0</v>
      </c>
      <c r="DT23" s="170">
        <v>0</v>
      </c>
      <c r="DU23" s="170">
        <v>0</v>
      </c>
      <c r="DV23" s="170">
        <v>0</v>
      </c>
      <c r="DW23" s="170">
        <v>0</v>
      </c>
      <c r="DX23" s="170">
        <v>0</v>
      </c>
      <c r="DY23" s="170">
        <v>0</v>
      </c>
      <c r="DZ23" s="170">
        <v>0</v>
      </c>
      <c r="EA23" s="170">
        <v>0</v>
      </c>
      <c r="EB23" s="170">
        <v>0</v>
      </c>
      <c r="EC23" s="170">
        <v>0</v>
      </c>
      <c r="ED23" s="170">
        <v>0</v>
      </c>
      <c r="EE23" s="170">
        <v>0</v>
      </c>
      <c r="EF23" s="170">
        <v>0</v>
      </c>
      <c r="EG23" s="170">
        <v>0</v>
      </c>
      <c r="EH23" s="170">
        <v>0</v>
      </c>
      <c r="EI23" s="170">
        <v>0</v>
      </c>
      <c r="EJ23" s="170">
        <v>0</v>
      </c>
      <c r="EK23" s="170">
        <v>0</v>
      </c>
      <c r="EL23" s="170">
        <v>0</v>
      </c>
      <c r="EM23" s="170">
        <v>0</v>
      </c>
      <c r="EN23" s="170">
        <v>0</v>
      </c>
      <c r="EO23" s="170">
        <v>0</v>
      </c>
      <c r="EP23" s="170">
        <v>0</v>
      </c>
      <c r="EQ23" s="170">
        <v>0</v>
      </c>
      <c r="ER23" s="170">
        <v>0</v>
      </c>
      <c r="ES23" s="170">
        <v>0</v>
      </c>
      <c r="ET23" s="170">
        <v>0</v>
      </c>
      <c r="EU23" s="170">
        <v>0</v>
      </c>
      <c r="EV23" s="170">
        <v>0</v>
      </c>
      <c r="EW23" s="170">
        <v>0</v>
      </c>
      <c r="EX23" s="170">
        <v>0</v>
      </c>
      <c r="EY23" s="170">
        <v>0</v>
      </c>
      <c r="EZ23" s="170">
        <v>0</v>
      </c>
      <c r="FA23" s="170">
        <v>0</v>
      </c>
      <c r="FB23" s="170">
        <v>0</v>
      </c>
      <c r="FC23" s="170">
        <v>0</v>
      </c>
      <c r="FD23" s="170">
        <v>0</v>
      </c>
      <c r="FE23" s="170">
        <v>0</v>
      </c>
      <c r="FF23" s="170">
        <v>0</v>
      </c>
      <c r="FG23" s="170">
        <v>0</v>
      </c>
      <c r="FH23" s="170">
        <v>0</v>
      </c>
      <c r="FI23" s="170">
        <v>0</v>
      </c>
      <c r="FJ23" s="170">
        <v>0</v>
      </c>
      <c r="FK23" s="170">
        <v>0</v>
      </c>
      <c r="FL23" s="170">
        <v>0</v>
      </c>
      <c r="FM23" s="170">
        <v>0</v>
      </c>
      <c r="FN23" s="170">
        <v>0</v>
      </c>
      <c r="FO23" s="170">
        <v>0</v>
      </c>
      <c r="FP23" s="170">
        <v>0</v>
      </c>
      <c r="FQ23" s="170">
        <v>0</v>
      </c>
      <c r="FR23" s="170">
        <v>0</v>
      </c>
      <c r="FS23" s="170">
        <v>0</v>
      </c>
      <c r="FT23" s="170">
        <v>1.1112889173378851E-3</v>
      </c>
      <c r="FU23" s="170">
        <v>0</v>
      </c>
      <c r="FV23" s="170">
        <v>0</v>
      </c>
      <c r="FW23" s="170">
        <v>0</v>
      </c>
      <c r="FX23" s="170">
        <v>0</v>
      </c>
      <c r="FY23" s="170">
        <v>0</v>
      </c>
      <c r="FZ23" s="170">
        <v>0</v>
      </c>
      <c r="GA23" s="170">
        <v>0</v>
      </c>
      <c r="GB23" s="170">
        <v>0</v>
      </c>
      <c r="GC23" s="170">
        <v>0</v>
      </c>
      <c r="GD23" s="170">
        <v>0</v>
      </c>
      <c r="GE23" s="170">
        <v>0</v>
      </c>
      <c r="GF23" s="170">
        <v>0</v>
      </c>
      <c r="GG23" s="170">
        <v>0</v>
      </c>
      <c r="GH23" s="170">
        <v>0</v>
      </c>
      <c r="GI23" s="170">
        <v>0</v>
      </c>
      <c r="GJ23" s="170">
        <v>0</v>
      </c>
      <c r="GK23" s="170">
        <v>0</v>
      </c>
      <c r="GL23" s="170">
        <v>0</v>
      </c>
      <c r="GM23" s="170">
        <v>0</v>
      </c>
      <c r="GN23" s="170">
        <v>0</v>
      </c>
      <c r="GO23" s="170">
        <v>0</v>
      </c>
      <c r="GP23" s="170">
        <v>0</v>
      </c>
      <c r="GQ23" s="170">
        <v>0</v>
      </c>
      <c r="GR23" s="170">
        <v>0</v>
      </c>
      <c r="GS23" s="170">
        <v>0</v>
      </c>
      <c r="GT23" s="170">
        <v>0</v>
      </c>
      <c r="GU23" s="170">
        <v>0</v>
      </c>
      <c r="GV23" s="170">
        <v>0</v>
      </c>
      <c r="GW23" s="170">
        <v>0</v>
      </c>
      <c r="GX23" s="170">
        <v>0</v>
      </c>
      <c r="GY23" s="170">
        <v>0</v>
      </c>
      <c r="GZ23" s="170">
        <v>0</v>
      </c>
      <c r="HA23" s="170">
        <v>0</v>
      </c>
      <c r="HB23" s="170">
        <v>0</v>
      </c>
      <c r="HC23" s="170">
        <v>0</v>
      </c>
      <c r="HD23" s="170">
        <v>0</v>
      </c>
      <c r="HE23" s="170">
        <v>0</v>
      </c>
      <c r="HF23" s="170">
        <v>0</v>
      </c>
      <c r="HG23" s="170">
        <v>0</v>
      </c>
      <c r="HH23" s="170">
        <v>0</v>
      </c>
      <c r="HI23" s="170">
        <v>0</v>
      </c>
      <c r="HJ23" s="170">
        <v>0</v>
      </c>
      <c r="HK23" s="170">
        <v>0</v>
      </c>
      <c r="HL23" s="170">
        <v>0</v>
      </c>
      <c r="HM23" s="170">
        <v>0</v>
      </c>
      <c r="HN23" s="170">
        <v>2.9632591407881283E-3</v>
      </c>
      <c r="HO23" s="170">
        <v>0</v>
      </c>
      <c r="HP23" s="170">
        <v>0</v>
      </c>
      <c r="HQ23" s="170">
        <v>0</v>
      </c>
      <c r="HR23" s="170">
        <v>0</v>
      </c>
      <c r="HS23" s="170">
        <v>0</v>
      </c>
      <c r="HT23" s="170">
        <v>0</v>
      </c>
      <c r="HU23" s="170">
        <v>0</v>
      </c>
      <c r="HV23" s="170">
        <v>0</v>
      </c>
      <c r="HW23" s="170">
        <v>0</v>
      </c>
      <c r="HX23" s="170">
        <v>0</v>
      </c>
      <c r="HY23" s="170">
        <v>0</v>
      </c>
      <c r="HZ23" s="170">
        <v>0</v>
      </c>
      <c r="IA23" s="170">
        <v>0</v>
      </c>
      <c r="IB23" s="170">
        <v>0</v>
      </c>
      <c r="IC23" s="170">
        <v>0</v>
      </c>
      <c r="ID23" s="170">
        <v>0</v>
      </c>
      <c r="IE23" s="170">
        <v>0</v>
      </c>
      <c r="IF23" s="170">
        <v>0</v>
      </c>
      <c r="IG23" s="170">
        <v>0</v>
      </c>
      <c r="IH23" s="170">
        <v>0</v>
      </c>
      <c r="II23" s="170">
        <v>0</v>
      </c>
      <c r="IJ23" s="170">
        <v>0</v>
      </c>
      <c r="IK23" s="170">
        <v>0</v>
      </c>
      <c r="IL23" s="170">
        <v>0</v>
      </c>
      <c r="IM23" s="170">
        <v>0</v>
      </c>
      <c r="IN23" s="170">
        <v>0</v>
      </c>
      <c r="IO23" s="170">
        <v>0</v>
      </c>
      <c r="IP23" s="170">
        <v>0</v>
      </c>
      <c r="IQ23" s="170">
        <v>0</v>
      </c>
      <c r="IR23" s="170">
        <v>0</v>
      </c>
      <c r="IS23" s="170">
        <v>0</v>
      </c>
      <c r="IT23" s="170">
        <v>0</v>
      </c>
      <c r="IU23" s="170">
        <v>0</v>
      </c>
      <c r="IV23" s="170">
        <v>0</v>
      </c>
      <c r="IW23" s="170">
        <v>0</v>
      </c>
      <c r="IX23" s="170">
        <v>0</v>
      </c>
      <c r="IY23" s="170">
        <v>0</v>
      </c>
      <c r="IZ23" s="170">
        <v>0</v>
      </c>
      <c r="JA23" s="170">
        <v>0</v>
      </c>
      <c r="JB23" s="170">
        <v>0</v>
      </c>
      <c r="JC23" s="170">
        <v>0</v>
      </c>
      <c r="JD23" s="170">
        <v>0</v>
      </c>
      <c r="JE23" s="170">
        <v>0</v>
      </c>
      <c r="JF23" s="170">
        <v>0</v>
      </c>
      <c r="JG23" s="170">
        <v>0</v>
      </c>
      <c r="JH23" s="170">
        <v>0</v>
      </c>
      <c r="JI23" s="170">
        <v>0</v>
      </c>
      <c r="JJ23" s="170">
        <v>0</v>
      </c>
      <c r="JK23" s="170">
        <v>0</v>
      </c>
      <c r="JL23" s="170">
        <v>0</v>
      </c>
      <c r="JM23" s="170">
        <v>0</v>
      </c>
      <c r="JN23" s="170">
        <v>0</v>
      </c>
      <c r="JO23" s="170">
        <v>0</v>
      </c>
      <c r="JP23" s="170">
        <v>0</v>
      </c>
      <c r="JQ23" s="170">
        <v>0</v>
      </c>
      <c r="JR23" s="170">
        <v>0</v>
      </c>
      <c r="JS23" s="170">
        <v>0</v>
      </c>
      <c r="JT23" s="170">
        <v>0</v>
      </c>
      <c r="JU23" s="170">
        <v>0</v>
      </c>
      <c r="JV23" s="170">
        <v>0</v>
      </c>
      <c r="JW23" s="170">
        <v>1.4838509040828107E-3</v>
      </c>
      <c r="JX23" s="170">
        <v>0</v>
      </c>
      <c r="JY23" s="170">
        <v>0</v>
      </c>
      <c r="JZ23" s="170">
        <v>0</v>
      </c>
      <c r="KA23" s="170">
        <v>0</v>
      </c>
      <c r="KB23" s="170">
        <v>0</v>
      </c>
      <c r="KC23" s="170">
        <v>0</v>
      </c>
      <c r="KD23" s="170">
        <v>0</v>
      </c>
      <c r="KE23" s="170">
        <v>0</v>
      </c>
      <c r="KF23" s="170">
        <v>0</v>
      </c>
      <c r="KG23" s="170">
        <v>0</v>
      </c>
      <c r="KH23" s="170">
        <v>0</v>
      </c>
      <c r="KI23" s="170">
        <v>0</v>
      </c>
      <c r="KJ23" s="170">
        <v>0</v>
      </c>
      <c r="KK23" s="170">
        <v>0</v>
      </c>
      <c r="KL23" s="170">
        <v>0</v>
      </c>
      <c r="KM23" s="170">
        <v>0</v>
      </c>
      <c r="KN23" s="170">
        <v>0</v>
      </c>
      <c r="KO23" s="170">
        <v>0</v>
      </c>
      <c r="KP23" s="170">
        <v>0</v>
      </c>
      <c r="KQ23" s="170">
        <v>0</v>
      </c>
      <c r="KR23" s="170">
        <v>0</v>
      </c>
      <c r="KS23" s="170">
        <v>0</v>
      </c>
      <c r="KT23" s="170">
        <v>0</v>
      </c>
      <c r="KU23" s="170">
        <v>0</v>
      </c>
      <c r="KV23" s="170">
        <v>0</v>
      </c>
      <c r="KW23" s="170">
        <v>0</v>
      </c>
      <c r="KX23" s="170">
        <v>0</v>
      </c>
      <c r="KY23" s="170">
        <v>0</v>
      </c>
      <c r="KZ23" s="170">
        <v>0</v>
      </c>
      <c r="LA23" s="170">
        <v>0</v>
      </c>
      <c r="LB23" s="170">
        <v>0</v>
      </c>
      <c r="LC23" s="170">
        <v>0</v>
      </c>
      <c r="LD23" s="170">
        <v>0</v>
      </c>
      <c r="LE23" s="170">
        <v>0</v>
      </c>
      <c r="LF23" s="170">
        <v>0</v>
      </c>
      <c r="LG23" s="170">
        <v>0</v>
      </c>
      <c r="LH23" s="170">
        <v>0</v>
      </c>
      <c r="LI23" s="170">
        <v>0</v>
      </c>
      <c r="LJ23" s="170">
        <v>0</v>
      </c>
      <c r="LK23" s="170">
        <v>0</v>
      </c>
      <c r="LL23" s="170">
        <v>0</v>
      </c>
      <c r="LM23" s="170">
        <v>0</v>
      </c>
      <c r="LN23" s="170">
        <v>1.4797435111247377E-3</v>
      </c>
      <c r="LO23" s="170">
        <v>0</v>
      </c>
      <c r="LP23" s="170">
        <v>7.4209359266615973E-4</v>
      </c>
      <c r="LQ23" s="170">
        <v>0</v>
      </c>
      <c r="LR23" s="170">
        <v>0</v>
      </c>
      <c r="LS23" s="170">
        <v>0</v>
      </c>
      <c r="LT23" s="170">
        <v>0</v>
      </c>
      <c r="LU23" s="170">
        <v>0</v>
      </c>
      <c r="LV23" s="170">
        <v>0</v>
      </c>
      <c r="LW23" s="170">
        <v>0</v>
      </c>
      <c r="LX23" s="170">
        <v>0</v>
      </c>
      <c r="LY23" s="170">
        <v>0</v>
      </c>
      <c r="LZ23" s="170">
        <v>0</v>
      </c>
      <c r="MA23" s="170">
        <v>0</v>
      </c>
      <c r="MB23" s="170">
        <v>0</v>
      </c>
      <c r="MC23" s="170">
        <v>0</v>
      </c>
      <c r="MD23" s="170">
        <v>0</v>
      </c>
      <c r="ME23" s="170">
        <v>0</v>
      </c>
      <c r="MF23" s="170">
        <v>0</v>
      </c>
      <c r="MG23" s="170">
        <v>0</v>
      </c>
      <c r="MH23" s="170">
        <v>0</v>
      </c>
      <c r="MI23" s="170">
        <v>0</v>
      </c>
      <c r="MJ23" s="170">
        <v>0</v>
      </c>
      <c r="MK23" s="170">
        <v>0</v>
      </c>
      <c r="ML23" s="170">
        <v>0</v>
      </c>
      <c r="MM23" s="170">
        <v>0</v>
      </c>
      <c r="MN23" s="170">
        <v>0</v>
      </c>
      <c r="MO23" s="170">
        <v>0</v>
      </c>
      <c r="MP23" s="170">
        <v>0</v>
      </c>
      <c r="MQ23" s="170">
        <v>0</v>
      </c>
      <c r="MR23" s="170">
        <v>0</v>
      </c>
      <c r="MS23" s="170">
        <v>0</v>
      </c>
      <c r="MT23" s="170">
        <v>0</v>
      </c>
      <c r="MU23" s="170">
        <v>0</v>
      </c>
      <c r="MV23" s="170">
        <v>0</v>
      </c>
      <c r="MW23" s="170">
        <v>0</v>
      </c>
      <c r="MX23" s="170">
        <v>0</v>
      </c>
      <c r="MY23" s="170">
        <v>0</v>
      </c>
      <c r="MZ23" s="170">
        <v>0</v>
      </c>
      <c r="NA23" s="170">
        <v>0</v>
      </c>
      <c r="NB23" s="170">
        <v>0</v>
      </c>
      <c r="NC23" s="170">
        <v>0</v>
      </c>
      <c r="ND23" s="170">
        <v>0</v>
      </c>
      <c r="NE23" s="170">
        <v>0</v>
      </c>
      <c r="NF23" s="170">
        <v>0</v>
      </c>
      <c r="NG23" s="170">
        <v>0</v>
      </c>
      <c r="NH23" s="170">
        <v>0</v>
      </c>
      <c r="NI23" s="170">
        <v>0</v>
      </c>
      <c r="NJ23" s="170">
        <v>0</v>
      </c>
      <c r="NK23" s="170">
        <v>0</v>
      </c>
      <c r="NL23" s="170">
        <v>0</v>
      </c>
      <c r="NM23" s="170">
        <v>0</v>
      </c>
      <c r="NN23" s="170">
        <v>0</v>
      </c>
      <c r="NO23" s="170">
        <v>0</v>
      </c>
      <c r="NP23" s="170">
        <v>0</v>
      </c>
      <c r="NQ23" s="170">
        <v>0</v>
      </c>
      <c r="NR23" s="170">
        <v>0</v>
      </c>
      <c r="NS23" s="170">
        <v>0</v>
      </c>
      <c r="NT23" s="170">
        <v>0</v>
      </c>
      <c r="NU23" s="170">
        <v>0</v>
      </c>
      <c r="NV23" s="170">
        <v>0</v>
      </c>
      <c r="NW23" s="170">
        <v>0</v>
      </c>
      <c r="NX23" s="170">
        <v>0</v>
      </c>
      <c r="NY23" s="170">
        <v>0</v>
      </c>
      <c r="NZ23" s="170">
        <v>0</v>
      </c>
      <c r="OB23" s="61">
        <f>SUM(SheetB!OC23,SheetC!OC23,SheetD!OC23,SheetE!OC23,SheetF!OC23)</f>
        <v>0.99999999999999978</v>
      </c>
      <c r="OC23" s="61">
        <f t="shared" si="0"/>
        <v>1.0006012422123938E-2</v>
      </c>
    </row>
    <row r="24" spans="1:393" x14ac:dyDescent="0.2">
      <c r="A24" s="123" t="s">
        <v>629</v>
      </c>
      <c r="B24" s="131" t="s">
        <v>108</v>
      </c>
      <c r="C24" s="131">
        <v>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0</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24">
        <v>0</v>
      </c>
      <c r="BC24" s="124">
        <v>0</v>
      </c>
      <c r="BD24" s="124">
        <v>0</v>
      </c>
      <c r="BE24" s="124">
        <v>0</v>
      </c>
      <c r="BF24" s="124">
        <v>0</v>
      </c>
      <c r="BG24" s="124">
        <v>0</v>
      </c>
      <c r="BH24" s="124">
        <v>0</v>
      </c>
      <c r="BI24" s="124">
        <v>0</v>
      </c>
      <c r="BJ24" s="124">
        <v>0</v>
      </c>
      <c r="BK24" s="124">
        <v>0</v>
      </c>
      <c r="BL24" s="124">
        <v>0</v>
      </c>
      <c r="BM24" s="124">
        <v>0</v>
      </c>
      <c r="BN24" s="124">
        <v>0</v>
      </c>
      <c r="BO24" s="124">
        <v>0</v>
      </c>
      <c r="BP24" s="124">
        <v>0</v>
      </c>
      <c r="BQ24" s="124">
        <v>0</v>
      </c>
      <c r="BR24" s="124">
        <v>0</v>
      </c>
      <c r="BS24" s="124">
        <v>0</v>
      </c>
      <c r="BT24" s="124">
        <v>1.0645666059564435E-3</v>
      </c>
      <c r="BU24" s="124">
        <v>0</v>
      </c>
      <c r="BV24" s="124">
        <v>0</v>
      </c>
      <c r="BW24" s="124">
        <v>0</v>
      </c>
      <c r="BX24" s="124">
        <v>0</v>
      </c>
      <c r="BY24" s="124">
        <v>2.6678295667342199E-3</v>
      </c>
      <c r="BZ24" s="124">
        <v>0</v>
      </c>
      <c r="CA24" s="124">
        <v>1.6032629607777762E-3</v>
      </c>
      <c r="CB24" s="124">
        <v>0</v>
      </c>
      <c r="CC24" s="124">
        <v>0</v>
      </c>
      <c r="CD24" s="124">
        <v>0</v>
      </c>
      <c r="CE24" s="124">
        <v>0</v>
      </c>
      <c r="CF24" s="124">
        <v>0</v>
      </c>
      <c r="CG24" s="124">
        <v>0</v>
      </c>
      <c r="CH24" s="124">
        <v>0</v>
      </c>
      <c r="CI24" s="124">
        <v>0</v>
      </c>
      <c r="CJ24" s="124">
        <v>0</v>
      </c>
      <c r="CK24" s="124">
        <v>0</v>
      </c>
      <c r="CL24" s="124">
        <v>0</v>
      </c>
      <c r="CM24" s="124">
        <v>0</v>
      </c>
      <c r="CN24" s="124">
        <v>0</v>
      </c>
      <c r="CO24" s="124">
        <v>0</v>
      </c>
      <c r="CP24" s="124">
        <v>0</v>
      </c>
      <c r="CQ24" s="124">
        <v>0</v>
      </c>
      <c r="CR24" s="124">
        <v>0</v>
      </c>
      <c r="CS24" s="124">
        <v>0</v>
      </c>
      <c r="CT24" s="124">
        <v>0</v>
      </c>
      <c r="CU24" s="124">
        <v>0</v>
      </c>
      <c r="CV24" s="124">
        <v>0</v>
      </c>
      <c r="CW24" s="124">
        <v>0</v>
      </c>
      <c r="CX24" s="124">
        <v>0</v>
      </c>
      <c r="CY24" s="124">
        <v>0</v>
      </c>
      <c r="CZ24" s="124">
        <v>0</v>
      </c>
      <c r="DA24" s="124">
        <v>0</v>
      </c>
      <c r="DB24" s="124">
        <v>0</v>
      </c>
      <c r="DC24" s="124">
        <v>0</v>
      </c>
      <c r="DD24" s="124">
        <v>0</v>
      </c>
      <c r="DE24" s="124">
        <v>0</v>
      </c>
      <c r="DF24" s="124">
        <v>0</v>
      </c>
      <c r="DG24" s="124">
        <v>0</v>
      </c>
      <c r="DH24" s="124">
        <v>0</v>
      </c>
      <c r="DI24" s="124">
        <v>0</v>
      </c>
      <c r="DJ24" s="124">
        <v>0</v>
      </c>
      <c r="DK24" s="124">
        <v>0</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0</v>
      </c>
      <c r="EP24" s="124">
        <v>0</v>
      </c>
      <c r="EQ24" s="124">
        <v>0</v>
      </c>
      <c r="ER24" s="124">
        <v>0</v>
      </c>
      <c r="ES24" s="124">
        <v>0</v>
      </c>
      <c r="ET24" s="124">
        <v>0</v>
      </c>
      <c r="EU24" s="124">
        <v>0</v>
      </c>
      <c r="EV24" s="124">
        <v>0</v>
      </c>
      <c r="EW24" s="124">
        <v>0</v>
      </c>
      <c r="EX24" s="124">
        <v>0</v>
      </c>
      <c r="EY24" s="124">
        <v>0</v>
      </c>
      <c r="EZ24" s="124">
        <v>0</v>
      </c>
      <c r="FA24" s="124">
        <v>0</v>
      </c>
      <c r="FB24" s="124">
        <v>0</v>
      </c>
      <c r="FC24" s="124">
        <v>0</v>
      </c>
      <c r="FD24" s="124">
        <v>0</v>
      </c>
      <c r="FE24" s="124">
        <v>0</v>
      </c>
      <c r="FF24" s="124">
        <v>0</v>
      </c>
      <c r="FG24" s="124">
        <v>0</v>
      </c>
      <c r="FH24" s="124">
        <v>0</v>
      </c>
      <c r="FI24" s="124">
        <v>0</v>
      </c>
      <c r="FJ24" s="124">
        <v>0</v>
      </c>
      <c r="FK24" s="124">
        <v>0</v>
      </c>
      <c r="FL24" s="124">
        <v>0</v>
      </c>
      <c r="FM24" s="124">
        <v>0</v>
      </c>
      <c r="FN24" s="124">
        <v>0</v>
      </c>
      <c r="FO24" s="124">
        <v>0</v>
      </c>
      <c r="FP24" s="124">
        <v>0</v>
      </c>
      <c r="FQ24" s="124">
        <v>0</v>
      </c>
      <c r="FR24" s="124">
        <v>0</v>
      </c>
      <c r="FS24" s="124">
        <v>0</v>
      </c>
      <c r="FT24" s="124">
        <v>0</v>
      </c>
      <c r="FU24" s="124">
        <v>0</v>
      </c>
      <c r="FV24" s="124">
        <v>0</v>
      </c>
      <c r="FW24" s="124">
        <v>0</v>
      </c>
      <c r="FX24" s="124">
        <v>0</v>
      </c>
      <c r="FY24" s="124">
        <v>0</v>
      </c>
      <c r="FZ24" s="124">
        <v>0</v>
      </c>
      <c r="GA24" s="124">
        <v>0</v>
      </c>
      <c r="GB24" s="124">
        <v>0</v>
      </c>
      <c r="GC24" s="124">
        <v>0</v>
      </c>
      <c r="GD24" s="124">
        <v>0</v>
      </c>
      <c r="GE24" s="124">
        <v>0</v>
      </c>
      <c r="GF24" s="124">
        <v>0</v>
      </c>
      <c r="GG24" s="124">
        <v>0</v>
      </c>
      <c r="GH24" s="124">
        <v>0</v>
      </c>
      <c r="GI24" s="124">
        <v>0</v>
      </c>
      <c r="GJ24" s="124">
        <v>0</v>
      </c>
      <c r="GK24" s="124">
        <v>0</v>
      </c>
      <c r="GL24" s="124">
        <v>0</v>
      </c>
      <c r="GM24" s="124">
        <v>0</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0</v>
      </c>
      <c r="JO24" s="124">
        <v>0</v>
      </c>
      <c r="JP24" s="124">
        <v>0</v>
      </c>
      <c r="JQ24" s="124">
        <v>0</v>
      </c>
      <c r="JR24" s="124">
        <v>0</v>
      </c>
      <c r="JS24" s="124">
        <v>0</v>
      </c>
      <c r="JT24" s="124">
        <v>0</v>
      </c>
      <c r="JU24" s="124">
        <v>0</v>
      </c>
      <c r="JV24" s="124">
        <v>0</v>
      </c>
      <c r="JW24" s="124">
        <v>1.0645666059564435E-3</v>
      </c>
      <c r="JX24" s="124">
        <v>0</v>
      </c>
      <c r="JY24" s="124">
        <v>0</v>
      </c>
      <c r="JZ24" s="124">
        <v>0</v>
      </c>
      <c r="KA24" s="124">
        <v>0</v>
      </c>
      <c r="KB24" s="124">
        <v>0</v>
      </c>
      <c r="KC24" s="124">
        <v>0</v>
      </c>
      <c r="KD24" s="124">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4">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0</v>
      </c>
      <c r="LP24" s="124">
        <v>0</v>
      </c>
      <c r="LQ24" s="124">
        <v>0</v>
      </c>
      <c r="LR24" s="124">
        <v>0</v>
      </c>
      <c r="LS24" s="124">
        <v>0</v>
      </c>
      <c r="LT24" s="124">
        <v>0</v>
      </c>
      <c r="LU24" s="124">
        <v>0</v>
      </c>
      <c r="LV24" s="124">
        <v>0</v>
      </c>
      <c r="LW24" s="124">
        <v>0</v>
      </c>
      <c r="LX24" s="124">
        <v>0</v>
      </c>
      <c r="LY24" s="124">
        <v>0</v>
      </c>
      <c r="LZ24" s="124">
        <v>0</v>
      </c>
      <c r="MA24" s="124">
        <v>0</v>
      </c>
      <c r="MB24" s="124">
        <v>0</v>
      </c>
      <c r="MC24" s="124">
        <v>0</v>
      </c>
      <c r="MD24" s="124">
        <v>0</v>
      </c>
      <c r="ME24" s="124">
        <v>0</v>
      </c>
      <c r="MF24" s="124">
        <v>3.2065259215555524E-3</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0</v>
      </c>
      <c r="NT24" s="124">
        <v>0</v>
      </c>
      <c r="NU24" s="124">
        <v>0</v>
      </c>
      <c r="NV24" s="124">
        <v>0</v>
      </c>
      <c r="NW24" s="124">
        <v>0</v>
      </c>
      <c r="NX24" s="124">
        <v>0</v>
      </c>
      <c r="NY24" s="124">
        <v>0</v>
      </c>
      <c r="NZ24" s="124">
        <v>0</v>
      </c>
      <c r="OB24" s="61">
        <f>SUM(SheetB!OC24,SheetC!OC24,SheetD!OC24,SheetE!OC24,SheetF!OC24)</f>
        <v>1.0000000000000011</v>
      </c>
      <c r="OC24" s="61">
        <f t="shared" si="0"/>
        <v>9.6067516609804355E-3</v>
      </c>
    </row>
    <row r="25" spans="1:393" x14ac:dyDescent="0.2">
      <c r="A25" s="123" t="s">
        <v>630</v>
      </c>
      <c r="B25" s="131" t="s">
        <v>108</v>
      </c>
      <c r="C25" s="131">
        <v>8</v>
      </c>
      <c r="D25" s="131">
        <v>2015</v>
      </c>
      <c r="E25" s="124">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0</v>
      </c>
      <c r="AC25" s="124">
        <v>0</v>
      </c>
      <c r="AD25" s="124">
        <v>0</v>
      </c>
      <c r="AE25" s="124">
        <v>0</v>
      </c>
      <c r="AF25" s="124">
        <v>0</v>
      </c>
      <c r="AG25" s="124">
        <v>0</v>
      </c>
      <c r="AH25" s="124">
        <v>0</v>
      </c>
      <c r="AI25" s="124">
        <v>0</v>
      </c>
      <c r="AJ25" s="124">
        <v>0</v>
      </c>
      <c r="AK25" s="124">
        <v>0</v>
      </c>
      <c r="AL25" s="124">
        <v>0</v>
      </c>
      <c r="AM25" s="124">
        <v>0</v>
      </c>
      <c r="AN25" s="124">
        <v>0</v>
      </c>
      <c r="AO25" s="124">
        <v>0</v>
      </c>
      <c r="AP25" s="124">
        <v>0</v>
      </c>
      <c r="AQ25" s="124">
        <v>0</v>
      </c>
      <c r="AR25" s="124">
        <v>0</v>
      </c>
      <c r="AS25" s="124">
        <v>0</v>
      </c>
      <c r="AT25" s="124">
        <v>0</v>
      </c>
      <c r="AU25" s="124">
        <v>0</v>
      </c>
      <c r="AV25" s="124">
        <v>0</v>
      </c>
      <c r="AW25" s="124">
        <v>0</v>
      </c>
      <c r="AX25" s="124">
        <v>0</v>
      </c>
      <c r="AY25" s="124">
        <v>0</v>
      </c>
      <c r="AZ25" s="124">
        <v>0</v>
      </c>
      <c r="BA25" s="124">
        <v>0</v>
      </c>
      <c r="BB25" s="124">
        <v>0</v>
      </c>
      <c r="BC25" s="124">
        <v>4.8092337287592218E-3</v>
      </c>
      <c r="BD25" s="124">
        <v>0</v>
      </c>
      <c r="BE25" s="124">
        <v>0</v>
      </c>
      <c r="BF25" s="124">
        <v>0</v>
      </c>
      <c r="BG25" s="124">
        <v>0</v>
      </c>
      <c r="BH25" s="124">
        <v>0</v>
      </c>
      <c r="BI25" s="124">
        <v>0</v>
      </c>
      <c r="BJ25" s="124">
        <v>0</v>
      </c>
      <c r="BK25" s="124">
        <v>0</v>
      </c>
      <c r="BL25" s="124">
        <v>0</v>
      </c>
      <c r="BM25" s="124">
        <v>0</v>
      </c>
      <c r="BN25" s="124">
        <v>0</v>
      </c>
      <c r="BO25" s="124">
        <v>0</v>
      </c>
      <c r="BP25" s="124">
        <v>0</v>
      </c>
      <c r="BQ25" s="124">
        <v>0</v>
      </c>
      <c r="BR25" s="124">
        <v>0</v>
      </c>
      <c r="BS25" s="124">
        <v>0</v>
      </c>
      <c r="BT25" s="124">
        <v>0</v>
      </c>
      <c r="BU25" s="124">
        <v>0</v>
      </c>
      <c r="BV25" s="124">
        <v>0</v>
      </c>
      <c r="BW25" s="124">
        <v>0</v>
      </c>
      <c r="BX25" s="124">
        <v>0</v>
      </c>
      <c r="BY25" s="124">
        <v>3.2061558191728142E-3</v>
      </c>
      <c r="BZ25" s="124">
        <v>0</v>
      </c>
      <c r="CA25" s="124">
        <v>3.2061558191728142E-3</v>
      </c>
      <c r="CB25" s="124">
        <v>0</v>
      </c>
      <c r="CC25" s="124">
        <v>0</v>
      </c>
      <c r="CD25" s="124">
        <v>0</v>
      </c>
      <c r="CE25" s="124">
        <v>0</v>
      </c>
      <c r="CF25" s="124">
        <v>0</v>
      </c>
      <c r="CG25" s="124">
        <v>0</v>
      </c>
      <c r="CH25" s="124">
        <v>0</v>
      </c>
      <c r="CI25" s="124">
        <v>0</v>
      </c>
      <c r="CJ25" s="124">
        <v>0</v>
      </c>
      <c r="CK25" s="124">
        <v>0</v>
      </c>
      <c r="CL25" s="124">
        <v>0</v>
      </c>
      <c r="CM25" s="124">
        <v>0</v>
      </c>
      <c r="CN25" s="124">
        <v>0</v>
      </c>
      <c r="CO25" s="124">
        <v>1.6030779095864071E-3</v>
      </c>
      <c r="CP25" s="124">
        <v>0</v>
      </c>
      <c r="CQ25" s="124">
        <v>0</v>
      </c>
      <c r="CR25" s="124">
        <v>0</v>
      </c>
      <c r="CS25" s="124">
        <v>0</v>
      </c>
      <c r="CT25" s="124">
        <v>0</v>
      </c>
      <c r="CU25" s="124">
        <v>0</v>
      </c>
      <c r="CV25" s="124">
        <v>0</v>
      </c>
      <c r="CW25" s="124">
        <v>0</v>
      </c>
      <c r="CX25" s="124">
        <v>0</v>
      </c>
      <c r="CY25" s="124">
        <v>0</v>
      </c>
      <c r="CZ25" s="124">
        <v>0</v>
      </c>
      <c r="DA25" s="124">
        <v>0</v>
      </c>
      <c r="DB25" s="124">
        <v>0</v>
      </c>
      <c r="DC25" s="124">
        <v>0</v>
      </c>
      <c r="DD25" s="124">
        <v>0</v>
      </c>
      <c r="DE25" s="124">
        <v>0</v>
      </c>
      <c r="DF25" s="124">
        <v>0</v>
      </c>
      <c r="DG25" s="124">
        <v>0</v>
      </c>
      <c r="DH25" s="124">
        <v>0</v>
      </c>
      <c r="DI25" s="124">
        <v>0</v>
      </c>
      <c r="DJ25" s="124">
        <v>0</v>
      </c>
      <c r="DK25" s="124">
        <v>3.2061558191728142E-3</v>
      </c>
      <c r="DL25" s="124">
        <v>0</v>
      </c>
      <c r="DM25" s="124">
        <v>0</v>
      </c>
      <c r="DN25" s="124">
        <v>0</v>
      </c>
      <c r="DO25" s="124">
        <v>0</v>
      </c>
      <c r="DP25" s="124">
        <v>0</v>
      </c>
      <c r="DQ25" s="124">
        <v>0</v>
      </c>
      <c r="DR25" s="124">
        <v>0</v>
      </c>
      <c r="DS25" s="124">
        <v>0</v>
      </c>
      <c r="DT25" s="124">
        <v>0</v>
      </c>
      <c r="DU25" s="124">
        <v>1.6030779095864071E-3</v>
      </c>
      <c r="DV25" s="124">
        <v>0</v>
      </c>
      <c r="DW25" s="124">
        <v>0</v>
      </c>
      <c r="DX25" s="124">
        <v>0</v>
      </c>
      <c r="DY25" s="124">
        <v>0</v>
      </c>
      <c r="DZ25" s="124">
        <v>0</v>
      </c>
      <c r="EA25" s="124">
        <v>0</v>
      </c>
      <c r="EB25" s="124">
        <v>0</v>
      </c>
      <c r="EC25" s="124">
        <v>0</v>
      </c>
      <c r="ED25" s="124">
        <v>0</v>
      </c>
      <c r="EE25" s="124">
        <v>0</v>
      </c>
      <c r="EF25" s="124">
        <v>0</v>
      </c>
      <c r="EG25" s="124">
        <v>0</v>
      </c>
      <c r="EH25" s="124">
        <v>0</v>
      </c>
      <c r="EI25" s="124">
        <v>0</v>
      </c>
      <c r="EJ25" s="124">
        <v>0</v>
      </c>
      <c r="EK25" s="124">
        <v>0</v>
      </c>
      <c r="EL25" s="124">
        <v>0</v>
      </c>
      <c r="EM25" s="124">
        <v>0</v>
      </c>
      <c r="EN25" s="124">
        <v>0</v>
      </c>
      <c r="EO25" s="124">
        <v>0</v>
      </c>
      <c r="EP25" s="124">
        <v>0</v>
      </c>
      <c r="EQ25" s="124">
        <v>0</v>
      </c>
      <c r="ER25" s="124">
        <v>0</v>
      </c>
      <c r="ES25" s="124">
        <v>0</v>
      </c>
      <c r="ET25" s="124">
        <v>0</v>
      </c>
      <c r="EU25" s="124">
        <v>0</v>
      </c>
      <c r="EV25" s="124">
        <v>0</v>
      </c>
      <c r="EW25" s="124">
        <v>1.6030779095864072E-2</v>
      </c>
      <c r="EX25" s="124">
        <v>0</v>
      </c>
      <c r="EY25" s="124">
        <v>0</v>
      </c>
      <c r="EZ25" s="124">
        <v>0</v>
      </c>
      <c r="FA25" s="124">
        <v>0</v>
      </c>
      <c r="FB25" s="124">
        <v>0</v>
      </c>
      <c r="FC25" s="124">
        <v>0</v>
      </c>
      <c r="FD25" s="124">
        <v>0</v>
      </c>
      <c r="FE25" s="124">
        <v>1.6030779095864071E-3</v>
      </c>
      <c r="FF25" s="124">
        <v>0</v>
      </c>
      <c r="FG25" s="124">
        <v>0</v>
      </c>
      <c r="FH25" s="124">
        <v>0</v>
      </c>
      <c r="FI25" s="124">
        <v>0</v>
      </c>
      <c r="FJ25" s="124">
        <v>0</v>
      </c>
      <c r="FK25" s="124">
        <v>0</v>
      </c>
      <c r="FL25" s="124">
        <v>1.6030779095864071E-3</v>
      </c>
      <c r="FM25" s="124">
        <v>0</v>
      </c>
      <c r="FN25" s="124">
        <v>0</v>
      </c>
      <c r="FO25" s="124">
        <v>0</v>
      </c>
      <c r="FP25" s="124">
        <v>0</v>
      </c>
      <c r="FQ25" s="124">
        <v>0</v>
      </c>
      <c r="FR25" s="124">
        <v>0</v>
      </c>
      <c r="FS25" s="124">
        <v>0</v>
      </c>
      <c r="FT25" s="124">
        <v>0</v>
      </c>
      <c r="FU25" s="124">
        <v>0</v>
      </c>
      <c r="FV25" s="124">
        <v>0</v>
      </c>
      <c r="FW25" s="124">
        <v>0</v>
      </c>
      <c r="FX25" s="124">
        <v>0</v>
      </c>
      <c r="FY25" s="124">
        <v>0</v>
      </c>
      <c r="FZ25" s="124">
        <v>0</v>
      </c>
      <c r="GA25" s="124">
        <v>0</v>
      </c>
      <c r="GB25" s="124">
        <v>3.2061558191728142E-3</v>
      </c>
      <c r="GC25" s="124">
        <v>0</v>
      </c>
      <c r="GD25" s="124">
        <v>0</v>
      </c>
      <c r="GE25" s="124">
        <v>0</v>
      </c>
      <c r="GF25" s="124">
        <v>0</v>
      </c>
      <c r="GG25" s="124">
        <v>0</v>
      </c>
      <c r="GH25" s="124">
        <v>0</v>
      </c>
      <c r="GI25" s="124">
        <v>0</v>
      </c>
      <c r="GJ25" s="124">
        <v>0</v>
      </c>
      <c r="GK25" s="124">
        <v>0</v>
      </c>
      <c r="GL25" s="124">
        <v>0</v>
      </c>
      <c r="GM25" s="124">
        <v>0</v>
      </c>
      <c r="GN25" s="124">
        <v>0</v>
      </c>
      <c r="GO25" s="124">
        <v>0</v>
      </c>
      <c r="GP25" s="124">
        <v>0</v>
      </c>
      <c r="GQ25" s="124">
        <v>0</v>
      </c>
      <c r="GR25" s="124">
        <v>0</v>
      </c>
      <c r="GS25" s="124">
        <v>0</v>
      </c>
      <c r="GT25" s="124">
        <v>0</v>
      </c>
      <c r="GU25" s="124">
        <v>0</v>
      </c>
      <c r="GV25" s="124">
        <v>0</v>
      </c>
      <c r="GW25" s="124">
        <v>0</v>
      </c>
      <c r="GX25" s="124">
        <v>0</v>
      </c>
      <c r="GY25" s="124">
        <v>0</v>
      </c>
      <c r="GZ25" s="124">
        <v>0</v>
      </c>
      <c r="HA25" s="124">
        <v>0</v>
      </c>
      <c r="HB25" s="124">
        <v>0</v>
      </c>
      <c r="HC25" s="124">
        <v>0</v>
      </c>
      <c r="HD25" s="124">
        <v>0</v>
      </c>
      <c r="HE25" s="124">
        <v>0</v>
      </c>
      <c r="HF25" s="124">
        <v>0</v>
      </c>
      <c r="HG25" s="124">
        <v>0</v>
      </c>
      <c r="HH25" s="124">
        <v>0</v>
      </c>
      <c r="HI25" s="124">
        <v>0</v>
      </c>
      <c r="HJ25" s="124">
        <v>0</v>
      </c>
      <c r="HK25" s="124">
        <v>0</v>
      </c>
      <c r="HL25" s="124">
        <v>0</v>
      </c>
      <c r="HM25" s="124">
        <v>0</v>
      </c>
      <c r="HN25" s="124">
        <v>0</v>
      </c>
      <c r="HO25" s="124">
        <v>0</v>
      </c>
      <c r="HP25" s="124">
        <v>0</v>
      </c>
      <c r="HQ25" s="124">
        <v>0</v>
      </c>
      <c r="HR25" s="124">
        <v>0</v>
      </c>
      <c r="HS25" s="124">
        <v>0</v>
      </c>
      <c r="HT25" s="124">
        <v>0</v>
      </c>
      <c r="HU25" s="124">
        <v>0</v>
      </c>
      <c r="HV25" s="124">
        <v>0</v>
      </c>
      <c r="HW25" s="124">
        <v>0</v>
      </c>
      <c r="HX25" s="124">
        <v>0</v>
      </c>
      <c r="HY25" s="124">
        <v>0</v>
      </c>
      <c r="HZ25" s="124">
        <v>0</v>
      </c>
      <c r="IA25" s="124">
        <v>0</v>
      </c>
      <c r="IB25" s="124">
        <v>0</v>
      </c>
      <c r="IC25" s="124">
        <v>0</v>
      </c>
      <c r="ID25" s="124">
        <v>0</v>
      </c>
      <c r="IE25" s="124">
        <v>0</v>
      </c>
      <c r="IF25" s="124">
        <v>0</v>
      </c>
      <c r="IG25" s="124">
        <v>0</v>
      </c>
      <c r="IH25" s="124">
        <v>0</v>
      </c>
      <c r="II25" s="124">
        <v>0</v>
      </c>
      <c r="IJ25" s="124">
        <v>0</v>
      </c>
      <c r="IK25" s="124">
        <v>0</v>
      </c>
      <c r="IL25" s="124">
        <v>0</v>
      </c>
      <c r="IM25" s="124">
        <v>0</v>
      </c>
      <c r="IN25" s="124">
        <v>0</v>
      </c>
      <c r="IO25" s="124">
        <v>0</v>
      </c>
      <c r="IP25" s="124">
        <v>0</v>
      </c>
      <c r="IQ25" s="124">
        <v>0</v>
      </c>
      <c r="IR25" s="124">
        <v>0</v>
      </c>
      <c r="IS25" s="124">
        <v>0</v>
      </c>
      <c r="IT25" s="124">
        <v>0</v>
      </c>
      <c r="IU25" s="124">
        <v>0</v>
      </c>
      <c r="IV25" s="124">
        <v>0</v>
      </c>
      <c r="IW25" s="124">
        <v>0</v>
      </c>
      <c r="IX25" s="124">
        <v>0</v>
      </c>
      <c r="IY25" s="124">
        <v>0</v>
      </c>
      <c r="IZ25" s="124">
        <v>0</v>
      </c>
      <c r="JA25" s="124">
        <v>0</v>
      </c>
      <c r="JB25" s="124">
        <v>0</v>
      </c>
      <c r="JC25" s="124">
        <v>0</v>
      </c>
      <c r="JD25" s="124">
        <v>0</v>
      </c>
      <c r="JE25" s="124">
        <v>0</v>
      </c>
      <c r="JF25" s="124">
        <v>0</v>
      </c>
      <c r="JG25" s="124">
        <v>0</v>
      </c>
      <c r="JH25" s="124">
        <v>0</v>
      </c>
      <c r="JI25" s="124">
        <v>0</v>
      </c>
      <c r="JJ25" s="124">
        <v>0</v>
      </c>
      <c r="JK25" s="124">
        <v>0</v>
      </c>
      <c r="JL25" s="124">
        <v>0</v>
      </c>
      <c r="JM25" s="124">
        <v>0</v>
      </c>
      <c r="JN25" s="124">
        <v>0</v>
      </c>
      <c r="JO25" s="124">
        <v>0</v>
      </c>
      <c r="JP25" s="124">
        <v>0</v>
      </c>
      <c r="JQ25" s="124">
        <v>0</v>
      </c>
      <c r="JR25" s="124">
        <v>0</v>
      </c>
      <c r="JS25" s="124">
        <v>0</v>
      </c>
      <c r="JT25" s="124">
        <v>0</v>
      </c>
      <c r="JU25" s="124">
        <v>0</v>
      </c>
      <c r="JV25" s="124">
        <v>0</v>
      </c>
      <c r="JW25" s="124">
        <v>3.2061558191728142E-3</v>
      </c>
      <c r="JX25" s="124">
        <v>0</v>
      </c>
      <c r="JY25" s="124">
        <v>0</v>
      </c>
      <c r="JZ25" s="124">
        <v>0</v>
      </c>
      <c r="KA25" s="124">
        <v>0</v>
      </c>
      <c r="KB25" s="124">
        <v>0</v>
      </c>
      <c r="KC25" s="124">
        <v>0</v>
      </c>
      <c r="KD25" s="124">
        <v>0</v>
      </c>
      <c r="KE25" s="124">
        <v>0</v>
      </c>
      <c r="KF25" s="124">
        <v>0</v>
      </c>
      <c r="KG25" s="124">
        <v>0</v>
      </c>
      <c r="KH25" s="124">
        <v>0</v>
      </c>
      <c r="KI25" s="124">
        <v>1.6030779095864071E-3</v>
      </c>
      <c r="KJ25" s="124">
        <v>0</v>
      </c>
      <c r="KK25" s="124">
        <v>0</v>
      </c>
      <c r="KL25" s="124">
        <v>3.2061558191728142E-3</v>
      </c>
      <c r="KM25" s="124">
        <v>0</v>
      </c>
      <c r="KN25" s="124">
        <v>0</v>
      </c>
      <c r="KO25" s="124">
        <v>0</v>
      </c>
      <c r="KP25" s="124">
        <v>1.6030779095864071E-3</v>
      </c>
      <c r="KQ25" s="124">
        <v>0</v>
      </c>
      <c r="KR25" s="124">
        <v>0</v>
      </c>
      <c r="KS25" s="124">
        <v>0</v>
      </c>
      <c r="KT25" s="124">
        <v>0</v>
      </c>
      <c r="KU25" s="124">
        <v>1.6030779095864071E-3</v>
      </c>
      <c r="KV25" s="124">
        <v>0</v>
      </c>
      <c r="KW25" s="124">
        <v>0</v>
      </c>
      <c r="KX25" s="124">
        <v>0</v>
      </c>
      <c r="KY25" s="124">
        <v>0</v>
      </c>
      <c r="KZ25" s="124">
        <v>0</v>
      </c>
      <c r="LA25" s="124">
        <v>0</v>
      </c>
      <c r="LB25" s="124">
        <v>0</v>
      </c>
      <c r="LC25" s="124">
        <v>0</v>
      </c>
      <c r="LD25" s="124">
        <v>0</v>
      </c>
      <c r="LE25" s="124">
        <v>0</v>
      </c>
      <c r="LF25" s="124">
        <v>0</v>
      </c>
      <c r="LG25" s="124">
        <v>0</v>
      </c>
      <c r="LH25" s="124">
        <v>0</v>
      </c>
      <c r="LI25" s="124">
        <v>0</v>
      </c>
      <c r="LJ25" s="124">
        <v>0</v>
      </c>
      <c r="LK25" s="124">
        <v>0</v>
      </c>
      <c r="LL25" s="124">
        <v>0</v>
      </c>
      <c r="LM25" s="124">
        <v>0</v>
      </c>
      <c r="LN25" s="124">
        <v>0</v>
      </c>
      <c r="LO25" s="124">
        <v>0</v>
      </c>
      <c r="LP25" s="124">
        <v>0</v>
      </c>
      <c r="LQ25" s="124">
        <v>0</v>
      </c>
      <c r="LR25" s="124">
        <v>0</v>
      </c>
      <c r="LS25" s="124">
        <v>0</v>
      </c>
      <c r="LT25" s="124">
        <v>0</v>
      </c>
      <c r="LU25" s="124">
        <v>0</v>
      </c>
      <c r="LV25" s="124">
        <v>0</v>
      </c>
      <c r="LW25" s="124">
        <v>0</v>
      </c>
      <c r="LX25" s="124">
        <v>0</v>
      </c>
      <c r="LY25" s="124">
        <v>0</v>
      </c>
      <c r="LZ25" s="124">
        <v>1.6030779095864071E-3</v>
      </c>
      <c r="MA25" s="124">
        <v>0</v>
      </c>
      <c r="MB25" s="124">
        <v>0</v>
      </c>
      <c r="MC25" s="124">
        <v>3.2061558191728142E-3</v>
      </c>
      <c r="MD25" s="124">
        <v>0</v>
      </c>
      <c r="ME25" s="124">
        <v>0</v>
      </c>
      <c r="MF25" s="124">
        <v>3.2061558191728142E-3</v>
      </c>
      <c r="MG25" s="124">
        <v>0</v>
      </c>
      <c r="MH25" s="124">
        <v>0</v>
      </c>
      <c r="MI25" s="124">
        <v>0</v>
      </c>
      <c r="MJ25" s="124">
        <v>0</v>
      </c>
      <c r="MK25" s="124">
        <v>0</v>
      </c>
      <c r="ML25" s="124">
        <v>0</v>
      </c>
      <c r="MM25" s="124">
        <v>0</v>
      </c>
      <c r="MN25" s="124">
        <v>0</v>
      </c>
      <c r="MO25" s="124">
        <v>0</v>
      </c>
      <c r="MP25" s="124">
        <v>0</v>
      </c>
      <c r="MQ25" s="124">
        <v>0</v>
      </c>
      <c r="MR25" s="124">
        <v>0</v>
      </c>
      <c r="MS25" s="124">
        <v>0</v>
      </c>
      <c r="MT25" s="124">
        <v>0</v>
      </c>
      <c r="MU25" s="124">
        <v>0</v>
      </c>
      <c r="MV25" s="124">
        <v>0</v>
      </c>
      <c r="MW25" s="124">
        <v>0</v>
      </c>
      <c r="MX25" s="124">
        <v>0</v>
      </c>
      <c r="MY25" s="124">
        <v>0</v>
      </c>
      <c r="MZ25" s="124">
        <v>0</v>
      </c>
      <c r="NA25" s="124">
        <v>0</v>
      </c>
      <c r="NB25" s="124">
        <v>0</v>
      </c>
      <c r="NC25" s="124">
        <v>0</v>
      </c>
      <c r="ND25" s="124">
        <v>0</v>
      </c>
      <c r="NE25" s="124">
        <v>0</v>
      </c>
      <c r="NF25" s="124">
        <v>0</v>
      </c>
      <c r="NG25" s="124">
        <v>0</v>
      </c>
      <c r="NH25" s="124">
        <v>0</v>
      </c>
      <c r="NI25" s="124">
        <v>0</v>
      </c>
      <c r="NJ25" s="124">
        <v>0</v>
      </c>
      <c r="NK25" s="124">
        <v>0</v>
      </c>
      <c r="NL25" s="124">
        <v>0</v>
      </c>
      <c r="NM25" s="124">
        <v>0</v>
      </c>
      <c r="NN25" s="124">
        <v>0</v>
      </c>
      <c r="NO25" s="124">
        <v>0</v>
      </c>
      <c r="NP25" s="124">
        <v>0</v>
      </c>
      <c r="NQ25" s="124">
        <v>0</v>
      </c>
      <c r="NR25" s="124">
        <v>0</v>
      </c>
      <c r="NS25" s="124">
        <v>0</v>
      </c>
      <c r="NT25" s="124">
        <v>0</v>
      </c>
      <c r="NU25" s="124">
        <v>0</v>
      </c>
      <c r="NV25" s="124">
        <v>0</v>
      </c>
      <c r="NW25" s="124">
        <v>0</v>
      </c>
      <c r="NX25" s="124">
        <v>0</v>
      </c>
      <c r="NY25" s="124">
        <v>0</v>
      </c>
      <c r="NZ25" s="124">
        <v>0</v>
      </c>
      <c r="OB25" s="61">
        <f>SUM(SheetB!OC25,SheetC!OC25,SheetD!OC25,SheetE!OC25,SheetF!OC25)</f>
        <v>1.0000000000000007</v>
      </c>
      <c r="OC25" s="61">
        <f t="shared" si="0"/>
        <v>5.9313882654697073E-2</v>
      </c>
    </row>
    <row r="26" spans="1:393" x14ac:dyDescent="0.2">
      <c r="A26" s="123" t="s">
        <v>631</v>
      </c>
      <c r="B26" s="131" t="s">
        <v>108</v>
      </c>
      <c r="C26" s="131">
        <v>8</v>
      </c>
      <c r="D26" s="131">
        <v>2015</v>
      </c>
      <c r="E26" s="124">
        <v>0</v>
      </c>
      <c r="F26" s="124">
        <v>0</v>
      </c>
      <c r="G26" s="124">
        <v>0</v>
      </c>
      <c r="H26" s="124">
        <v>0</v>
      </c>
      <c r="I26" s="124">
        <v>0</v>
      </c>
      <c r="J26" s="124">
        <v>0</v>
      </c>
      <c r="K26" s="124">
        <v>0</v>
      </c>
      <c r="L26" s="124">
        <v>0</v>
      </c>
      <c r="M26" s="124">
        <v>0</v>
      </c>
      <c r="N26" s="124">
        <v>0</v>
      </c>
      <c r="O26" s="124">
        <v>0</v>
      </c>
      <c r="P26" s="124">
        <v>0</v>
      </c>
      <c r="Q26" s="124">
        <v>0</v>
      </c>
      <c r="R26" s="124">
        <v>0</v>
      </c>
      <c r="S26" s="124">
        <v>0</v>
      </c>
      <c r="T26" s="124">
        <v>0</v>
      </c>
      <c r="U26" s="124">
        <v>0</v>
      </c>
      <c r="V26" s="124">
        <v>0</v>
      </c>
      <c r="W26" s="124">
        <v>0</v>
      </c>
      <c r="X26" s="124">
        <v>0</v>
      </c>
      <c r="Y26" s="124">
        <v>0</v>
      </c>
      <c r="Z26" s="124">
        <v>0</v>
      </c>
      <c r="AA26" s="124">
        <v>0</v>
      </c>
      <c r="AB26" s="124">
        <v>0</v>
      </c>
      <c r="AC26" s="124">
        <v>0</v>
      </c>
      <c r="AD26" s="124">
        <v>0</v>
      </c>
      <c r="AE26" s="124">
        <v>0</v>
      </c>
      <c r="AF26" s="124">
        <v>0</v>
      </c>
      <c r="AG26" s="124">
        <v>0</v>
      </c>
      <c r="AH26" s="124">
        <v>0</v>
      </c>
      <c r="AI26" s="124">
        <v>0</v>
      </c>
      <c r="AJ26" s="124">
        <v>4.2696139397125389E-3</v>
      </c>
      <c r="AK26" s="124">
        <v>0</v>
      </c>
      <c r="AL26" s="124">
        <v>0</v>
      </c>
      <c r="AM26" s="124">
        <v>0</v>
      </c>
      <c r="AN26" s="124">
        <v>0</v>
      </c>
      <c r="AO26" s="124">
        <v>0</v>
      </c>
      <c r="AP26" s="124">
        <v>0</v>
      </c>
      <c r="AQ26" s="124">
        <v>0</v>
      </c>
      <c r="AR26" s="124">
        <v>0</v>
      </c>
      <c r="AS26" s="124">
        <v>0</v>
      </c>
      <c r="AT26" s="124">
        <v>0</v>
      </c>
      <c r="AU26" s="124">
        <v>0</v>
      </c>
      <c r="AV26" s="124">
        <v>0</v>
      </c>
      <c r="AW26" s="124">
        <v>0</v>
      </c>
      <c r="AX26" s="124">
        <v>0</v>
      </c>
      <c r="AY26" s="124">
        <v>0</v>
      </c>
      <c r="AZ26" s="124">
        <v>0</v>
      </c>
      <c r="BA26" s="124">
        <v>0</v>
      </c>
      <c r="BB26" s="124">
        <v>0</v>
      </c>
      <c r="BC26" s="124">
        <v>1.4232046465708463E-3</v>
      </c>
      <c r="BD26" s="124">
        <v>0</v>
      </c>
      <c r="BE26" s="124">
        <v>0</v>
      </c>
      <c r="BF26" s="124">
        <v>1.4232046465708463E-3</v>
      </c>
      <c r="BG26" s="124">
        <v>0</v>
      </c>
      <c r="BH26" s="124">
        <v>0</v>
      </c>
      <c r="BI26" s="124">
        <v>0</v>
      </c>
      <c r="BJ26" s="124">
        <v>0</v>
      </c>
      <c r="BK26" s="124">
        <v>0</v>
      </c>
      <c r="BL26" s="124">
        <v>0</v>
      </c>
      <c r="BM26" s="124">
        <v>0</v>
      </c>
      <c r="BN26" s="124">
        <v>0</v>
      </c>
      <c r="BO26" s="124">
        <v>0</v>
      </c>
      <c r="BP26" s="124">
        <v>0</v>
      </c>
      <c r="BQ26" s="124">
        <v>0</v>
      </c>
      <c r="BR26" s="124">
        <v>0</v>
      </c>
      <c r="BS26" s="124">
        <v>0</v>
      </c>
      <c r="BT26" s="124">
        <v>0</v>
      </c>
      <c r="BU26" s="124">
        <v>0</v>
      </c>
      <c r="BV26" s="124">
        <v>0</v>
      </c>
      <c r="BW26" s="124">
        <v>0</v>
      </c>
      <c r="BX26" s="124">
        <v>0</v>
      </c>
      <c r="BY26" s="124">
        <v>0</v>
      </c>
      <c r="BZ26" s="124">
        <v>0</v>
      </c>
      <c r="CA26" s="124">
        <v>0</v>
      </c>
      <c r="CB26" s="124">
        <v>0</v>
      </c>
      <c r="CC26" s="124">
        <v>0</v>
      </c>
      <c r="CD26" s="124">
        <v>0</v>
      </c>
      <c r="CE26" s="124">
        <v>0</v>
      </c>
      <c r="CF26" s="124">
        <v>0</v>
      </c>
      <c r="CG26" s="124">
        <v>0</v>
      </c>
      <c r="CH26" s="124">
        <v>0</v>
      </c>
      <c r="CI26" s="124">
        <v>0</v>
      </c>
      <c r="CJ26" s="124">
        <v>0</v>
      </c>
      <c r="CK26" s="124">
        <v>0</v>
      </c>
      <c r="CL26" s="124">
        <v>0</v>
      </c>
      <c r="CM26" s="124">
        <v>0</v>
      </c>
      <c r="CN26" s="124">
        <v>0</v>
      </c>
      <c r="CO26" s="124">
        <v>0</v>
      </c>
      <c r="CP26" s="124">
        <v>0</v>
      </c>
      <c r="CQ26" s="124">
        <v>0</v>
      </c>
      <c r="CR26" s="124">
        <v>0</v>
      </c>
      <c r="CS26" s="124">
        <v>2.1412178015975795E-3</v>
      </c>
      <c r="CT26" s="124">
        <v>0</v>
      </c>
      <c r="CU26" s="124">
        <v>0</v>
      </c>
      <c r="CV26" s="124">
        <v>0</v>
      </c>
      <c r="CW26" s="124">
        <v>0</v>
      </c>
      <c r="CX26" s="124">
        <v>0</v>
      </c>
      <c r="CY26" s="124">
        <v>0</v>
      </c>
      <c r="CZ26" s="124">
        <v>0</v>
      </c>
      <c r="DA26" s="124">
        <v>0</v>
      </c>
      <c r="DB26" s="124">
        <v>0</v>
      </c>
      <c r="DC26" s="124">
        <v>0</v>
      </c>
      <c r="DD26" s="124">
        <v>0</v>
      </c>
      <c r="DE26" s="124">
        <v>0</v>
      </c>
      <c r="DF26" s="124">
        <v>0</v>
      </c>
      <c r="DG26" s="124">
        <v>0</v>
      </c>
      <c r="DH26" s="124">
        <v>0</v>
      </c>
      <c r="DI26" s="124">
        <v>0</v>
      </c>
      <c r="DJ26" s="124">
        <v>0</v>
      </c>
      <c r="DK26" s="124">
        <v>0</v>
      </c>
      <c r="DL26" s="124">
        <v>0</v>
      </c>
      <c r="DM26" s="124">
        <v>0</v>
      </c>
      <c r="DN26" s="124">
        <v>0</v>
      </c>
      <c r="DO26" s="124">
        <v>0</v>
      </c>
      <c r="DP26" s="124">
        <v>0</v>
      </c>
      <c r="DQ26" s="124">
        <v>0</v>
      </c>
      <c r="DR26" s="124">
        <v>0</v>
      </c>
      <c r="DS26" s="124">
        <v>0</v>
      </c>
      <c r="DT26" s="124">
        <v>0</v>
      </c>
      <c r="DU26" s="124">
        <v>0</v>
      </c>
      <c r="DV26" s="124">
        <v>0</v>
      </c>
      <c r="DW26" s="124">
        <v>0</v>
      </c>
      <c r="DX26" s="124">
        <v>0</v>
      </c>
      <c r="DY26" s="124">
        <v>0</v>
      </c>
      <c r="DZ26" s="124">
        <v>0</v>
      </c>
      <c r="EA26" s="124">
        <v>0</v>
      </c>
      <c r="EB26" s="124">
        <v>0</v>
      </c>
      <c r="EC26" s="124">
        <v>0</v>
      </c>
      <c r="ED26" s="124">
        <v>0</v>
      </c>
      <c r="EE26" s="124">
        <v>0</v>
      </c>
      <c r="EF26" s="124">
        <v>0</v>
      </c>
      <c r="EG26" s="124">
        <v>0</v>
      </c>
      <c r="EH26" s="124">
        <v>0</v>
      </c>
      <c r="EI26" s="124">
        <v>0</v>
      </c>
      <c r="EJ26" s="124">
        <v>0</v>
      </c>
      <c r="EK26" s="124">
        <v>0</v>
      </c>
      <c r="EL26" s="124">
        <v>0</v>
      </c>
      <c r="EM26" s="124">
        <v>0</v>
      </c>
      <c r="EN26" s="124">
        <v>0</v>
      </c>
      <c r="EO26" s="124">
        <v>2.1412178015975795E-3</v>
      </c>
      <c r="EP26" s="124">
        <v>0</v>
      </c>
      <c r="EQ26" s="124">
        <v>0</v>
      </c>
      <c r="ER26" s="124">
        <v>0</v>
      </c>
      <c r="ES26" s="124">
        <v>0</v>
      </c>
      <c r="ET26" s="124">
        <v>0</v>
      </c>
      <c r="EU26" s="124">
        <v>0</v>
      </c>
      <c r="EV26" s="124">
        <v>0</v>
      </c>
      <c r="EW26" s="124">
        <v>0</v>
      </c>
      <c r="EX26" s="124">
        <v>0</v>
      </c>
      <c r="EY26" s="124">
        <v>0</v>
      </c>
      <c r="EZ26" s="124">
        <v>0</v>
      </c>
      <c r="FA26" s="124">
        <v>0</v>
      </c>
      <c r="FB26" s="124">
        <v>0</v>
      </c>
      <c r="FC26" s="124">
        <v>0</v>
      </c>
      <c r="FD26" s="124">
        <v>0</v>
      </c>
      <c r="FE26" s="124">
        <v>0</v>
      </c>
      <c r="FF26" s="124">
        <v>0</v>
      </c>
      <c r="FG26" s="124">
        <v>0</v>
      </c>
      <c r="FH26" s="124">
        <v>0</v>
      </c>
      <c r="FI26" s="124">
        <v>0</v>
      </c>
      <c r="FJ26" s="124">
        <v>0</v>
      </c>
      <c r="FK26" s="124">
        <v>0</v>
      </c>
      <c r="FL26" s="124">
        <v>4.2696139397125389E-3</v>
      </c>
      <c r="FM26" s="124">
        <v>0</v>
      </c>
      <c r="FN26" s="124">
        <v>0</v>
      </c>
      <c r="FO26" s="124">
        <v>0</v>
      </c>
      <c r="FP26" s="124">
        <v>0</v>
      </c>
      <c r="FQ26" s="124">
        <v>0</v>
      </c>
      <c r="FR26" s="124">
        <v>0</v>
      </c>
      <c r="FS26" s="124">
        <v>0</v>
      </c>
      <c r="FT26" s="124">
        <v>0</v>
      </c>
      <c r="FU26" s="124">
        <v>0</v>
      </c>
      <c r="FV26" s="124">
        <v>0</v>
      </c>
      <c r="FW26" s="124">
        <v>0</v>
      </c>
      <c r="FX26" s="124">
        <v>0</v>
      </c>
      <c r="FY26" s="124">
        <v>0</v>
      </c>
      <c r="FZ26" s="124">
        <v>0</v>
      </c>
      <c r="GA26" s="124">
        <v>2.1412178015975795E-3</v>
      </c>
      <c r="GB26" s="124">
        <v>2.1412178015975795E-3</v>
      </c>
      <c r="GC26" s="124">
        <v>0</v>
      </c>
      <c r="GD26" s="124">
        <v>0</v>
      </c>
      <c r="GE26" s="124">
        <v>2.1412178015975795E-3</v>
      </c>
      <c r="GF26" s="124">
        <v>0</v>
      </c>
      <c r="GG26" s="124">
        <v>0</v>
      </c>
      <c r="GH26" s="124">
        <v>0</v>
      </c>
      <c r="GI26" s="124">
        <v>0</v>
      </c>
      <c r="GJ26" s="124">
        <v>2.1412178015975795E-3</v>
      </c>
      <c r="GK26" s="124">
        <v>4.282435603195159E-3</v>
      </c>
      <c r="GL26" s="124">
        <v>0</v>
      </c>
      <c r="GM26" s="124">
        <v>8.5392278794250778E-3</v>
      </c>
      <c r="GN26" s="124">
        <v>0</v>
      </c>
      <c r="GO26" s="124">
        <v>0</v>
      </c>
      <c r="GP26" s="124">
        <v>0</v>
      </c>
      <c r="GQ26" s="124">
        <v>0</v>
      </c>
      <c r="GR26" s="124">
        <v>0</v>
      </c>
      <c r="GS26" s="124">
        <v>0</v>
      </c>
      <c r="GT26" s="124">
        <v>0</v>
      </c>
      <c r="GU26" s="124">
        <v>0</v>
      </c>
      <c r="GV26" s="124">
        <v>0</v>
      </c>
      <c r="GW26" s="124">
        <v>0</v>
      </c>
      <c r="GX26" s="124">
        <v>0</v>
      </c>
      <c r="GY26" s="124">
        <v>0</v>
      </c>
      <c r="GZ26" s="124">
        <v>0</v>
      </c>
      <c r="HA26" s="124">
        <v>0</v>
      </c>
      <c r="HB26" s="124">
        <v>0</v>
      </c>
      <c r="HC26" s="124">
        <v>0</v>
      </c>
      <c r="HD26" s="124">
        <v>0</v>
      </c>
      <c r="HE26" s="124">
        <v>0</v>
      </c>
      <c r="HF26" s="124">
        <v>0</v>
      </c>
      <c r="HG26" s="124">
        <v>1.4232046465708463E-3</v>
      </c>
      <c r="HH26" s="124">
        <v>2.1412178015975795E-3</v>
      </c>
      <c r="HI26" s="124">
        <v>0</v>
      </c>
      <c r="HJ26" s="124">
        <v>0</v>
      </c>
      <c r="HK26" s="124">
        <v>0</v>
      </c>
      <c r="HL26" s="124">
        <v>0</v>
      </c>
      <c r="HM26" s="124">
        <v>0</v>
      </c>
      <c r="HN26" s="124">
        <v>0</v>
      </c>
      <c r="HO26" s="124">
        <v>0</v>
      </c>
      <c r="HP26" s="124">
        <v>0</v>
      </c>
      <c r="HQ26" s="124">
        <v>0</v>
      </c>
      <c r="HR26" s="124">
        <v>0</v>
      </c>
      <c r="HS26" s="124">
        <v>0</v>
      </c>
      <c r="HT26" s="124">
        <v>0</v>
      </c>
      <c r="HU26" s="124">
        <v>0</v>
      </c>
      <c r="HV26" s="124">
        <v>0</v>
      </c>
      <c r="HW26" s="124">
        <v>0</v>
      </c>
      <c r="HX26" s="124">
        <v>0</v>
      </c>
      <c r="HY26" s="124">
        <v>0</v>
      </c>
      <c r="HZ26" s="124">
        <v>0</v>
      </c>
      <c r="IA26" s="124">
        <v>0</v>
      </c>
      <c r="IB26" s="124">
        <v>0</v>
      </c>
      <c r="IC26" s="124">
        <v>0</v>
      </c>
      <c r="ID26" s="124">
        <v>0</v>
      </c>
      <c r="IE26" s="124">
        <v>0</v>
      </c>
      <c r="IF26" s="124">
        <v>0</v>
      </c>
      <c r="IG26" s="124">
        <v>0</v>
      </c>
      <c r="IH26" s="124">
        <v>0</v>
      </c>
      <c r="II26" s="124">
        <v>0</v>
      </c>
      <c r="IJ26" s="124">
        <v>0</v>
      </c>
      <c r="IK26" s="124">
        <v>0</v>
      </c>
      <c r="IL26" s="124">
        <v>0</v>
      </c>
      <c r="IM26" s="124">
        <v>0</v>
      </c>
      <c r="IN26" s="124">
        <v>0</v>
      </c>
      <c r="IO26" s="124">
        <v>0</v>
      </c>
      <c r="IP26" s="124">
        <v>0</v>
      </c>
      <c r="IQ26" s="124">
        <v>0</v>
      </c>
      <c r="IR26" s="124">
        <v>0</v>
      </c>
      <c r="IS26" s="124">
        <v>0</v>
      </c>
      <c r="IT26" s="124">
        <v>0</v>
      </c>
      <c r="IU26" s="124">
        <v>0</v>
      </c>
      <c r="IV26" s="124">
        <v>0</v>
      </c>
      <c r="IW26" s="124">
        <v>0</v>
      </c>
      <c r="IX26" s="124">
        <v>0</v>
      </c>
      <c r="IY26" s="124">
        <v>0</v>
      </c>
      <c r="IZ26" s="124">
        <v>0</v>
      </c>
      <c r="JA26" s="124">
        <v>0</v>
      </c>
      <c r="JB26" s="124">
        <v>0</v>
      </c>
      <c r="JC26" s="124">
        <v>0</v>
      </c>
      <c r="JD26" s="124">
        <v>0</v>
      </c>
      <c r="JE26" s="124">
        <v>0</v>
      </c>
      <c r="JF26" s="124">
        <v>0</v>
      </c>
      <c r="JG26" s="124">
        <v>0</v>
      </c>
      <c r="JH26" s="124">
        <v>0</v>
      </c>
      <c r="JI26" s="124">
        <v>0</v>
      </c>
      <c r="JJ26" s="124">
        <v>0</v>
      </c>
      <c r="JK26" s="124">
        <v>0</v>
      </c>
      <c r="JL26" s="124">
        <v>0</v>
      </c>
      <c r="JM26" s="124">
        <v>0</v>
      </c>
      <c r="JN26" s="124">
        <v>0</v>
      </c>
      <c r="JO26" s="124">
        <v>0</v>
      </c>
      <c r="JP26" s="124">
        <v>0</v>
      </c>
      <c r="JQ26" s="124">
        <v>0</v>
      </c>
      <c r="JR26" s="124">
        <v>0</v>
      </c>
      <c r="JS26" s="124">
        <v>0</v>
      </c>
      <c r="JT26" s="124">
        <v>0</v>
      </c>
      <c r="JU26" s="124">
        <v>0</v>
      </c>
      <c r="JV26" s="124">
        <v>0</v>
      </c>
      <c r="JW26" s="124">
        <v>2.1412178015975795E-3</v>
      </c>
      <c r="JX26" s="124">
        <v>0</v>
      </c>
      <c r="JY26" s="124">
        <v>0</v>
      </c>
      <c r="JZ26" s="124">
        <v>0</v>
      </c>
      <c r="KA26" s="124">
        <v>0</v>
      </c>
      <c r="KB26" s="124">
        <v>0</v>
      </c>
      <c r="KC26" s="124">
        <v>0</v>
      </c>
      <c r="KD26" s="124">
        <v>0</v>
      </c>
      <c r="KE26" s="124">
        <v>0</v>
      </c>
      <c r="KF26" s="124">
        <v>0</v>
      </c>
      <c r="KG26" s="124">
        <v>0</v>
      </c>
      <c r="KH26" s="124">
        <v>4.282435603195159E-3</v>
      </c>
      <c r="KI26" s="124">
        <v>0</v>
      </c>
      <c r="KJ26" s="124">
        <v>0</v>
      </c>
      <c r="KK26" s="124">
        <v>0</v>
      </c>
      <c r="KL26" s="124">
        <v>0</v>
      </c>
      <c r="KM26" s="124">
        <v>0</v>
      </c>
      <c r="KN26" s="124">
        <v>0</v>
      </c>
      <c r="KO26" s="124">
        <v>0</v>
      </c>
      <c r="KP26" s="124">
        <v>4.282435603195159E-3</v>
      </c>
      <c r="KQ26" s="124">
        <v>3.5644224481684258E-3</v>
      </c>
      <c r="KR26" s="124">
        <v>0</v>
      </c>
      <c r="KS26" s="124">
        <v>3.5644224481684258E-3</v>
      </c>
      <c r="KT26" s="124">
        <v>0</v>
      </c>
      <c r="KU26" s="124">
        <v>4.2696139397125389E-3</v>
      </c>
      <c r="KV26" s="124">
        <v>0</v>
      </c>
      <c r="KW26" s="124">
        <v>0</v>
      </c>
      <c r="KX26" s="124">
        <v>0</v>
      </c>
      <c r="KY26" s="124">
        <v>0</v>
      </c>
      <c r="KZ26" s="124">
        <v>0</v>
      </c>
      <c r="LA26" s="124">
        <v>0</v>
      </c>
      <c r="LB26" s="124">
        <v>0</v>
      </c>
      <c r="LC26" s="124">
        <v>0</v>
      </c>
      <c r="LD26" s="124">
        <v>0</v>
      </c>
      <c r="LE26" s="124">
        <v>0</v>
      </c>
      <c r="LF26" s="124">
        <v>0</v>
      </c>
      <c r="LG26" s="124">
        <v>0</v>
      </c>
      <c r="LH26" s="124">
        <v>0</v>
      </c>
      <c r="LI26" s="124">
        <v>0</v>
      </c>
      <c r="LJ26" s="124">
        <v>0</v>
      </c>
      <c r="LK26" s="124">
        <v>0</v>
      </c>
      <c r="LL26" s="124">
        <v>0</v>
      </c>
      <c r="LM26" s="124">
        <v>0</v>
      </c>
      <c r="LN26" s="124">
        <v>0</v>
      </c>
      <c r="LO26" s="124">
        <v>0</v>
      </c>
      <c r="LP26" s="124">
        <v>0</v>
      </c>
      <c r="LQ26" s="124">
        <v>4.2696139397125389E-3</v>
      </c>
      <c r="LR26" s="124">
        <v>0</v>
      </c>
      <c r="LS26" s="124">
        <v>2.1412178015975795E-3</v>
      </c>
      <c r="LT26" s="124">
        <v>0</v>
      </c>
      <c r="LU26" s="124">
        <v>0</v>
      </c>
      <c r="LV26" s="124">
        <v>0</v>
      </c>
      <c r="LW26" s="124">
        <v>0</v>
      </c>
      <c r="LX26" s="124">
        <v>2.1412178015975795E-3</v>
      </c>
      <c r="LY26" s="124">
        <v>0</v>
      </c>
      <c r="LZ26" s="124">
        <v>0</v>
      </c>
      <c r="MA26" s="124">
        <v>0</v>
      </c>
      <c r="MB26" s="124">
        <v>0</v>
      </c>
      <c r="MC26" s="124">
        <v>0</v>
      </c>
      <c r="MD26" s="124">
        <v>0</v>
      </c>
      <c r="ME26" s="124">
        <v>0</v>
      </c>
      <c r="MF26" s="124">
        <v>2.1412178015975795E-3</v>
      </c>
      <c r="MG26" s="124">
        <v>0</v>
      </c>
      <c r="MH26" s="124">
        <v>0</v>
      </c>
      <c r="MI26" s="124">
        <v>0</v>
      </c>
      <c r="MJ26" s="124">
        <v>0</v>
      </c>
      <c r="MK26" s="124">
        <v>0</v>
      </c>
      <c r="ML26" s="124">
        <v>0</v>
      </c>
      <c r="MM26" s="124">
        <v>0</v>
      </c>
      <c r="MN26" s="124">
        <v>0</v>
      </c>
      <c r="MO26" s="124">
        <v>0</v>
      </c>
      <c r="MP26" s="124">
        <v>0</v>
      </c>
      <c r="MQ26" s="124">
        <v>0</v>
      </c>
      <c r="MR26" s="124">
        <v>0</v>
      </c>
      <c r="MS26" s="124">
        <v>0</v>
      </c>
      <c r="MT26" s="124">
        <v>0</v>
      </c>
      <c r="MU26" s="124">
        <v>0</v>
      </c>
      <c r="MV26" s="124">
        <v>0</v>
      </c>
      <c r="MW26" s="124">
        <v>0</v>
      </c>
      <c r="MX26" s="124">
        <v>0</v>
      </c>
      <c r="MY26" s="124">
        <v>0</v>
      </c>
      <c r="MZ26" s="124">
        <v>0</v>
      </c>
      <c r="NA26" s="124">
        <v>0</v>
      </c>
      <c r="NB26" s="124">
        <v>0</v>
      </c>
      <c r="NC26" s="124">
        <v>0</v>
      </c>
      <c r="ND26" s="124">
        <v>0</v>
      </c>
      <c r="NE26" s="124">
        <v>0</v>
      </c>
      <c r="NF26" s="124">
        <v>0</v>
      </c>
      <c r="NG26" s="124">
        <v>0</v>
      </c>
      <c r="NH26" s="124">
        <v>0</v>
      </c>
      <c r="NI26" s="124">
        <v>0</v>
      </c>
      <c r="NJ26" s="124">
        <v>0</v>
      </c>
      <c r="NK26" s="124">
        <v>0</v>
      </c>
      <c r="NL26" s="124">
        <v>0</v>
      </c>
      <c r="NM26" s="124">
        <v>0</v>
      </c>
      <c r="NN26" s="124">
        <v>0</v>
      </c>
      <c r="NO26" s="124">
        <v>0</v>
      </c>
      <c r="NP26" s="124">
        <v>0</v>
      </c>
      <c r="NQ26" s="124">
        <v>0</v>
      </c>
      <c r="NR26" s="124">
        <v>0</v>
      </c>
      <c r="NS26" s="124">
        <v>0</v>
      </c>
      <c r="NT26" s="124">
        <v>0</v>
      </c>
      <c r="NU26" s="124">
        <v>7.8340363878809643E-3</v>
      </c>
      <c r="NV26" s="124">
        <v>0</v>
      </c>
      <c r="NW26" s="124">
        <v>2.1412178015975795E-3</v>
      </c>
      <c r="NX26" s="124">
        <v>4.2696139397125389E-3</v>
      </c>
      <c r="NY26" s="124">
        <v>0</v>
      </c>
      <c r="NZ26" s="124">
        <v>0</v>
      </c>
      <c r="OB26" s="61">
        <f>SUM(SheetB!OC26,SheetC!OC26,SheetD!OC26,SheetE!OC26,SheetF!OC26)</f>
        <v>1.0000000000000002</v>
      </c>
      <c r="OC26" s="61">
        <f t="shared" si="0"/>
        <v>8.7661713230674565E-2</v>
      </c>
    </row>
    <row r="27" spans="1:393" ht="15" x14ac:dyDescent="0.25">
      <c r="A27" s="132" t="s">
        <v>636</v>
      </c>
      <c r="B27" s="133" t="s">
        <v>108</v>
      </c>
      <c r="C27" s="133">
        <v>8</v>
      </c>
      <c r="D27" s="131">
        <v>2015</v>
      </c>
      <c r="E27" s="170">
        <v>0</v>
      </c>
      <c r="F27" s="170">
        <v>0</v>
      </c>
      <c r="G27" s="170">
        <v>0</v>
      </c>
      <c r="H27" s="170">
        <v>0</v>
      </c>
      <c r="I27" s="170">
        <v>0</v>
      </c>
      <c r="J27" s="170">
        <v>0</v>
      </c>
      <c r="K27" s="170">
        <v>0</v>
      </c>
      <c r="L27" s="170">
        <v>0</v>
      </c>
      <c r="M27" s="170">
        <v>0</v>
      </c>
      <c r="N27" s="170">
        <v>0</v>
      </c>
      <c r="O27" s="170">
        <v>0</v>
      </c>
      <c r="P27" s="170">
        <v>0</v>
      </c>
      <c r="Q27" s="170">
        <v>0</v>
      </c>
      <c r="R27" s="170">
        <v>0</v>
      </c>
      <c r="S27" s="170">
        <v>0</v>
      </c>
      <c r="T27" s="170">
        <v>0</v>
      </c>
      <c r="U27" s="170">
        <v>0</v>
      </c>
      <c r="V27" s="170">
        <v>0</v>
      </c>
      <c r="W27" s="170">
        <v>0</v>
      </c>
      <c r="X27" s="170">
        <v>0</v>
      </c>
      <c r="Y27" s="170">
        <v>0</v>
      </c>
      <c r="Z27" s="170">
        <v>0</v>
      </c>
      <c r="AA27" s="170">
        <v>0</v>
      </c>
      <c r="AB27" s="170">
        <v>0</v>
      </c>
      <c r="AC27" s="170">
        <v>0</v>
      </c>
      <c r="AD27" s="170">
        <v>0</v>
      </c>
      <c r="AE27" s="170">
        <v>0</v>
      </c>
      <c r="AF27" s="170">
        <v>0</v>
      </c>
      <c r="AG27" s="170">
        <v>0</v>
      </c>
      <c r="AH27" s="170">
        <v>0</v>
      </c>
      <c r="AI27" s="170">
        <v>0</v>
      </c>
      <c r="AJ27" s="170">
        <v>1.4232046465708463E-3</v>
      </c>
      <c r="AK27" s="170">
        <v>0</v>
      </c>
      <c r="AL27" s="170">
        <v>0</v>
      </c>
      <c r="AM27" s="170">
        <v>0</v>
      </c>
      <c r="AN27" s="170">
        <v>0</v>
      </c>
      <c r="AO27" s="170">
        <v>0</v>
      </c>
      <c r="AP27" s="170">
        <v>0</v>
      </c>
      <c r="AQ27" s="170">
        <v>0</v>
      </c>
      <c r="AR27" s="170">
        <v>0</v>
      </c>
      <c r="AS27" s="170">
        <v>0</v>
      </c>
      <c r="AT27" s="170">
        <v>0</v>
      </c>
      <c r="AU27" s="170">
        <v>0</v>
      </c>
      <c r="AV27" s="170">
        <v>0</v>
      </c>
      <c r="AW27" s="170">
        <v>0</v>
      </c>
      <c r="AX27" s="170">
        <v>0</v>
      </c>
      <c r="AY27" s="170">
        <v>0</v>
      </c>
      <c r="AZ27" s="170">
        <v>0</v>
      </c>
      <c r="BA27" s="170">
        <v>0</v>
      </c>
      <c r="BB27" s="170">
        <v>0</v>
      </c>
      <c r="BC27" s="170">
        <v>2.0774794584433559E-3</v>
      </c>
      <c r="BD27" s="170">
        <v>0</v>
      </c>
      <c r="BE27" s="170">
        <v>0</v>
      </c>
      <c r="BF27" s="170">
        <v>4.7440154885694877E-4</v>
      </c>
      <c r="BG27" s="170">
        <v>0</v>
      </c>
      <c r="BH27" s="170">
        <v>0</v>
      </c>
      <c r="BI27" s="170">
        <v>0</v>
      </c>
      <c r="BJ27" s="170">
        <v>0</v>
      </c>
      <c r="BK27" s="170">
        <v>0</v>
      </c>
      <c r="BL27" s="170">
        <v>0</v>
      </c>
      <c r="BM27" s="170">
        <v>0</v>
      </c>
      <c r="BN27" s="170">
        <v>0</v>
      </c>
      <c r="BO27" s="170">
        <v>0</v>
      </c>
      <c r="BP27" s="170">
        <v>0</v>
      </c>
      <c r="BQ27" s="170">
        <v>0</v>
      </c>
      <c r="BR27" s="170">
        <v>0</v>
      </c>
      <c r="BS27" s="170">
        <v>0</v>
      </c>
      <c r="BT27" s="170">
        <v>3.5485553531881451E-4</v>
      </c>
      <c r="BU27" s="170">
        <v>0</v>
      </c>
      <c r="BV27" s="170">
        <v>0</v>
      </c>
      <c r="BW27" s="170">
        <v>0</v>
      </c>
      <c r="BX27" s="170">
        <v>0</v>
      </c>
      <c r="BY27" s="170">
        <v>1.9579951286356778E-3</v>
      </c>
      <c r="BZ27" s="170">
        <v>0</v>
      </c>
      <c r="CA27" s="170">
        <v>1.6031395933168635E-3</v>
      </c>
      <c r="CB27" s="170">
        <v>0</v>
      </c>
      <c r="CC27" s="170">
        <v>0</v>
      </c>
      <c r="CD27" s="170">
        <v>0</v>
      </c>
      <c r="CE27" s="170">
        <v>0</v>
      </c>
      <c r="CF27" s="170">
        <v>0</v>
      </c>
      <c r="CG27" s="170">
        <v>0</v>
      </c>
      <c r="CH27" s="170">
        <v>0</v>
      </c>
      <c r="CI27" s="170">
        <v>0</v>
      </c>
      <c r="CJ27" s="170">
        <v>0</v>
      </c>
      <c r="CK27" s="170">
        <v>0</v>
      </c>
      <c r="CL27" s="170">
        <v>0</v>
      </c>
      <c r="CM27" s="170">
        <v>0</v>
      </c>
      <c r="CN27" s="170">
        <v>0</v>
      </c>
      <c r="CO27" s="170">
        <v>5.3435930319546904E-4</v>
      </c>
      <c r="CP27" s="170">
        <v>0</v>
      </c>
      <c r="CQ27" s="170">
        <v>0</v>
      </c>
      <c r="CR27" s="170">
        <v>0</v>
      </c>
      <c r="CS27" s="170">
        <v>7.1373926719919313E-4</v>
      </c>
      <c r="CT27" s="170">
        <v>0</v>
      </c>
      <c r="CU27" s="170">
        <v>0</v>
      </c>
      <c r="CV27" s="170">
        <v>0</v>
      </c>
      <c r="CW27" s="170">
        <v>0</v>
      </c>
      <c r="CX27" s="170">
        <v>0</v>
      </c>
      <c r="CY27" s="170">
        <v>0</v>
      </c>
      <c r="CZ27" s="170">
        <v>0</v>
      </c>
      <c r="DA27" s="170">
        <v>0</v>
      </c>
      <c r="DB27" s="170">
        <v>0</v>
      </c>
      <c r="DC27" s="170">
        <v>0</v>
      </c>
      <c r="DD27" s="170">
        <v>0</v>
      </c>
      <c r="DE27" s="170">
        <v>0</v>
      </c>
      <c r="DF27" s="170">
        <v>0</v>
      </c>
      <c r="DG27" s="170">
        <v>0</v>
      </c>
      <c r="DH27" s="170">
        <v>0</v>
      </c>
      <c r="DI27" s="170">
        <v>0</v>
      </c>
      <c r="DJ27" s="170">
        <v>0</v>
      </c>
      <c r="DK27" s="170">
        <v>1.0687186063909381E-3</v>
      </c>
      <c r="DL27" s="170">
        <v>0</v>
      </c>
      <c r="DM27" s="170">
        <v>0</v>
      </c>
      <c r="DN27" s="170">
        <v>0</v>
      </c>
      <c r="DO27" s="170">
        <v>0</v>
      </c>
      <c r="DP27" s="170">
        <v>0</v>
      </c>
      <c r="DQ27" s="170">
        <v>0</v>
      </c>
      <c r="DR27" s="170">
        <v>0</v>
      </c>
      <c r="DS27" s="170">
        <v>0</v>
      </c>
      <c r="DT27" s="170">
        <v>0</v>
      </c>
      <c r="DU27" s="170">
        <v>5.3435930319546904E-4</v>
      </c>
      <c r="DV27" s="170">
        <v>0</v>
      </c>
      <c r="DW27" s="170">
        <v>0</v>
      </c>
      <c r="DX27" s="170">
        <v>0</v>
      </c>
      <c r="DY27" s="170">
        <v>0</v>
      </c>
      <c r="DZ27" s="170">
        <v>0</v>
      </c>
      <c r="EA27" s="170">
        <v>0</v>
      </c>
      <c r="EB27" s="170">
        <v>0</v>
      </c>
      <c r="EC27" s="170">
        <v>0</v>
      </c>
      <c r="ED27" s="170">
        <v>0</v>
      </c>
      <c r="EE27" s="170">
        <v>0</v>
      </c>
      <c r="EF27" s="170">
        <v>0</v>
      </c>
      <c r="EG27" s="170">
        <v>0</v>
      </c>
      <c r="EH27" s="170">
        <v>0</v>
      </c>
      <c r="EI27" s="170">
        <v>0</v>
      </c>
      <c r="EJ27" s="170">
        <v>0</v>
      </c>
      <c r="EK27" s="170">
        <v>0</v>
      </c>
      <c r="EL27" s="170">
        <v>0</v>
      </c>
      <c r="EM27" s="170">
        <v>0</v>
      </c>
      <c r="EN27" s="170">
        <v>0</v>
      </c>
      <c r="EO27" s="170">
        <v>7.1373926719919313E-4</v>
      </c>
      <c r="EP27" s="170">
        <v>0</v>
      </c>
      <c r="EQ27" s="170">
        <v>0</v>
      </c>
      <c r="ER27" s="170">
        <v>0</v>
      </c>
      <c r="ES27" s="170">
        <v>0</v>
      </c>
      <c r="ET27" s="170">
        <v>0</v>
      </c>
      <c r="EU27" s="170">
        <v>0</v>
      </c>
      <c r="EV27" s="170">
        <v>0</v>
      </c>
      <c r="EW27" s="170">
        <v>5.3435930319546904E-3</v>
      </c>
      <c r="EX27" s="170">
        <v>0</v>
      </c>
      <c r="EY27" s="170">
        <v>0</v>
      </c>
      <c r="EZ27" s="170">
        <v>0</v>
      </c>
      <c r="FA27" s="170">
        <v>0</v>
      </c>
      <c r="FB27" s="170">
        <v>0</v>
      </c>
      <c r="FC27" s="170">
        <v>0</v>
      </c>
      <c r="FD27" s="170">
        <v>0</v>
      </c>
      <c r="FE27" s="170">
        <v>5.3435930319546904E-4</v>
      </c>
      <c r="FF27" s="170">
        <v>0</v>
      </c>
      <c r="FG27" s="170">
        <v>0</v>
      </c>
      <c r="FH27" s="170">
        <v>0</v>
      </c>
      <c r="FI27" s="170">
        <v>0</v>
      </c>
      <c r="FJ27" s="170">
        <v>0</v>
      </c>
      <c r="FK27" s="170">
        <v>0</v>
      </c>
      <c r="FL27" s="170">
        <v>1.9575639497663153E-3</v>
      </c>
      <c r="FM27" s="170">
        <v>0</v>
      </c>
      <c r="FN27" s="170">
        <v>0</v>
      </c>
      <c r="FO27" s="170">
        <v>0</v>
      </c>
      <c r="FP27" s="170">
        <v>0</v>
      </c>
      <c r="FQ27" s="170">
        <v>0</v>
      </c>
      <c r="FR27" s="170">
        <v>0</v>
      </c>
      <c r="FS27" s="170">
        <v>0</v>
      </c>
      <c r="FT27" s="170">
        <v>0</v>
      </c>
      <c r="FU27" s="170">
        <v>0</v>
      </c>
      <c r="FV27" s="170">
        <v>0</v>
      </c>
      <c r="FW27" s="170">
        <v>0</v>
      </c>
      <c r="FX27" s="170">
        <v>0</v>
      </c>
      <c r="FY27" s="170">
        <v>0</v>
      </c>
      <c r="FZ27" s="170">
        <v>0</v>
      </c>
      <c r="GA27" s="170">
        <v>7.1373926719919313E-4</v>
      </c>
      <c r="GB27" s="170">
        <v>1.7824578735901313E-3</v>
      </c>
      <c r="GC27" s="170">
        <v>0</v>
      </c>
      <c r="GD27" s="170">
        <v>0</v>
      </c>
      <c r="GE27" s="170">
        <v>7.1373926719919313E-4</v>
      </c>
      <c r="GF27" s="170">
        <v>0</v>
      </c>
      <c r="GG27" s="170">
        <v>0</v>
      </c>
      <c r="GH27" s="170">
        <v>0</v>
      </c>
      <c r="GI27" s="170">
        <v>0</v>
      </c>
      <c r="GJ27" s="170">
        <v>7.1373926719919313E-4</v>
      </c>
      <c r="GK27" s="170">
        <v>1.4274785343983863E-3</v>
      </c>
      <c r="GL27" s="170">
        <v>0</v>
      </c>
      <c r="GM27" s="170">
        <v>2.8464092931416926E-3</v>
      </c>
      <c r="GN27" s="170">
        <v>0</v>
      </c>
      <c r="GO27" s="170">
        <v>0</v>
      </c>
      <c r="GP27" s="170">
        <v>0</v>
      </c>
      <c r="GQ27" s="170">
        <v>0</v>
      </c>
      <c r="GR27" s="170">
        <v>0</v>
      </c>
      <c r="GS27" s="170">
        <v>0</v>
      </c>
      <c r="GT27" s="170">
        <v>0</v>
      </c>
      <c r="GU27" s="170">
        <v>0</v>
      </c>
      <c r="GV27" s="170">
        <v>0</v>
      </c>
      <c r="GW27" s="170">
        <v>0</v>
      </c>
      <c r="GX27" s="170">
        <v>0</v>
      </c>
      <c r="GY27" s="170">
        <v>0</v>
      </c>
      <c r="GZ27" s="170">
        <v>0</v>
      </c>
      <c r="HA27" s="170">
        <v>0</v>
      </c>
      <c r="HB27" s="170">
        <v>0</v>
      </c>
      <c r="HC27" s="170">
        <v>0</v>
      </c>
      <c r="HD27" s="170">
        <v>0</v>
      </c>
      <c r="HE27" s="170">
        <v>0</v>
      </c>
      <c r="HF27" s="170">
        <v>0</v>
      </c>
      <c r="HG27" s="170">
        <v>4.7440154885694877E-4</v>
      </c>
      <c r="HH27" s="170">
        <v>7.1373926719919313E-4</v>
      </c>
      <c r="HI27" s="170">
        <v>0</v>
      </c>
      <c r="HJ27" s="170">
        <v>0</v>
      </c>
      <c r="HK27" s="170">
        <v>0</v>
      </c>
      <c r="HL27" s="170">
        <v>0</v>
      </c>
      <c r="HM27" s="170">
        <v>0</v>
      </c>
      <c r="HN27" s="170">
        <v>0</v>
      </c>
      <c r="HO27" s="170">
        <v>0</v>
      </c>
      <c r="HP27" s="170">
        <v>0</v>
      </c>
      <c r="HQ27" s="170">
        <v>0</v>
      </c>
      <c r="HR27" s="170">
        <v>0</v>
      </c>
      <c r="HS27" s="170">
        <v>0</v>
      </c>
      <c r="HT27" s="170">
        <v>0</v>
      </c>
      <c r="HU27" s="170">
        <v>0</v>
      </c>
      <c r="HV27" s="170">
        <v>0</v>
      </c>
      <c r="HW27" s="170">
        <v>0</v>
      </c>
      <c r="HX27" s="170">
        <v>0</v>
      </c>
      <c r="HY27" s="170">
        <v>0</v>
      </c>
      <c r="HZ27" s="170">
        <v>0</v>
      </c>
      <c r="IA27" s="170">
        <v>0</v>
      </c>
      <c r="IB27" s="170">
        <v>0</v>
      </c>
      <c r="IC27" s="170">
        <v>0</v>
      </c>
      <c r="ID27" s="170">
        <v>0</v>
      </c>
      <c r="IE27" s="170">
        <v>0</v>
      </c>
      <c r="IF27" s="170">
        <v>0</v>
      </c>
      <c r="IG27" s="170">
        <v>0</v>
      </c>
      <c r="IH27" s="170">
        <v>0</v>
      </c>
      <c r="II27" s="170">
        <v>0</v>
      </c>
      <c r="IJ27" s="170">
        <v>0</v>
      </c>
      <c r="IK27" s="170">
        <v>0</v>
      </c>
      <c r="IL27" s="170">
        <v>0</v>
      </c>
      <c r="IM27" s="170">
        <v>0</v>
      </c>
      <c r="IN27" s="170">
        <v>0</v>
      </c>
      <c r="IO27" s="170">
        <v>0</v>
      </c>
      <c r="IP27" s="170">
        <v>0</v>
      </c>
      <c r="IQ27" s="170">
        <v>0</v>
      </c>
      <c r="IR27" s="170">
        <v>0</v>
      </c>
      <c r="IS27" s="170">
        <v>0</v>
      </c>
      <c r="IT27" s="170">
        <v>0</v>
      </c>
      <c r="IU27" s="170">
        <v>0</v>
      </c>
      <c r="IV27" s="170">
        <v>0</v>
      </c>
      <c r="IW27" s="170">
        <v>0</v>
      </c>
      <c r="IX27" s="170">
        <v>0</v>
      </c>
      <c r="IY27" s="170">
        <v>0</v>
      </c>
      <c r="IZ27" s="170">
        <v>0</v>
      </c>
      <c r="JA27" s="170">
        <v>0</v>
      </c>
      <c r="JB27" s="170">
        <v>0</v>
      </c>
      <c r="JC27" s="170">
        <v>0</v>
      </c>
      <c r="JD27" s="170">
        <v>0</v>
      </c>
      <c r="JE27" s="170">
        <v>0</v>
      </c>
      <c r="JF27" s="170">
        <v>0</v>
      </c>
      <c r="JG27" s="170">
        <v>0</v>
      </c>
      <c r="JH27" s="170">
        <v>0</v>
      </c>
      <c r="JI27" s="170">
        <v>0</v>
      </c>
      <c r="JJ27" s="170">
        <v>0</v>
      </c>
      <c r="JK27" s="170">
        <v>0</v>
      </c>
      <c r="JL27" s="170">
        <v>0</v>
      </c>
      <c r="JM27" s="170">
        <v>0</v>
      </c>
      <c r="JN27" s="170">
        <v>0</v>
      </c>
      <c r="JO27" s="170">
        <v>0</v>
      </c>
      <c r="JP27" s="170">
        <v>0</v>
      </c>
      <c r="JQ27" s="170">
        <v>0</v>
      </c>
      <c r="JR27" s="170">
        <v>0</v>
      </c>
      <c r="JS27" s="170">
        <v>0</v>
      </c>
      <c r="JT27" s="170">
        <v>0</v>
      </c>
      <c r="JU27" s="170">
        <v>0</v>
      </c>
      <c r="JV27" s="170">
        <v>0</v>
      </c>
      <c r="JW27" s="170">
        <v>2.1373134089089454E-3</v>
      </c>
      <c r="JX27" s="170">
        <v>0</v>
      </c>
      <c r="JY27" s="170">
        <v>0</v>
      </c>
      <c r="JZ27" s="170">
        <v>0</v>
      </c>
      <c r="KA27" s="170">
        <v>0</v>
      </c>
      <c r="KB27" s="170">
        <v>0</v>
      </c>
      <c r="KC27" s="170">
        <v>0</v>
      </c>
      <c r="KD27" s="170">
        <v>0</v>
      </c>
      <c r="KE27" s="170">
        <v>0</v>
      </c>
      <c r="KF27" s="170">
        <v>0</v>
      </c>
      <c r="KG27" s="170">
        <v>0</v>
      </c>
      <c r="KH27" s="170">
        <v>1.4274785343983863E-3</v>
      </c>
      <c r="KI27" s="170">
        <v>5.3435930319546904E-4</v>
      </c>
      <c r="KJ27" s="170">
        <v>0</v>
      </c>
      <c r="KK27" s="170">
        <v>0</v>
      </c>
      <c r="KL27" s="170">
        <v>1.0687186063909381E-3</v>
      </c>
      <c r="KM27" s="170">
        <v>0</v>
      </c>
      <c r="KN27" s="170">
        <v>0</v>
      </c>
      <c r="KO27" s="170">
        <v>0</v>
      </c>
      <c r="KP27" s="170">
        <v>1.9618378375938551E-3</v>
      </c>
      <c r="KQ27" s="170">
        <v>1.188140816056142E-3</v>
      </c>
      <c r="KR27" s="170">
        <v>0</v>
      </c>
      <c r="KS27" s="170">
        <v>1.188140816056142E-3</v>
      </c>
      <c r="KT27" s="170">
        <v>0</v>
      </c>
      <c r="KU27" s="170">
        <v>1.9575639497663153E-3</v>
      </c>
      <c r="KV27" s="170">
        <v>0</v>
      </c>
      <c r="KW27" s="170">
        <v>0</v>
      </c>
      <c r="KX27" s="170">
        <v>0</v>
      </c>
      <c r="KY27" s="170">
        <v>0</v>
      </c>
      <c r="KZ27" s="170">
        <v>0</v>
      </c>
      <c r="LA27" s="170">
        <v>0</v>
      </c>
      <c r="LB27" s="170">
        <v>0</v>
      </c>
      <c r="LC27" s="170">
        <v>0</v>
      </c>
      <c r="LD27" s="170">
        <v>0</v>
      </c>
      <c r="LE27" s="170">
        <v>0</v>
      </c>
      <c r="LF27" s="170">
        <v>0</v>
      </c>
      <c r="LG27" s="170">
        <v>0</v>
      </c>
      <c r="LH27" s="170">
        <v>0</v>
      </c>
      <c r="LI27" s="170">
        <v>0</v>
      </c>
      <c r="LJ27" s="170">
        <v>0</v>
      </c>
      <c r="LK27" s="170">
        <v>0</v>
      </c>
      <c r="LL27" s="170">
        <v>0</v>
      </c>
      <c r="LM27" s="170">
        <v>0</v>
      </c>
      <c r="LN27" s="170">
        <v>0</v>
      </c>
      <c r="LO27" s="170">
        <v>0</v>
      </c>
      <c r="LP27" s="170">
        <v>0</v>
      </c>
      <c r="LQ27" s="170">
        <v>1.4232046465708463E-3</v>
      </c>
      <c r="LR27" s="170">
        <v>0</v>
      </c>
      <c r="LS27" s="170">
        <v>7.1373926719919313E-4</v>
      </c>
      <c r="LT27" s="170">
        <v>0</v>
      </c>
      <c r="LU27" s="170">
        <v>0</v>
      </c>
      <c r="LV27" s="170">
        <v>0</v>
      </c>
      <c r="LW27" s="170">
        <v>0</v>
      </c>
      <c r="LX27" s="170">
        <v>7.1373926719919313E-4</v>
      </c>
      <c r="LY27" s="170">
        <v>0</v>
      </c>
      <c r="LZ27" s="170">
        <v>5.3435930319546904E-4</v>
      </c>
      <c r="MA27" s="170">
        <v>0</v>
      </c>
      <c r="MB27" s="170">
        <v>0</v>
      </c>
      <c r="MC27" s="170">
        <v>1.0687186063909381E-3</v>
      </c>
      <c r="MD27" s="170">
        <v>0</v>
      </c>
      <c r="ME27" s="170">
        <v>0</v>
      </c>
      <c r="MF27" s="170">
        <v>2.8512998474419823E-3</v>
      </c>
      <c r="MG27" s="170">
        <v>0</v>
      </c>
      <c r="MH27" s="170">
        <v>0</v>
      </c>
      <c r="MI27" s="170">
        <v>0</v>
      </c>
      <c r="MJ27" s="170">
        <v>0</v>
      </c>
      <c r="MK27" s="170">
        <v>0</v>
      </c>
      <c r="ML27" s="170">
        <v>0</v>
      </c>
      <c r="MM27" s="170">
        <v>0</v>
      </c>
      <c r="MN27" s="170">
        <v>0</v>
      </c>
      <c r="MO27" s="170">
        <v>0</v>
      </c>
      <c r="MP27" s="170">
        <v>0</v>
      </c>
      <c r="MQ27" s="170">
        <v>0</v>
      </c>
      <c r="MR27" s="170">
        <v>0</v>
      </c>
      <c r="MS27" s="170">
        <v>0</v>
      </c>
      <c r="MT27" s="170">
        <v>0</v>
      </c>
      <c r="MU27" s="170">
        <v>0</v>
      </c>
      <c r="MV27" s="170">
        <v>0</v>
      </c>
      <c r="MW27" s="170">
        <v>0</v>
      </c>
      <c r="MX27" s="170">
        <v>0</v>
      </c>
      <c r="MY27" s="170">
        <v>0</v>
      </c>
      <c r="MZ27" s="170">
        <v>0</v>
      </c>
      <c r="NA27" s="170">
        <v>0</v>
      </c>
      <c r="NB27" s="170">
        <v>0</v>
      </c>
      <c r="NC27" s="170">
        <v>0</v>
      </c>
      <c r="ND27" s="170">
        <v>0</v>
      </c>
      <c r="NE27" s="170">
        <v>0</v>
      </c>
      <c r="NF27" s="170">
        <v>0</v>
      </c>
      <c r="NG27" s="170">
        <v>0</v>
      </c>
      <c r="NH27" s="170">
        <v>0</v>
      </c>
      <c r="NI27" s="170">
        <v>0</v>
      </c>
      <c r="NJ27" s="170">
        <v>0</v>
      </c>
      <c r="NK27" s="170">
        <v>0</v>
      </c>
      <c r="NL27" s="170">
        <v>0</v>
      </c>
      <c r="NM27" s="170">
        <v>0</v>
      </c>
      <c r="NN27" s="170">
        <v>0</v>
      </c>
      <c r="NO27" s="170">
        <v>0</v>
      </c>
      <c r="NP27" s="170">
        <v>0</v>
      </c>
      <c r="NQ27" s="170">
        <v>0</v>
      </c>
      <c r="NR27" s="170">
        <v>0</v>
      </c>
      <c r="NS27" s="170">
        <v>0</v>
      </c>
      <c r="NT27" s="170">
        <v>0</v>
      </c>
      <c r="NU27" s="170">
        <v>2.6113454626269881E-3</v>
      </c>
      <c r="NV27" s="170">
        <v>0</v>
      </c>
      <c r="NW27" s="170">
        <v>7.1373926719919313E-4</v>
      </c>
      <c r="NX27" s="170">
        <v>1.4232046465708463E-3</v>
      </c>
      <c r="NY27" s="170">
        <v>0</v>
      </c>
      <c r="NZ27" s="170">
        <v>0</v>
      </c>
      <c r="OB27" s="61">
        <f>SUM(SheetB!OC27,SheetC!OC27,SheetD!OC27,SheetE!OC27,SheetF!OC27)</f>
        <v>1.0000000000000007</v>
      </c>
      <c r="OC27" s="61">
        <f t="shared" si="0"/>
        <v>5.2194115848784015E-2</v>
      </c>
    </row>
    <row r="28" spans="1:393" x14ac:dyDescent="0.2">
      <c r="A28" s="123" t="s">
        <v>632</v>
      </c>
      <c r="B28" s="131" t="s">
        <v>108</v>
      </c>
      <c r="C28" s="131" t="s">
        <v>668</v>
      </c>
      <c r="D28" s="131">
        <v>2015</v>
      </c>
      <c r="E28" s="124">
        <v>0</v>
      </c>
      <c r="F28" s="124">
        <v>0</v>
      </c>
      <c r="G28" s="124">
        <v>0</v>
      </c>
      <c r="H28" s="124">
        <v>0</v>
      </c>
      <c r="I28" s="124">
        <v>0</v>
      </c>
      <c r="J28" s="124">
        <v>0</v>
      </c>
      <c r="K28" s="124">
        <v>0</v>
      </c>
      <c r="L28" s="124">
        <v>0</v>
      </c>
      <c r="M28" s="124">
        <v>0</v>
      </c>
      <c r="N28" s="124">
        <v>0</v>
      </c>
      <c r="O28" s="124">
        <v>0</v>
      </c>
      <c r="P28" s="124">
        <v>0</v>
      </c>
      <c r="Q28" s="124">
        <v>0</v>
      </c>
      <c r="R28" s="124">
        <v>0</v>
      </c>
      <c r="S28" s="124">
        <v>0</v>
      </c>
      <c r="T28" s="124">
        <v>0</v>
      </c>
      <c r="U28" s="124">
        <v>0</v>
      </c>
      <c r="V28" s="124">
        <v>0</v>
      </c>
      <c r="W28" s="124">
        <v>0</v>
      </c>
      <c r="X28" s="124">
        <v>0</v>
      </c>
      <c r="Y28" s="124">
        <v>0</v>
      </c>
      <c r="Z28" s="124">
        <v>0</v>
      </c>
      <c r="AA28" s="124">
        <v>0</v>
      </c>
      <c r="AB28" s="124">
        <v>0</v>
      </c>
      <c r="AC28" s="124">
        <v>0</v>
      </c>
      <c r="AD28" s="124">
        <v>0</v>
      </c>
      <c r="AE28" s="124">
        <v>0</v>
      </c>
      <c r="AF28" s="124">
        <v>0</v>
      </c>
      <c r="AG28" s="124">
        <v>0</v>
      </c>
      <c r="AH28" s="124">
        <v>0</v>
      </c>
      <c r="AI28" s="124">
        <v>0</v>
      </c>
      <c r="AJ28" s="124">
        <v>0</v>
      </c>
      <c r="AK28" s="124">
        <v>0</v>
      </c>
      <c r="AL28" s="124">
        <v>0</v>
      </c>
      <c r="AM28" s="124">
        <v>0</v>
      </c>
      <c r="AN28" s="124">
        <v>0</v>
      </c>
      <c r="AO28" s="124">
        <v>0</v>
      </c>
      <c r="AP28" s="124">
        <v>0</v>
      </c>
      <c r="AQ28" s="124">
        <v>2.1408884045894484E-3</v>
      </c>
      <c r="AR28" s="124">
        <v>0</v>
      </c>
      <c r="AS28" s="124">
        <v>0</v>
      </c>
      <c r="AT28" s="124">
        <v>0</v>
      </c>
      <c r="AU28" s="124">
        <v>0</v>
      </c>
      <c r="AV28" s="124">
        <v>0</v>
      </c>
      <c r="AW28" s="124">
        <v>0</v>
      </c>
      <c r="AX28" s="124">
        <v>0</v>
      </c>
      <c r="AY28" s="124">
        <v>0</v>
      </c>
      <c r="AZ28" s="124">
        <v>0</v>
      </c>
      <c r="BA28" s="124">
        <v>0</v>
      </c>
      <c r="BB28" s="124">
        <v>0</v>
      </c>
      <c r="BC28" s="124">
        <v>0</v>
      </c>
      <c r="BD28" s="124">
        <v>0</v>
      </c>
      <c r="BE28" s="124">
        <v>0</v>
      </c>
      <c r="BF28" s="124">
        <v>0</v>
      </c>
      <c r="BG28" s="124">
        <v>0</v>
      </c>
      <c r="BH28" s="124">
        <v>0</v>
      </c>
      <c r="BI28" s="124">
        <v>0</v>
      </c>
      <c r="BJ28" s="124">
        <v>0</v>
      </c>
      <c r="BK28" s="124">
        <v>0</v>
      </c>
      <c r="BL28" s="124">
        <v>0</v>
      </c>
      <c r="BM28" s="124">
        <v>0</v>
      </c>
      <c r="BN28" s="124">
        <v>0</v>
      </c>
      <c r="BO28" s="124">
        <v>0</v>
      </c>
      <c r="BP28" s="124">
        <v>0</v>
      </c>
      <c r="BQ28" s="124">
        <v>0</v>
      </c>
      <c r="BR28" s="124">
        <v>0</v>
      </c>
      <c r="BS28" s="124">
        <v>0</v>
      </c>
      <c r="BT28" s="124">
        <v>0</v>
      </c>
      <c r="BU28" s="124">
        <v>0</v>
      </c>
      <c r="BV28" s="124">
        <v>0</v>
      </c>
      <c r="BW28" s="124">
        <v>0</v>
      </c>
      <c r="BX28" s="124">
        <v>0</v>
      </c>
      <c r="BY28" s="124">
        <v>0</v>
      </c>
      <c r="BZ28" s="124">
        <v>0</v>
      </c>
      <c r="CA28" s="124">
        <v>0</v>
      </c>
      <c r="CB28" s="124">
        <v>0</v>
      </c>
      <c r="CC28" s="124">
        <v>0</v>
      </c>
      <c r="CD28" s="124">
        <v>0</v>
      </c>
      <c r="CE28" s="124">
        <v>0</v>
      </c>
      <c r="CF28" s="124">
        <v>0</v>
      </c>
      <c r="CG28" s="124">
        <v>0</v>
      </c>
      <c r="CH28" s="124">
        <v>0</v>
      </c>
      <c r="CI28" s="124">
        <v>0</v>
      </c>
      <c r="CJ28" s="124">
        <v>0</v>
      </c>
      <c r="CK28" s="124">
        <v>0</v>
      </c>
      <c r="CL28" s="124">
        <v>0</v>
      </c>
      <c r="CM28" s="124">
        <v>0</v>
      </c>
      <c r="CN28" s="124">
        <v>0</v>
      </c>
      <c r="CO28" s="124">
        <v>0</v>
      </c>
      <c r="CP28" s="124">
        <v>0</v>
      </c>
      <c r="CQ28" s="124">
        <v>0</v>
      </c>
      <c r="CR28" s="124">
        <v>0</v>
      </c>
      <c r="CS28" s="124">
        <v>0</v>
      </c>
      <c r="CT28" s="124">
        <v>0</v>
      </c>
      <c r="CU28" s="124">
        <v>0</v>
      </c>
      <c r="CV28" s="124">
        <v>0</v>
      </c>
      <c r="CW28" s="124">
        <v>0</v>
      </c>
      <c r="CX28" s="124">
        <v>0</v>
      </c>
      <c r="CY28" s="124">
        <v>0</v>
      </c>
      <c r="CZ28" s="124">
        <v>0</v>
      </c>
      <c r="DA28" s="124">
        <v>0</v>
      </c>
      <c r="DB28" s="124">
        <v>0</v>
      </c>
      <c r="DC28" s="124">
        <v>0</v>
      </c>
      <c r="DD28" s="124">
        <v>0</v>
      </c>
      <c r="DE28" s="124">
        <v>0</v>
      </c>
      <c r="DF28" s="124">
        <v>0</v>
      </c>
      <c r="DG28" s="124">
        <v>0</v>
      </c>
      <c r="DH28" s="124">
        <v>0</v>
      </c>
      <c r="DI28" s="124">
        <v>0</v>
      </c>
      <c r="DJ28" s="124">
        <v>0</v>
      </c>
      <c r="DK28" s="124">
        <v>0</v>
      </c>
      <c r="DL28" s="124">
        <v>0</v>
      </c>
      <c r="DM28" s="124">
        <v>0</v>
      </c>
      <c r="DN28" s="124">
        <v>0</v>
      </c>
      <c r="DO28" s="124">
        <v>0</v>
      </c>
      <c r="DP28" s="124">
        <v>0</v>
      </c>
      <c r="DQ28" s="124">
        <v>0</v>
      </c>
      <c r="DR28" s="124">
        <v>0</v>
      </c>
      <c r="DS28" s="124">
        <v>0</v>
      </c>
      <c r="DT28" s="124">
        <v>0</v>
      </c>
      <c r="DU28" s="124">
        <v>0</v>
      </c>
      <c r="DV28" s="124">
        <v>0</v>
      </c>
      <c r="DW28" s="124">
        <v>0</v>
      </c>
      <c r="DX28" s="124">
        <v>0</v>
      </c>
      <c r="DY28" s="124">
        <v>0</v>
      </c>
      <c r="DZ28" s="124">
        <v>0</v>
      </c>
      <c r="EA28" s="124">
        <v>0</v>
      </c>
      <c r="EB28" s="124">
        <v>0</v>
      </c>
      <c r="EC28" s="124">
        <v>0</v>
      </c>
      <c r="ED28" s="124">
        <v>0</v>
      </c>
      <c r="EE28" s="124">
        <v>0</v>
      </c>
      <c r="EF28" s="124">
        <v>0</v>
      </c>
      <c r="EG28" s="124">
        <v>0</v>
      </c>
      <c r="EH28" s="124">
        <v>0</v>
      </c>
      <c r="EI28" s="124">
        <v>0</v>
      </c>
      <c r="EJ28" s="124">
        <v>0</v>
      </c>
      <c r="EK28" s="124">
        <v>0</v>
      </c>
      <c r="EL28" s="124">
        <v>0</v>
      </c>
      <c r="EM28" s="124">
        <v>0</v>
      </c>
      <c r="EN28" s="124">
        <v>0</v>
      </c>
      <c r="EO28" s="124">
        <v>0</v>
      </c>
      <c r="EP28" s="124">
        <v>0</v>
      </c>
      <c r="EQ28" s="124">
        <v>0</v>
      </c>
      <c r="ER28" s="124">
        <v>0</v>
      </c>
      <c r="ES28" s="124">
        <v>0</v>
      </c>
      <c r="ET28" s="124">
        <v>0</v>
      </c>
      <c r="EU28" s="124">
        <v>0</v>
      </c>
      <c r="EV28" s="124">
        <v>0</v>
      </c>
      <c r="EW28" s="124">
        <v>2.5626562399846151E-2</v>
      </c>
      <c r="EX28" s="124">
        <v>0</v>
      </c>
      <c r="EY28" s="124">
        <v>1.4242676751490282E-2</v>
      </c>
      <c r="EZ28" s="124">
        <v>2.1408884045894484E-3</v>
      </c>
      <c r="FA28" s="124">
        <v>0</v>
      </c>
      <c r="FB28" s="124">
        <v>0</v>
      </c>
      <c r="FC28" s="124">
        <v>0</v>
      </c>
      <c r="FD28" s="124">
        <v>0</v>
      </c>
      <c r="FE28" s="124">
        <v>0</v>
      </c>
      <c r="FF28" s="124">
        <v>0</v>
      </c>
      <c r="FG28" s="124">
        <v>0</v>
      </c>
      <c r="FH28" s="124">
        <v>0</v>
      </c>
      <c r="FI28" s="124">
        <v>0</v>
      </c>
      <c r="FJ28" s="124">
        <v>1.2806871354400352E-2</v>
      </c>
      <c r="FK28" s="124">
        <v>0</v>
      </c>
      <c r="FL28" s="124">
        <v>2.1408884045894484E-3</v>
      </c>
      <c r="FM28" s="124">
        <v>0</v>
      </c>
      <c r="FN28" s="124">
        <v>0</v>
      </c>
      <c r="FO28" s="124">
        <v>0</v>
      </c>
      <c r="FP28" s="124">
        <v>0</v>
      </c>
      <c r="FQ28" s="124">
        <v>0</v>
      </c>
      <c r="FR28" s="124">
        <v>0</v>
      </c>
      <c r="FS28" s="124">
        <v>0</v>
      </c>
      <c r="FT28" s="124">
        <v>0</v>
      </c>
      <c r="FU28" s="124">
        <v>0</v>
      </c>
      <c r="FV28" s="124">
        <v>0</v>
      </c>
      <c r="FW28" s="124">
        <v>0</v>
      </c>
      <c r="FX28" s="124">
        <v>0</v>
      </c>
      <c r="FY28" s="124">
        <v>0</v>
      </c>
      <c r="FZ28" s="124">
        <v>0</v>
      </c>
      <c r="GA28" s="124">
        <v>0</v>
      </c>
      <c r="GB28" s="124">
        <v>0</v>
      </c>
      <c r="GC28" s="124">
        <v>0</v>
      </c>
      <c r="GD28" s="124">
        <v>0</v>
      </c>
      <c r="GE28" s="124">
        <v>0</v>
      </c>
      <c r="GF28" s="124">
        <v>0</v>
      </c>
      <c r="GG28" s="124">
        <v>0</v>
      </c>
      <c r="GH28" s="124">
        <v>0</v>
      </c>
      <c r="GI28" s="124">
        <v>0</v>
      </c>
      <c r="GJ28" s="124">
        <v>0</v>
      </c>
      <c r="GK28" s="124">
        <v>0</v>
      </c>
      <c r="GL28" s="124">
        <v>0</v>
      </c>
      <c r="GM28" s="124">
        <v>0</v>
      </c>
      <c r="GN28" s="124">
        <v>0</v>
      </c>
      <c r="GO28" s="124">
        <v>0</v>
      </c>
      <c r="GP28" s="124">
        <v>0</v>
      </c>
      <c r="GQ28" s="124">
        <v>0</v>
      </c>
      <c r="GR28" s="124">
        <v>0</v>
      </c>
      <c r="GS28" s="124">
        <v>0</v>
      </c>
      <c r="GT28" s="124">
        <v>0</v>
      </c>
      <c r="GU28" s="124">
        <v>0</v>
      </c>
      <c r="GV28" s="124">
        <v>0</v>
      </c>
      <c r="GW28" s="124">
        <v>0</v>
      </c>
      <c r="GX28" s="124">
        <v>0</v>
      </c>
      <c r="GY28" s="124">
        <v>0</v>
      </c>
      <c r="GZ28" s="124">
        <v>0</v>
      </c>
      <c r="HA28" s="124">
        <v>0</v>
      </c>
      <c r="HB28" s="124">
        <v>0</v>
      </c>
      <c r="HC28" s="124">
        <v>0</v>
      </c>
      <c r="HD28" s="124">
        <v>0</v>
      </c>
      <c r="HE28" s="124">
        <v>0</v>
      </c>
      <c r="HF28" s="124">
        <v>0</v>
      </c>
      <c r="HG28" s="124">
        <v>0</v>
      </c>
      <c r="HH28" s="124">
        <v>0</v>
      </c>
      <c r="HI28" s="124">
        <v>0</v>
      </c>
      <c r="HJ28" s="124">
        <v>0</v>
      </c>
      <c r="HK28" s="124">
        <v>0</v>
      </c>
      <c r="HL28" s="124">
        <v>0</v>
      </c>
      <c r="HM28" s="124">
        <v>0</v>
      </c>
      <c r="HN28" s="124">
        <v>0</v>
      </c>
      <c r="HO28" s="124">
        <v>0</v>
      </c>
      <c r="HP28" s="124">
        <v>0</v>
      </c>
      <c r="HQ28" s="124">
        <v>0</v>
      </c>
      <c r="HR28" s="124">
        <v>0</v>
      </c>
      <c r="HS28" s="124">
        <v>0</v>
      </c>
      <c r="HT28" s="124">
        <v>0</v>
      </c>
      <c r="HU28" s="124">
        <v>0</v>
      </c>
      <c r="HV28" s="124">
        <v>0</v>
      </c>
      <c r="HW28" s="124">
        <v>0</v>
      </c>
      <c r="HX28" s="124">
        <v>0</v>
      </c>
      <c r="HY28" s="124">
        <v>0</v>
      </c>
      <c r="HZ28" s="124">
        <v>0</v>
      </c>
      <c r="IA28" s="124">
        <v>0</v>
      </c>
      <c r="IB28" s="124">
        <v>0</v>
      </c>
      <c r="IC28" s="124">
        <v>0</v>
      </c>
      <c r="ID28" s="124">
        <v>0</v>
      </c>
      <c r="IE28" s="124">
        <v>0</v>
      </c>
      <c r="IF28" s="124">
        <v>0</v>
      </c>
      <c r="IG28" s="124">
        <v>0</v>
      </c>
      <c r="IH28" s="124">
        <v>0</v>
      </c>
      <c r="II28" s="124">
        <v>0</v>
      </c>
      <c r="IJ28" s="124">
        <v>0</v>
      </c>
      <c r="IK28" s="124">
        <v>0</v>
      </c>
      <c r="IL28" s="124">
        <v>0</v>
      </c>
      <c r="IM28" s="124">
        <v>0</v>
      </c>
      <c r="IN28" s="124">
        <v>0</v>
      </c>
      <c r="IO28" s="124">
        <v>0</v>
      </c>
      <c r="IP28" s="124">
        <v>0</v>
      </c>
      <c r="IQ28" s="124">
        <v>0</v>
      </c>
      <c r="IR28" s="124">
        <v>0</v>
      </c>
      <c r="IS28" s="124">
        <v>0</v>
      </c>
      <c r="IT28" s="124">
        <v>0</v>
      </c>
      <c r="IU28" s="124">
        <v>0</v>
      </c>
      <c r="IV28" s="124">
        <v>0</v>
      </c>
      <c r="IW28" s="124">
        <v>0</v>
      </c>
      <c r="IX28" s="124">
        <v>0</v>
      </c>
      <c r="IY28" s="124">
        <v>0</v>
      </c>
      <c r="IZ28" s="124">
        <v>0</v>
      </c>
      <c r="JA28" s="124">
        <v>0</v>
      </c>
      <c r="JB28" s="124">
        <v>0</v>
      </c>
      <c r="JC28" s="124">
        <v>0</v>
      </c>
      <c r="JD28" s="124">
        <v>0</v>
      </c>
      <c r="JE28" s="124">
        <v>0</v>
      </c>
      <c r="JF28" s="124">
        <v>0</v>
      </c>
      <c r="JG28" s="124">
        <v>0</v>
      </c>
      <c r="JH28" s="124">
        <v>0</v>
      </c>
      <c r="JI28" s="124">
        <v>0</v>
      </c>
      <c r="JJ28" s="124">
        <v>0</v>
      </c>
      <c r="JK28" s="124">
        <v>0</v>
      </c>
      <c r="JL28" s="124">
        <v>0</v>
      </c>
      <c r="JM28" s="124">
        <v>0</v>
      </c>
      <c r="JN28" s="124">
        <v>0</v>
      </c>
      <c r="JO28" s="124">
        <v>0</v>
      </c>
      <c r="JP28" s="124">
        <v>0</v>
      </c>
      <c r="JQ28" s="124">
        <v>0</v>
      </c>
      <c r="JR28" s="124">
        <v>0</v>
      </c>
      <c r="JS28" s="124">
        <v>0</v>
      </c>
      <c r="JT28" s="124">
        <v>0</v>
      </c>
      <c r="JU28" s="124">
        <v>0</v>
      </c>
      <c r="JV28" s="124">
        <v>0</v>
      </c>
      <c r="JW28" s="124">
        <v>0</v>
      </c>
      <c r="JX28" s="124">
        <v>0</v>
      </c>
      <c r="JY28" s="124">
        <v>0</v>
      </c>
      <c r="JZ28" s="124">
        <v>0</v>
      </c>
      <c r="KA28" s="124">
        <v>0</v>
      </c>
      <c r="KB28" s="124">
        <v>0</v>
      </c>
      <c r="KC28" s="124">
        <v>0</v>
      </c>
      <c r="KD28" s="124">
        <v>0</v>
      </c>
      <c r="KE28" s="124">
        <v>0</v>
      </c>
      <c r="KF28" s="124">
        <v>0</v>
      </c>
      <c r="KG28" s="124">
        <v>0</v>
      </c>
      <c r="KH28" s="124">
        <v>0</v>
      </c>
      <c r="KI28" s="124">
        <v>0</v>
      </c>
      <c r="KJ28" s="124">
        <v>0</v>
      </c>
      <c r="KK28" s="124">
        <v>0</v>
      </c>
      <c r="KL28" s="124">
        <v>0</v>
      </c>
      <c r="KM28" s="124">
        <v>0</v>
      </c>
      <c r="KN28" s="124">
        <v>0</v>
      </c>
      <c r="KO28" s="124">
        <v>0</v>
      </c>
      <c r="KP28" s="124">
        <v>0</v>
      </c>
      <c r="KQ28" s="124">
        <v>0</v>
      </c>
      <c r="KR28" s="124">
        <v>0</v>
      </c>
      <c r="KS28" s="124">
        <v>0</v>
      </c>
      <c r="KT28" s="124">
        <v>0</v>
      </c>
      <c r="KU28" s="124">
        <v>0</v>
      </c>
      <c r="KV28" s="124">
        <v>0</v>
      </c>
      <c r="KW28" s="124">
        <v>0</v>
      </c>
      <c r="KX28" s="124">
        <v>0</v>
      </c>
      <c r="KY28" s="124">
        <v>0</v>
      </c>
      <c r="KZ28" s="124">
        <v>0</v>
      </c>
      <c r="LA28" s="124">
        <v>0</v>
      </c>
      <c r="LB28" s="124">
        <v>0</v>
      </c>
      <c r="LC28" s="124">
        <v>0</v>
      </c>
      <c r="LD28" s="124">
        <v>0</v>
      </c>
      <c r="LE28" s="124">
        <v>0</v>
      </c>
      <c r="LF28" s="124">
        <v>0</v>
      </c>
      <c r="LG28" s="124">
        <v>0</v>
      </c>
      <c r="LH28" s="124">
        <v>0</v>
      </c>
      <c r="LI28" s="124">
        <v>0</v>
      </c>
      <c r="LJ28" s="124">
        <v>0</v>
      </c>
      <c r="LK28" s="124">
        <v>0</v>
      </c>
      <c r="LL28" s="124">
        <v>0</v>
      </c>
      <c r="LM28" s="124">
        <v>0</v>
      </c>
      <c r="LN28" s="124">
        <v>0</v>
      </c>
      <c r="LO28" s="124">
        <v>0</v>
      </c>
      <c r="LP28" s="124">
        <v>0</v>
      </c>
      <c r="LQ28" s="124">
        <v>0</v>
      </c>
      <c r="LR28" s="124">
        <v>0</v>
      </c>
      <c r="LS28" s="124">
        <v>0</v>
      </c>
      <c r="LT28" s="124">
        <v>0</v>
      </c>
      <c r="LU28" s="124">
        <v>0</v>
      </c>
      <c r="LV28" s="124">
        <v>0</v>
      </c>
      <c r="LW28" s="124">
        <v>0</v>
      </c>
      <c r="LX28" s="124">
        <v>0</v>
      </c>
      <c r="LY28" s="124">
        <v>0</v>
      </c>
      <c r="LZ28" s="124">
        <v>0</v>
      </c>
      <c r="MA28" s="124">
        <v>0</v>
      </c>
      <c r="MB28" s="124">
        <v>0</v>
      </c>
      <c r="MC28" s="124">
        <v>0</v>
      </c>
      <c r="MD28" s="124">
        <v>0</v>
      </c>
      <c r="ME28" s="124">
        <v>0</v>
      </c>
      <c r="MF28" s="124">
        <v>0</v>
      </c>
      <c r="MG28" s="124">
        <v>0</v>
      </c>
      <c r="MH28" s="124">
        <v>0</v>
      </c>
      <c r="MI28" s="124">
        <v>0</v>
      </c>
      <c r="MJ28" s="124">
        <v>0</v>
      </c>
      <c r="MK28" s="124">
        <v>0</v>
      </c>
      <c r="ML28" s="124">
        <v>0</v>
      </c>
      <c r="MM28" s="124">
        <v>0</v>
      </c>
      <c r="MN28" s="124">
        <v>0</v>
      </c>
      <c r="MO28" s="124">
        <v>0</v>
      </c>
      <c r="MP28" s="124">
        <v>0</v>
      </c>
      <c r="MQ28" s="124">
        <v>0</v>
      </c>
      <c r="MR28" s="124">
        <v>0</v>
      </c>
      <c r="MS28" s="124">
        <v>0</v>
      </c>
      <c r="MT28" s="124">
        <v>0</v>
      </c>
      <c r="MU28" s="124">
        <v>0</v>
      </c>
      <c r="MV28" s="124">
        <v>0</v>
      </c>
      <c r="MW28" s="124">
        <v>0</v>
      </c>
      <c r="MX28" s="124">
        <v>0</v>
      </c>
      <c r="MY28" s="124">
        <v>0</v>
      </c>
      <c r="MZ28" s="124">
        <v>0</v>
      </c>
      <c r="NA28" s="124">
        <v>0</v>
      </c>
      <c r="NB28" s="124">
        <v>0</v>
      </c>
      <c r="NC28" s="124">
        <v>0</v>
      </c>
      <c r="ND28" s="124">
        <v>0</v>
      </c>
      <c r="NE28" s="124">
        <v>0</v>
      </c>
      <c r="NF28" s="124">
        <v>0</v>
      </c>
      <c r="NG28" s="124">
        <v>0</v>
      </c>
      <c r="NH28" s="124">
        <v>0</v>
      </c>
      <c r="NI28" s="124">
        <v>0</v>
      </c>
      <c r="NJ28" s="124">
        <v>0</v>
      </c>
      <c r="NK28" s="124">
        <v>0</v>
      </c>
      <c r="NL28" s="124">
        <v>0</v>
      </c>
      <c r="NM28" s="124">
        <v>0</v>
      </c>
      <c r="NN28" s="124">
        <v>0</v>
      </c>
      <c r="NO28" s="124">
        <v>0</v>
      </c>
      <c r="NP28" s="124">
        <v>0</v>
      </c>
      <c r="NQ28" s="124">
        <v>0</v>
      </c>
      <c r="NR28" s="124">
        <v>0</v>
      </c>
      <c r="NS28" s="124">
        <v>0</v>
      </c>
      <c r="NT28" s="124">
        <v>0</v>
      </c>
      <c r="NU28" s="124">
        <v>0</v>
      </c>
      <c r="NV28" s="124">
        <v>0</v>
      </c>
      <c r="NW28" s="124">
        <v>0</v>
      </c>
      <c r="NX28" s="124">
        <v>0</v>
      </c>
      <c r="NY28" s="124">
        <v>0</v>
      </c>
      <c r="NZ28" s="124">
        <v>0</v>
      </c>
      <c r="OB28" s="61">
        <f>SUM(SheetB!OC28,SheetC!OC28,SheetD!OC28,SheetE!OC28,SheetF!OC28)</f>
        <v>0.99999999999999956</v>
      </c>
      <c r="OC28" s="61">
        <f t="shared" si="0"/>
        <v>5.9098775719505128E-2</v>
      </c>
    </row>
    <row r="29" spans="1:393" x14ac:dyDescent="0.2">
      <c r="A29" s="123" t="s">
        <v>633</v>
      </c>
      <c r="B29" s="131" t="s">
        <v>108</v>
      </c>
      <c r="C29" s="131" t="s">
        <v>668</v>
      </c>
      <c r="D29" s="131">
        <v>2015</v>
      </c>
      <c r="E29" s="124">
        <v>0</v>
      </c>
      <c r="F29" s="124">
        <v>0</v>
      </c>
      <c r="G29" s="124">
        <v>0</v>
      </c>
      <c r="H29" s="124">
        <v>0</v>
      </c>
      <c r="I29" s="124">
        <v>0</v>
      </c>
      <c r="J29" s="124">
        <v>0</v>
      </c>
      <c r="K29" s="124">
        <v>0</v>
      </c>
      <c r="L29" s="124">
        <v>0</v>
      </c>
      <c r="M29" s="124">
        <v>0</v>
      </c>
      <c r="N29" s="124">
        <v>0</v>
      </c>
      <c r="O29" s="124">
        <v>0</v>
      </c>
      <c r="P29" s="124">
        <v>0</v>
      </c>
      <c r="Q29" s="124">
        <v>0</v>
      </c>
      <c r="R29" s="124">
        <v>0</v>
      </c>
      <c r="S29" s="124">
        <v>0</v>
      </c>
      <c r="T29" s="124">
        <v>0</v>
      </c>
      <c r="U29" s="124">
        <v>0</v>
      </c>
      <c r="V29" s="124">
        <v>0</v>
      </c>
      <c r="W29" s="124">
        <v>0</v>
      </c>
      <c r="X29" s="124">
        <v>0</v>
      </c>
      <c r="Y29" s="124">
        <v>0</v>
      </c>
      <c r="Z29" s="124">
        <v>0</v>
      </c>
      <c r="AA29" s="124">
        <v>0</v>
      </c>
      <c r="AB29" s="124">
        <v>0</v>
      </c>
      <c r="AC29" s="124">
        <v>0</v>
      </c>
      <c r="AD29" s="124">
        <v>0</v>
      </c>
      <c r="AE29" s="124">
        <v>0</v>
      </c>
      <c r="AF29" s="124">
        <v>0</v>
      </c>
      <c r="AG29" s="124">
        <v>0</v>
      </c>
      <c r="AH29" s="124">
        <v>0</v>
      </c>
      <c r="AI29" s="124">
        <v>0</v>
      </c>
      <c r="AJ29" s="124">
        <v>0</v>
      </c>
      <c r="AK29" s="124">
        <v>0</v>
      </c>
      <c r="AL29" s="124">
        <v>0</v>
      </c>
      <c r="AM29" s="124">
        <v>0</v>
      </c>
      <c r="AN29" s="124">
        <v>0</v>
      </c>
      <c r="AO29" s="124">
        <v>0</v>
      </c>
      <c r="AP29" s="124">
        <v>0</v>
      </c>
      <c r="AQ29" s="124">
        <v>0</v>
      </c>
      <c r="AR29" s="124">
        <v>0</v>
      </c>
      <c r="AS29" s="124">
        <v>0</v>
      </c>
      <c r="AT29" s="124">
        <v>0</v>
      </c>
      <c r="AU29" s="124">
        <v>0</v>
      </c>
      <c r="AV29" s="124">
        <v>0</v>
      </c>
      <c r="AW29" s="124">
        <v>0</v>
      </c>
      <c r="AX29" s="124">
        <v>0</v>
      </c>
      <c r="AY29" s="124">
        <v>0</v>
      </c>
      <c r="AZ29" s="124">
        <v>0</v>
      </c>
      <c r="BA29" s="124">
        <v>0</v>
      </c>
      <c r="BB29" s="124">
        <v>0</v>
      </c>
      <c r="BC29" s="124">
        <v>2.1495964679684376E-3</v>
      </c>
      <c r="BD29" s="124">
        <v>0</v>
      </c>
      <c r="BE29" s="124">
        <v>0</v>
      </c>
      <c r="BF29" s="124">
        <v>2.1495964679684376E-3</v>
      </c>
      <c r="BG29" s="124">
        <v>0</v>
      </c>
      <c r="BH29" s="124">
        <v>0</v>
      </c>
      <c r="BI29" s="124">
        <v>2.1495964679684376E-3</v>
      </c>
      <c r="BJ29" s="124">
        <v>0</v>
      </c>
      <c r="BK29" s="124">
        <v>0</v>
      </c>
      <c r="BL29" s="124">
        <v>0</v>
      </c>
      <c r="BM29" s="124">
        <v>0</v>
      </c>
      <c r="BN29" s="124">
        <v>0</v>
      </c>
      <c r="BO29" s="124">
        <v>0</v>
      </c>
      <c r="BP29" s="124">
        <v>0</v>
      </c>
      <c r="BQ29" s="124">
        <v>0</v>
      </c>
      <c r="BR29" s="124">
        <v>0</v>
      </c>
      <c r="BS29" s="124">
        <v>0</v>
      </c>
      <c r="BT29" s="124">
        <v>0</v>
      </c>
      <c r="BU29" s="124">
        <v>0</v>
      </c>
      <c r="BV29" s="124">
        <v>0</v>
      </c>
      <c r="BW29" s="124">
        <v>0</v>
      </c>
      <c r="BX29" s="124">
        <v>0</v>
      </c>
      <c r="BY29" s="124">
        <v>0</v>
      </c>
      <c r="BZ29" s="124">
        <v>0</v>
      </c>
      <c r="CA29" s="124">
        <v>0</v>
      </c>
      <c r="CB29" s="124">
        <v>0</v>
      </c>
      <c r="CC29" s="124">
        <v>0</v>
      </c>
      <c r="CD29" s="124">
        <v>0</v>
      </c>
      <c r="CE29" s="124">
        <v>0</v>
      </c>
      <c r="CF29" s="124">
        <v>0</v>
      </c>
      <c r="CG29" s="124">
        <v>0</v>
      </c>
      <c r="CH29" s="124">
        <v>0</v>
      </c>
      <c r="CI29" s="124">
        <v>0</v>
      </c>
      <c r="CJ29" s="124">
        <v>3.5783701682348839E-3</v>
      </c>
      <c r="CK29" s="124">
        <v>0</v>
      </c>
      <c r="CL29" s="124">
        <v>1.4287737002664463E-3</v>
      </c>
      <c r="CM29" s="124">
        <v>0</v>
      </c>
      <c r="CN29" s="124">
        <v>0</v>
      </c>
      <c r="CO29" s="124">
        <v>0</v>
      </c>
      <c r="CP29" s="124">
        <v>0</v>
      </c>
      <c r="CQ29" s="124">
        <v>0</v>
      </c>
      <c r="CR29" s="124">
        <v>0</v>
      </c>
      <c r="CS29" s="124">
        <v>0</v>
      </c>
      <c r="CT29" s="124">
        <v>0</v>
      </c>
      <c r="CU29" s="124">
        <v>2.1495964679684376E-3</v>
      </c>
      <c r="CV29" s="124">
        <v>4.2991929359368752E-3</v>
      </c>
      <c r="CW29" s="124">
        <v>0</v>
      </c>
      <c r="CX29" s="124">
        <v>0</v>
      </c>
      <c r="CY29" s="124">
        <v>0</v>
      </c>
      <c r="CZ29" s="124">
        <v>0</v>
      </c>
      <c r="DA29" s="124">
        <v>0</v>
      </c>
      <c r="DB29" s="124">
        <v>0</v>
      </c>
      <c r="DC29" s="124">
        <v>0</v>
      </c>
      <c r="DD29" s="124">
        <v>1.4287737002664463E-3</v>
      </c>
      <c r="DE29" s="124">
        <v>0</v>
      </c>
      <c r="DF29" s="124">
        <v>0</v>
      </c>
      <c r="DG29" s="124">
        <v>0</v>
      </c>
      <c r="DH29" s="124">
        <v>0</v>
      </c>
      <c r="DI29" s="124">
        <v>0</v>
      </c>
      <c r="DJ29" s="124">
        <v>0</v>
      </c>
      <c r="DK29" s="124">
        <v>0</v>
      </c>
      <c r="DL29" s="124">
        <v>0</v>
      </c>
      <c r="DM29" s="124">
        <v>0</v>
      </c>
      <c r="DN29" s="124">
        <v>0</v>
      </c>
      <c r="DO29" s="124">
        <v>0</v>
      </c>
      <c r="DP29" s="124">
        <v>2.1495964679684376E-3</v>
      </c>
      <c r="DQ29" s="124">
        <v>0</v>
      </c>
      <c r="DR29" s="124">
        <v>2.1495964679684376E-3</v>
      </c>
      <c r="DS29" s="124">
        <v>0</v>
      </c>
      <c r="DT29" s="124">
        <v>0</v>
      </c>
      <c r="DU29" s="124">
        <v>0</v>
      </c>
      <c r="DV29" s="124">
        <v>0</v>
      </c>
      <c r="DW29" s="124">
        <v>0</v>
      </c>
      <c r="DX29" s="124">
        <v>0</v>
      </c>
      <c r="DY29" s="124">
        <v>0</v>
      </c>
      <c r="DZ29" s="124">
        <v>0</v>
      </c>
      <c r="EA29" s="124">
        <v>0</v>
      </c>
      <c r="EB29" s="124">
        <v>0</v>
      </c>
      <c r="EC29" s="124">
        <v>0</v>
      </c>
      <c r="ED29" s="124">
        <v>0</v>
      </c>
      <c r="EE29" s="124">
        <v>0</v>
      </c>
      <c r="EF29" s="124">
        <v>0</v>
      </c>
      <c r="EG29" s="124">
        <v>0</v>
      </c>
      <c r="EH29" s="124">
        <v>0</v>
      </c>
      <c r="EI29" s="124">
        <v>0</v>
      </c>
      <c r="EJ29" s="124">
        <v>0</v>
      </c>
      <c r="EK29" s="124">
        <v>0</v>
      </c>
      <c r="EL29" s="124">
        <v>0</v>
      </c>
      <c r="EM29" s="124">
        <v>0</v>
      </c>
      <c r="EN29" s="124">
        <v>2.1495964679684376E-3</v>
      </c>
      <c r="EO29" s="124">
        <v>0</v>
      </c>
      <c r="EP29" s="124">
        <v>0</v>
      </c>
      <c r="EQ29" s="124">
        <v>0</v>
      </c>
      <c r="ER29" s="124">
        <v>0</v>
      </c>
      <c r="ES29" s="124">
        <v>0</v>
      </c>
      <c r="ET29" s="124">
        <v>0</v>
      </c>
      <c r="EU29" s="124">
        <v>0</v>
      </c>
      <c r="EV29" s="124">
        <v>0</v>
      </c>
      <c r="EW29" s="124">
        <v>0</v>
      </c>
      <c r="EX29" s="124">
        <v>0</v>
      </c>
      <c r="EY29" s="124">
        <v>1.0735110504704652E-2</v>
      </c>
      <c r="EZ29" s="124">
        <v>4.2863211007993394E-3</v>
      </c>
      <c r="FA29" s="124">
        <v>0</v>
      </c>
      <c r="FB29" s="124">
        <v>8.5983858718737503E-3</v>
      </c>
      <c r="FC29" s="124">
        <v>2.1495964679684376E-3</v>
      </c>
      <c r="FD29" s="124">
        <v>0</v>
      </c>
      <c r="FE29" s="124">
        <v>0</v>
      </c>
      <c r="FF29" s="124">
        <v>0</v>
      </c>
      <c r="FG29" s="124">
        <v>2.1495964679684376E-3</v>
      </c>
      <c r="FH29" s="124">
        <v>4.2863211007993394E-3</v>
      </c>
      <c r="FI29" s="124">
        <v>0</v>
      </c>
      <c r="FJ29" s="124">
        <v>1.0722238669567116E-2</v>
      </c>
      <c r="FK29" s="124">
        <v>0</v>
      </c>
      <c r="FL29" s="124">
        <v>0</v>
      </c>
      <c r="FM29" s="124">
        <v>0</v>
      </c>
      <c r="FN29" s="124">
        <v>0</v>
      </c>
      <c r="FO29" s="124">
        <v>0</v>
      </c>
      <c r="FP29" s="124">
        <v>0</v>
      </c>
      <c r="FQ29" s="124">
        <v>0</v>
      </c>
      <c r="FR29" s="124">
        <v>2.1495964679684376E-3</v>
      </c>
      <c r="FS29" s="124">
        <v>0</v>
      </c>
      <c r="FT29" s="124">
        <v>0</v>
      </c>
      <c r="FU29" s="124">
        <v>0</v>
      </c>
      <c r="FV29" s="124">
        <v>0</v>
      </c>
      <c r="FW29" s="124">
        <v>0</v>
      </c>
      <c r="FX29" s="124">
        <v>0</v>
      </c>
      <c r="FY29" s="124">
        <v>0</v>
      </c>
      <c r="FZ29" s="124">
        <v>2.1495964679684376E-3</v>
      </c>
      <c r="GA29" s="124">
        <v>1.4287737002664463E-3</v>
      </c>
      <c r="GB29" s="124">
        <v>0</v>
      </c>
      <c r="GC29" s="124">
        <v>0</v>
      </c>
      <c r="GD29" s="124">
        <v>0</v>
      </c>
      <c r="GE29" s="124">
        <v>0</v>
      </c>
      <c r="GF29" s="124">
        <v>0</v>
      </c>
      <c r="GG29" s="124">
        <v>0</v>
      </c>
      <c r="GH29" s="124">
        <v>0</v>
      </c>
      <c r="GI29" s="124">
        <v>2.1495964679684376E-3</v>
      </c>
      <c r="GJ29" s="124">
        <v>0</v>
      </c>
      <c r="GK29" s="124">
        <v>0</v>
      </c>
      <c r="GL29" s="124">
        <v>0</v>
      </c>
      <c r="GM29" s="124">
        <v>4.2863211007993394E-3</v>
      </c>
      <c r="GN29" s="124">
        <v>0</v>
      </c>
      <c r="GO29" s="124">
        <v>0</v>
      </c>
      <c r="GP29" s="124">
        <v>0</v>
      </c>
      <c r="GQ29" s="124">
        <v>0</v>
      </c>
      <c r="GR29" s="124">
        <v>0</v>
      </c>
      <c r="GS29" s="124">
        <v>0</v>
      </c>
      <c r="GT29" s="124">
        <v>0</v>
      </c>
      <c r="GU29" s="124">
        <v>0</v>
      </c>
      <c r="GV29" s="124">
        <v>0</v>
      </c>
      <c r="GW29" s="124">
        <v>0</v>
      </c>
      <c r="GX29" s="124">
        <v>0</v>
      </c>
      <c r="GY29" s="124">
        <v>0</v>
      </c>
      <c r="GZ29" s="124">
        <v>0</v>
      </c>
      <c r="HA29" s="124">
        <v>0</v>
      </c>
      <c r="HB29" s="124">
        <v>0</v>
      </c>
      <c r="HC29" s="124">
        <v>0</v>
      </c>
      <c r="HD29" s="124">
        <v>0</v>
      </c>
      <c r="HE29" s="124">
        <v>0</v>
      </c>
      <c r="HF29" s="124">
        <v>0</v>
      </c>
      <c r="HG29" s="124">
        <v>0</v>
      </c>
      <c r="HH29" s="124">
        <v>0</v>
      </c>
      <c r="HI29" s="124">
        <v>0</v>
      </c>
      <c r="HJ29" s="124">
        <v>0</v>
      </c>
      <c r="HK29" s="124">
        <v>0</v>
      </c>
      <c r="HL29" s="124">
        <v>0</v>
      </c>
      <c r="HM29" s="124">
        <v>0</v>
      </c>
      <c r="HN29" s="124">
        <v>0</v>
      </c>
      <c r="HO29" s="124">
        <v>0</v>
      </c>
      <c r="HP29" s="124">
        <v>0</v>
      </c>
      <c r="HQ29" s="124">
        <v>0</v>
      </c>
      <c r="HR29" s="124">
        <v>0</v>
      </c>
      <c r="HS29" s="124">
        <v>0</v>
      </c>
      <c r="HT29" s="124">
        <v>0</v>
      </c>
      <c r="HU29" s="124">
        <v>0</v>
      </c>
      <c r="HV29" s="124">
        <v>0</v>
      </c>
      <c r="HW29" s="124">
        <v>0</v>
      </c>
      <c r="HX29" s="124">
        <v>0</v>
      </c>
      <c r="HY29" s="124">
        <v>0</v>
      </c>
      <c r="HZ29" s="124">
        <v>0</v>
      </c>
      <c r="IA29" s="124">
        <v>0</v>
      </c>
      <c r="IB29" s="124">
        <v>0</v>
      </c>
      <c r="IC29" s="124">
        <v>0</v>
      </c>
      <c r="ID29" s="124">
        <v>0</v>
      </c>
      <c r="IE29" s="124">
        <v>0</v>
      </c>
      <c r="IF29" s="124">
        <v>0</v>
      </c>
      <c r="IG29" s="124">
        <v>0</v>
      </c>
      <c r="IH29" s="124">
        <v>0</v>
      </c>
      <c r="II29" s="124">
        <v>0</v>
      </c>
      <c r="IJ29" s="124">
        <v>0</v>
      </c>
      <c r="IK29" s="124">
        <v>0</v>
      </c>
      <c r="IL29" s="124">
        <v>0</v>
      </c>
      <c r="IM29" s="124">
        <v>0</v>
      </c>
      <c r="IN29" s="124">
        <v>6.4359175687677761E-3</v>
      </c>
      <c r="IO29" s="124">
        <v>0</v>
      </c>
      <c r="IP29" s="124">
        <v>0</v>
      </c>
      <c r="IQ29" s="124">
        <v>0</v>
      </c>
      <c r="IR29" s="124">
        <v>0</v>
      </c>
      <c r="IS29" s="124">
        <v>0</v>
      </c>
      <c r="IT29" s="124">
        <v>0</v>
      </c>
      <c r="IU29" s="124">
        <v>0</v>
      </c>
      <c r="IV29" s="124">
        <v>0</v>
      </c>
      <c r="IW29" s="124">
        <v>0</v>
      </c>
      <c r="IX29" s="124">
        <v>0</v>
      </c>
      <c r="IY29" s="124">
        <v>0</v>
      </c>
      <c r="IZ29" s="124">
        <v>0</v>
      </c>
      <c r="JA29" s="124">
        <v>0</v>
      </c>
      <c r="JB29" s="124">
        <v>0</v>
      </c>
      <c r="JC29" s="124">
        <v>0</v>
      </c>
      <c r="JD29" s="124">
        <v>0</v>
      </c>
      <c r="JE29" s="124">
        <v>0</v>
      </c>
      <c r="JF29" s="124">
        <v>0</v>
      </c>
      <c r="JG29" s="124">
        <v>0</v>
      </c>
      <c r="JH29" s="124">
        <v>0</v>
      </c>
      <c r="JI29" s="124">
        <v>0</v>
      </c>
      <c r="JJ29" s="124">
        <v>0</v>
      </c>
      <c r="JK29" s="124">
        <v>0</v>
      </c>
      <c r="JL29" s="124">
        <v>0</v>
      </c>
      <c r="JM29" s="124">
        <v>0</v>
      </c>
      <c r="JN29" s="124">
        <v>0</v>
      </c>
      <c r="JO29" s="124">
        <v>0</v>
      </c>
      <c r="JP29" s="124">
        <v>0</v>
      </c>
      <c r="JQ29" s="124">
        <v>0</v>
      </c>
      <c r="JR29" s="124">
        <v>0</v>
      </c>
      <c r="JS29" s="124">
        <v>0</v>
      </c>
      <c r="JT29" s="124">
        <v>0</v>
      </c>
      <c r="JU29" s="124">
        <v>0</v>
      </c>
      <c r="JV29" s="124">
        <v>0</v>
      </c>
      <c r="JW29" s="124">
        <v>0</v>
      </c>
      <c r="JX29" s="124">
        <v>0</v>
      </c>
      <c r="JY29" s="124">
        <v>0</v>
      </c>
      <c r="JZ29" s="124">
        <v>0</v>
      </c>
      <c r="KA29" s="124">
        <v>0</v>
      </c>
      <c r="KB29" s="124">
        <v>0</v>
      </c>
      <c r="KC29" s="124">
        <v>0</v>
      </c>
      <c r="KD29" s="124">
        <v>0</v>
      </c>
      <c r="KE29" s="124">
        <v>0</v>
      </c>
      <c r="KF29" s="124">
        <v>0</v>
      </c>
      <c r="KG29" s="124">
        <v>0</v>
      </c>
      <c r="KH29" s="124">
        <v>0</v>
      </c>
      <c r="KI29" s="124">
        <v>0</v>
      </c>
      <c r="KJ29" s="124">
        <v>0</v>
      </c>
      <c r="KK29" s="124">
        <v>0</v>
      </c>
      <c r="KL29" s="124">
        <v>0</v>
      </c>
      <c r="KM29" s="124">
        <v>0</v>
      </c>
      <c r="KN29" s="124">
        <v>0</v>
      </c>
      <c r="KO29" s="124">
        <v>0</v>
      </c>
      <c r="KP29" s="124">
        <v>0</v>
      </c>
      <c r="KQ29" s="124">
        <v>0</v>
      </c>
      <c r="KR29" s="124">
        <v>0</v>
      </c>
      <c r="KS29" s="124">
        <v>0</v>
      </c>
      <c r="KT29" s="124">
        <v>0</v>
      </c>
      <c r="KU29" s="124">
        <v>0</v>
      </c>
      <c r="KV29" s="124">
        <v>0</v>
      </c>
      <c r="KW29" s="124">
        <v>0</v>
      </c>
      <c r="KX29" s="124">
        <v>0</v>
      </c>
      <c r="KY29" s="124">
        <v>0</v>
      </c>
      <c r="KZ29" s="124">
        <v>0</v>
      </c>
      <c r="LA29" s="124">
        <v>0</v>
      </c>
      <c r="LB29" s="124">
        <v>0</v>
      </c>
      <c r="LC29" s="124">
        <v>0</v>
      </c>
      <c r="LD29" s="124">
        <v>0</v>
      </c>
      <c r="LE29" s="124">
        <v>0</v>
      </c>
      <c r="LF29" s="124">
        <v>0</v>
      </c>
      <c r="LG29" s="124">
        <v>0</v>
      </c>
      <c r="LH29" s="124">
        <v>0</v>
      </c>
      <c r="LI29" s="124">
        <v>0</v>
      </c>
      <c r="LJ29" s="124">
        <v>0</v>
      </c>
      <c r="LK29" s="124">
        <v>0</v>
      </c>
      <c r="LL29" s="124">
        <v>0</v>
      </c>
      <c r="LM29" s="124">
        <v>0</v>
      </c>
      <c r="LN29" s="124">
        <v>0</v>
      </c>
      <c r="LO29" s="124">
        <v>0</v>
      </c>
      <c r="LP29" s="124">
        <v>0</v>
      </c>
      <c r="LQ29" s="124">
        <v>0</v>
      </c>
      <c r="LR29" s="124">
        <v>0</v>
      </c>
      <c r="LS29" s="124">
        <v>0</v>
      </c>
      <c r="LT29" s="124">
        <v>0</v>
      </c>
      <c r="LU29" s="124">
        <v>0</v>
      </c>
      <c r="LV29" s="124">
        <v>0</v>
      </c>
      <c r="LW29" s="124">
        <v>0</v>
      </c>
      <c r="LX29" s="124">
        <v>0</v>
      </c>
      <c r="LY29" s="124">
        <v>0</v>
      </c>
      <c r="LZ29" s="124">
        <v>0</v>
      </c>
      <c r="MA29" s="124">
        <v>0</v>
      </c>
      <c r="MB29" s="124">
        <v>0</v>
      </c>
      <c r="MC29" s="124">
        <v>0</v>
      </c>
      <c r="MD29" s="124">
        <v>0</v>
      </c>
      <c r="ME29" s="124">
        <v>0</v>
      </c>
      <c r="MF29" s="124">
        <v>0</v>
      </c>
      <c r="MG29" s="124">
        <v>0</v>
      </c>
      <c r="MH29" s="124">
        <v>0</v>
      </c>
      <c r="MI29" s="124">
        <v>0</v>
      </c>
      <c r="MJ29" s="124">
        <v>0</v>
      </c>
      <c r="MK29" s="124">
        <v>0</v>
      </c>
      <c r="ML29" s="124">
        <v>0</v>
      </c>
      <c r="MM29" s="124">
        <v>0</v>
      </c>
      <c r="MN29" s="124">
        <v>0</v>
      </c>
      <c r="MO29" s="124">
        <v>0</v>
      </c>
      <c r="MP29" s="124">
        <v>0</v>
      </c>
      <c r="MQ29" s="124">
        <v>0</v>
      </c>
      <c r="MR29" s="124">
        <v>0</v>
      </c>
      <c r="MS29" s="124">
        <v>0</v>
      </c>
      <c r="MT29" s="124">
        <v>0</v>
      </c>
      <c r="MU29" s="124">
        <v>0</v>
      </c>
      <c r="MV29" s="124">
        <v>0</v>
      </c>
      <c r="MW29" s="124">
        <v>0</v>
      </c>
      <c r="MX29" s="124">
        <v>0</v>
      </c>
      <c r="MY29" s="124">
        <v>0</v>
      </c>
      <c r="MZ29" s="124">
        <v>0</v>
      </c>
      <c r="NA29" s="124">
        <v>0</v>
      </c>
      <c r="NB29" s="124">
        <v>0</v>
      </c>
      <c r="NC29" s="124">
        <v>0</v>
      </c>
      <c r="ND29" s="124">
        <v>0</v>
      </c>
      <c r="NE29" s="124">
        <v>0</v>
      </c>
      <c r="NF29" s="124">
        <v>0</v>
      </c>
      <c r="NG29" s="124">
        <v>0</v>
      </c>
      <c r="NH29" s="124">
        <v>0</v>
      </c>
      <c r="NI29" s="124">
        <v>0</v>
      </c>
      <c r="NJ29" s="124">
        <v>0</v>
      </c>
      <c r="NK29" s="124">
        <v>0</v>
      </c>
      <c r="NL29" s="124">
        <v>0</v>
      </c>
      <c r="NM29" s="124">
        <v>0</v>
      </c>
      <c r="NN29" s="124">
        <v>0</v>
      </c>
      <c r="NO29" s="124">
        <v>0</v>
      </c>
      <c r="NP29" s="124">
        <v>0</v>
      </c>
      <c r="NQ29" s="124">
        <v>0</v>
      </c>
      <c r="NR29" s="124">
        <v>0</v>
      </c>
      <c r="NS29" s="124">
        <v>0</v>
      </c>
      <c r="NT29" s="124">
        <v>0</v>
      </c>
      <c r="NU29" s="124">
        <v>0</v>
      </c>
      <c r="NV29" s="124">
        <v>0</v>
      </c>
      <c r="NW29" s="124">
        <v>0</v>
      </c>
      <c r="NX29" s="124">
        <v>0</v>
      </c>
      <c r="NY29" s="124">
        <v>0</v>
      </c>
      <c r="NZ29" s="124">
        <v>0</v>
      </c>
      <c r="OB29" s="61">
        <f>SUM(SheetB!OC29,SheetC!OC29,SheetD!OC29,SheetE!OC29,SheetF!OC29)</f>
        <v>0.99999999999999956</v>
      </c>
      <c r="OC29" s="61">
        <f t="shared" si="0"/>
        <v>8.7309657737903654E-2</v>
      </c>
    </row>
    <row r="30" spans="1:393" x14ac:dyDescent="0.2">
      <c r="A30" s="123" t="s">
        <v>634</v>
      </c>
      <c r="B30" s="131" t="s">
        <v>108</v>
      </c>
      <c r="C30" s="131" t="s">
        <v>668</v>
      </c>
      <c r="D30" s="131">
        <v>2015</v>
      </c>
      <c r="E30" s="124">
        <v>0</v>
      </c>
      <c r="F30" s="124">
        <v>0</v>
      </c>
      <c r="G30" s="124">
        <v>0</v>
      </c>
      <c r="H30" s="124">
        <v>0</v>
      </c>
      <c r="I30" s="124">
        <v>0</v>
      </c>
      <c r="J30" s="124">
        <v>0</v>
      </c>
      <c r="K30" s="124">
        <v>0</v>
      </c>
      <c r="L30" s="124">
        <v>0</v>
      </c>
      <c r="M30" s="124">
        <v>0</v>
      </c>
      <c r="N30" s="124">
        <v>0</v>
      </c>
      <c r="O30" s="124">
        <v>0</v>
      </c>
      <c r="P30" s="124">
        <v>0</v>
      </c>
      <c r="Q30" s="124">
        <v>0</v>
      </c>
      <c r="R30" s="124">
        <v>0</v>
      </c>
      <c r="S30" s="124">
        <v>0</v>
      </c>
      <c r="T30" s="124">
        <v>0</v>
      </c>
      <c r="U30" s="124">
        <v>0</v>
      </c>
      <c r="V30" s="124">
        <v>0</v>
      </c>
      <c r="W30" s="124">
        <v>0</v>
      </c>
      <c r="X30" s="124">
        <v>2.1402847732195258E-3</v>
      </c>
      <c r="Y30" s="124">
        <v>0</v>
      </c>
      <c r="Z30" s="124">
        <v>0</v>
      </c>
      <c r="AA30" s="124">
        <v>0</v>
      </c>
      <c r="AB30" s="124">
        <v>0</v>
      </c>
      <c r="AC30" s="124">
        <v>0</v>
      </c>
      <c r="AD30" s="124">
        <v>0</v>
      </c>
      <c r="AE30" s="124">
        <v>0</v>
      </c>
      <c r="AF30" s="124">
        <v>0</v>
      </c>
      <c r="AG30" s="124">
        <v>0</v>
      </c>
      <c r="AH30" s="124">
        <v>0</v>
      </c>
      <c r="AI30" s="124">
        <v>0</v>
      </c>
      <c r="AJ30" s="124">
        <v>0</v>
      </c>
      <c r="AK30" s="124">
        <v>0</v>
      </c>
      <c r="AL30" s="124">
        <v>0</v>
      </c>
      <c r="AM30" s="124">
        <v>0</v>
      </c>
      <c r="AN30" s="124">
        <v>0</v>
      </c>
      <c r="AO30" s="124">
        <v>0</v>
      </c>
      <c r="AP30" s="124">
        <v>0</v>
      </c>
      <c r="AQ30" s="124">
        <v>4.2805695464390517E-3</v>
      </c>
      <c r="AR30" s="124">
        <v>0</v>
      </c>
      <c r="AS30" s="124">
        <v>0</v>
      </c>
      <c r="AT30" s="124">
        <v>0</v>
      </c>
      <c r="AU30" s="124">
        <v>0</v>
      </c>
      <c r="AV30" s="124">
        <v>0</v>
      </c>
      <c r="AW30" s="124">
        <v>0</v>
      </c>
      <c r="AX30" s="124">
        <v>0</v>
      </c>
      <c r="AY30" s="124">
        <v>0</v>
      </c>
      <c r="AZ30" s="124">
        <v>0</v>
      </c>
      <c r="BA30" s="124">
        <v>0</v>
      </c>
      <c r="BB30" s="124">
        <v>0</v>
      </c>
      <c r="BC30" s="124">
        <v>0</v>
      </c>
      <c r="BD30" s="124">
        <v>0</v>
      </c>
      <c r="BE30" s="124">
        <v>0</v>
      </c>
      <c r="BF30" s="124">
        <v>4.267753469952707E-3</v>
      </c>
      <c r="BG30" s="124">
        <v>0</v>
      </c>
      <c r="BH30" s="124">
        <v>0</v>
      </c>
      <c r="BI30" s="124">
        <v>0</v>
      </c>
      <c r="BJ30" s="124">
        <v>0</v>
      </c>
      <c r="BK30" s="124">
        <v>0</v>
      </c>
      <c r="BL30" s="124">
        <v>0</v>
      </c>
      <c r="BM30" s="124">
        <v>0</v>
      </c>
      <c r="BN30" s="124">
        <v>0</v>
      </c>
      <c r="BO30" s="124">
        <v>0</v>
      </c>
      <c r="BP30" s="124">
        <v>0</v>
      </c>
      <c r="BQ30" s="124">
        <v>0</v>
      </c>
      <c r="BR30" s="124">
        <v>0</v>
      </c>
      <c r="BS30" s="124">
        <v>0</v>
      </c>
      <c r="BT30" s="124">
        <v>0</v>
      </c>
      <c r="BU30" s="124">
        <v>0</v>
      </c>
      <c r="BV30" s="124">
        <v>0</v>
      </c>
      <c r="BW30" s="124">
        <v>0</v>
      </c>
      <c r="BX30" s="124">
        <v>0</v>
      </c>
      <c r="BY30" s="124">
        <v>0</v>
      </c>
      <c r="BZ30" s="124">
        <v>0</v>
      </c>
      <c r="CA30" s="124">
        <v>0</v>
      </c>
      <c r="CB30" s="124">
        <v>0</v>
      </c>
      <c r="CC30" s="124">
        <v>0</v>
      </c>
      <c r="CD30" s="124">
        <v>0</v>
      </c>
      <c r="CE30" s="124">
        <v>0</v>
      </c>
      <c r="CF30" s="124">
        <v>0</v>
      </c>
      <c r="CG30" s="124">
        <v>0</v>
      </c>
      <c r="CH30" s="124">
        <v>0</v>
      </c>
      <c r="CI30" s="124">
        <v>0</v>
      </c>
      <c r="CJ30" s="124">
        <v>2.1402847732195258E-3</v>
      </c>
      <c r="CK30" s="124">
        <v>1.4225844899842357E-3</v>
      </c>
      <c r="CL30" s="124">
        <v>0</v>
      </c>
      <c r="CM30" s="124">
        <v>0</v>
      </c>
      <c r="CN30" s="124">
        <v>0</v>
      </c>
      <c r="CO30" s="124">
        <v>0</v>
      </c>
      <c r="CP30" s="124">
        <v>1.4225844899842357E-3</v>
      </c>
      <c r="CQ30" s="124">
        <v>0</v>
      </c>
      <c r="CR30" s="124">
        <v>0</v>
      </c>
      <c r="CS30" s="124">
        <v>0</v>
      </c>
      <c r="CT30" s="124">
        <v>0</v>
      </c>
      <c r="CU30" s="124">
        <v>0</v>
      </c>
      <c r="CV30" s="124">
        <v>2.1402847732195258E-3</v>
      </c>
      <c r="CW30" s="124">
        <v>0</v>
      </c>
      <c r="CX30" s="124">
        <v>0</v>
      </c>
      <c r="CY30" s="124">
        <v>0</v>
      </c>
      <c r="CZ30" s="124">
        <v>0</v>
      </c>
      <c r="DA30" s="124">
        <v>0</v>
      </c>
      <c r="DB30" s="124">
        <v>0</v>
      </c>
      <c r="DC30" s="124">
        <v>0</v>
      </c>
      <c r="DD30" s="124">
        <v>0</v>
      </c>
      <c r="DE30" s="124">
        <v>0</v>
      </c>
      <c r="DF30" s="124">
        <v>0</v>
      </c>
      <c r="DG30" s="124">
        <v>0</v>
      </c>
      <c r="DH30" s="124">
        <v>0</v>
      </c>
      <c r="DI30" s="124">
        <v>0</v>
      </c>
      <c r="DJ30" s="124">
        <v>0</v>
      </c>
      <c r="DK30" s="124">
        <v>4.267753469952707E-3</v>
      </c>
      <c r="DL30" s="124">
        <v>0</v>
      </c>
      <c r="DM30" s="124">
        <v>0</v>
      </c>
      <c r="DN30" s="124">
        <v>0</v>
      </c>
      <c r="DO30" s="124">
        <v>0</v>
      </c>
      <c r="DP30" s="124">
        <v>0</v>
      </c>
      <c r="DQ30" s="124">
        <v>0</v>
      </c>
      <c r="DR30" s="124">
        <v>0</v>
      </c>
      <c r="DS30" s="124">
        <v>0</v>
      </c>
      <c r="DT30" s="124">
        <v>0</v>
      </c>
      <c r="DU30" s="124">
        <v>0</v>
      </c>
      <c r="DV30" s="124">
        <v>0</v>
      </c>
      <c r="DW30" s="124">
        <v>0</v>
      </c>
      <c r="DX30" s="124">
        <v>0</v>
      </c>
      <c r="DY30" s="124">
        <v>0</v>
      </c>
      <c r="DZ30" s="124">
        <v>0</v>
      </c>
      <c r="EA30" s="124">
        <v>0</v>
      </c>
      <c r="EB30" s="124">
        <v>0</v>
      </c>
      <c r="EC30" s="124">
        <v>0</v>
      </c>
      <c r="ED30" s="124">
        <v>0</v>
      </c>
      <c r="EE30" s="124">
        <v>0</v>
      </c>
      <c r="EF30" s="124">
        <v>0</v>
      </c>
      <c r="EG30" s="124">
        <v>0</v>
      </c>
      <c r="EH30" s="124">
        <v>0</v>
      </c>
      <c r="EI30" s="124">
        <v>0</v>
      </c>
      <c r="EJ30" s="124">
        <v>0</v>
      </c>
      <c r="EK30" s="124">
        <v>0</v>
      </c>
      <c r="EL30" s="124">
        <v>0</v>
      </c>
      <c r="EM30" s="124">
        <v>0</v>
      </c>
      <c r="EN30" s="124">
        <v>0</v>
      </c>
      <c r="EO30" s="124">
        <v>0</v>
      </c>
      <c r="EP30" s="124">
        <v>0</v>
      </c>
      <c r="EQ30" s="124">
        <v>0</v>
      </c>
      <c r="ER30" s="124">
        <v>0</v>
      </c>
      <c r="ES30" s="124">
        <v>0</v>
      </c>
      <c r="ET30" s="124">
        <v>0</v>
      </c>
      <c r="EU30" s="124">
        <v>0</v>
      </c>
      <c r="EV30" s="124">
        <v>0</v>
      </c>
      <c r="EW30" s="124">
        <v>2.491445268945364E-2</v>
      </c>
      <c r="EX30" s="124">
        <v>0</v>
      </c>
      <c r="EY30" s="124">
        <v>8.5483230163917595E-3</v>
      </c>
      <c r="EZ30" s="124">
        <v>0</v>
      </c>
      <c r="FA30" s="124">
        <v>0</v>
      </c>
      <c r="FB30" s="124">
        <v>1.4225844899842357E-3</v>
      </c>
      <c r="FC30" s="124">
        <v>0</v>
      </c>
      <c r="FD30" s="124">
        <v>0</v>
      </c>
      <c r="FE30" s="124">
        <v>1.4225844899842357E-3</v>
      </c>
      <c r="FF30" s="124">
        <v>0</v>
      </c>
      <c r="FG30" s="124">
        <v>1.4225844899842357E-3</v>
      </c>
      <c r="FH30" s="124">
        <v>0</v>
      </c>
      <c r="FI30" s="124">
        <v>0</v>
      </c>
      <c r="FJ30" s="124">
        <v>3.5628692632037619E-3</v>
      </c>
      <c r="FK30" s="124">
        <v>0</v>
      </c>
      <c r="FL30" s="124">
        <v>0</v>
      </c>
      <c r="FM30" s="124">
        <v>0</v>
      </c>
      <c r="FN30" s="124">
        <v>0</v>
      </c>
      <c r="FO30" s="124">
        <v>0</v>
      </c>
      <c r="FP30" s="124">
        <v>0</v>
      </c>
      <c r="FQ30" s="124">
        <v>0</v>
      </c>
      <c r="FR30" s="124">
        <v>2.1402847732195258E-3</v>
      </c>
      <c r="FS30" s="124">
        <v>0</v>
      </c>
      <c r="FT30" s="124">
        <v>0</v>
      </c>
      <c r="FU30" s="124">
        <v>0</v>
      </c>
      <c r="FV30" s="124">
        <v>0</v>
      </c>
      <c r="FW30" s="124">
        <v>0</v>
      </c>
      <c r="FX30" s="124">
        <v>0</v>
      </c>
      <c r="FY30" s="124">
        <v>0</v>
      </c>
      <c r="FZ30" s="124">
        <v>0</v>
      </c>
      <c r="GA30" s="124">
        <v>0</v>
      </c>
      <c r="GB30" s="124">
        <v>0</v>
      </c>
      <c r="GC30" s="124">
        <v>0</v>
      </c>
      <c r="GD30" s="124">
        <v>0</v>
      </c>
      <c r="GE30" s="124">
        <v>0</v>
      </c>
      <c r="GF30" s="124">
        <v>0</v>
      </c>
      <c r="GG30" s="124">
        <v>0</v>
      </c>
      <c r="GH30" s="124">
        <v>0</v>
      </c>
      <c r="GI30" s="124">
        <v>0</v>
      </c>
      <c r="GJ30" s="124">
        <v>0</v>
      </c>
      <c r="GK30" s="124">
        <v>0</v>
      </c>
      <c r="GL30" s="124">
        <v>0</v>
      </c>
      <c r="GM30" s="124">
        <v>0</v>
      </c>
      <c r="GN30" s="124">
        <v>0</v>
      </c>
      <c r="GO30" s="124">
        <v>0</v>
      </c>
      <c r="GP30" s="124">
        <v>0</v>
      </c>
      <c r="GQ30" s="124">
        <v>0</v>
      </c>
      <c r="GR30" s="124">
        <v>0</v>
      </c>
      <c r="GS30" s="124">
        <v>0</v>
      </c>
      <c r="GT30" s="124">
        <v>0</v>
      </c>
      <c r="GU30" s="124">
        <v>0</v>
      </c>
      <c r="GV30" s="124">
        <v>0</v>
      </c>
      <c r="GW30" s="124">
        <v>0</v>
      </c>
      <c r="GX30" s="124">
        <v>0</v>
      </c>
      <c r="GY30" s="124">
        <v>0</v>
      </c>
      <c r="GZ30" s="124">
        <v>0</v>
      </c>
      <c r="HA30" s="124">
        <v>0</v>
      </c>
      <c r="HB30" s="124">
        <v>0</v>
      </c>
      <c r="HC30" s="124">
        <v>0</v>
      </c>
      <c r="HD30" s="124">
        <v>0</v>
      </c>
      <c r="HE30" s="124">
        <v>0</v>
      </c>
      <c r="HF30" s="124">
        <v>0</v>
      </c>
      <c r="HG30" s="124">
        <v>0</v>
      </c>
      <c r="HH30" s="124">
        <v>0</v>
      </c>
      <c r="HI30" s="124">
        <v>0</v>
      </c>
      <c r="HJ30" s="124">
        <v>0</v>
      </c>
      <c r="HK30" s="124">
        <v>0</v>
      </c>
      <c r="HL30" s="124">
        <v>0</v>
      </c>
      <c r="HM30" s="124">
        <v>0</v>
      </c>
      <c r="HN30" s="124">
        <v>0</v>
      </c>
      <c r="HO30" s="124">
        <v>0</v>
      </c>
      <c r="HP30" s="124">
        <v>0</v>
      </c>
      <c r="HQ30" s="124">
        <v>0</v>
      </c>
      <c r="HR30" s="124">
        <v>0</v>
      </c>
      <c r="HS30" s="124">
        <v>0</v>
      </c>
      <c r="HT30" s="124">
        <v>0</v>
      </c>
      <c r="HU30" s="124">
        <v>0</v>
      </c>
      <c r="HV30" s="124">
        <v>0</v>
      </c>
      <c r="HW30" s="124">
        <v>0</v>
      </c>
      <c r="HX30" s="124">
        <v>0</v>
      </c>
      <c r="HY30" s="124">
        <v>0</v>
      </c>
      <c r="HZ30" s="124">
        <v>0</v>
      </c>
      <c r="IA30" s="124">
        <v>0</v>
      </c>
      <c r="IB30" s="124">
        <v>0</v>
      </c>
      <c r="IC30" s="124">
        <v>0</v>
      </c>
      <c r="ID30" s="124">
        <v>0</v>
      </c>
      <c r="IE30" s="124">
        <v>0</v>
      </c>
      <c r="IF30" s="124">
        <v>0</v>
      </c>
      <c r="IG30" s="124">
        <v>0</v>
      </c>
      <c r="IH30" s="124">
        <v>0</v>
      </c>
      <c r="II30" s="124">
        <v>0</v>
      </c>
      <c r="IJ30" s="124">
        <v>0</v>
      </c>
      <c r="IK30" s="124">
        <v>0</v>
      </c>
      <c r="IL30" s="124">
        <v>0</v>
      </c>
      <c r="IM30" s="124">
        <v>0</v>
      </c>
      <c r="IN30" s="124">
        <v>0</v>
      </c>
      <c r="IO30" s="124">
        <v>0</v>
      </c>
      <c r="IP30" s="124">
        <v>0</v>
      </c>
      <c r="IQ30" s="124">
        <v>0</v>
      </c>
      <c r="IR30" s="124">
        <v>0</v>
      </c>
      <c r="IS30" s="124">
        <v>0</v>
      </c>
      <c r="IT30" s="124">
        <v>0</v>
      </c>
      <c r="IU30" s="124">
        <v>0</v>
      </c>
      <c r="IV30" s="124">
        <v>0</v>
      </c>
      <c r="IW30" s="124">
        <v>0</v>
      </c>
      <c r="IX30" s="124">
        <v>0</v>
      </c>
      <c r="IY30" s="124">
        <v>0</v>
      </c>
      <c r="IZ30" s="124">
        <v>0</v>
      </c>
      <c r="JA30" s="124">
        <v>0</v>
      </c>
      <c r="JB30" s="124">
        <v>0</v>
      </c>
      <c r="JC30" s="124">
        <v>0</v>
      </c>
      <c r="JD30" s="124">
        <v>0</v>
      </c>
      <c r="JE30" s="124">
        <v>0</v>
      </c>
      <c r="JF30" s="124">
        <v>0</v>
      </c>
      <c r="JG30" s="124">
        <v>0</v>
      </c>
      <c r="JH30" s="124">
        <v>0</v>
      </c>
      <c r="JI30" s="124">
        <v>0</v>
      </c>
      <c r="JJ30" s="124">
        <v>0</v>
      </c>
      <c r="JK30" s="124">
        <v>0</v>
      </c>
      <c r="JL30" s="124">
        <v>0</v>
      </c>
      <c r="JM30" s="124">
        <v>0</v>
      </c>
      <c r="JN30" s="124">
        <v>0</v>
      </c>
      <c r="JO30" s="124">
        <v>0</v>
      </c>
      <c r="JP30" s="124">
        <v>0</v>
      </c>
      <c r="JQ30" s="124">
        <v>0</v>
      </c>
      <c r="JR30" s="124">
        <v>0</v>
      </c>
      <c r="JS30" s="124">
        <v>0</v>
      </c>
      <c r="JT30" s="124">
        <v>0</v>
      </c>
      <c r="JU30" s="124">
        <v>0</v>
      </c>
      <c r="JV30" s="124">
        <v>0</v>
      </c>
      <c r="JW30" s="124">
        <v>0</v>
      </c>
      <c r="JX30" s="124">
        <v>0</v>
      </c>
      <c r="JY30" s="124">
        <v>0</v>
      </c>
      <c r="JZ30" s="124">
        <v>0</v>
      </c>
      <c r="KA30" s="124">
        <v>0</v>
      </c>
      <c r="KB30" s="124">
        <v>0</v>
      </c>
      <c r="KC30" s="124">
        <v>0</v>
      </c>
      <c r="KD30" s="124">
        <v>0</v>
      </c>
      <c r="KE30" s="124">
        <v>0</v>
      </c>
      <c r="KF30" s="124">
        <v>0</v>
      </c>
      <c r="KG30" s="124">
        <v>0</v>
      </c>
      <c r="KH30" s="124">
        <v>0</v>
      </c>
      <c r="KI30" s="124">
        <v>0</v>
      </c>
      <c r="KJ30" s="124">
        <v>0</v>
      </c>
      <c r="KK30" s="124">
        <v>0</v>
      </c>
      <c r="KL30" s="124">
        <v>0</v>
      </c>
      <c r="KM30" s="124">
        <v>0</v>
      </c>
      <c r="KN30" s="124">
        <v>0</v>
      </c>
      <c r="KO30" s="124">
        <v>0</v>
      </c>
      <c r="KP30" s="124">
        <v>0</v>
      </c>
      <c r="KQ30" s="124">
        <v>0</v>
      </c>
      <c r="KR30" s="124">
        <v>0</v>
      </c>
      <c r="KS30" s="124">
        <v>0</v>
      </c>
      <c r="KT30" s="124">
        <v>0</v>
      </c>
      <c r="KU30" s="124">
        <v>0</v>
      </c>
      <c r="KV30" s="124">
        <v>0</v>
      </c>
      <c r="KW30" s="124">
        <v>0</v>
      </c>
      <c r="KX30" s="124">
        <v>0</v>
      </c>
      <c r="KY30" s="124">
        <v>0</v>
      </c>
      <c r="KZ30" s="124">
        <v>0</v>
      </c>
      <c r="LA30" s="124">
        <v>0</v>
      </c>
      <c r="LB30" s="124">
        <v>0</v>
      </c>
      <c r="LC30" s="124">
        <v>0</v>
      </c>
      <c r="LD30" s="124">
        <v>0</v>
      </c>
      <c r="LE30" s="124">
        <v>0</v>
      </c>
      <c r="LF30" s="124">
        <v>0</v>
      </c>
      <c r="LG30" s="124">
        <v>0</v>
      </c>
      <c r="LH30" s="124">
        <v>0</v>
      </c>
      <c r="LI30" s="124">
        <v>0</v>
      </c>
      <c r="LJ30" s="124">
        <v>0</v>
      </c>
      <c r="LK30" s="124">
        <v>0</v>
      </c>
      <c r="LL30" s="124">
        <v>0</v>
      </c>
      <c r="LM30" s="124">
        <v>0</v>
      </c>
      <c r="LN30" s="124">
        <v>0</v>
      </c>
      <c r="LO30" s="124">
        <v>0</v>
      </c>
      <c r="LP30" s="124">
        <v>0</v>
      </c>
      <c r="LQ30" s="124">
        <v>0</v>
      </c>
      <c r="LR30" s="124">
        <v>0</v>
      </c>
      <c r="LS30" s="124">
        <v>0</v>
      </c>
      <c r="LT30" s="124">
        <v>0</v>
      </c>
      <c r="LU30" s="124">
        <v>0</v>
      </c>
      <c r="LV30" s="124">
        <v>0</v>
      </c>
      <c r="LW30" s="124">
        <v>0</v>
      </c>
      <c r="LX30" s="124">
        <v>0</v>
      </c>
      <c r="LY30" s="124">
        <v>0</v>
      </c>
      <c r="LZ30" s="124">
        <v>0</v>
      </c>
      <c r="MA30" s="124">
        <v>0</v>
      </c>
      <c r="MB30" s="124">
        <v>0</v>
      </c>
      <c r="MC30" s="124">
        <v>0</v>
      </c>
      <c r="MD30" s="124">
        <v>0</v>
      </c>
      <c r="ME30" s="124">
        <v>0</v>
      </c>
      <c r="MF30" s="124">
        <v>0</v>
      </c>
      <c r="MG30" s="124">
        <v>0</v>
      </c>
      <c r="MH30" s="124">
        <v>0</v>
      </c>
      <c r="MI30" s="124">
        <v>0</v>
      </c>
      <c r="MJ30" s="124">
        <v>0</v>
      </c>
      <c r="MK30" s="124">
        <v>0</v>
      </c>
      <c r="ML30" s="124">
        <v>0</v>
      </c>
      <c r="MM30" s="124">
        <v>0</v>
      </c>
      <c r="MN30" s="124">
        <v>0</v>
      </c>
      <c r="MO30" s="124">
        <v>0</v>
      </c>
      <c r="MP30" s="124">
        <v>0</v>
      </c>
      <c r="MQ30" s="124">
        <v>0</v>
      </c>
      <c r="MR30" s="124">
        <v>0</v>
      </c>
      <c r="MS30" s="124">
        <v>0</v>
      </c>
      <c r="MT30" s="124">
        <v>0</v>
      </c>
      <c r="MU30" s="124">
        <v>0</v>
      </c>
      <c r="MV30" s="124">
        <v>0</v>
      </c>
      <c r="MW30" s="124">
        <v>0</v>
      </c>
      <c r="MX30" s="124">
        <v>0</v>
      </c>
      <c r="MY30" s="124">
        <v>0</v>
      </c>
      <c r="MZ30" s="124">
        <v>0</v>
      </c>
      <c r="NA30" s="124">
        <v>0</v>
      </c>
      <c r="NB30" s="124">
        <v>0</v>
      </c>
      <c r="NC30" s="124">
        <v>0</v>
      </c>
      <c r="ND30" s="124">
        <v>0</v>
      </c>
      <c r="NE30" s="124">
        <v>0</v>
      </c>
      <c r="NF30" s="124">
        <v>0</v>
      </c>
      <c r="NG30" s="124">
        <v>0</v>
      </c>
      <c r="NH30" s="124">
        <v>0</v>
      </c>
      <c r="NI30" s="124">
        <v>0</v>
      </c>
      <c r="NJ30" s="124">
        <v>0</v>
      </c>
      <c r="NK30" s="124">
        <v>0</v>
      </c>
      <c r="NL30" s="124">
        <v>0</v>
      </c>
      <c r="NM30" s="124">
        <v>0</v>
      </c>
      <c r="NN30" s="124">
        <v>0</v>
      </c>
      <c r="NO30" s="124">
        <v>0</v>
      </c>
      <c r="NP30" s="124">
        <v>0</v>
      </c>
      <c r="NQ30" s="124">
        <v>0</v>
      </c>
      <c r="NR30" s="124">
        <v>0</v>
      </c>
      <c r="NS30" s="124">
        <v>0</v>
      </c>
      <c r="NT30" s="124">
        <v>0</v>
      </c>
      <c r="NU30" s="124">
        <v>0</v>
      </c>
      <c r="NV30" s="124">
        <v>0</v>
      </c>
      <c r="NW30" s="124">
        <v>0</v>
      </c>
      <c r="NX30" s="124">
        <v>0</v>
      </c>
      <c r="NY30" s="124">
        <v>0</v>
      </c>
      <c r="NZ30" s="124">
        <v>0</v>
      </c>
      <c r="OB30" s="61">
        <f>SUM(SheetB!OC30,SheetC!OC30,SheetD!OC30,SheetE!OC30,SheetF!OC30)</f>
        <v>0.99999999999999956</v>
      </c>
      <c r="OC30" s="61">
        <f t="shared" si="0"/>
        <v>6.5515782998192912E-2</v>
      </c>
    </row>
    <row r="31" spans="1:393" ht="15" x14ac:dyDescent="0.25">
      <c r="A31" s="132" t="s">
        <v>637</v>
      </c>
      <c r="B31" s="133" t="s">
        <v>108</v>
      </c>
      <c r="C31" s="133" t="s">
        <v>668</v>
      </c>
      <c r="D31" s="131">
        <v>2015</v>
      </c>
      <c r="E31" s="170">
        <v>0</v>
      </c>
      <c r="F31" s="170">
        <v>0</v>
      </c>
      <c r="G31" s="170">
        <v>0</v>
      </c>
      <c r="H31" s="170">
        <v>0</v>
      </c>
      <c r="I31" s="170">
        <v>0</v>
      </c>
      <c r="J31" s="170">
        <v>0</v>
      </c>
      <c r="K31" s="170">
        <v>0</v>
      </c>
      <c r="L31" s="170">
        <v>0</v>
      </c>
      <c r="M31" s="170">
        <v>0</v>
      </c>
      <c r="N31" s="170">
        <v>0</v>
      </c>
      <c r="O31" s="170">
        <v>0</v>
      </c>
      <c r="P31" s="170">
        <v>0</v>
      </c>
      <c r="Q31" s="170">
        <v>0</v>
      </c>
      <c r="R31" s="170">
        <v>0</v>
      </c>
      <c r="S31" s="170">
        <v>0</v>
      </c>
      <c r="T31" s="170">
        <v>0</v>
      </c>
      <c r="U31" s="170">
        <v>0</v>
      </c>
      <c r="V31" s="170">
        <v>0</v>
      </c>
      <c r="W31" s="170">
        <v>0</v>
      </c>
      <c r="X31" s="170">
        <v>7.1342825773984195E-4</v>
      </c>
      <c r="Y31" s="170">
        <v>0</v>
      </c>
      <c r="Z31" s="170">
        <v>0</v>
      </c>
      <c r="AA31" s="170">
        <v>0</v>
      </c>
      <c r="AB31" s="170">
        <v>0</v>
      </c>
      <c r="AC31" s="170">
        <v>0</v>
      </c>
      <c r="AD31" s="170">
        <v>0</v>
      </c>
      <c r="AE31" s="170">
        <v>0</v>
      </c>
      <c r="AF31" s="170">
        <v>0</v>
      </c>
      <c r="AG31" s="170">
        <v>0</v>
      </c>
      <c r="AH31" s="170">
        <v>0</v>
      </c>
      <c r="AI31" s="170">
        <v>0</v>
      </c>
      <c r="AJ31" s="170">
        <v>0</v>
      </c>
      <c r="AK31" s="170">
        <v>0</v>
      </c>
      <c r="AL31" s="170">
        <v>0</v>
      </c>
      <c r="AM31" s="170">
        <v>0</v>
      </c>
      <c r="AN31" s="170">
        <v>0</v>
      </c>
      <c r="AO31" s="170">
        <v>0</v>
      </c>
      <c r="AP31" s="170">
        <v>0</v>
      </c>
      <c r="AQ31" s="170">
        <v>2.1404859836761667E-3</v>
      </c>
      <c r="AR31" s="170">
        <v>0</v>
      </c>
      <c r="AS31" s="170">
        <v>0</v>
      </c>
      <c r="AT31" s="170">
        <v>0</v>
      </c>
      <c r="AU31" s="170">
        <v>0</v>
      </c>
      <c r="AV31" s="170">
        <v>0</v>
      </c>
      <c r="AW31" s="170">
        <v>0</v>
      </c>
      <c r="AX31" s="170">
        <v>0</v>
      </c>
      <c r="AY31" s="170">
        <v>0</v>
      </c>
      <c r="AZ31" s="170">
        <v>0</v>
      </c>
      <c r="BA31" s="170">
        <v>0</v>
      </c>
      <c r="BB31" s="170">
        <v>0</v>
      </c>
      <c r="BC31" s="170">
        <v>7.1653215598947923E-4</v>
      </c>
      <c r="BD31" s="170">
        <v>0</v>
      </c>
      <c r="BE31" s="170">
        <v>0</v>
      </c>
      <c r="BF31" s="170">
        <v>2.139116645973715E-3</v>
      </c>
      <c r="BG31" s="170">
        <v>0</v>
      </c>
      <c r="BH31" s="170">
        <v>0</v>
      </c>
      <c r="BI31" s="170">
        <v>7.1653215598947923E-4</v>
      </c>
      <c r="BJ31" s="170">
        <v>0</v>
      </c>
      <c r="BK31" s="170">
        <v>0</v>
      </c>
      <c r="BL31" s="170">
        <v>0</v>
      </c>
      <c r="BM31" s="170">
        <v>0</v>
      </c>
      <c r="BN31" s="170">
        <v>0</v>
      </c>
      <c r="BO31" s="170">
        <v>0</v>
      </c>
      <c r="BP31" s="170">
        <v>0</v>
      </c>
      <c r="BQ31" s="170">
        <v>0</v>
      </c>
      <c r="BR31" s="170">
        <v>0</v>
      </c>
      <c r="BS31" s="170">
        <v>0</v>
      </c>
      <c r="BT31" s="170">
        <v>0</v>
      </c>
      <c r="BU31" s="170">
        <v>0</v>
      </c>
      <c r="BV31" s="170">
        <v>0</v>
      </c>
      <c r="BW31" s="170">
        <v>0</v>
      </c>
      <c r="BX31" s="170">
        <v>0</v>
      </c>
      <c r="BY31" s="170">
        <v>0</v>
      </c>
      <c r="BZ31" s="170">
        <v>0</v>
      </c>
      <c r="CA31" s="170">
        <v>0</v>
      </c>
      <c r="CB31" s="170">
        <v>0</v>
      </c>
      <c r="CC31" s="170">
        <v>0</v>
      </c>
      <c r="CD31" s="170">
        <v>0</v>
      </c>
      <c r="CE31" s="170">
        <v>0</v>
      </c>
      <c r="CF31" s="170">
        <v>0</v>
      </c>
      <c r="CG31" s="170">
        <v>0</v>
      </c>
      <c r="CH31" s="170">
        <v>0</v>
      </c>
      <c r="CI31" s="170">
        <v>0</v>
      </c>
      <c r="CJ31" s="170">
        <v>1.9062183138181365E-3</v>
      </c>
      <c r="CK31" s="170">
        <v>4.7419482999474524E-4</v>
      </c>
      <c r="CL31" s="170">
        <v>4.7625790008881544E-4</v>
      </c>
      <c r="CM31" s="170">
        <v>0</v>
      </c>
      <c r="CN31" s="170">
        <v>0</v>
      </c>
      <c r="CO31" s="170">
        <v>0</v>
      </c>
      <c r="CP31" s="170">
        <v>4.7419482999474524E-4</v>
      </c>
      <c r="CQ31" s="170">
        <v>0</v>
      </c>
      <c r="CR31" s="170">
        <v>0</v>
      </c>
      <c r="CS31" s="170">
        <v>0</v>
      </c>
      <c r="CT31" s="170">
        <v>0</v>
      </c>
      <c r="CU31" s="170">
        <v>7.1653215598947923E-4</v>
      </c>
      <c r="CV31" s="170">
        <v>2.1464925697188002E-3</v>
      </c>
      <c r="CW31" s="170">
        <v>0</v>
      </c>
      <c r="CX31" s="170">
        <v>0</v>
      </c>
      <c r="CY31" s="170">
        <v>0</v>
      </c>
      <c r="CZ31" s="170">
        <v>0</v>
      </c>
      <c r="DA31" s="170">
        <v>0</v>
      </c>
      <c r="DB31" s="170">
        <v>0</v>
      </c>
      <c r="DC31" s="170">
        <v>0</v>
      </c>
      <c r="DD31" s="170">
        <v>4.7625790008881544E-4</v>
      </c>
      <c r="DE31" s="170">
        <v>0</v>
      </c>
      <c r="DF31" s="170">
        <v>0</v>
      </c>
      <c r="DG31" s="170">
        <v>0</v>
      </c>
      <c r="DH31" s="170">
        <v>0</v>
      </c>
      <c r="DI31" s="170">
        <v>0</v>
      </c>
      <c r="DJ31" s="170">
        <v>0</v>
      </c>
      <c r="DK31" s="170">
        <v>1.4225844899842357E-3</v>
      </c>
      <c r="DL31" s="170">
        <v>0</v>
      </c>
      <c r="DM31" s="170">
        <v>0</v>
      </c>
      <c r="DN31" s="170">
        <v>0</v>
      </c>
      <c r="DO31" s="170">
        <v>0</v>
      </c>
      <c r="DP31" s="170">
        <v>7.1653215598947923E-4</v>
      </c>
      <c r="DQ31" s="170">
        <v>0</v>
      </c>
      <c r="DR31" s="170">
        <v>7.1653215598947923E-4</v>
      </c>
      <c r="DS31" s="170">
        <v>0</v>
      </c>
      <c r="DT31" s="170">
        <v>0</v>
      </c>
      <c r="DU31" s="170">
        <v>0</v>
      </c>
      <c r="DV31" s="170">
        <v>0</v>
      </c>
      <c r="DW31" s="170">
        <v>0</v>
      </c>
      <c r="DX31" s="170">
        <v>0</v>
      </c>
      <c r="DY31" s="170">
        <v>0</v>
      </c>
      <c r="DZ31" s="170">
        <v>0</v>
      </c>
      <c r="EA31" s="170">
        <v>0</v>
      </c>
      <c r="EB31" s="170">
        <v>0</v>
      </c>
      <c r="EC31" s="170">
        <v>0</v>
      </c>
      <c r="ED31" s="170">
        <v>0</v>
      </c>
      <c r="EE31" s="170">
        <v>0</v>
      </c>
      <c r="EF31" s="170">
        <v>0</v>
      </c>
      <c r="EG31" s="170">
        <v>0</v>
      </c>
      <c r="EH31" s="170">
        <v>0</v>
      </c>
      <c r="EI31" s="170">
        <v>0</v>
      </c>
      <c r="EJ31" s="170">
        <v>0</v>
      </c>
      <c r="EK31" s="170">
        <v>0</v>
      </c>
      <c r="EL31" s="170">
        <v>0</v>
      </c>
      <c r="EM31" s="170">
        <v>0</v>
      </c>
      <c r="EN31" s="170">
        <v>7.1653215598947923E-4</v>
      </c>
      <c r="EO31" s="170">
        <v>0</v>
      </c>
      <c r="EP31" s="170">
        <v>0</v>
      </c>
      <c r="EQ31" s="170">
        <v>0</v>
      </c>
      <c r="ER31" s="170">
        <v>0</v>
      </c>
      <c r="ES31" s="170">
        <v>0</v>
      </c>
      <c r="ET31" s="170">
        <v>0</v>
      </c>
      <c r="EU31" s="170">
        <v>0</v>
      </c>
      <c r="EV31" s="170">
        <v>0</v>
      </c>
      <c r="EW31" s="170">
        <v>1.6847005029766597E-2</v>
      </c>
      <c r="EX31" s="170">
        <v>0</v>
      </c>
      <c r="EY31" s="170">
        <v>1.1175370090862231E-2</v>
      </c>
      <c r="EZ31" s="170">
        <v>2.1424031684629291E-3</v>
      </c>
      <c r="FA31" s="170">
        <v>0</v>
      </c>
      <c r="FB31" s="170">
        <v>3.3403234539526616E-3</v>
      </c>
      <c r="FC31" s="170">
        <v>7.1653215598947923E-4</v>
      </c>
      <c r="FD31" s="170">
        <v>0</v>
      </c>
      <c r="FE31" s="170">
        <v>4.7419482999474524E-4</v>
      </c>
      <c r="FF31" s="170">
        <v>0</v>
      </c>
      <c r="FG31" s="170">
        <v>1.1907269859842244E-3</v>
      </c>
      <c r="FH31" s="170">
        <v>1.4287737002664465E-3</v>
      </c>
      <c r="FI31" s="170">
        <v>0</v>
      </c>
      <c r="FJ31" s="170">
        <v>9.0306597623904094E-3</v>
      </c>
      <c r="FK31" s="170">
        <v>0</v>
      </c>
      <c r="FL31" s="170">
        <v>7.136294681964828E-4</v>
      </c>
      <c r="FM31" s="170">
        <v>0</v>
      </c>
      <c r="FN31" s="170">
        <v>0</v>
      </c>
      <c r="FO31" s="170">
        <v>0</v>
      </c>
      <c r="FP31" s="170">
        <v>0</v>
      </c>
      <c r="FQ31" s="170">
        <v>0</v>
      </c>
      <c r="FR31" s="170">
        <v>1.4299604137293211E-3</v>
      </c>
      <c r="FS31" s="170">
        <v>0</v>
      </c>
      <c r="FT31" s="170">
        <v>0</v>
      </c>
      <c r="FU31" s="170">
        <v>0</v>
      </c>
      <c r="FV31" s="170">
        <v>0</v>
      </c>
      <c r="FW31" s="170">
        <v>0</v>
      </c>
      <c r="FX31" s="170">
        <v>0</v>
      </c>
      <c r="FY31" s="170">
        <v>0</v>
      </c>
      <c r="FZ31" s="170">
        <v>7.1653215598947923E-4</v>
      </c>
      <c r="GA31" s="170">
        <v>4.7625790008881544E-4</v>
      </c>
      <c r="GB31" s="170">
        <v>0</v>
      </c>
      <c r="GC31" s="170">
        <v>0</v>
      </c>
      <c r="GD31" s="170">
        <v>0</v>
      </c>
      <c r="GE31" s="170">
        <v>0</v>
      </c>
      <c r="GF31" s="170">
        <v>0</v>
      </c>
      <c r="GG31" s="170">
        <v>0</v>
      </c>
      <c r="GH31" s="170">
        <v>0</v>
      </c>
      <c r="GI31" s="170">
        <v>7.1653215598947923E-4</v>
      </c>
      <c r="GJ31" s="170">
        <v>0</v>
      </c>
      <c r="GK31" s="170">
        <v>0</v>
      </c>
      <c r="GL31" s="170">
        <v>0</v>
      </c>
      <c r="GM31" s="170">
        <v>1.4287737002664465E-3</v>
      </c>
      <c r="GN31" s="170">
        <v>0</v>
      </c>
      <c r="GO31" s="170">
        <v>0</v>
      </c>
      <c r="GP31" s="170">
        <v>0</v>
      </c>
      <c r="GQ31" s="170">
        <v>0</v>
      </c>
      <c r="GR31" s="170">
        <v>0</v>
      </c>
      <c r="GS31" s="170">
        <v>0</v>
      </c>
      <c r="GT31" s="170">
        <v>0</v>
      </c>
      <c r="GU31" s="170">
        <v>0</v>
      </c>
      <c r="GV31" s="170">
        <v>0</v>
      </c>
      <c r="GW31" s="170">
        <v>0</v>
      </c>
      <c r="GX31" s="170">
        <v>0</v>
      </c>
      <c r="GY31" s="170">
        <v>0</v>
      </c>
      <c r="GZ31" s="170">
        <v>0</v>
      </c>
      <c r="HA31" s="170">
        <v>0</v>
      </c>
      <c r="HB31" s="170">
        <v>0</v>
      </c>
      <c r="HC31" s="170">
        <v>0</v>
      </c>
      <c r="HD31" s="170">
        <v>0</v>
      </c>
      <c r="HE31" s="170">
        <v>0</v>
      </c>
      <c r="HF31" s="170">
        <v>0</v>
      </c>
      <c r="HG31" s="170">
        <v>0</v>
      </c>
      <c r="HH31" s="170">
        <v>0</v>
      </c>
      <c r="HI31" s="170">
        <v>0</v>
      </c>
      <c r="HJ31" s="170">
        <v>0</v>
      </c>
      <c r="HK31" s="170">
        <v>0</v>
      </c>
      <c r="HL31" s="170">
        <v>0</v>
      </c>
      <c r="HM31" s="170">
        <v>0</v>
      </c>
      <c r="HN31" s="170">
        <v>0</v>
      </c>
      <c r="HO31" s="170">
        <v>0</v>
      </c>
      <c r="HP31" s="170">
        <v>0</v>
      </c>
      <c r="HQ31" s="170">
        <v>0</v>
      </c>
      <c r="HR31" s="170">
        <v>0</v>
      </c>
      <c r="HS31" s="170">
        <v>0</v>
      </c>
      <c r="HT31" s="170">
        <v>0</v>
      </c>
      <c r="HU31" s="170">
        <v>0</v>
      </c>
      <c r="HV31" s="170">
        <v>0</v>
      </c>
      <c r="HW31" s="170">
        <v>0</v>
      </c>
      <c r="HX31" s="170">
        <v>0</v>
      </c>
      <c r="HY31" s="170">
        <v>0</v>
      </c>
      <c r="HZ31" s="170">
        <v>0</v>
      </c>
      <c r="IA31" s="170">
        <v>0</v>
      </c>
      <c r="IB31" s="170">
        <v>0</v>
      </c>
      <c r="IC31" s="170">
        <v>0</v>
      </c>
      <c r="ID31" s="170">
        <v>0</v>
      </c>
      <c r="IE31" s="170">
        <v>0</v>
      </c>
      <c r="IF31" s="170">
        <v>0</v>
      </c>
      <c r="IG31" s="170">
        <v>0</v>
      </c>
      <c r="IH31" s="170">
        <v>0</v>
      </c>
      <c r="II31" s="170">
        <v>0</v>
      </c>
      <c r="IJ31" s="170">
        <v>0</v>
      </c>
      <c r="IK31" s="170">
        <v>0</v>
      </c>
      <c r="IL31" s="170">
        <v>0</v>
      </c>
      <c r="IM31" s="170">
        <v>0</v>
      </c>
      <c r="IN31" s="170">
        <v>2.1453058562559252E-3</v>
      </c>
      <c r="IO31" s="170">
        <v>0</v>
      </c>
      <c r="IP31" s="170">
        <v>0</v>
      </c>
      <c r="IQ31" s="170">
        <v>0</v>
      </c>
      <c r="IR31" s="170">
        <v>0</v>
      </c>
      <c r="IS31" s="170">
        <v>0</v>
      </c>
      <c r="IT31" s="170">
        <v>0</v>
      </c>
      <c r="IU31" s="170">
        <v>0</v>
      </c>
      <c r="IV31" s="170">
        <v>0</v>
      </c>
      <c r="IW31" s="170">
        <v>0</v>
      </c>
      <c r="IX31" s="170">
        <v>0</v>
      </c>
      <c r="IY31" s="170">
        <v>0</v>
      </c>
      <c r="IZ31" s="170">
        <v>0</v>
      </c>
      <c r="JA31" s="170">
        <v>0</v>
      </c>
      <c r="JB31" s="170">
        <v>0</v>
      </c>
      <c r="JC31" s="170">
        <v>0</v>
      </c>
      <c r="JD31" s="170">
        <v>0</v>
      </c>
      <c r="JE31" s="170">
        <v>0</v>
      </c>
      <c r="JF31" s="170">
        <v>0</v>
      </c>
      <c r="JG31" s="170">
        <v>0</v>
      </c>
      <c r="JH31" s="170">
        <v>0</v>
      </c>
      <c r="JI31" s="170">
        <v>0</v>
      </c>
      <c r="JJ31" s="170">
        <v>0</v>
      </c>
      <c r="JK31" s="170">
        <v>0</v>
      </c>
      <c r="JL31" s="170">
        <v>0</v>
      </c>
      <c r="JM31" s="170">
        <v>0</v>
      </c>
      <c r="JN31" s="170">
        <v>0</v>
      </c>
      <c r="JO31" s="170">
        <v>0</v>
      </c>
      <c r="JP31" s="170">
        <v>0</v>
      </c>
      <c r="JQ31" s="170">
        <v>0</v>
      </c>
      <c r="JR31" s="170">
        <v>0</v>
      </c>
      <c r="JS31" s="170">
        <v>0</v>
      </c>
      <c r="JT31" s="170">
        <v>0</v>
      </c>
      <c r="JU31" s="170">
        <v>0</v>
      </c>
      <c r="JV31" s="170">
        <v>0</v>
      </c>
      <c r="JW31" s="170">
        <v>0</v>
      </c>
      <c r="JX31" s="170">
        <v>0</v>
      </c>
      <c r="JY31" s="170">
        <v>0</v>
      </c>
      <c r="JZ31" s="170">
        <v>0</v>
      </c>
      <c r="KA31" s="170">
        <v>0</v>
      </c>
      <c r="KB31" s="170">
        <v>0</v>
      </c>
      <c r="KC31" s="170">
        <v>0</v>
      </c>
      <c r="KD31" s="170">
        <v>0</v>
      </c>
      <c r="KE31" s="170">
        <v>0</v>
      </c>
      <c r="KF31" s="170">
        <v>0</v>
      </c>
      <c r="KG31" s="170">
        <v>0</v>
      </c>
      <c r="KH31" s="170">
        <v>0</v>
      </c>
      <c r="KI31" s="170">
        <v>0</v>
      </c>
      <c r="KJ31" s="170">
        <v>0</v>
      </c>
      <c r="KK31" s="170">
        <v>0</v>
      </c>
      <c r="KL31" s="170">
        <v>0</v>
      </c>
      <c r="KM31" s="170">
        <v>0</v>
      </c>
      <c r="KN31" s="170">
        <v>0</v>
      </c>
      <c r="KO31" s="170">
        <v>0</v>
      </c>
      <c r="KP31" s="170">
        <v>0</v>
      </c>
      <c r="KQ31" s="170">
        <v>0</v>
      </c>
      <c r="KR31" s="170">
        <v>0</v>
      </c>
      <c r="KS31" s="170">
        <v>0</v>
      </c>
      <c r="KT31" s="170">
        <v>0</v>
      </c>
      <c r="KU31" s="170">
        <v>0</v>
      </c>
      <c r="KV31" s="170">
        <v>0</v>
      </c>
      <c r="KW31" s="170">
        <v>0</v>
      </c>
      <c r="KX31" s="170">
        <v>0</v>
      </c>
      <c r="KY31" s="170">
        <v>0</v>
      </c>
      <c r="KZ31" s="170">
        <v>0</v>
      </c>
      <c r="LA31" s="170">
        <v>0</v>
      </c>
      <c r="LB31" s="170">
        <v>0</v>
      </c>
      <c r="LC31" s="170">
        <v>0</v>
      </c>
      <c r="LD31" s="170">
        <v>0</v>
      </c>
      <c r="LE31" s="170">
        <v>0</v>
      </c>
      <c r="LF31" s="170">
        <v>0</v>
      </c>
      <c r="LG31" s="170">
        <v>0</v>
      </c>
      <c r="LH31" s="170">
        <v>0</v>
      </c>
      <c r="LI31" s="170">
        <v>0</v>
      </c>
      <c r="LJ31" s="170">
        <v>0</v>
      </c>
      <c r="LK31" s="170">
        <v>0</v>
      </c>
      <c r="LL31" s="170">
        <v>0</v>
      </c>
      <c r="LM31" s="170">
        <v>0</v>
      </c>
      <c r="LN31" s="170">
        <v>0</v>
      </c>
      <c r="LO31" s="170">
        <v>0</v>
      </c>
      <c r="LP31" s="170">
        <v>0</v>
      </c>
      <c r="LQ31" s="170">
        <v>0</v>
      </c>
      <c r="LR31" s="170">
        <v>0</v>
      </c>
      <c r="LS31" s="170">
        <v>0</v>
      </c>
      <c r="LT31" s="170">
        <v>0</v>
      </c>
      <c r="LU31" s="170">
        <v>0</v>
      </c>
      <c r="LV31" s="170">
        <v>0</v>
      </c>
      <c r="LW31" s="170">
        <v>0</v>
      </c>
      <c r="LX31" s="170">
        <v>0</v>
      </c>
      <c r="LY31" s="170">
        <v>0</v>
      </c>
      <c r="LZ31" s="170">
        <v>0</v>
      </c>
      <c r="MA31" s="170">
        <v>0</v>
      </c>
      <c r="MB31" s="170">
        <v>0</v>
      </c>
      <c r="MC31" s="170">
        <v>0</v>
      </c>
      <c r="MD31" s="170">
        <v>0</v>
      </c>
      <c r="ME31" s="170">
        <v>0</v>
      </c>
      <c r="MF31" s="170">
        <v>0</v>
      </c>
      <c r="MG31" s="170">
        <v>0</v>
      </c>
      <c r="MH31" s="170">
        <v>0</v>
      </c>
      <c r="MI31" s="170">
        <v>0</v>
      </c>
      <c r="MJ31" s="170">
        <v>0</v>
      </c>
      <c r="MK31" s="170">
        <v>0</v>
      </c>
      <c r="ML31" s="170">
        <v>0</v>
      </c>
      <c r="MM31" s="170">
        <v>0</v>
      </c>
      <c r="MN31" s="170">
        <v>0</v>
      </c>
      <c r="MO31" s="170">
        <v>0</v>
      </c>
      <c r="MP31" s="170">
        <v>0</v>
      </c>
      <c r="MQ31" s="170">
        <v>0</v>
      </c>
      <c r="MR31" s="170">
        <v>0</v>
      </c>
      <c r="MS31" s="170">
        <v>0</v>
      </c>
      <c r="MT31" s="170">
        <v>0</v>
      </c>
      <c r="MU31" s="170">
        <v>0</v>
      </c>
      <c r="MV31" s="170">
        <v>0</v>
      </c>
      <c r="MW31" s="170">
        <v>0</v>
      </c>
      <c r="MX31" s="170">
        <v>0</v>
      </c>
      <c r="MY31" s="170">
        <v>0</v>
      </c>
      <c r="MZ31" s="170">
        <v>0</v>
      </c>
      <c r="NA31" s="170">
        <v>0</v>
      </c>
      <c r="NB31" s="170">
        <v>0</v>
      </c>
      <c r="NC31" s="170">
        <v>0</v>
      </c>
      <c r="ND31" s="170">
        <v>0</v>
      </c>
      <c r="NE31" s="170">
        <v>0</v>
      </c>
      <c r="NF31" s="170">
        <v>0</v>
      </c>
      <c r="NG31" s="170">
        <v>0</v>
      </c>
      <c r="NH31" s="170">
        <v>0</v>
      </c>
      <c r="NI31" s="170">
        <v>0</v>
      </c>
      <c r="NJ31" s="170">
        <v>0</v>
      </c>
      <c r="NK31" s="170">
        <v>0</v>
      </c>
      <c r="NL31" s="170">
        <v>0</v>
      </c>
      <c r="NM31" s="170">
        <v>0</v>
      </c>
      <c r="NN31" s="170">
        <v>0</v>
      </c>
      <c r="NO31" s="170">
        <v>0</v>
      </c>
      <c r="NP31" s="170">
        <v>0</v>
      </c>
      <c r="NQ31" s="170">
        <v>0</v>
      </c>
      <c r="NR31" s="170">
        <v>0</v>
      </c>
      <c r="NS31" s="170">
        <v>0</v>
      </c>
      <c r="NT31" s="170">
        <v>0</v>
      </c>
      <c r="NU31" s="170">
        <v>0</v>
      </c>
      <c r="NV31" s="170">
        <v>0</v>
      </c>
      <c r="NW31" s="170">
        <v>0</v>
      </c>
      <c r="NX31" s="170">
        <v>0</v>
      </c>
      <c r="NY31" s="170">
        <v>0</v>
      </c>
      <c r="NZ31" s="170">
        <v>0</v>
      </c>
      <c r="OB31" s="61">
        <f>SUM(SheetB!OC31,SheetC!OC31,SheetD!OC31,SheetE!OC31,SheetF!OC31)</f>
        <v>0.99999999999999967</v>
      </c>
      <c r="OC31" s="61">
        <f t="shared" si="0"/>
        <v>7.0641405485200565E-2</v>
      </c>
    </row>
    <row r="32" spans="1:393" x14ac:dyDescent="0.2">
      <c r="A32" s="123" t="s">
        <v>669</v>
      </c>
      <c r="B32" s="131" t="s">
        <v>108</v>
      </c>
      <c r="C32">
        <v>3</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2.6288117770767623E-3</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3.3978933061501863E-3</v>
      </c>
      <c r="BD32" s="134">
        <v>0</v>
      </c>
      <c r="BE32" s="134">
        <v>0</v>
      </c>
      <c r="BF32" s="134">
        <v>0</v>
      </c>
      <c r="BG32" s="134">
        <v>0</v>
      </c>
      <c r="BH32" s="134">
        <v>0</v>
      </c>
      <c r="BI32" s="134">
        <v>0</v>
      </c>
      <c r="BJ32" s="134">
        <v>0</v>
      </c>
      <c r="BK32" s="134">
        <v>0</v>
      </c>
      <c r="BL32" s="134">
        <v>0</v>
      </c>
      <c r="BM32" s="134">
        <v>0</v>
      </c>
      <c r="BN32" s="134">
        <v>0</v>
      </c>
      <c r="BO32" s="134">
        <v>1.1043153244988106E-2</v>
      </c>
      <c r="BP32" s="134">
        <v>0</v>
      </c>
      <c r="BQ32" s="134">
        <v>0</v>
      </c>
      <c r="BR32" s="134">
        <v>2.5484199796126398E-3</v>
      </c>
      <c r="BS32" s="134">
        <v>0</v>
      </c>
      <c r="BT32" s="134">
        <v>0</v>
      </c>
      <c r="BU32" s="134">
        <v>0</v>
      </c>
      <c r="BV32" s="134">
        <v>2.5484199796126403E-3</v>
      </c>
      <c r="BW32" s="134">
        <v>2.6288117770767623E-3</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0</v>
      </c>
      <c r="DL32" s="134">
        <v>0</v>
      </c>
      <c r="DM32" s="134">
        <v>0</v>
      </c>
      <c r="DN32" s="134">
        <v>3.2708742661568757E-2</v>
      </c>
      <c r="DO32" s="134">
        <v>0</v>
      </c>
      <c r="DP32" s="134">
        <v>3.2279986408426782E-2</v>
      </c>
      <c r="DQ32" s="134">
        <v>3.5050823694356831E-3</v>
      </c>
      <c r="DR32" s="134">
        <v>3.5050823694356831E-3</v>
      </c>
      <c r="DS32" s="134">
        <v>0</v>
      </c>
      <c r="DT32" s="134">
        <v>0</v>
      </c>
      <c r="DU32" s="134">
        <v>0</v>
      </c>
      <c r="DV32" s="134">
        <v>0</v>
      </c>
      <c r="DW32" s="134">
        <v>0</v>
      </c>
      <c r="DX32" s="134">
        <v>0</v>
      </c>
      <c r="DY32" s="134">
        <v>0</v>
      </c>
      <c r="DZ32" s="134">
        <v>0</v>
      </c>
      <c r="EA32" s="134">
        <v>1.0300868981736057E-2</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5.1504344908680283E-3</v>
      </c>
      <c r="EQ32" s="134">
        <v>0</v>
      </c>
      <c r="ER32" s="134">
        <v>0</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3.3978933061501872E-3</v>
      </c>
      <c r="GL32" s="134">
        <v>0</v>
      </c>
      <c r="GM32" s="134">
        <v>0</v>
      </c>
      <c r="GN32" s="134">
        <v>0</v>
      </c>
      <c r="GO32" s="134">
        <v>0</v>
      </c>
      <c r="GP32" s="134">
        <v>0</v>
      </c>
      <c r="GQ32" s="134">
        <v>0</v>
      </c>
      <c r="GR32" s="134">
        <v>0</v>
      </c>
      <c r="GS32" s="134">
        <v>2.54841997961264E-2</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0</v>
      </c>
      <c r="HL32" s="134">
        <v>0</v>
      </c>
      <c r="HM32" s="134">
        <v>7.8864353312302869E-3</v>
      </c>
      <c r="HN32" s="134">
        <v>2.5484199796126403E-3</v>
      </c>
      <c r="HO32" s="134">
        <v>3.3978933061501863E-3</v>
      </c>
      <c r="HP32" s="134">
        <v>0</v>
      </c>
      <c r="HQ32" s="134">
        <v>0</v>
      </c>
      <c r="HR32" s="134">
        <v>0</v>
      </c>
      <c r="HS32" s="134">
        <v>0</v>
      </c>
      <c r="HT32" s="134">
        <v>0</v>
      </c>
      <c r="HU32" s="134">
        <v>0</v>
      </c>
      <c r="HV32" s="134">
        <v>3.5050823694356831E-3</v>
      </c>
      <c r="HW32" s="134">
        <v>0</v>
      </c>
      <c r="HX32" s="134">
        <v>0</v>
      </c>
      <c r="HY32" s="134">
        <v>0</v>
      </c>
      <c r="HZ32" s="134">
        <v>0</v>
      </c>
      <c r="IA32" s="134">
        <v>1.3591573224600749E-2</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7.7256517363020428E-3</v>
      </c>
      <c r="JN32" s="134">
        <v>0</v>
      </c>
      <c r="JO32" s="134">
        <v>2.3176955208906128E-2</v>
      </c>
      <c r="JP32" s="134">
        <v>0</v>
      </c>
      <c r="JQ32" s="134">
        <v>5.2576235541535246E-3</v>
      </c>
      <c r="JR32" s="134">
        <v>5.0968399592252796E-3</v>
      </c>
      <c r="JS32" s="134">
        <v>0</v>
      </c>
      <c r="JT32" s="134">
        <v>0</v>
      </c>
      <c r="JU32" s="134">
        <v>0</v>
      </c>
      <c r="JV32" s="134">
        <v>0</v>
      </c>
      <c r="JW32" s="134">
        <v>0</v>
      </c>
      <c r="JX32" s="134">
        <v>0</v>
      </c>
      <c r="JY32" s="134">
        <v>0</v>
      </c>
      <c r="JZ32" s="134">
        <v>0</v>
      </c>
      <c r="KA32" s="134">
        <v>0</v>
      </c>
      <c r="KB32" s="134">
        <v>0</v>
      </c>
      <c r="KC32" s="134">
        <v>0</v>
      </c>
      <c r="KD32" s="134">
        <v>0</v>
      </c>
      <c r="KE32" s="134">
        <v>0</v>
      </c>
      <c r="KF32" s="134">
        <v>2.5484199796126398E-3</v>
      </c>
      <c r="KG32" s="134">
        <v>0</v>
      </c>
      <c r="KH32" s="134">
        <v>2.5484199796126403E-3</v>
      </c>
      <c r="KI32" s="134">
        <v>0</v>
      </c>
      <c r="KJ32" s="134">
        <v>0</v>
      </c>
      <c r="KK32" s="134">
        <v>0</v>
      </c>
      <c r="KL32" s="134">
        <v>0</v>
      </c>
      <c r="KM32" s="134">
        <v>2.6288117770767623E-3</v>
      </c>
      <c r="KN32" s="134">
        <v>7.8864353312302869E-3</v>
      </c>
      <c r="KO32" s="134">
        <v>0</v>
      </c>
      <c r="KP32" s="134">
        <v>5.1504344908680283E-3</v>
      </c>
      <c r="KQ32" s="134">
        <v>5.1504344908680283E-3</v>
      </c>
      <c r="KR32" s="134">
        <v>3.3978933061501872E-3</v>
      </c>
      <c r="KS32" s="134">
        <v>2.6288117770767623E-3</v>
      </c>
      <c r="KT32" s="134">
        <v>7.6452599388379195E-3</v>
      </c>
      <c r="KU32" s="134">
        <v>0</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OB32" s="61">
        <f>SUM(SheetB!OC32,SheetC!OC32,SheetD!OC32,SheetE!OC32,SheetF!OC32)</f>
        <v>1</v>
      </c>
      <c r="OC32" s="61">
        <f t="shared" si="0"/>
        <v>0.25289919618921441</v>
      </c>
    </row>
    <row r="33" spans="1:393" x14ac:dyDescent="0.2">
      <c r="A33" s="123" t="s">
        <v>670</v>
      </c>
      <c r="B33" s="131" t="s">
        <v>108</v>
      </c>
      <c r="C33">
        <v>4</v>
      </c>
      <c r="D33">
        <v>2015</v>
      </c>
      <c r="E33" s="134">
        <v>0</v>
      </c>
      <c r="F33" s="134">
        <v>0</v>
      </c>
      <c r="G33" s="134">
        <v>0</v>
      </c>
      <c r="H33" s="134">
        <v>0</v>
      </c>
      <c r="I33" s="134">
        <v>0</v>
      </c>
      <c r="J33" s="134">
        <v>0</v>
      </c>
      <c r="K33" s="134">
        <v>0</v>
      </c>
      <c r="L33" s="134">
        <v>0</v>
      </c>
      <c r="M33" s="134">
        <v>0</v>
      </c>
      <c r="N33" s="134">
        <v>0</v>
      </c>
      <c r="O33" s="134">
        <v>0</v>
      </c>
      <c r="P33" s="134">
        <v>0</v>
      </c>
      <c r="Q33" s="134">
        <v>0</v>
      </c>
      <c r="R33" s="134">
        <v>0</v>
      </c>
      <c r="S33" s="134">
        <v>2.0729684908789393E-2</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0</v>
      </c>
      <c r="BA33" s="134">
        <v>0</v>
      </c>
      <c r="BB33" s="134">
        <v>0</v>
      </c>
      <c r="BC33" s="134">
        <v>3.8314176245210726E-3</v>
      </c>
      <c r="BD33" s="134">
        <v>0</v>
      </c>
      <c r="BE33" s="134">
        <v>0</v>
      </c>
      <c r="BF33" s="134">
        <v>0</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4">
        <v>0</v>
      </c>
      <c r="CP33" s="134">
        <v>0</v>
      </c>
      <c r="CQ33" s="134">
        <v>0</v>
      </c>
      <c r="CR33" s="134">
        <v>0</v>
      </c>
      <c r="CS33" s="134">
        <v>0</v>
      </c>
      <c r="CT33" s="134">
        <v>2.0729684908789393E-2</v>
      </c>
      <c r="CU33" s="134">
        <v>0</v>
      </c>
      <c r="CV33" s="134">
        <v>0</v>
      </c>
      <c r="CW33" s="134">
        <v>0</v>
      </c>
      <c r="CX33" s="134">
        <v>0</v>
      </c>
      <c r="CY33" s="134">
        <v>0</v>
      </c>
      <c r="CZ33" s="134">
        <v>0</v>
      </c>
      <c r="DA33" s="134">
        <v>0</v>
      </c>
      <c r="DB33" s="134">
        <v>0</v>
      </c>
      <c r="DC33" s="134">
        <v>0</v>
      </c>
      <c r="DD33" s="134">
        <v>0</v>
      </c>
      <c r="DE33" s="134">
        <v>0</v>
      </c>
      <c r="DF33" s="134">
        <v>0</v>
      </c>
      <c r="DG33" s="134">
        <v>0</v>
      </c>
      <c r="DH33" s="134">
        <v>0</v>
      </c>
      <c r="DI33" s="134">
        <v>0</v>
      </c>
      <c r="DJ33" s="134">
        <v>0</v>
      </c>
      <c r="DK33" s="134">
        <v>0</v>
      </c>
      <c r="DL33" s="134">
        <v>0</v>
      </c>
      <c r="DM33" s="134">
        <v>0</v>
      </c>
      <c r="DN33" s="134">
        <v>0</v>
      </c>
      <c r="DO33" s="134">
        <v>0</v>
      </c>
      <c r="DP33" s="134">
        <v>0</v>
      </c>
      <c r="DQ33" s="134">
        <v>0</v>
      </c>
      <c r="DR33" s="134">
        <v>0</v>
      </c>
      <c r="DS33" s="134">
        <v>0</v>
      </c>
      <c r="DT33" s="134">
        <v>0</v>
      </c>
      <c r="DU33" s="134">
        <v>0</v>
      </c>
      <c r="DV33" s="134">
        <v>0</v>
      </c>
      <c r="DW33" s="134">
        <v>0</v>
      </c>
      <c r="DX33" s="134">
        <v>0</v>
      </c>
      <c r="DY33" s="134">
        <v>0</v>
      </c>
      <c r="DZ33" s="134">
        <v>0</v>
      </c>
      <c r="EA33" s="134">
        <v>0</v>
      </c>
      <c r="EB33" s="134">
        <v>4.2087542087542113E-3</v>
      </c>
      <c r="EC33" s="134">
        <v>0</v>
      </c>
      <c r="ED33" s="134">
        <v>4.2087542087542113E-3</v>
      </c>
      <c r="EE33" s="134">
        <v>2.7639579878385857E-3</v>
      </c>
      <c r="EF33" s="134">
        <v>0</v>
      </c>
      <c r="EG33" s="134">
        <v>0</v>
      </c>
      <c r="EH33" s="134">
        <v>0</v>
      </c>
      <c r="EI33" s="134">
        <v>0</v>
      </c>
      <c r="EJ33" s="134">
        <v>6.9727121965927966E-3</v>
      </c>
      <c r="EK33" s="134">
        <v>0</v>
      </c>
      <c r="EL33" s="134">
        <v>0</v>
      </c>
      <c r="EM33" s="134">
        <v>0</v>
      </c>
      <c r="EN33" s="134">
        <v>1.2739333634856027E-2</v>
      </c>
      <c r="EO33" s="134">
        <v>0</v>
      </c>
      <c r="EP33" s="134">
        <v>0</v>
      </c>
      <c r="EQ33" s="134">
        <v>0</v>
      </c>
      <c r="ER33" s="134">
        <v>0</v>
      </c>
      <c r="ES33" s="134">
        <v>0</v>
      </c>
      <c r="ET33" s="134">
        <v>0</v>
      </c>
      <c r="EU33" s="134">
        <v>0</v>
      </c>
      <c r="EV33" s="134">
        <v>0</v>
      </c>
      <c r="EW33" s="134">
        <v>0</v>
      </c>
      <c r="EX33" s="134">
        <v>0</v>
      </c>
      <c r="EY33" s="134">
        <v>0</v>
      </c>
      <c r="EZ33" s="134">
        <v>0</v>
      </c>
      <c r="FA33" s="134">
        <v>0</v>
      </c>
      <c r="FB33" s="134">
        <v>0</v>
      </c>
      <c r="FC33" s="134">
        <v>0</v>
      </c>
      <c r="FD33" s="134">
        <v>0</v>
      </c>
      <c r="FE33" s="134">
        <v>0</v>
      </c>
      <c r="FF33" s="134">
        <v>0</v>
      </c>
      <c r="FG33" s="134">
        <v>0</v>
      </c>
      <c r="FH33" s="134">
        <v>0</v>
      </c>
      <c r="FI33" s="134">
        <v>3.3418764762048361E-3</v>
      </c>
      <c r="FJ33" s="134">
        <v>0</v>
      </c>
      <c r="FK33" s="134">
        <v>0</v>
      </c>
      <c r="FL33" s="134">
        <v>5.0253781597065202E-3</v>
      </c>
      <c r="FM33" s="134">
        <v>2.1043771043771056E-2</v>
      </c>
      <c r="FN33" s="134">
        <v>0</v>
      </c>
      <c r="FO33" s="134">
        <v>0</v>
      </c>
      <c r="FP33" s="134">
        <v>0</v>
      </c>
      <c r="FQ33" s="134">
        <v>0</v>
      </c>
      <c r="FR33" s="134">
        <v>0</v>
      </c>
      <c r="FS33" s="134">
        <v>0</v>
      </c>
      <c r="FT33" s="134">
        <v>0</v>
      </c>
      <c r="FU33" s="134">
        <v>0</v>
      </c>
      <c r="FV33" s="134">
        <v>0</v>
      </c>
      <c r="FW33" s="134">
        <v>0</v>
      </c>
      <c r="FX33" s="134">
        <v>0</v>
      </c>
      <c r="FY33" s="134">
        <v>0</v>
      </c>
      <c r="FZ33" s="134">
        <v>8.1911931114195691E-3</v>
      </c>
      <c r="GA33" s="134">
        <v>0</v>
      </c>
      <c r="GB33" s="134">
        <v>0</v>
      </c>
      <c r="GC33" s="134">
        <v>0</v>
      </c>
      <c r="GD33" s="134">
        <v>0</v>
      </c>
      <c r="GE33" s="134">
        <v>0</v>
      </c>
      <c r="GF33" s="134">
        <v>9.5979524183332759E-3</v>
      </c>
      <c r="GG33" s="134">
        <v>9.7488870520265301E-3</v>
      </c>
      <c r="GH33" s="134">
        <v>0</v>
      </c>
      <c r="GI33" s="134">
        <v>0</v>
      </c>
      <c r="GJ33" s="134">
        <v>0</v>
      </c>
      <c r="GK33" s="134">
        <v>0</v>
      </c>
      <c r="GL33" s="134">
        <v>2.4259839777081169E-2</v>
      </c>
      <c r="GM33" s="134">
        <v>0</v>
      </c>
      <c r="GN33" s="134">
        <v>0</v>
      </c>
      <c r="GO33" s="134">
        <v>0</v>
      </c>
      <c r="GP33" s="134">
        <v>0</v>
      </c>
      <c r="GQ33" s="134">
        <v>0</v>
      </c>
      <c r="GR33" s="134">
        <v>0</v>
      </c>
      <c r="GS33" s="134">
        <v>0</v>
      </c>
      <c r="GT33" s="134">
        <v>0</v>
      </c>
      <c r="GU33" s="134">
        <v>0</v>
      </c>
      <c r="GV33" s="134">
        <v>0</v>
      </c>
      <c r="GW33" s="134">
        <v>0</v>
      </c>
      <c r="GX33" s="134">
        <v>0</v>
      </c>
      <c r="GY33" s="134">
        <v>0</v>
      </c>
      <c r="GZ33" s="134">
        <v>0</v>
      </c>
      <c r="HA33" s="134">
        <v>0</v>
      </c>
      <c r="HB33" s="134">
        <v>0</v>
      </c>
      <c r="HC33" s="134">
        <v>0</v>
      </c>
      <c r="HD33" s="134">
        <v>0</v>
      </c>
      <c r="HE33" s="134">
        <v>0</v>
      </c>
      <c r="HF33" s="134">
        <v>0</v>
      </c>
      <c r="HG33" s="134">
        <v>0</v>
      </c>
      <c r="HH33" s="134">
        <v>0</v>
      </c>
      <c r="HI33" s="134">
        <v>0</v>
      </c>
      <c r="HJ33" s="134">
        <v>0</v>
      </c>
      <c r="HK33" s="134">
        <v>0</v>
      </c>
      <c r="HL33" s="134">
        <v>0</v>
      </c>
      <c r="HM33" s="134">
        <v>0</v>
      </c>
      <c r="HN33" s="134">
        <v>0</v>
      </c>
      <c r="HO33" s="134">
        <v>0</v>
      </c>
      <c r="HP33" s="134">
        <v>0</v>
      </c>
      <c r="HQ33" s="134">
        <v>0</v>
      </c>
      <c r="HR33" s="134">
        <v>0</v>
      </c>
      <c r="HS33" s="134">
        <v>0</v>
      </c>
      <c r="HT33" s="134">
        <v>0</v>
      </c>
      <c r="HU33" s="134">
        <v>0</v>
      </c>
      <c r="HV33" s="134">
        <v>0</v>
      </c>
      <c r="HW33" s="134">
        <v>0</v>
      </c>
      <c r="HX33" s="134">
        <v>0</v>
      </c>
      <c r="HY33" s="134">
        <v>0</v>
      </c>
      <c r="HZ33" s="134">
        <v>0</v>
      </c>
      <c r="IA33" s="134">
        <v>0</v>
      </c>
      <c r="IB33" s="134">
        <v>0</v>
      </c>
      <c r="IC33" s="134">
        <v>0</v>
      </c>
      <c r="ID33" s="134">
        <v>0</v>
      </c>
      <c r="IE33" s="134">
        <v>0</v>
      </c>
      <c r="IF33" s="134">
        <v>0</v>
      </c>
      <c r="IG33" s="134">
        <v>0</v>
      </c>
      <c r="IH33" s="134">
        <v>0</v>
      </c>
      <c r="II33" s="134">
        <v>0</v>
      </c>
      <c r="IJ33" s="134">
        <v>0</v>
      </c>
      <c r="IK33" s="134">
        <v>0</v>
      </c>
      <c r="IL33" s="134">
        <v>1.6248145086710884E-2</v>
      </c>
      <c r="IM33" s="134">
        <v>0</v>
      </c>
      <c r="IN33" s="134">
        <v>0</v>
      </c>
      <c r="IO33" s="134">
        <v>0</v>
      </c>
      <c r="IP33" s="134">
        <v>0</v>
      </c>
      <c r="IQ33" s="134">
        <v>0</v>
      </c>
      <c r="IR33" s="134">
        <v>0</v>
      </c>
      <c r="IS33" s="134">
        <v>0</v>
      </c>
      <c r="IT33" s="134">
        <v>0</v>
      </c>
      <c r="IU33" s="134">
        <v>0</v>
      </c>
      <c r="IV33" s="134">
        <v>0</v>
      </c>
      <c r="IW33" s="134">
        <v>0</v>
      </c>
      <c r="IX33" s="134">
        <v>0</v>
      </c>
      <c r="IY33" s="134">
        <v>0</v>
      </c>
      <c r="IZ33" s="134">
        <v>0</v>
      </c>
      <c r="JA33" s="134">
        <v>0</v>
      </c>
      <c r="JB33" s="134">
        <v>0</v>
      </c>
      <c r="JC33" s="134">
        <v>0</v>
      </c>
      <c r="JD33" s="134">
        <v>0</v>
      </c>
      <c r="JE33" s="134">
        <v>0</v>
      </c>
      <c r="JF33" s="134">
        <v>0</v>
      </c>
      <c r="JG33" s="134">
        <v>0</v>
      </c>
      <c r="JH33" s="134">
        <v>0</v>
      </c>
      <c r="JI33" s="134">
        <v>0</v>
      </c>
      <c r="JJ33" s="134">
        <v>0</v>
      </c>
      <c r="JK33" s="134">
        <v>0</v>
      </c>
      <c r="JL33" s="134">
        <v>0</v>
      </c>
      <c r="JM33" s="134">
        <v>7.5878877989016963E-3</v>
      </c>
      <c r="JN33" s="134">
        <v>0</v>
      </c>
      <c r="JO33" s="134">
        <v>0</v>
      </c>
      <c r="JP33" s="134">
        <v>0</v>
      </c>
      <c r="JQ33" s="134">
        <v>2.0815462915308516E-2</v>
      </c>
      <c r="JR33" s="134">
        <v>5.4399718578823086E-3</v>
      </c>
      <c r="JS33" s="134">
        <v>0</v>
      </c>
      <c r="JT33" s="134">
        <v>0</v>
      </c>
      <c r="JU33" s="134">
        <v>0</v>
      </c>
      <c r="JV33" s="134">
        <v>0</v>
      </c>
      <c r="JW33" s="134">
        <v>0</v>
      </c>
      <c r="JX33" s="134">
        <v>0</v>
      </c>
      <c r="JY33" s="134">
        <v>0</v>
      </c>
      <c r="JZ33" s="134">
        <v>0</v>
      </c>
      <c r="KA33" s="134">
        <v>0</v>
      </c>
      <c r="KB33" s="134">
        <v>0</v>
      </c>
      <c r="KC33" s="134">
        <v>0</v>
      </c>
      <c r="KD33" s="134">
        <v>0</v>
      </c>
      <c r="KE33" s="134">
        <v>0</v>
      </c>
      <c r="KF33" s="134">
        <v>0</v>
      </c>
      <c r="KG33" s="134">
        <v>0</v>
      </c>
      <c r="KH33" s="134">
        <v>0</v>
      </c>
      <c r="KI33" s="134">
        <v>0</v>
      </c>
      <c r="KJ33" s="134">
        <v>1.0621569962794874E-2</v>
      </c>
      <c r="KK33" s="134">
        <v>0</v>
      </c>
      <c r="KL33" s="134">
        <v>0</v>
      </c>
      <c r="KM33" s="134">
        <v>4.1459369817578784E-3</v>
      </c>
      <c r="KN33" s="134">
        <v>2.1043771043771056E-2</v>
      </c>
      <c r="KO33" s="134">
        <v>0</v>
      </c>
      <c r="KP33" s="134">
        <v>0</v>
      </c>
      <c r="KQ33" s="134">
        <v>0</v>
      </c>
      <c r="KR33" s="134">
        <v>0</v>
      </c>
      <c r="KS33" s="134">
        <v>0</v>
      </c>
      <c r="KT33" s="134">
        <v>4.8744435260132651E-3</v>
      </c>
      <c r="KU33" s="134">
        <v>7.9773546062789514E-3</v>
      </c>
      <c r="KV33" s="134">
        <v>0</v>
      </c>
      <c r="KW33" s="134">
        <v>0</v>
      </c>
      <c r="KX33" s="134">
        <v>0</v>
      </c>
      <c r="KY33" s="134">
        <v>0</v>
      </c>
      <c r="KZ33" s="134">
        <v>0</v>
      </c>
      <c r="LA33" s="134">
        <v>0</v>
      </c>
      <c r="LB33" s="134">
        <v>0</v>
      </c>
      <c r="LC33" s="134">
        <v>0</v>
      </c>
      <c r="LD33" s="134">
        <v>0</v>
      </c>
      <c r="LE33" s="134">
        <v>5.3897180762852416E-2</v>
      </c>
      <c r="LF33" s="134">
        <v>0</v>
      </c>
      <c r="LG33" s="134">
        <v>2.0729684908789393E-2</v>
      </c>
      <c r="LH33" s="134">
        <v>0</v>
      </c>
      <c r="LI33" s="134">
        <v>0</v>
      </c>
      <c r="LJ33" s="134">
        <v>0</v>
      </c>
      <c r="LK33" s="134">
        <v>0</v>
      </c>
      <c r="LL33" s="134">
        <v>0</v>
      </c>
      <c r="LM33" s="134">
        <v>0</v>
      </c>
      <c r="LN33" s="134">
        <v>0</v>
      </c>
      <c r="LO33" s="134">
        <v>0</v>
      </c>
      <c r="LP33" s="134">
        <v>0</v>
      </c>
      <c r="LQ33" s="134">
        <v>0</v>
      </c>
      <c r="LR33" s="134">
        <v>0</v>
      </c>
      <c r="LS33" s="134">
        <v>0</v>
      </c>
      <c r="LT33" s="134">
        <v>0</v>
      </c>
      <c r="LU33" s="134">
        <v>0</v>
      </c>
      <c r="LV33" s="134">
        <v>0</v>
      </c>
      <c r="LW33" s="134">
        <v>0</v>
      </c>
      <c r="LX33" s="134">
        <v>0</v>
      </c>
      <c r="LY33" s="134">
        <v>0</v>
      </c>
      <c r="LZ33" s="134">
        <v>0</v>
      </c>
      <c r="MA33" s="134">
        <v>0</v>
      </c>
      <c r="MB33" s="134">
        <v>0</v>
      </c>
      <c r="MC33" s="134">
        <v>0</v>
      </c>
      <c r="MD33" s="134">
        <v>0</v>
      </c>
      <c r="ME33" s="134">
        <v>0</v>
      </c>
      <c r="MF33" s="134">
        <v>0</v>
      </c>
      <c r="MG33" s="134">
        <v>0</v>
      </c>
      <c r="MH33" s="134">
        <v>0</v>
      </c>
      <c r="MI33" s="134">
        <v>0</v>
      </c>
      <c r="MJ33" s="134">
        <v>0</v>
      </c>
      <c r="MK33" s="134">
        <v>0</v>
      </c>
      <c r="ML33" s="134">
        <v>0</v>
      </c>
      <c r="MM33" s="134">
        <v>0</v>
      </c>
      <c r="MN33" s="134">
        <v>0</v>
      </c>
      <c r="MO33" s="134">
        <v>0</v>
      </c>
      <c r="MP33" s="134">
        <v>0</v>
      </c>
      <c r="MQ33" s="134">
        <v>0</v>
      </c>
      <c r="MR33" s="134">
        <v>0</v>
      </c>
      <c r="MS33" s="134">
        <v>0</v>
      </c>
      <c r="MT33" s="134">
        <v>0</v>
      </c>
      <c r="MU33" s="134">
        <v>0</v>
      </c>
      <c r="MV33" s="134">
        <v>0</v>
      </c>
      <c r="MW33" s="134">
        <v>0</v>
      </c>
      <c r="MX33" s="134">
        <v>0</v>
      </c>
      <c r="MY33" s="134">
        <v>0</v>
      </c>
      <c r="MZ33" s="134">
        <v>0</v>
      </c>
      <c r="NA33" s="134">
        <v>0</v>
      </c>
      <c r="NB33" s="134">
        <v>0</v>
      </c>
      <c r="NC33" s="134">
        <v>0</v>
      </c>
      <c r="ND33" s="134">
        <v>0</v>
      </c>
      <c r="NE33" s="134">
        <v>0</v>
      </c>
      <c r="NF33" s="134">
        <v>0</v>
      </c>
      <c r="NG33" s="134">
        <v>0</v>
      </c>
      <c r="NH33" s="134">
        <v>0</v>
      </c>
      <c r="NI33" s="134">
        <v>0</v>
      </c>
      <c r="NJ33" s="134">
        <v>0</v>
      </c>
      <c r="NK33" s="134">
        <v>0</v>
      </c>
      <c r="NL33" s="134">
        <v>0</v>
      </c>
      <c r="NM33" s="134">
        <v>0</v>
      </c>
      <c r="NN33" s="134">
        <v>0</v>
      </c>
      <c r="NO33" s="134">
        <v>0</v>
      </c>
      <c r="NP33" s="134">
        <v>0</v>
      </c>
      <c r="NQ33" s="134">
        <v>0</v>
      </c>
      <c r="NR33" s="134">
        <v>0</v>
      </c>
      <c r="NS33" s="134">
        <v>0</v>
      </c>
      <c r="NT33" s="134">
        <v>0</v>
      </c>
      <c r="NU33" s="134">
        <v>0</v>
      </c>
      <c r="NV33" s="134">
        <v>0</v>
      </c>
      <c r="NW33" s="134">
        <v>0</v>
      </c>
      <c r="NX33" s="134">
        <v>0</v>
      </c>
      <c r="NY33" s="134">
        <v>0</v>
      </c>
      <c r="OB33" s="61">
        <f>SUM(SheetB!OC33,SheetC!OC33,SheetD!OC33,SheetE!OC33,SheetF!OC33)</f>
        <v>1.0000000000000002</v>
      </c>
      <c r="OC33" s="61">
        <f t="shared" si="0"/>
        <v>0.33077460716849993</v>
      </c>
    </row>
    <row r="34" spans="1:393" x14ac:dyDescent="0.2">
      <c r="A34" t="s">
        <v>703</v>
      </c>
      <c r="B34" s="131" t="s">
        <v>108</v>
      </c>
      <c r="C34">
        <v>5</v>
      </c>
      <c r="D34">
        <v>2015</v>
      </c>
      <c r="E34" s="134">
        <v>0</v>
      </c>
      <c r="F34" s="134">
        <v>4.1688238510783843E-3</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4.0533884948778555E-2</v>
      </c>
      <c r="BP34" s="134">
        <v>0</v>
      </c>
      <c r="BQ34" s="134">
        <v>0</v>
      </c>
      <c r="BR34" s="134">
        <v>0</v>
      </c>
      <c r="BS34" s="134">
        <v>0</v>
      </c>
      <c r="BT34" s="134">
        <v>0</v>
      </c>
      <c r="BU34" s="134">
        <v>0</v>
      </c>
      <c r="BV34" s="134">
        <v>1.050696086157079E-2</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2.7777777777777766E-3</v>
      </c>
      <c r="CN34" s="134">
        <v>0</v>
      </c>
      <c r="CO34" s="134">
        <v>0</v>
      </c>
      <c r="CP34" s="134">
        <v>0</v>
      </c>
      <c r="CQ34" s="134">
        <v>0</v>
      </c>
      <c r="CR34" s="134">
        <v>0</v>
      </c>
      <c r="CS34" s="134">
        <v>0</v>
      </c>
      <c r="CT34" s="134">
        <v>0</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0</v>
      </c>
      <c r="EU34" s="134">
        <v>0</v>
      </c>
      <c r="EV34" s="134">
        <v>0</v>
      </c>
      <c r="EW34" s="134">
        <v>0</v>
      </c>
      <c r="EX34" s="134">
        <v>0</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0</v>
      </c>
      <c r="FU34" s="134">
        <v>8.876740215392696E-3</v>
      </c>
      <c r="FV34" s="134">
        <v>1.050696086157079E-2</v>
      </c>
      <c r="FW34" s="134">
        <v>2.9316915860451479E-3</v>
      </c>
      <c r="FX34" s="134">
        <v>0</v>
      </c>
      <c r="FY34" s="134">
        <v>0</v>
      </c>
      <c r="FZ34" s="134">
        <v>3.9401103230890461E-3</v>
      </c>
      <c r="GA34" s="134">
        <v>0</v>
      </c>
      <c r="GB34" s="134">
        <v>1.970055161544523E-2</v>
      </c>
      <c r="GC34" s="134">
        <v>0</v>
      </c>
      <c r="GD34" s="134">
        <v>0</v>
      </c>
      <c r="GE34" s="134">
        <v>1.5051221434200152E-2</v>
      </c>
      <c r="GF34" s="134">
        <v>0</v>
      </c>
      <c r="GG34" s="134">
        <v>0</v>
      </c>
      <c r="GH34" s="134">
        <v>0</v>
      </c>
      <c r="GI34" s="134">
        <v>0</v>
      </c>
      <c r="GJ34" s="134">
        <v>0</v>
      </c>
      <c r="GK34" s="134">
        <v>0</v>
      </c>
      <c r="GL34" s="134">
        <v>5.5584318014378449E-3</v>
      </c>
      <c r="GM34" s="134">
        <v>2.9316915860451479E-3</v>
      </c>
      <c r="GN34" s="134">
        <v>0</v>
      </c>
      <c r="GO34" s="134">
        <v>0</v>
      </c>
      <c r="GP34" s="134">
        <v>0</v>
      </c>
      <c r="GQ34" s="134">
        <v>0</v>
      </c>
      <c r="GR34" s="134">
        <v>0</v>
      </c>
      <c r="GS34" s="134">
        <v>1.4353506559573287E-2</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1.1726766344180592E-2</v>
      </c>
      <c r="HO34" s="134">
        <v>0</v>
      </c>
      <c r="HP34" s="134">
        <v>0</v>
      </c>
      <c r="HQ34" s="134">
        <v>0</v>
      </c>
      <c r="HR34" s="134">
        <v>0</v>
      </c>
      <c r="HS34" s="134">
        <v>1.5760441292356185E-3</v>
      </c>
      <c r="HT34" s="134">
        <v>0</v>
      </c>
      <c r="HU34" s="134">
        <v>1.5760441292356185E-3</v>
      </c>
      <c r="HV34" s="134">
        <v>1.5760441292356185E-3</v>
      </c>
      <c r="HW34" s="134">
        <v>0</v>
      </c>
      <c r="HX34" s="134">
        <v>0</v>
      </c>
      <c r="HY34" s="134">
        <v>0</v>
      </c>
      <c r="HZ34" s="134">
        <v>0</v>
      </c>
      <c r="IA34" s="134">
        <v>3.335059080862708E-3</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9.7272556525162274E-3</v>
      </c>
      <c r="JN34" s="134">
        <v>1.6417126346204357E-2</v>
      </c>
      <c r="JO34" s="134">
        <v>0</v>
      </c>
      <c r="JP34" s="134">
        <v>0</v>
      </c>
      <c r="JQ34" s="134">
        <v>4.9017467475896701E-3</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2.0833333333333324E-3</v>
      </c>
      <c r="LF34" s="134">
        <v>0</v>
      </c>
      <c r="LG34" s="134">
        <v>0</v>
      </c>
      <c r="LH34" s="134">
        <v>0</v>
      </c>
      <c r="LI34" s="134">
        <v>0</v>
      </c>
      <c r="LJ34" s="134">
        <v>0</v>
      </c>
      <c r="LK34" s="134">
        <v>0</v>
      </c>
      <c r="LL34" s="134">
        <v>0</v>
      </c>
      <c r="LM34" s="134">
        <v>1.5760441292356185E-3</v>
      </c>
      <c r="LN34" s="134">
        <v>6.4015530341621774E-3</v>
      </c>
      <c r="LO34" s="134">
        <v>1.9700551615445231E-3</v>
      </c>
      <c r="LP34" s="134">
        <v>8.950617283950614E-3</v>
      </c>
      <c r="LQ34" s="134">
        <v>4.7478329393223001E-3</v>
      </c>
      <c r="LR34" s="134">
        <v>0</v>
      </c>
      <c r="LS34" s="134">
        <v>2.0833333333333324E-3</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24">
        <v>0</v>
      </c>
      <c r="OB34" s="61">
        <f>SUM(SheetB!OC34,SheetC!OC34,SheetD!OC34,SheetE!OC34,SheetF!OC34)</f>
        <v>0.99999999999999989</v>
      </c>
      <c r="OC34" s="61">
        <f t="shared" si="0"/>
        <v>0.22048720919594716</v>
      </c>
    </row>
    <row r="35" spans="1:393" ht="15" x14ac:dyDescent="0.25">
      <c r="A35" s="132" t="s">
        <v>671</v>
      </c>
      <c r="B35" s="133" t="s">
        <v>108</v>
      </c>
      <c r="C35" s="143" t="s">
        <v>672</v>
      </c>
      <c r="D35" s="144">
        <v>2015</v>
      </c>
      <c r="E35" s="171">
        <v>0</v>
      </c>
      <c r="F35" s="171">
        <v>1.3896079503594614E-3</v>
      </c>
      <c r="G35" s="171">
        <v>0</v>
      </c>
      <c r="H35" s="171">
        <v>0</v>
      </c>
      <c r="I35" s="171">
        <v>0</v>
      </c>
      <c r="J35" s="171">
        <v>0</v>
      </c>
      <c r="K35" s="171">
        <v>0</v>
      </c>
      <c r="L35" s="171">
        <v>0</v>
      </c>
      <c r="M35" s="171">
        <v>0</v>
      </c>
      <c r="N35" s="171">
        <v>0</v>
      </c>
      <c r="O35" s="171">
        <v>0</v>
      </c>
      <c r="P35" s="171">
        <v>0</v>
      </c>
      <c r="Q35" s="171">
        <v>0</v>
      </c>
      <c r="R35" s="171">
        <v>0</v>
      </c>
      <c r="S35" s="171">
        <v>7.7861655619553853E-3</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2.4097703102237528E-3</v>
      </c>
      <c r="BD35" s="171">
        <v>0</v>
      </c>
      <c r="BE35" s="171">
        <v>0</v>
      </c>
      <c r="BF35" s="171">
        <v>0</v>
      </c>
      <c r="BG35" s="171">
        <v>0</v>
      </c>
      <c r="BH35" s="171">
        <v>0</v>
      </c>
      <c r="BI35" s="171">
        <v>0</v>
      </c>
      <c r="BJ35" s="171">
        <v>0</v>
      </c>
      <c r="BK35" s="171">
        <v>0</v>
      </c>
      <c r="BL35" s="171">
        <v>0</v>
      </c>
      <c r="BM35" s="171">
        <v>0</v>
      </c>
      <c r="BN35" s="171">
        <v>0</v>
      </c>
      <c r="BO35" s="171">
        <v>1.7192346064588887E-2</v>
      </c>
      <c r="BP35" s="171">
        <v>0</v>
      </c>
      <c r="BQ35" s="171">
        <v>0</v>
      </c>
      <c r="BR35" s="171">
        <v>8.4947332653754657E-4</v>
      </c>
      <c r="BS35" s="171">
        <v>0</v>
      </c>
      <c r="BT35" s="171">
        <v>0</v>
      </c>
      <c r="BU35" s="171">
        <v>0</v>
      </c>
      <c r="BV35" s="171">
        <v>4.3517936137278104E-3</v>
      </c>
      <c r="BW35" s="171">
        <v>8.7627059235892077E-4</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9.2592592592592553E-4</v>
      </c>
      <c r="CN35" s="171">
        <v>0</v>
      </c>
      <c r="CO35" s="171">
        <v>0</v>
      </c>
      <c r="CP35" s="171">
        <v>0</v>
      </c>
      <c r="CQ35" s="171">
        <v>0</v>
      </c>
      <c r="CR35" s="171">
        <v>0</v>
      </c>
      <c r="CS35" s="171">
        <v>0</v>
      </c>
      <c r="CT35" s="171">
        <v>6.9098949695964645E-3</v>
      </c>
      <c r="CU35" s="171">
        <v>0</v>
      </c>
      <c r="CV35" s="171">
        <v>0</v>
      </c>
      <c r="CW35" s="171">
        <v>0</v>
      </c>
      <c r="CX35" s="171">
        <v>0</v>
      </c>
      <c r="CY35" s="171">
        <v>0</v>
      </c>
      <c r="CZ35" s="171">
        <v>0</v>
      </c>
      <c r="DA35" s="171">
        <v>0</v>
      </c>
      <c r="DB35" s="171">
        <v>0</v>
      </c>
      <c r="DC35" s="171">
        <v>0</v>
      </c>
      <c r="DD35" s="171">
        <v>0</v>
      </c>
      <c r="DE35" s="171">
        <v>0</v>
      </c>
      <c r="DF35" s="171">
        <v>0</v>
      </c>
      <c r="DG35" s="171">
        <v>0</v>
      </c>
      <c r="DH35" s="171">
        <v>0</v>
      </c>
      <c r="DI35" s="171">
        <v>0</v>
      </c>
      <c r="DJ35" s="171">
        <v>0</v>
      </c>
      <c r="DK35" s="171">
        <v>0</v>
      </c>
      <c r="DL35" s="171">
        <v>0</v>
      </c>
      <c r="DM35" s="171">
        <v>0</v>
      </c>
      <c r="DN35" s="171">
        <v>1.0902914220522919E-2</v>
      </c>
      <c r="DO35" s="171">
        <v>0</v>
      </c>
      <c r="DP35" s="171">
        <v>1.0759995469475593E-2</v>
      </c>
      <c r="DQ35" s="171">
        <v>1.1683607898118943E-3</v>
      </c>
      <c r="DR35" s="171">
        <v>1.1683607898118943E-3</v>
      </c>
      <c r="DS35" s="171">
        <v>0</v>
      </c>
      <c r="DT35" s="171">
        <v>0</v>
      </c>
      <c r="DU35" s="171">
        <v>0</v>
      </c>
      <c r="DV35" s="171">
        <v>0</v>
      </c>
      <c r="DW35" s="171">
        <v>0</v>
      </c>
      <c r="DX35" s="171">
        <v>0</v>
      </c>
      <c r="DY35" s="171">
        <v>0</v>
      </c>
      <c r="DZ35" s="171">
        <v>0</v>
      </c>
      <c r="EA35" s="171">
        <v>3.433622993912019E-3</v>
      </c>
      <c r="EB35" s="171">
        <v>1.402918069584737E-3</v>
      </c>
      <c r="EC35" s="171">
        <v>0</v>
      </c>
      <c r="ED35" s="171">
        <v>1.402918069584737E-3</v>
      </c>
      <c r="EE35" s="171">
        <v>9.2131932927952854E-4</v>
      </c>
      <c r="EF35" s="171">
        <v>0</v>
      </c>
      <c r="EG35" s="171">
        <v>0</v>
      </c>
      <c r="EH35" s="171">
        <v>0</v>
      </c>
      <c r="EI35" s="171">
        <v>0</v>
      </c>
      <c r="EJ35" s="171">
        <v>2.3242373988642657E-3</v>
      </c>
      <c r="EK35" s="171">
        <v>0</v>
      </c>
      <c r="EL35" s="171">
        <v>0</v>
      </c>
      <c r="EM35" s="171">
        <v>0</v>
      </c>
      <c r="EN35" s="171">
        <v>4.2464445449520091E-3</v>
      </c>
      <c r="EO35" s="171">
        <v>0</v>
      </c>
      <c r="EP35" s="171">
        <v>1.7168114969560095E-3</v>
      </c>
      <c r="EQ35" s="171">
        <v>0</v>
      </c>
      <c r="ER35" s="171">
        <v>0</v>
      </c>
      <c r="ES35" s="171">
        <v>0</v>
      </c>
      <c r="ET35" s="171">
        <v>0</v>
      </c>
      <c r="EU35" s="171">
        <v>0</v>
      </c>
      <c r="EV35" s="171">
        <v>0</v>
      </c>
      <c r="EW35" s="171">
        <v>0</v>
      </c>
      <c r="EX35" s="171">
        <v>0</v>
      </c>
      <c r="EY35" s="171">
        <v>0</v>
      </c>
      <c r="EZ35" s="171">
        <v>0</v>
      </c>
      <c r="FA35" s="171">
        <v>0</v>
      </c>
      <c r="FB35" s="171">
        <v>0</v>
      </c>
      <c r="FC35" s="171">
        <v>0</v>
      </c>
      <c r="FD35" s="171">
        <v>0</v>
      </c>
      <c r="FE35" s="171">
        <v>0</v>
      </c>
      <c r="FF35" s="171">
        <v>0</v>
      </c>
      <c r="FG35" s="171">
        <v>0</v>
      </c>
      <c r="FH35" s="171">
        <v>0</v>
      </c>
      <c r="FI35" s="171">
        <v>1.113958825401612E-3</v>
      </c>
      <c r="FJ35" s="171">
        <v>0</v>
      </c>
      <c r="FK35" s="171">
        <v>0</v>
      </c>
      <c r="FL35" s="171">
        <v>1.6751260532355068E-3</v>
      </c>
      <c r="FM35" s="171">
        <v>7.0145903479236849E-3</v>
      </c>
      <c r="FN35" s="171">
        <v>0</v>
      </c>
      <c r="FO35" s="171">
        <v>0</v>
      </c>
      <c r="FP35" s="171">
        <v>0</v>
      </c>
      <c r="FQ35" s="171">
        <v>0</v>
      </c>
      <c r="FR35" s="171">
        <v>0</v>
      </c>
      <c r="FS35" s="171">
        <v>0</v>
      </c>
      <c r="FT35" s="171">
        <v>0</v>
      </c>
      <c r="FU35" s="171">
        <v>2.9589134051308985E-3</v>
      </c>
      <c r="FV35" s="171">
        <v>3.5023202871902631E-3</v>
      </c>
      <c r="FW35" s="171">
        <v>9.7723052868171597E-4</v>
      </c>
      <c r="FX35" s="171">
        <v>0</v>
      </c>
      <c r="FY35" s="171">
        <v>0</v>
      </c>
      <c r="FZ35" s="171">
        <v>4.043767811502872E-3</v>
      </c>
      <c r="GA35" s="171">
        <v>0</v>
      </c>
      <c r="GB35" s="171">
        <v>6.5668505384817435E-3</v>
      </c>
      <c r="GC35" s="171">
        <v>0</v>
      </c>
      <c r="GD35" s="171">
        <v>0</v>
      </c>
      <c r="GE35" s="171">
        <v>5.0170738114000508E-3</v>
      </c>
      <c r="GF35" s="171">
        <v>3.1993174727777585E-3</v>
      </c>
      <c r="GG35" s="171">
        <v>3.2496290173421767E-3</v>
      </c>
      <c r="GH35" s="171">
        <v>0</v>
      </c>
      <c r="GI35" s="171">
        <v>0</v>
      </c>
      <c r="GJ35" s="171">
        <v>0</v>
      </c>
      <c r="GK35" s="171">
        <v>1.1326311020500625E-3</v>
      </c>
      <c r="GL35" s="171">
        <v>9.9394238595063387E-3</v>
      </c>
      <c r="GM35" s="171">
        <v>9.7723052868171597E-4</v>
      </c>
      <c r="GN35" s="171">
        <v>0</v>
      </c>
      <c r="GO35" s="171">
        <v>0</v>
      </c>
      <c r="GP35" s="171">
        <v>0</v>
      </c>
      <c r="GQ35" s="171">
        <v>0</v>
      </c>
      <c r="GR35" s="171">
        <v>0</v>
      </c>
      <c r="GS35" s="171">
        <v>1.3279235451899895E-2</v>
      </c>
      <c r="GT35" s="171">
        <v>0</v>
      </c>
      <c r="GU35" s="171">
        <v>0</v>
      </c>
      <c r="GV35" s="171">
        <v>0</v>
      </c>
      <c r="GW35" s="171">
        <v>0</v>
      </c>
      <c r="GX35" s="171">
        <v>0</v>
      </c>
      <c r="GY35" s="171">
        <v>0</v>
      </c>
      <c r="GZ35" s="171">
        <v>0</v>
      </c>
      <c r="HA35" s="171">
        <v>0</v>
      </c>
      <c r="HB35" s="171">
        <v>0</v>
      </c>
      <c r="HC35" s="171">
        <v>0</v>
      </c>
      <c r="HD35" s="171">
        <v>0</v>
      </c>
      <c r="HE35" s="171">
        <v>0</v>
      </c>
      <c r="HF35" s="171">
        <v>0</v>
      </c>
      <c r="HG35" s="171">
        <v>0</v>
      </c>
      <c r="HH35" s="171">
        <v>0</v>
      </c>
      <c r="HI35" s="171">
        <v>0</v>
      </c>
      <c r="HJ35" s="171">
        <v>0</v>
      </c>
      <c r="HK35" s="171">
        <v>0</v>
      </c>
      <c r="HL35" s="171">
        <v>0</v>
      </c>
      <c r="HM35" s="171">
        <v>2.6288117770767623E-3</v>
      </c>
      <c r="HN35" s="171">
        <v>4.7583954412644108E-3</v>
      </c>
      <c r="HO35" s="171">
        <v>1.132631102050062E-3</v>
      </c>
      <c r="HP35" s="171">
        <v>0</v>
      </c>
      <c r="HQ35" s="171">
        <v>0</v>
      </c>
      <c r="HR35" s="171">
        <v>0</v>
      </c>
      <c r="HS35" s="171">
        <v>5.2534804307853946E-4</v>
      </c>
      <c r="HT35" s="171">
        <v>0</v>
      </c>
      <c r="HU35" s="171">
        <v>5.2534804307853946E-4</v>
      </c>
      <c r="HV35" s="171">
        <v>1.6937088328904339E-3</v>
      </c>
      <c r="HW35" s="171">
        <v>0</v>
      </c>
      <c r="HX35" s="171">
        <v>0</v>
      </c>
      <c r="HY35" s="171">
        <v>0</v>
      </c>
      <c r="HZ35" s="171">
        <v>0</v>
      </c>
      <c r="IA35" s="171">
        <v>5.6422107684878193E-3</v>
      </c>
      <c r="IB35" s="171">
        <v>0</v>
      </c>
      <c r="IC35" s="171">
        <v>0</v>
      </c>
      <c r="ID35" s="171">
        <v>0</v>
      </c>
      <c r="IE35" s="171">
        <v>0</v>
      </c>
      <c r="IF35" s="171">
        <v>0</v>
      </c>
      <c r="IG35" s="171">
        <v>0</v>
      </c>
      <c r="IH35" s="171">
        <v>0</v>
      </c>
      <c r="II35" s="171">
        <v>0</v>
      </c>
      <c r="IJ35" s="171">
        <v>0</v>
      </c>
      <c r="IK35" s="171">
        <v>0</v>
      </c>
      <c r="IL35" s="171">
        <v>5.4160483622369615E-3</v>
      </c>
      <c r="IM35" s="171">
        <v>0</v>
      </c>
      <c r="IN35" s="171">
        <v>0</v>
      </c>
      <c r="IO35" s="171">
        <v>0</v>
      </c>
      <c r="IP35" s="171">
        <v>0</v>
      </c>
      <c r="IQ35" s="171">
        <v>0</v>
      </c>
      <c r="IR35" s="171">
        <v>0</v>
      </c>
      <c r="IS35" s="171">
        <v>0</v>
      </c>
      <c r="IT35" s="171">
        <v>0</v>
      </c>
      <c r="IU35" s="171">
        <v>0</v>
      </c>
      <c r="IV35" s="171">
        <v>0</v>
      </c>
      <c r="IW35" s="171">
        <v>0</v>
      </c>
      <c r="IX35" s="171">
        <v>0</v>
      </c>
      <c r="IY35" s="171">
        <v>0</v>
      </c>
      <c r="IZ35" s="171">
        <v>0</v>
      </c>
      <c r="JA35" s="171">
        <v>0</v>
      </c>
      <c r="JB35" s="171">
        <v>0</v>
      </c>
      <c r="JC35" s="171">
        <v>0</v>
      </c>
      <c r="JD35" s="171">
        <v>0</v>
      </c>
      <c r="JE35" s="171">
        <v>0</v>
      </c>
      <c r="JF35" s="171">
        <v>0</v>
      </c>
      <c r="JG35" s="171">
        <v>0</v>
      </c>
      <c r="JH35" s="171">
        <v>0</v>
      </c>
      <c r="JI35" s="171">
        <v>0</v>
      </c>
      <c r="JJ35" s="171">
        <v>0</v>
      </c>
      <c r="JK35" s="171">
        <v>0</v>
      </c>
      <c r="JL35" s="171">
        <v>0</v>
      </c>
      <c r="JM35" s="171">
        <v>8.3469317292399897E-3</v>
      </c>
      <c r="JN35" s="171">
        <v>5.4723754487347861E-3</v>
      </c>
      <c r="JO35" s="171">
        <v>7.7256517363020428E-3</v>
      </c>
      <c r="JP35" s="171">
        <v>0</v>
      </c>
      <c r="JQ35" s="171">
        <v>1.0324944405683904E-2</v>
      </c>
      <c r="JR35" s="171">
        <v>3.5122706057025294E-3</v>
      </c>
      <c r="JS35" s="171">
        <v>0</v>
      </c>
      <c r="JT35" s="171">
        <v>0</v>
      </c>
      <c r="JU35" s="171">
        <v>0</v>
      </c>
      <c r="JV35" s="171">
        <v>0</v>
      </c>
      <c r="JW35" s="171">
        <v>0</v>
      </c>
      <c r="JX35" s="171">
        <v>0</v>
      </c>
      <c r="JY35" s="171">
        <v>0</v>
      </c>
      <c r="JZ35" s="171">
        <v>0</v>
      </c>
      <c r="KA35" s="171">
        <v>0</v>
      </c>
      <c r="KB35" s="171">
        <v>0</v>
      </c>
      <c r="KC35" s="171">
        <v>0</v>
      </c>
      <c r="KD35" s="171">
        <v>0</v>
      </c>
      <c r="KE35" s="171">
        <v>0</v>
      </c>
      <c r="KF35" s="171">
        <v>8.4947332653754657E-4</v>
      </c>
      <c r="KG35" s="171">
        <v>0</v>
      </c>
      <c r="KH35" s="171">
        <v>8.4947332653754679E-4</v>
      </c>
      <c r="KI35" s="171">
        <v>0</v>
      </c>
      <c r="KJ35" s="171">
        <v>3.5405233209316249E-3</v>
      </c>
      <c r="KK35" s="171">
        <v>0</v>
      </c>
      <c r="KL35" s="171">
        <v>0</v>
      </c>
      <c r="KM35" s="171">
        <v>2.2582495862782134E-3</v>
      </c>
      <c r="KN35" s="171">
        <v>9.6434021250004481E-3</v>
      </c>
      <c r="KO35" s="171">
        <v>0</v>
      </c>
      <c r="KP35" s="171">
        <v>1.7168114969560095E-3</v>
      </c>
      <c r="KQ35" s="171">
        <v>1.7168114969560095E-3</v>
      </c>
      <c r="KR35" s="171">
        <v>1.1326311020500625E-3</v>
      </c>
      <c r="KS35" s="171">
        <v>8.7627059235892077E-4</v>
      </c>
      <c r="KT35" s="171">
        <v>4.1732344882837282E-3</v>
      </c>
      <c r="KU35" s="171">
        <v>2.6591182020929837E-3</v>
      </c>
      <c r="KV35" s="171">
        <v>0</v>
      </c>
      <c r="KW35" s="171">
        <v>0</v>
      </c>
      <c r="KX35" s="171">
        <v>0</v>
      </c>
      <c r="KY35" s="171">
        <v>0</v>
      </c>
      <c r="KZ35" s="171">
        <v>0</v>
      </c>
      <c r="LA35" s="171">
        <v>0</v>
      </c>
      <c r="LB35" s="171">
        <v>0</v>
      </c>
      <c r="LC35" s="171">
        <v>0</v>
      </c>
      <c r="LD35" s="171">
        <v>0</v>
      </c>
      <c r="LE35" s="171">
        <v>1.8660171365395248E-2</v>
      </c>
      <c r="LF35" s="171">
        <v>0</v>
      </c>
      <c r="LG35" s="171">
        <v>6.9098949695964645E-3</v>
      </c>
      <c r="LH35" s="171">
        <v>0</v>
      </c>
      <c r="LI35" s="171">
        <v>0</v>
      </c>
      <c r="LJ35" s="171">
        <v>0</v>
      </c>
      <c r="LK35" s="171">
        <v>0</v>
      </c>
      <c r="LL35" s="171">
        <v>0</v>
      </c>
      <c r="LM35" s="171">
        <v>5.2534804307853946E-4</v>
      </c>
      <c r="LN35" s="171">
        <v>2.1338510113873923E-3</v>
      </c>
      <c r="LO35" s="171">
        <v>6.5668505384817435E-4</v>
      </c>
      <c r="LP35" s="171">
        <v>2.9835390946502047E-3</v>
      </c>
      <c r="LQ35" s="171">
        <v>1.5826109797741001E-3</v>
      </c>
      <c r="LR35" s="171">
        <v>0</v>
      </c>
      <c r="LS35" s="171">
        <v>6.9444444444444415E-4</v>
      </c>
      <c r="LT35" s="171">
        <v>0</v>
      </c>
      <c r="LU35" s="171">
        <v>0</v>
      </c>
      <c r="LV35" s="171">
        <v>0</v>
      </c>
      <c r="LW35" s="171">
        <v>0</v>
      </c>
      <c r="LX35" s="171">
        <v>0</v>
      </c>
      <c r="LY35" s="171">
        <v>0</v>
      </c>
      <c r="LZ35" s="171">
        <v>0</v>
      </c>
      <c r="MA35" s="171">
        <v>0</v>
      </c>
      <c r="MB35" s="171">
        <v>0</v>
      </c>
      <c r="MC35" s="171">
        <v>0</v>
      </c>
      <c r="MD35" s="171">
        <v>0</v>
      </c>
      <c r="ME35" s="171">
        <v>0</v>
      </c>
      <c r="MF35" s="171">
        <v>0</v>
      </c>
      <c r="MG35" s="171">
        <v>0</v>
      </c>
      <c r="MH35" s="171">
        <v>0</v>
      </c>
      <c r="MI35" s="171">
        <v>0</v>
      </c>
      <c r="MJ35" s="171">
        <v>0</v>
      </c>
      <c r="MK35" s="171">
        <v>0</v>
      </c>
      <c r="ML35" s="171">
        <v>0</v>
      </c>
      <c r="MM35" s="171">
        <v>0</v>
      </c>
      <c r="MN35" s="171">
        <v>0</v>
      </c>
      <c r="MO35" s="171">
        <v>0</v>
      </c>
      <c r="MP35" s="171">
        <v>0</v>
      </c>
      <c r="MQ35" s="171">
        <v>0</v>
      </c>
      <c r="MR35" s="171">
        <v>0</v>
      </c>
      <c r="MS35" s="171">
        <v>0</v>
      </c>
      <c r="MT35" s="171">
        <v>0</v>
      </c>
      <c r="MU35" s="171">
        <v>0</v>
      </c>
      <c r="MV35" s="171">
        <v>0</v>
      </c>
      <c r="MW35" s="171">
        <v>0</v>
      </c>
      <c r="MX35" s="171">
        <v>0</v>
      </c>
      <c r="MY35" s="171">
        <v>0</v>
      </c>
      <c r="MZ35" s="171">
        <v>0</v>
      </c>
      <c r="NA35" s="171">
        <v>0</v>
      </c>
      <c r="NB35" s="171">
        <v>0</v>
      </c>
      <c r="NC35" s="171">
        <v>0</v>
      </c>
      <c r="ND35" s="171">
        <v>0</v>
      </c>
      <c r="NE35" s="171">
        <v>0</v>
      </c>
      <c r="NF35" s="171">
        <v>0</v>
      </c>
      <c r="NG35" s="171">
        <v>0</v>
      </c>
      <c r="NH35" s="171">
        <v>0</v>
      </c>
      <c r="NI35" s="171">
        <v>0</v>
      </c>
      <c r="NJ35" s="171">
        <v>0</v>
      </c>
      <c r="NK35" s="171">
        <v>0</v>
      </c>
      <c r="NL35" s="171">
        <v>0</v>
      </c>
      <c r="NM35" s="171">
        <v>0</v>
      </c>
      <c r="NN35" s="171">
        <v>0</v>
      </c>
      <c r="NO35" s="171">
        <v>0</v>
      </c>
      <c r="NP35" s="171">
        <v>0</v>
      </c>
      <c r="NQ35" s="171">
        <v>0</v>
      </c>
      <c r="NR35" s="171">
        <v>0</v>
      </c>
      <c r="NS35" s="171">
        <v>0</v>
      </c>
      <c r="NT35" s="171">
        <v>0</v>
      </c>
      <c r="NU35" s="171">
        <v>0</v>
      </c>
      <c r="NV35" s="171">
        <v>0</v>
      </c>
      <c r="NW35" s="171">
        <v>0</v>
      </c>
      <c r="NX35" s="171">
        <v>0</v>
      </c>
      <c r="NY35" s="171">
        <v>0</v>
      </c>
      <c r="NZ35" s="170">
        <v>0</v>
      </c>
      <c r="OB35" s="61">
        <f>SUM(SheetB!OC35,SheetC!OC35,SheetD!OC35,SheetE!OC35,SheetF!OC35)</f>
        <v>1</v>
      </c>
      <c r="OC35" s="61">
        <f t="shared" si="0"/>
        <v>0.26805367085122056</v>
      </c>
    </row>
    <row r="36" spans="1:393" x14ac:dyDescent="0.2">
      <c r="A36" s="123" t="s">
        <v>673</v>
      </c>
      <c r="B36" s="131" t="s">
        <v>108</v>
      </c>
      <c r="C36">
        <v>6</v>
      </c>
      <c r="D36">
        <v>2015</v>
      </c>
      <c r="E36" s="134">
        <v>0</v>
      </c>
      <c r="F36" s="134">
        <v>1.7636684303350967E-3</v>
      </c>
      <c r="G36" s="134">
        <v>9.0934097050305012E-3</v>
      </c>
      <c r="H36" s="134">
        <v>0</v>
      </c>
      <c r="I36" s="134">
        <v>3.8024044140252101E-3</v>
      </c>
      <c r="J36" s="134">
        <v>0</v>
      </c>
      <c r="K36" s="134">
        <v>1.7636684303350963E-3</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1.7636684303350967E-3</v>
      </c>
      <c r="AB36" s="134">
        <v>0</v>
      </c>
      <c r="AC36" s="134">
        <v>0</v>
      </c>
      <c r="AD36" s="134">
        <v>0</v>
      </c>
      <c r="AE36" s="134">
        <v>0</v>
      </c>
      <c r="AF36" s="134">
        <v>0</v>
      </c>
      <c r="AG36" s="134">
        <v>0</v>
      </c>
      <c r="AH36" s="134">
        <v>0</v>
      </c>
      <c r="AI36" s="134">
        <v>0</v>
      </c>
      <c r="AJ36" s="134">
        <v>0</v>
      </c>
      <c r="AK36" s="134">
        <v>0</v>
      </c>
      <c r="AL36" s="134">
        <v>0</v>
      </c>
      <c r="AM36" s="134">
        <v>0</v>
      </c>
      <c r="AN36" s="134">
        <v>0</v>
      </c>
      <c r="AO36" s="134">
        <v>1.7636684303350963E-3</v>
      </c>
      <c r="AP36" s="134">
        <v>0</v>
      </c>
      <c r="AQ36" s="134">
        <v>0</v>
      </c>
      <c r="AR36" s="134">
        <v>0</v>
      </c>
      <c r="AS36" s="134">
        <v>0</v>
      </c>
      <c r="AT36" s="134">
        <v>0</v>
      </c>
      <c r="AU36" s="134">
        <v>0</v>
      </c>
      <c r="AV36" s="134">
        <v>0</v>
      </c>
      <c r="AW36" s="134">
        <v>0</v>
      </c>
      <c r="AX36" s="134">
        <v>0</v>
      </c>
      <c r="AY36" s="134">
        <v>0</v>
      </c>
      <c r="AZ36" s="134">
        <v>0</v>
      </c>
      <c r="BA36" s="134">
        <v>0</v>
      </c>
      <c r="BB36" s="134">
        <v>0</v>
      </c>
      <c r="BC36" s="134">
        <v>2.548419979612642E-3</v>
      </c>
      <c r="BD36" s="134">
        <v>0</v>
      </c>
      <c r="BE36" s="134">
        <v>0</v>
      </c>
      <c r="BF36" s="134">
        <v>2.548419979612642E-3</v>
      </c>
      <c r="BG36" s="134">
        <v>0</v>
      </c>
      <c r="BH36" s="134">
        <v>2.9394473838918272E-3</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4">
        <v>0</v>
      </c>
      <c r="CP36" s="134">
        <v>0</v>
      </c>
      <c r="CQ36" s="134">
        <v>0</v>
      </c>
      <c r="CR36" s="134">
        <v>4.0774719673802281E-3</v>
      </c>
      <c r="CS36" s="134">
        <v>0</v>
      </c>
      <c r="CT36" s="134">
        <v>2.038735983690114E-3</v>
      </c>
      <c r="CU36" s="134">
        <v>0</v>
      </c>
      <c r="CV36" s="134">
        <v>0</v>
      </c>
      <c r="CW36" s="134">
        <v>0</v>
      </c>
      <c r="CX36" s="134">
        <v>0</v>
      </c>
      <c r="CY36" s="134">
        <v>0</v>
      </c>
      <c r="CZ36" s="134">
        <v>0</v>
      </c>
      <c r="DA36" s="134">
        <v>0</v>
      </c>
      <c r="DB36" s="134">
        <v>0</v>
      </c>
      <c r="DC36" s="134">
        <v>0</v>
      </c>
      <c r="DD36" s="134">
        <v>0</v>
      </c>
      <c r="DE36" s="134">
        <v>0</v>
      </c>
      <c r="DF36" s="134">
        <v>0</v>
      </c>
      <c r="DG36" s="134">
        <v>0</v>
      </c>
      <c r="DH36" s="134">
        <v>0</v>
      </c>
      <c r="DI36" s="134">
        <v>0</v>
      </c>
      <c r="DJ36" s="134">
        <v>0</v>
      </c>
      <c r="DK36" s="134">
        <v>2.2045855379188703E-3</v>
      </c>
      <c r="DL36" s="134">
        <v>4.2433215216089839E-3</v>
      </c>
      <c r="DM36" s="134">
        <v>8.6524925974467252E-3</v>
      </c>
      <c r="DN36" s="134">
        <v>4.2433215216089839E-3</v>
      </c>
      <c r="DO36" s="134">
        <v>0</v>
      </c>
      <c r="DP36" s="134">
        <v>4.0774719673802281E-3</v>
      </c>
      <c r="DQ36" s="134">
        <v>2.038735983690114E-3</v>
      </c>
      <c r="DR36" s="134">
        <v>4.2433215216089839E-3</v>
      </c>
      <c r="DS36" s="134">
        <v>0</v>
      </c>
      <c r="DT36" s="134">
        <v>0</v>
      </c>
      <c r="DU36" s="134">
        <v>0</v>
      </c>
      <c r="DV36" s="134">
        <v>0</v>
      </c>
      <c r="DW36" s="134">
        <v>0</v>
      </c>
      <c r="DX36" s="134">
        <v>0</v>
      </c>
      <c r="DY36" s="134">
        <v>0</v>
      </c>
      <c r="DZ36" s="134">
        <v>0</v>
      </c>
      <c r="EA36" s="134">
        <v>0</v>
      </c>
      <c r="EB36" s="134">
        <v>0</v>
      </c>
      <c r="EC36" s="134">
        <v>0</v>
      </c>
      <c r="ED36" s="134">
        <v>0</v>
      </c>
      <c r="EE36" s="134">
        <v>0</v>
      </c>
      <c r="EF36" s="134">
        <v>0</v>
      </c>
      <c r="EG36" s="134">
        <v>0</v>
      </c>
      <c r="EH36" s="134">
        <v>0</v>
      </c>
      <c r="EI36" s="134">
        <v>0</v>
      </c>
      <c r="EJ36" s="134">
        <v>0</v>
      </c>
      <c r="EK36" s="134">
        <v>0</v>
      </c>
      <c r="EL36" s="134">
        <v>0</v>
      </c>
      <c r="EM36" s="134">
        <v>0</v>
      </c>
      <c r="EN36" s="134">
        <v>0</v>
      </c>
      <c r="EO36" s="134">
        <v>0</v>
      </c>
      <c r="EP36" s="134">
        <v>0</v>
      </c>
      <c r="EQ36" s="134">
        <v>0</v>
      </c>
      <c r="ER36" s="134">
        <v>0</v>
      </c>
      <c r="ES36" s="134">
        <v>0</v>
      </c>
      <c r="ET36" s="134">
        <v>0</v>
      </c>
      <c r="EU36" s="134">
        <v>0</v>
      </c>
      <c r="EV36" s="134">
        <v>0</v>
      </c>
      <c r="EW36" s="134">
        <v>0</v>
      </c>
      <c r="EX36" s="134">
        <v>0</v>
      </c>
      <c r="EY36" s="134">
        <v>0</v>
      </c>
      <c r="EZ36" s="134">
        <v>0</v>
      </c>
      <c r="FA36" s="134">
        <v>0</v>
      </c>
      <c r="FB36" s="134">
        <v>0</v>
      </c>
      <c r="FC36" s="134">
        <v>0</v>
      </c>
      <c r="FD36" s="134">
        <v>0</v>
      </c>
      <c r="FE36" s="134">
        <v>0</v>
      </c>
      <c r="FF36" s="134">
        <v>0</v>
      </c>
      <c r="FG36" s="134">
        <v>0</v>
      </c>
      <c r="FH36" s="134">
        <v>0</v>
      </c>
      <c r="FI36" s="134">
        <v>0</v>
      </c>
      <c r="FJ36" s="134">
        <v>0</v>
      </c>
      <c r="FK36" s="134">
        <v>0</v>
      </c>
      <c r="FL36" s="134">
        <v>0</v>
      </c>
      <c r="FM36" s="134">
        <v>0</v>
      </c>
      <c r="FN36" s="134">
        <v>0</v>
      </c>
      <c r="FO36" s="134">
        <v>0</v>
      </c>
      <c r="FP36" s="134">
        <v>0</v>
      </c>
      <c r="FQ36" s="134">
        <v>0</v>
      </c>
      <c r="FR36" s="134">
        <v>0</v>
      </c>
      <c r="FS36" s="134">
        <v>0</v>
      </c>
      <c r="FT36" s="134">
        <v>0</v>
      </c>
      <c r="FU36" s="134">
        <v>2.2045855379188707E-3</v>
      </c>
      <c r="FV36" s="134">
        <v>0</v>
      </c>
      <c r="FW36" s="134">
        <v>0</v>
      </c>
      <c r="FX36" s="134">
        <v>0</v>
      </c>
      <c r="FY36" s="134">
        <v>0</v>
      </c>
      <c r="FZ36" s="134">
        <v>5.5660728443603065E-3</v>
      </c>
      <c r="GA36" s="134">
        <v>0</v>
      </c>
      <c r="GB36" s="134">
        <v>2.038735983690114E-3</v>
      </c>
      <c r="GC36" s="134">
        <v>0</v>
      </c>
      <c r="GD36" s="134">
        <v>0</v>
      </c>
      <c r="GE36" s="134">
        <v>7.3297412746954034E-3</v>
      </c>
      <c r="GF36" s="134">
        <v>0</v>
      </c>
      <c r="GG36" s="134">
        <v>0</v>
      </c>
      <c r="GH36" s="134">
        <v>3.7107152295735371E-2</v>
      </c>
      <c r="GI36" s="134">
        <v>0</v>
      </c>
      <c r="GJ36" s="134">
        <v>1.7636684303350963E-3</v>
      </c>
      <c r="GK36" s="134">
        <v>0</v>
      </c>
      <c r="GL36" s="134">
        <v>0</v>
      </c>
      <c r="GM36" s="134">
        <v>0</v>
      </c>
      <c r="GN36" s="134">
        <v>0</v>
      </c>
      <c r="GO36" s="134">
        <v>0</v>
      </c>
      <c r="GP36" s="134">
        <v>0</v>
      </c>
      <c r="GQ36" s="134">
        <v>0</v>
      </c>
      <c r="GR36" s="134">
        <v>0</v>
      </c>
      <c r="GS36" s="134">
        <v>0</v>
      </c>
      <c r="GT36" s="134">
        <v>0</v>
      </c>
      <c r="GU36" s="134">
        <v>0</v>
      </c>
      <c r="GV36" s="134">
        <v>0</v>
      </c>
      <c r="GW36" s="134">
        <v>0</v>
      </c>
      <c r="GX36" s="134">
        <v>0</v>
      </c>
      <c r="GY36" s="134">
        <v>0</v>
      </c>
      <c r="GZ36" s="134">
        <v>0</v>
      </c>
      <c r="HA36" s="134">
        <v>5.5660728443603065E-3</v>
      </c>
      <c r="HB36" s="134">
        <v>0</v>
      </c>
      <c r="HC36" s="134">
        <v>0</v>
      </c>
      <c r="HD36" s="134">
        <v>0</v>
      </c>
      <c r="HE36" s="134">
        <v>0</v>
      </c>
      <c r="HF36" s="134">
        <v>5.5660728443603065E-3</v>
      </c>
      <c r="HG36" s="134">
        <v>0</v>
      </c>
      <c r="HH36" s="134">
        <v>0</v>
      </c>
      <c r="HI36" s="134">
        <v>0</v>
      </c>
      <c r="HJ36" s="134">
        <v>0</v>
      </c>
      <c r="HK36" s="134">
        <v>0</v>
      </c>
      <c r="HL36" s="134">
        <v>0</v>
      </c>
      <c r="HM36" s="134">
        <v>0</v>
      </c>
      <c r="HN36" s="134">
        <v>0</v>
      </c>
      <c r="HO36" s="134">
        <v>0</v>
      </c>
      <c r="HP36" s="134">
        <v>0</v>
      </c>
      <c r="HQ36" s="134">
        <v>0</v>
      </c>
      <c r="HR36" s="134">
        <v>0</v>
      </c>
      <c r="HS36" s="134">
        <v>0</v>
      </c>
      <c r="HT36" s="134">
        <v>0</v>
      </c>
      <c r="HU36" s="134">
        <v>0</v>
      </c>
      <c r="HV36" s="134">
        <v>0</v>
      </c>
      <c r="HW36" s="134">
        <v>0</v>
      </c>
      <c r="HX36" s="134">
        <v>0</v>
      </c>
      <c r="HY36" s="134">
        <v>0</v>
      </c>
      <c r="HZ36" s="134">
        <v>0</v>
      </c>
      <c r="IA36" s="134">
        <v>0</v>
      </c>
      <c r="IB36" s="134">
        <v>0</v>
      </c>
      <c r="IC36" s="134">
        <v>0</v>
      </c>
      <c r="ID36" s="134">
        <v>0</v>
      </c>
      <c r="IE36" s="134">
        <v>0</v>
      </c>
      <c r="IF36" s="134">
        <v>0</v>
      </c>
      <c r="IG36" s="134">
        <v>0</v>
      </c>
      <c r="IH36" s="134">
        <v>0</v>
      </c>
      <c r="II36" s="134">
        <v>0</v>
      </c>
      <c r="IJ36" s="134">
        <v>0</v>
      </c>
      <c r="IK36" s="134">
        <v>0</v>
      </c>
      <c r="IL36" s="134">
        <v>0</v>
      </c>
      <c r="IM36" s="134">
        <v>1.1132145688720613E-2</v>
      </c>
      <c r="IN36" s="134">
        <v>0</v>
      </c>
      <c r="IO36" s="134">
        <v>0</v>
      </c>
      <c r="IP36" s="134">
        <v>0</v>
      </c>
      <c r="IQ36" s="134">
        <v>0</v>
      </c>
      <c r="IR36" s="134">
        <v>0</v>
      </c>
      <c r="IS36" s="134">
        <v>0</v>
      </c>
      <c r="IT36" s="134">
        <v>5.1615617364852854E-3</v>
      </c>
      <c r="IU36" s="134">
        <v>5.5660728443603065E-3</v>
      </c>
      <c r="IV36" s="134">
        <v>9.6435448117405346E-3</v>
      </c>
      <c r="IW36" s="134">
        <v>0</v>
      </c>
      <c r="IX36" s="134">
        <v>0</v>
      </c>
      <c r="IY36" s="134">
        <v>0</v>
      </c>
      <c r="IZ36" s="134">
        <v>1.7636684303350963E-3</v>
      </c>
      <c r="JA36" s="134">
        <v>0</v>
      </c>
      <c r="JB36" s="134">
        <v>0</v>
      </c>
      <c r="JC36" s="134">
        <v>0</v>
      </c>
      <c r="JD36" s="134">
        <v>0</v>
      </c>
      <c r="JE36" s="134">
        <v>5.5660728443603065E-3</v>
      </c>
      <c r="JF36" s="134">
        <v>0</v>
      </c>
      <c r="JG36" s="134">
        <v>0</v>
      </c>
      <c r="JH36" s="134">
        <v>0</v>
      </c>
      <c r="JI36" s="134">
        <v>1.7636684303350963E-3</v>
      </c>
      <c r="JJ36" s="134">
        <v>0</v>
      </c>
      <c r="JK36" s="134">
        <v>0</v>
      </c>
      <c r="JL36" s="134">
        <v>0</v>
      </c>
      <c r="JM36" s="134">
        <v>9.3684772583855162E-3</v>
      </c>
      <c r="JN36" s="134">
        <v>7.3297412746954034E-3</v>
      </c>
      <c r="JO36" s="134">
        <v>0</v>
      </c>
      <c r="JP36" s="134">
        <v>0</v>
      </c>
      <c r="JQ36" s="134">
        <v>0</v>
      </c>
      <c r="JR36" s="134">
        <v>5.5660728443603065E-3</v>
      </c>
      <c r="JS36" s="134">
        <v>0</v>
      </c>
      <c r="JT36" s="134">
        <v>0</v>
      </c>
      <c r="JU36" s="134">
        <v>0</v>
      </c>
      <c r="JV36" s="134">
        <v>0</v>
      </c>
      <c r="JW36" s="134">
        <v>0</v>
      </c>
      <c r="JX36" s="134">
        <v>0</v>
      </c>
      <c r="JY36" s="134">
        <v>0</v>
      </c>
      <c r="JZ36" s="134">
        <v>0</v>
      </c>
      <c r="KA36" s="134">
        <v>0</v>
      </c>
      <c r="KB36" s="134">
        <v>0</v>
      </c>
      <c r="KC36" s="134">
        <v>0</v>
      </c>
      <c r="KD36" s="134">
        <v>0</v>
      </c>
      <c r="KE36" s="134">
        <v>0</v>
      </c>
      <c r="KF36" s="134">
        <v>0.16698218533080922</v>
      </c>
      <c r="KG36" s="134">
        <v>0</v>
      </c>
      <c r="KH36" s="134">
        <v>0</v>
      </c>
      <c r="KI36" s="134">
        <v>0</v>
      </c>
      <c r="KJ36" s="134">
        <v>5.5660728443603065E-3</v>
      </c>
      <c r="KK36" s="134">
        <v>0</v>
      </c>
      <c r="KL36" s="134">
        <v>0</v>
      </c>
      <c r="KM36" s="134">
        <v>6.6501626134653657E-2</v>
      </c>
      <c r="KN36" s="134">
        <v>5.5660728443603065E-3</v>
      </c>
      <c r="KO36" s="134">
        <v>5.5660728443603065E-3</v>
      </c>
      <c r="KP36" s="134">
        <v>0</v>
      </c>
      <c r="KQ36" s="134">
        <v>0</v>
      </c>
      <c r="KR36" s="134">
        <v>0</v>
      </c>
      <c r="KS36" s="134">
        <v>0</v>
      </c>
      <c r="KT36" s="134">
        <v>5.5660728443603065E-3</v>
      </c>
      <c r="KU36" s="134">
        <v>0</v>
      </c>
      <c r="KV36" s="134">
        <v>0</v>
      </c>
      <c r="KW36" s="134">
        <v>0</v>
      </c>
      <c r="KX36" s="134">
        <v>0</v>
      </c>
      <c r="KY36" s="134">
        <v>0</v>
      </c>
      <c r="KZ36" s="134">
        <v>0</v>
      </c>
      <c r="LA36" s="134">
        <v>0</v>
      </c>
      <c r="LB36" s="134">
        <v>1.7636684303350967E-3</v>
      </c>
      <c r="LC36" s="134">
        <v>1.7636684303350963E-3</v>
      </c>
      <c r="LD36" s="134">
        <v>1.7636684303350963E-3</v>
      </c>
      <c r="LE36" s="134">
        <v>0</v>
      </c>
      <c r="LF36" s="134">
        <v>0</v>
      </c>
      <c r="LG36" s="134">
        <v>1.7636684303350963E-3</v>
      </c>
      <c r="LH36" s="134">
        <v>0</v>
      </c>
      <c r="LI36" s="134">
        <v>0</v>
      </c>
      <c r="LJ36" s="134">
        <v>0</v>
      </c>
      <c r="LK36" s="134">
        <v>0</v>
      </c>
      <c r="LL36" s="134">
        <v>0</v>
      </c>
      <c r="LM36" s="134">
        <v>5.5660728443603065E-3</v>
      </c>
      <c r="LN36" s="134">
        <v>0</v>
      </c>
      <c r="LO36" s="134">
        <v>1.1132145688720613E-2</v>
      </c>
      <c r="LP36" s="134">
        <v>2.038735983690114E-3</v>
      </c>
      <c r="LQ36" s="134">
        <v>2.038735983690114E-3</v>
      </c>
      <c r="LR36" s="134">
        <v>0</v>
      </c>
      <c r="LS36" s="134">
        <v>0</v>
      </c>
      <c r="LT36" s="134">
        <v>0</v>
      </c>
      <c r="LU36" s="134">
        <v>0</v>
      </c>
      <c r="LV36" s="134">
        <v>0</v>
      </c>
      <c r="LW36" s="134">
        <v>0</v>
      </c>
      <c r="LX36" s="134">
        <v>0</v>
      </c>
      <c r="LY36" s="134">
        <v>0</v>
      </c>
      <c r="LZ36" s="134">
        <v>0</v>
      </c>
      <c r="MA36" s="134">
        <v>0</v>
      </c>
      <c r="MB36" s="134">
        <v>0</v>
      </c>
      <c r="MC36" s="134">
        <v>0</v>
      </c>
      <c r="MD36" s="134">
        <v>0</v>
      </c>
      <c r="ME36" s="134">
        <v>0</v>
      </c>
      <c r="MF36" s="134">
        <v>0</v>
      </c>
      <c r="MG36" s="134">
        <v>0</v>
      </c>
      <c r="MH36" s="134">
        <v>0</v>
      </c>
      <c r="MI36" s="134">
        <v>0</v>
      </c>
      <c r="MJ36" s="134">
        <v>0</v>
      </c>
      <c r="MK36" s="134">
        <v>0</v>
      </c>
      <c r="ML36" s="134">
        <v>0</v>
      </c>
      <c r="MM36" s="134">
        <v>0</v>
      </c>
      <c r="MN36" s="134">
        <v>0</v>
      </c>
      <c r="MO36" s="134">
        <v>0</v>
      </c>
      <c r="MP36" s="134">
        <v>0</v>
      </c>
      <c r="MQ36" s="134">
        <v>0</v>
      </c>
      <c r="MR36" s="134">
        <v>0</v>
      </c>
      <c r="MS36" s="134">
        <v>0</v>
      </c>
      <c r="MT36" s="134">
        <v>0</v>
      </c>
      <c r="MU36" s="134">
        <v>0</v>
      </c>
      <c r="MV36" s="134">
        <v>0</v>
      </c>
      <c r="MW36" s="134">
        <v>0</v>
      </c>
      <c r="MX36" s="134">
        <v>0</v>
      </c>
      <c r="MY36" s="134">
        <v>0</v>
      </c>
      <c r="MZ36" s="134">
        <v>0</v>
      </c>
      <c r="NA36" s="134">
        <v>0</v>
      </c>
      <c r="NB36" s="134">
        <v>0</v>
      </c>
      <c r="NC36" s="134">
        <v>0</v>
      </c>
      <c r="ND36" s="134">
        <v>0</v>
      </c>
      <c r="NE36" s="134">
        <v>0</v>
      </c>
      <c r="NF36" s="134">
        <v>0</v>
      </c>
      <c r="NG36" s="134">
        <v>0</v>
      </c>
      <c r="NH36" s="134">
        <v>0</v>
      </c>
      <c r="NI36" s="134">
        <v>0</v>
      </c>
      <c r="NJ36" s="134">
        <v>0</v>
      </c>
      <c r="NK36" s="134">
        <v>0</v>
      </c>
      <c r="NL36" s="134">
        <v>0</v>
      </c>
      <c r="NM36" s="134">
        <v>0</v>
      </c>
      <c r="NN36" s="134">
        <v>0</v>
      </c>
      <c r="NO36" s="134">
        <v>0</v>
      </c>
      <c r="NP36" s="134">
        <v>0</v>
      </c>
      <c r="NQ36" s="134">
        <v>0</v>
      </c>
      <c r="NR36" s="134">
        <v>0</v>
      </c>
      <c r="NS36" s="134">
        <v>1.1757789535567309E-2</v>
      </c>
      <c r="NT36" s="134">
        <v>0</v>
      </c>
      <c r="NU36" s="134">
        <v>0</v>
      </c>
      <c r="NV36" s="134">
        <v>0</v>
      </c>
      <c r="NW36" s="134">
        <v>0</v>
      </c>
      <c r="NX36" s="134">
        <v>0</v>
      </c>
      <c r="NY36" s="134">
        <v>0</v>
      </c>
      <c r="OB36" s="61">
        <f>SUM(SheetB!OC36,SheetC!OC36,SheetD!OC36,SheetE!OC36,SheetF!OC36)</f>
        <v>0.99999999999999978</v>
      </c>
      <c r="OC36" s="61">
        <f t="shared" si="0"/>
        <v>0.48914561860535349</v>
      </c>
    </row>
    <row r="37" spans="1:393" x14ac:dyDescent="0.2">
      <c r="A37" s="123" t="s">
        <v>674</v>
      </c>
      <c r="B37" s="131" t="s">
        <v>108</v>
      </c>
      <c r="C37">
        <v>7</v>
      </c>
      <c r="D37">
        <v>2015</v>
      </c>
      <c r="E37" s="134">
        <v>0</v>
      </c>
      <c r="F37" s="134">
        <v>0</v>
      </c>
      <c r="G37" s="134">
        <v>0</v>
      </c>
      <c r="H37" s="134">
        <v>0</v>
      </c>
      <c r="I37" s="134">
        <v>0</v>
      </c>
      <c r="J37" s="134">
        <v>0</v>
      </c>
      <c r="K37" s="134">
        <v>0</v>
      </c>
      <c r="L37" s="134">
        <v>0</v>
      </c>
      <c r="M37" s="134">
        <v>0</v>
      </c>
      <c r="N37" s="134">
        <v>0</v>
      </c>
      <c r="O37" s="134">
        <v>0</v>
      </c>
      <c r="P37" s="134">
        <v>0</v>
      </c>
      <c r="Q37" s="134">
        <v>0</v>
      </c>
      <c r="R37" s="134">
        <v>0</v>
      </c>
      <c r="S37" s="134">
        <v>1.3894367740521591E-2</v>
      </c>
      <c r="T37" s="134">
        <v>1.3149243918474688E-3</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2.5641025641025667E-3</v>
      </c>
      <c r="BC37" s="134">
        <v>6.4176957793979118E-3</v>
      </c>
      <c r="BD37" s="134">
        <v>0</v>
      </c>
      <c r="BE37" s="134">
        <v>0</v>
      </c>
      <c r="BF37" s="134">
        <v>2.5641025641025667E-3</v>
      </c>
      <c r="BG37" s="134">
        <v>0</v>
      </c>
      <c r="BH37" s="134">
        <v>1.3149243918474688E-3</v>
      </c>
      <c r="BI37" s="134">
        <v>0</v>
      </c>
      <c r="BJ37" s="134">
        <v>0</v>
      </c>
      <c r="BK37" s="134">
        <v>0</v>
      </c>
      <c r="BL37" s="134">
        <v>0</v>
      </c>
      <c r="BM37" s="134">
        <v>0</v>
      </c>
      <c r="BN37" s="134">
        <v>0</v>
      </c>
      <c r="BO37" s="134">
        <v>0</v>
      </c>
      <c r="BP37" s="134">
        <v>0</v>
      </c>
      <c r="BQ37" s="134">
        <v>0</v>
      </c>
      <c r="BR37" s="134">
        <v>5.143083866488124E-3</v>
      </c>
      <c r="BS37" s="134">
        <v>0</v>
      </c>
      <c r="BT37" s="134">
        <v>0</v>
      </c>
      <c r="BU37" s="134">
        <v>0</v>
      </c>
      <c r="BV37" s="134">
        <v>0</v>
      </c>
      <c r="BW37" s="134">
        <v>0</v>
      </c>
      <c r="BX37" s="134">
        <v>0</v>
      </c>
      <c r="BY37" s="134">
        <v>9.9390395626074868E-3</v>
      </c>
      <c r="BZ37" s="134">
        <v>2.6044150430402473E-3</v>
      </c>
      <c r="CA37" s="134">
        <v>0</v>
      </c>
      <c r="CB37" s="134">
        <v>0</v>
      </c>
      <c r="CC37" s="134">
        <v>0</v>
      </c>
      <c r="CD37" s="134">
        <v>0</v>
      </c>
      <c r="CE37" s="134">
        <v>0</v>
      </c>
      <c r="CF37" s="134">
        <v>0</v>
      </c>
      <c r="CG37" s="134">
        <v>0</v>
      </c>
      <c r="CH37" s="134">
        <v>0</v>
      </c>
      <c r="CI37" s="134">
        <v>0</v>
      </c>
      <c r="CJ37" s="134">
        <v>1.3149243918474688E-3</v>
      </c>
      <c r="CK37" s="134">
        <v>0</v>
      </c>
      <c r="CL37" s="134">
        <v>0</v>
      </c>
      <c r="CM37" s="134">
        <v>5.7878291920845136E-3</v>
      </c>
      <c r="CN37" s="134">
        <v>0</v>
      </c>
      <c r="CO37" s="134">
        <v>0</v>
      </c>
      <c r="CP37" s="134">
        <v>0</v>
      </c>
      <c r="CQ37" s="134">
        <v>1.8682735704012299E-2</v>
      </c>
      <c r="CR37" s="134">
        <v>0</v>
      </c>
      <c r="CS37" s="134">
        <v>3.8790269559500351E-3</v>
      </c>
      <c r="CT37" s="134">
        <v>5.1939513477975039E-3</v>
      </c>
      <c r="CU37" s="134">
        <v>0</v>
      </c>
      <c r="CV37" s="134">
        <v>0</v>
      </c>
      <c r="CW37" s="134">
        <v>0</v>
      </c>
      <c r="CX37" s="134">
        <v>0</v>
      </c>
      <c r="CY37" s="134">
        <v>0</v>
      </c>
      <c r="CZ37" s="134">
        <v>0</v>
      </c>
      <c r="DA37" s="134">
        <v>0</v>
      </c>
      <c r="DB37" s="134">
        <v>0</v>
      </c>
      <c r="DC37" s="134">
        <v>0</v>
      </c>
      <c r="DD37" s="134">
        <v>0</v>
      </c>
      <c r="DE37" s="134">
        <v>0</v>
      </c>
      <c r="DF37" s="134">
        <v>0</v>
      </c>
      <c r="DG37" s="134">
        <v>0</v>
      </c>
      <c r="DH37" s="134">
        <v>0</v>
      </c>
      <c r="DI37" s="134">
        <v>0</v>
      </c>
      <c r="DJ37" s="134">
        <v>0</v>
      </c>
      <c r="DK37" s="134">
        <v>0</v>
      </c>
      <c r="DL37" s="134">
        <v>0</v>
      </c>
      <c r="DM37" s="134">
        <v>0</v>
      </c>
      <c r="DN37" s="134">
        <v>0</v>
      </c>
      <c r="DO37" s="134">
        <v>0</v>
      </c>
      <c r="DP37" s="134">
        <v>0</v>
      </c>
      <c r="DQ37" s="134">
        <v>0</v>
      </c>
      <c r="DR37" s="134">
        <v>0</v>
      </c>
      <c r="DS37" s="134">
        <v>0</v>
      </c>
      <c r="DT37" s="134">
        <v>0</v>
      </c>
      <c r="DU37" s="134">
        <v>0</v>
      </c>
      <c r="DV37" s="134">
        <v>0</v>
      </c>
      <c r="DW37" s="134">
        <v>0</v>
      </c>
      <c r="DX37" s="134">
        <v>0</v>
      </c>
      <c r="DY37" s="134">
        <v>0</v>
      </c>
      <c r="DZ37" s="134">
        <v>0</v>
      </c>
      <c r="EA37" s="134">
        <v>0</v>
      </c>
      <c r="EB37" s="134">
        <v>0</v>
      </c>
      <c r="EC37" s="134">
        <v>0</v>
      </c>
      <c r="ED37" s="134">
        <v>0</v>
      </c>
      <c r="EE37" s="134">
        <v>0</v>
      </c>
      <c r="EF37" s="134">
        <v>0</v>
      </c>
      <c r="EG37" s="134">
        <v>0</v>
      </c>
      <c r="EH37" s="134">
        <v>0</v>
      </c>
      <c r="EI37" s="134">
        <v>0</v>
      </c>
      <c r="EJ37" s="134">
        <v>1.2894906511927786E-3</v>
      </c>
      <c r="EK37" s="134">
        <v>3.8535932152953451E-3</v>
      </c>
      <c r="EL37" s="134">
        <v>0</v>
      </c>
      <c r="EM37" s="134">
        <v>2.5641025641025667E-3</v>
      </c>
      <c r="EN37" s="134">
        <v>0</v>
      </c>
      <c r="EO37" s="134">
        <v>0</v>
      </c>
      <c r="EP37" s="134">
        <v>0</v>
      </c>
      <c r="EQ37" s="134">
        <v>1.3149243918474688E-3</v>
      </c>
      <c r="ER37" s="134">
        <v>0</v>
      </c>
      <c r="ES37" s="134">
        <v>0</v>
      </c>
      <c r="ET37" s="134">
        <v>0</v>
      </c>
      <c r="EU37" s="134">
        <v>1.1330265176419024E-2</v>
      </c>
      <c r="EV37" s="134">
        <v>3.2873109796186721E-3</v>
      </c>
      <c r="EW37" s="134">
        <v>0</v>
      </c>
      <c r="EX37" s="134">
        <v>1.1160706905387757E-2</v>
      </c>
      <c r="EY37" s="134">
        <v>7.3197457812842481E-3</v>
      </c>
      <c r="EZ37" s="134">
        <v>0</v>
      </c>
      <c r="FA37" s="134">
        <v>1.3149243918474688E-3</v>
      </c>
      <c r="FB37" s="134">
        <v>0</v>
      </c>
      <c r="FC37" s="134">
        <v>0</v>
      </c>
      <c r="FD37" s="134">
        <v>0</v>
      </c>
      <c r="FE37" s="134">
        <v>0</v>
      </c>
      <c r="FF37" s="134">
        <v>0</v>
      </c>
      <c r="FG37" s="134">
        <v>0</v>
      </c>
      <c r="FH37" s="134">
        <v>0</v>
      </c>
      <c r="FI37" s="134">
        <v>0</v>
      </c>
      <c r="FJ37" s="134">
        <v>0</v>
      </c>
      <c r="FK37" s="134">
        <v>0</v>
      </c>
      <c r="FL37" s="134">
        <v>0</v>
      </c>
      <c r="FM37" s="134">
        <v>0</v>
      </c>
      <c r="FN37" s="134">
        <v>0</v>
      </c>
      <c r="FO37" s="134">
        <v>0</v>
      </c>
      <c r="FP37" s="134">
        <v>0</v>
      </c>
      <c r="FQ37" s="134">
        <v>0</v>
      </c>
      <c r="FR37" s="134">
        <v>3.8790269559500351E-3</v>
      </c>
      <c r="FS37" s="134">
        <v>2.5641025641025667E-3</v>
      </c>
      <c r="FT37" s="134">
        <v>1.0256410256410267E-2</v>
      </c>
      <c r="FU37" s="134">
        <v>0</v>
      </c>
      <c r="FV37" s="134">
        <v>0</v>
      </c>
      <c r="FW37" s="134">
        <v>1.2894906511927786E-3</v>
      </c>
      <c r="FX37" s="134">
        <v>0</v>
      </c>
      <c r="FY37" s="134">
        <v>0</v>
      </c>
      <c r="FZ37" s="134">
        <v>0</v>
      </c>
      <c r="GA37" s="134">
        <v>0</v>
      </c>
      <c r="GB37" s="134">
        <v>0</v>
      </c>
      <c r="GC37" s="134">
        <v>0</v>
      </c>
      <c r="GD37" s="134">
        <v>0</v>
      </c>
      <c r="GE37" s="134">
        <v>1.3149243918474688E-3</v>
      </c>
      <c r="GF37" s="134">
        <v>0</v>
      </c>
      <c r="GG37" s="134">
        <v>0</v>
      </c>
      <c r="GH37" s="134">
        <v>0</v>
      </c>
      <c r="GI37" s="134">
        <v>0</v>
      </c>
      <c r="GJ37" s="134">
        <v>0</v>
      </c>
      <c r="GK37" s="134">
        <v>0</v>
      </c>
      <c r="GL37" s="134">
        <v>0</v>
      </c>
      <c r="GM37" s="134">
        <v>2.6298487836949377E-3</v>
      </c>
      <c r="GN37" s="134">
        <v>0</v>
      </c>
      <c r="GO37" s="134">
        <v>0</v>
      </c>
      <c r="GP37" s="134">
        <v>2.5641025641025667E-3</v>
      </c>
      <c r="GQ37" s="134">
        <v>3.8790269559500351E-3</v>
      </c>
      <c r="GR37" s="134">
        <v>0</v>
      </c>
      <c r="GS37" s="134">
        <v>0</v>
      </c>
      <c r="GT37" s="134">
        <v>0</v>
      </c>
      <c r="GU37" s="134">
        <v>0</v>
      </c>
      <c r="GV37" s="134">
        <v>0</v>
      </c>
      <c r="GW37" s="134">
        <v>1.2954167127653219E-2</v>
      </c>
      <c r="GX37" s="134">
        <v>7.7580539119000702E-3</v>
      </c>
      <c r="GY37" s="134">
        <v>0</v>
      </c>
      <c r="GZ37" s="134">
        <v>0</v>
      </c>
      <c r="HA37" s="134">
        <v>7.3197457812842481E-3</v>
      </c>
      <c r="HB37" s="134">
        <v>0</v>
      </c>
      <c r="HC37" s="134">
        <v>0</v>
      </c>
      <c r="HD37" s="134">
        <v>1.8682735704012299E-2</v>
      </c>
      <c r="HE37" s="134">
        <v>0</v>
      </c>
      <c r="HF37" s="134">
        <v>0</v>
      </c>
      <c r="HG37" s="134">
        <v>0</v>
      </c>
      <c r="HH37" s="134">
        <v>0</v>
      </c>
      <c r="HI37" s="134">
        <v>0</v>
      </c>
      <c r="HJ37" s="134">
        <v>0</v>
      </c>
      <c r="HK37" s="134">
        <v>0</v>
      </c>
      <c r="HL37" s="134">
        <v>0</v>
      </c>
      <c r="HM37" s="134">
        <v>2.2536328919307642E-2</v>
      </c>
      <c r="HN37" s="134">
        <v>4.2958223809287634E-2</v>
      </c>
      <c r="HO37" s="134">
        <v>0</v>
      </c>
      <c r="HP37" s="134">
        <v>0</v>
      </c>
      <c r="HQ37" s="134">
        <v>2.2224384090177868E-2</v>
      </c>
      <c r="HR37" s="134">
        <v>0</v>
      </c>
      <c r="HS37" s="134">
        <v>3.8535932152953451E-3</v>
      </c>
      <c r="HT37" s="134">
        <v>1.2894906511927786E-3</v>
      </c>
      <c r="HU37" s="134">
        <v>2.6044150430402473E-3</v>
      </c>
      <c r="HV37" s="134">
        <v>3.8939056942330261E-3</v>
      </c>
      <c r="HW37" s="134">
        <v>0</v>
      </c>
      <c r="HX37" s="134">
        <v>0</v>
      </c>
      <c r="HY37" s="134">
        <v>0</v>
      </c>
      <c r="HZ37" s="134">
        <v>0</v>
      </c>
      <c r="IA37" s="134">
        <v>3.8535932152953451E-3</v>
      </c>
      <c r="IB37" s="134">
        <v>0</v>
      </c>
      <c r="IC37" s="134">
        <v>0</v>
      </c>
      <c r="ID37" s="134">
        <v>0</v>
      </c>
      <c r="IE37" s="134">
        <v>0</v>
      </c>
      <c r="IF37" s="134">
        <v>0</v>
      </c>
      <c r="IG37" s="134">
        <v>0</v>
      </c>
      <c r="IH37" s="134">
        <v>0</v>
      </c>
      <c r="II37" s="134">
        <v>0</v>
      </c>
      <c r="IJ37" s="134">
        <v>0</v>
      </c>
      <c r="IK37" s="134">
        <v>0</v>
      </c>
      <c r="IL37" s="134">
        <v>0</v>
      </c>
      <c r="IM37" s="134">
        <v>0</v>
      </c>
      <c r="IN37" s="134">
        <v>0</v>
      </c>
      <c r="IO37" s="134">
        <v>0</v>
      </c>
      <c r="IP37" s="134">
        <v>0</v>
      </c>
      <c r="IQ37" s="134">
        <v>0</v>
      </c>
      <c r="IR37" s="134">
        <v>0</v>
      </c>
      <c r="IS37" s="134">
        <v>0</v>
      </c>
      <c r="IT37" s="134">
        <v>0</v>
      </c>
      <c r="IU37" s="134">
        <v>0</v>
      </c>
      <c r="IV37" s="134">
        <v>0</v>
      </c>
      <c r="IW37" s="134">
        <v>0</v>
      </c>
      <c r="IX37" s="134">
        <v>0</v>
      </c>
      <c r="IY37" s="134">
        <v>0</v>
      </c>
      <c r="IZ37" s="134">
        <v>0</v>
      </c>
      <c r="JA37" s="134">
        <v>0</v>
      </c>
      <c r="JB37" s="134">
        <v>0</v>
      </c>
      <c r="JC37" s="134">
        <v>0</v>
      </c>
      <c r="JD37" s="134">
        <v>0</v>
      </c>
      <c r="JE37" s="134">
        <v>0</v>
      </c>
      <c r="JF37" s="134">
        <v>0</v>
      </c>
      <c r="JG37" s="134">
        <v>0</v>
      </c>
      <c r="JH37" s="134">
        <v>0</v>
      </c>
      <c r="JI37" s="134">
        <v>0</v>
      </c>
      <c r="JJ37" s="134">
        <v>0</v>
      </c>
      <c r="JK37" s="134">
        <v>0</v>
      </c>
      <c r="JL37" s="134">
        <v>0</v>
      </c>
      <c r="JM37" s="134">
        <v>0</v>
      </c>
      <c r="JN37" s="134">
        <v>0</v>
      </c>
      <c r="JO37" s="134">
        <v>0</v>
      </c>
      <c r="JP37" s="134">
        <v>0</v>
      </c>
      <c r="JQ37" s="134">
        <v>0</v>
      </c>
      <c r="JR37" s="134">
        <v>0</v>
      </c>
      <c r="JS37" s="134">
        <v>0</v>
      </c>
      <c r="JT37" s="134">
        <v>0</v>
      </c>
      <c r="JU37" s="134">
        <v>0</v>
      </c>
      <c r="JV37" s="134">
        <v>0</v>
      </c>
      <c r="JW37" s="134">
        <v>0</v>
      </c>
      <c r="JX37" s="134">
        <v>0</v>
      </c>
      <c r="JY37" s="134">
        <v>0</v>
      </c>
      <c r="JZ37" s="134">
        <v>0</v>
      </c>
      <c r="KA37" s="134">
        <v>0</v>
      </c>
      <c r="KB37" s="134">
        <v>0</v>
      </c>
      <c r="KC37" s="134">
        <v>0</v>
      </c>
      <c r="KD37" s="134">
        <v>0</v>
      </c>
      <c r="KE37" s="134">
        <v>0</v>
      </c>
      <c r="KF37" s="134">
        <v>1.6436554898093359E-2</v>
      </c>
      <c r="KG37" s="134">
        <v>0</v>
      </c>
      <c r="KH37" s="134">
        <v>0</v>
      </c>
      <c r="KI37" s="134">
        <v>0</v>
      </c>
      <c r="KJ37" s="134">
        <v>0</v>
      </c>
      <c r="KK37" s="134">
        <v>0</v>
      </c>
      <c r="KL37" s="134">
        <v>0</v>
      </c>
      <c r="KM37" s="134">
        <v>0</v>
      </c>
      <c r="KN37" s="134">
        <v>0</v>
      </c>
      <c r="KO37" s="134">
        <v>0</v>
      </c>
      <c r="KP37" s="134">
        <v>0</v>
      </c>
      <c r="KQ37" s="134">
        <v>0</v>
      </c>
      <c r="KR37" s="134">
        <v>0</v>
      </c>
      <c r="KS37" s="134">
        <v>0</v>
      </c>
      <c r="KT37" s="134">
        <v>0</v>
      </c>
      <c r="KU37" s="134">
        <v>0</v>
      </c>
      <c r="KV37" s="134">
        <v>0</v>
      </c>
      <c r="KW37" s="134">
        <v>0</v>
      </c>
      <c r="KX37" s="134">
        <v>0</v>
      </c>
      <c r="KY37" s="134">
        <v>0</v>
      </c>
      <c r="KZ37" s="134">
        <v>0</v>
      </c>
      <c r="LA37" s="134">
        <v>0</v>
      </c>
      <c r="LB37" s="134">
        <v>0</v>
      </c>
      <c r="LC37" s="134">
        <v>0</v>
      </c>
      <c r="LD37" s="134">
        <v>0</v>
      </c>
      <c r="LE37" s="134">
        <v>0</v>
      </c>
      <c r="LF37" s="134">
        <v>0</v>
      </c>
      <c r="LG37" s="134">
        <v>0</v>
      </c>
      <c r="LH37" s="134">
        <v>0</v>
      </c>
      <c r="LI37" s="134">
        <v>0</v>
      </c>
      <c r="LJ37" s="134">
        <v>0</v>
      </c>
      <c r="LK37" s="134">
        <v>0</v>
      </c>
      <c r="LL37" s="134">
        <v>0</v>
      </c>
      <c r="LM37" s="134">
        <v>2.1246838268114864E-2</v>
      </c>
      <c r="LN37" s="134">
        <v>2.1895652992216019E-2</v>
      </c>
      <c r="LO37" s="134">
        <v>2.2287968441814594E-2</v>
      </c>
      <c r="LP37" s="134">
        <v>3.3110660933901533E-2</v>
      </c>
      <c r="LQ37" s="134">
        <v>1.7751479289940829E-2</v>
      </c>
      <c r="LR37" s="134">
        <v>0</v>
      </c>
      <c r="LS37" s="134">
        <v>0</v>
      </c>
      <c r="LT37" s="134">
        <v>0</v>
      </c>
      <c r="LU37" s="134">
        <v>0</v>
      </c>
      <c r="LV37" s="134">
        <v>0</v>
      </c>
      <c r="LW37" s="134">
        <v>0</v>
      </c>
      <c r="LX37" s="134">
        <v>0</v>
      </c>
      <c r="LY37" s="134">
        <v>0</v>
      </c>
      <c r="LZ37" s="134">
        <v>0</v>
      </c>
      <c r="MA37" s="134">
        <v>0</v>
      </c>
      <c r="MB37" s="134">
        <v>0</v>
      </c>
      <c r="MC37" s="134">
        <v>0</v>
      </c>
      <c r="MD37" s="134">
        <v>0</v>
      </c>
      <c r="ME37" s="134">
        <v>0</v>
      </c>
      <c r="MF37" s="134">
        <v>0</v>
      </c>
      <c r="MG37" s="134">
        <v>0</v>
      </c>
      <c r="MH37" s="134">
        <v>0</v>
      </c>
      <c r="MI37" s="134">
        <v>0</v>
      </c>
      <c r="MJ37" s="134">
        <v>0</v>
      </c>
      <c r="MK37" s="134">
        <v>0</v>
      </c>
      <c r="ML37" s="134">
        <v>0</v>
      </c>
      <c r="MM37" s="134">
        <v>0</v>
      </c>
      <c r="MN37" s="134">
        <v>0</v>
      </c>
      <c r="MO37" s="134">
        <v>0</v>
      </c>
      <c r="MP37" s="134">
        <v>0</v>
      </c>
      <c r="MQ37" s="134">
        <v>0</v>
      </c>
      <c r="MR37" s="134">
        <v>0</v>
      </c>
      <c r="MS37" s="134">
        <v>0</v>
      </c>
      <c r="MT37" s="134">
        <v>0</v>
      </c>
      <c r="MU37" s="134">
        <v>0</v>
      </c>
      <c r="MV37" s="134">
        <v>0</v>
      </c>
      <c r="MW37" s="134">
        <v>0</v>
      </c>
      <c r="MX37" s="134">
        <v>0</v>
      </c>
      <c r="MY37" s="134">
        <v>0</v>
      </c>
      <c r="MZ37" s="134">
        <v>0</v>
      </c>
      <c r="NA37" s="134">
        <v>0</v>
      </c>
      <c r="NB37" s="134">
        <v>0</v>
      </c>
      <c r="NC37" s="134">
        <v>0</v>
      </c>
      <c r="ND37" s="134">
        <v>0</v>
      </c>
      <c r="NE37" s="134">
        <v>0</v>
      </c>
      <c r="NF37" s="134">
        <v>0</v>
      </c>
      <c r="NG37" s="134">
        <v>0</v>
      </c>
      <c r="NH37" s="134">
        <v>0</v>
      </c>
      <c r="NI37" s="134">
        <v>0</v>
      </c>
      <c r="NJ37" s="134">
        <v>0</v>
      </c>
      <c r="NK37" s="134">
        <v>0</v>
      </c>
      <c r="NL37" s="134">
        <v>0</v>
      </c>
      <c r="NM37" s="134">
        <v>0</v>
      </c>
      <c r="NN37" s="134">
        <v>0</v>
      </c>
      <c r="NO37" s="134">
        <v>0</v>
      </c>
      <c r="NP37" s="134">
        <v>0</v>
      </c>
      <c r="NQ37" s="134">
        <v>0</v>
      </c>
      <c r="NR37" s="134">
        <v>0</v>
      </c>
      <c r="NS37" s="134">
        <v>0</v>
      </c>
      <c r="NT37" s="134">
        <v>0</v>
      </c>
      <c r="NU37" s="134">
        <v>0</v>
      </c>
      <c r="NV37" s="134">
        <v>0</v>
      </c>
      <c r="NW37" s="134">
        <v>0</v>
      </c>
      <c r="NX37" s="134">
        <v>0</v>
      </c>
      <c r="NY37" s="134">
        <v>0</v>
      </c>
      <c r="OB37" s="61">
        <f>SUM(SheetB!OC37,SheetC!OC37,SheetD!OC37,SheetE!OC37,SheetF!OC37)</f>
        <v>1.0000000000000002</v>
      </c>
      <c r="OC37" s="61">
        <f t="shared" si="0"/>
        <v>0.43508491266265403</v>
      </c>
    </row>
    <row r="38" spans="1:393" x14ac:dyDescent="0.2">
      <c r="A38" t="s">
        <v>704</v>
      </c>
      <c r="B38" s="131" t="s">
        <v>108</v>
      </c>
      <c r="C38">
        <v>8</v>
      </c>
      <c r="D38">
        <v>2015</v>
      </c>
      <c r="E38" s="134">
        <v>0</v>
      </c>
      <c r="F38" s="134">
        <v>0</v>
      </c>
      <c r="G38" s="134">
        <v>0</v>
      </c>
      <c r="H38" s="134">
        <v>0</v>
      </c>
      <c r="I38" s="134">
        <v>0</v>
      </c>
      <c r="J38" s="134">
        <v>0</v>
      </c>
      <c r="K38" s="134">
        <v>0</v>
      </c>
      <c r="L38" s="134">
        <v>0</v>
      </c>
      <c r="M38" s="134">
        <v>1.0244902593282708E-2</v>
      </c>
      <c r="N38" s="134">
        <v>0</v>
      </c>
      <c r="O38" s="134">
        <v>0</v>
      </c>
      <c r="P38" s="134">
        <v>0</v>
      </c>
      <c r="Q38" s="134">
        <v>0</v>
      </c>
      <c r="R38" s="134">
        <v>0</v>
      </c>
      <c r="S38" s="134">
        <v>1.4136273678258407E-3</v>
      </c>
      <c r="T38" s="134">
        <v>0</v>
      </c>
      <c r="U38" s="134">
        <v>0</v>
      </c>
      <c r="V38" s="134">
        <v>0</v>
      </c>
      <c r="W38" s="134">
        <v>0</v>
      </c>
      <c r="X38" s="134">
        <v>0</v>
      </c>
      <c r="Y38" s="134">
        <v>0</v>
      </c>
      <c r="Z38" s="134">
        <v>0</v>
      </c>
      <c r="AA38" s="134">
        <v>0</v>
      </c>
      <c r="AB38" s="134">
        <v>0</v>
      </c>
      <c r="AC38" s="134">
        <v>0</v>
      </c>
      <c r="AD38" s="134">
        <v>0</v>
      </c>
      <c r="AE38" s="134">
        <v>0</v>
      </c>
      <c r="AF38" s="134">
        <v>0</v>
      </c>
      <c r="AG38" s="134">
        <v>0</v>
      </c>
      <c r="AH38" s="134">
        <v>0</v>
      </c>
      <c r="AI38" s="134">
        <v>0</v>
      </c>
      <c r="AJ38" s="134">
        <v>1.0588343509362613E-2</v>
      </c>
      <c r="AK38" s="134">
        <v>0</v>
      </c>
      <c r="AL38" s="134">
        <v>0</v>
      </c>
      <c r="AM38" s="134">
        <v>0</v>
      </c>
      <c r="AN38" s="134">
        <v>0</v>
      </c>
      <c r="AO38" s="134">
        <v>0</v>
      </c>
      <c r="AP38" s="134">
        <v>0</v>
      </c>
      <c r="AQ38" s="134">
        <v>0</v>
      </c>
      <c r="AR38" s="134">
        <v>2.1588946459412785E-3</v>
      </c>
      <c r="AS38" s="134">
        <v>0</v>
      </c>
      <c r="AT38" s="134">
        <v>0</v>
      </c>
      <c r="AU38" s="134">
        <v>0</v>
      </c>
      <c r="AV38" s="134">
        <v>0</v>
      </c>
      <c r="AW38" s="134">
        <v>0</v>
      </c>
      <c r="AX38" s="134">
        <v>0</v>
      </c>
      <c r="AY38" s="134">
        <v>0</v>
      </c>
      <c r="AZ38" s="134">
        <v>0</v>
      </c>
      <c r="BA38" s="134">
        <v>0</v>
      </c>
      <c r="BB38" s="134">
        <v>1.0298331029232033E-2</v>
      </c>
      <c r="BC38" s="134">
        <v>0</v>
      </c>
      <c r="BD38" s="134">
        <v>0</v>
      </c>
      <c r="BE38" s="134">
        <v>0</v>
      </c>
      <c r="BF38" s="134">
        <v>3.81679389312977E-3</v>
      </c>
      <c r="BG38" s="134">
        <v>0</v>
      </c>
      <c r="BH38" s="134">
        <v>0</v>
      </c>
      <c r="BI38" s="134">
        <v>0</v>
      </c>
      <c r="BJ38" s="134">
        <v>0</v>
      </c>
      <c r="BK38" s="134">
        <v>0</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4">
        <v>0</v>
      </c>
      <c r="CP38" s="134">
        <v>0</v>
      </c>
      <c r="CQ38" s="134">
        <v>0</v>
      </c>
      <c r="CR38" s="134">
        <v>0</v>
      </c>
      <c r="CS38" s="134">
        <v>0</v>
      </c>
      <c r="CT38" s="134">
        <v>0</v>
      </c>
      <c r="CU38" s="134">
        <v>0</v>
      </c>
      <c r="CV38" s="134">
        <v>0</v>
      </c>
      <c r="CW38" s="134">
        <v>0</v>
      </c>
      <c r="CX38" s="134">
        <v>0</v>
      </c>
      <c r="CY38" s="134">
        <v>0</v>
      </c>
      <c r="CZ38" s="134">
        <v>0</v>
      </c>
      <c r="DA38" s="134">
        <v>0</v>
      </c>
      <c r="DB38" s="134">
        <v>0</v>
      </c>
      <c r="DC38" s="134">
        <v>0</v>
      </c>
      <c r="DD38" s="134">
        <v>0</v>
      </c>
      <c r="DE38" s="134">
        <v>0</v>
      </c>
      <c r="DF38" s="134">
        <v>0</v>
      </c>
      <c r="DG38" s="134">
        <v>0</v>
      </c>
      <c r="DH38" s="134">
        <v>0</v>
      </c>
      <c r="DI38" s="134">
        <v>0</v>
      </c>
      <c r="DJ38" s="134">
        <v>0</v>
      </c>
      <c r="DK38" s="134">
        <v>1.7271157167530228E-3</v>
      </c>
      <c r="DL38" s="134">
        <v>0</v>
      </c>
      <c r="DM38" s="134">
        <v>0</v>
      </c>
      <c r="DN38" s="134">
        <v>1.7271157167530228E-3</v>
      </c>
      <c r="DO38" s="134">
        <v>0</v>
      </c>
      <c r="DP38" s="134">
        <v>0</v>
      </c>
      <c r="DQ38" s="134">
        <v>0</v>
      </c>
      <c r="DR38" s="134">
        <v>0</v>
      </c>
      <c r="DS38" s="134">
        <v>0</v>
      </c>
      <c r="DT38" s="134">
        <v>0</v>
      </c>
      <c r="DU38" s="134">
        <v>1.7271157167530228E-3</v>
      </c>
      <c r="DV38" s="134">
        <v>0</v>
      </c>
      <c r="DW38" s="134">
        <v>0</v>
      </c>
      <c r="DX38" s="134">
        <v>0</v>
      </c>
      <c r="DY38" s="134">
        <v>0</v>
      </c>
      <c r="DZ38" s="134">
        <v>0</v>
      </c>
      <c r="EA38" s="134">
        <v>0</v>
      </c>
      <c r="EB38" s="134">
        <v>0</v>
      </c>
      <c r="EC38" s="134">
        <v>0</v>
      </c>
      <c r="ED38" s="134">
        <v>0</v>
      </c>
      <c r="EE38" s="134">
        <v>0</v>
      </c>
      <c r="EF38" s="134">
        <v>0</v>
      </c>
      <c r="EG38" s="134">
        <v>0</v>
      </c>
      <c r="EH38" s="134">
        <v>0</v>
      </c>
      <c r="EI38" s="134">
        <v>0</v>
      </c>
      <c r="EJ38" s="134">
        <v>3.8475567684917839E-3</v>
      </c>
      <c r="EK38" s="134">
        <v>0</v>
      </c>
      <c r="EL38" s="134">
        <v>0</v>
      </c>
      <c r="EM38" s="134">
        <v>0</v>
      </c>
      <c r="EN38" s="134">
        <v>2.1204410517387611E-3</v>
      </c>
      <c r="EO38" s="134">
        <v>2.8785261945883708E-3</v>
      </c>
      <c r="EP38" s="134">
        <v>0</v>
      </c>
      <c r="EQ38" s="134">
        <v>0</v>
      </c>
      <c r="ER38" s="134">
        <v>0</v>
      </c>
      <c r="ES38" s="134">
        <v>0</v>
      </c>
      <c r="ET38" s="134">
        <v>0</v>
      </c>
      <c r="EU38" s="134">
        <v>0</v>
      </c>
      <c r="EV38" s="134">
        <v>0</v>
      </c>
      <c r="EW38" s="134">
        <v>6.4766839378238355E-3</v>
      </c>
      <c r="EX38" s="134">
        <v>0</v>
      </c>
      <c r="EY38" s="134">
        <v>0</v>
      </c>
      <c r="EZ38" s="134">
        <v>2.1872265966754166E-3</v>
      </c>
      <c r="FA38" s="134">
        <v>0</v>
      </c>
      <c r="FB38" s="134">
        <v>0</v>
      </c>
      <c r="FC38" s="134">
        <v>0</v>
      </c>
      <c r="FD38" s="134">
        <v>0</v>
      </c>
      <c r="FE38" s="134">
        <v>1.4392630972941854E-3</v>
      </c>
      <c r="FF38" s="134">
        <v>0</v>
      </c>
      <c r="FG38" s="134">
        <v>0</v>
      </c>
      <c r="FH38" s="134">
        <v>0</v>
      </c>
      <c r="FI38" s="134">
        <v>0</v>
      </c>
      <c r="FJ38" s="134">
        <v>1.4392630972941854E-3</v>
      </c>
      <c r="FK38" s="134">
        <v>0</v>
      </c>
      <c r="FL38" s="134">
        <v>2.1872265966754166E-3</v>
      </c>
      <c r="FM38" s="134">
        <v>0</v>
      </c>
      <c r="FN38" s="134">
        <v>0</v>
      </c>
      <c r="FO38" s="134">
        <v>2.8785261945883708E-3</v>
      </c>
      <c r="FP38" s="134">
        <v>0</v>
      </c>
      <c r="FQ38" s="134">
        <v>0</v>
      </c>
      <c r="FR38" s="134">
        <v>0</v>
      </c>
      <c r="FS38" s="134">
        <v>0</v>
      </c>
      <c r="FT38" s="134">
        <v>0</v>
      </c>
      <c r="FU38" s="134">
        <v>0</v>
      </c>
      <c r="FV38" s="134">
        <v>0</v>
      </c>
      <c r="FW38" s="134">
        <v>0</v>
      </c>
      <c r="FX38" s="134">
        <v>0</v>
      </c>
      <c r="FY38" s="134">
        <v>0</v>
      </c>
      <c r="FZ38" s="134">
        <v>1.8555250568233674E-2</v>
      </c>
      <c r="GA38" s="134">
        <v>0</v>
      </c>
      <c r="GB38" s="134">
        <v>5.7435568645522366E-3</v>
      </c>
      <c r="GC38" s="134">
        <v>0</v>
      </c>
      <c r="GD38" s="134">
        <v>0</v>
      </c>
      <c r="GE38" s="134">
        <v>2.8785261945883708E-3</v>
      </c>
      <c r="GF38" s="134">
        <v>1.1665208515602219E-2</v>
      </c>
      <c r="GG38" s="134">
        <v>0</v>
      </c>
      <c r="GH38" s="134">
        <v>0</v>
      </c>
      <c r="GI38" s="134">
        <v>0</v>
      </c>
      <c r="GJ38" s="134">
        <v>0</v>
      </c>
      <c r="GK38" s="134">
        <v>2.8272547356516815E-3</v>
      </c>
      <c r="GL38" s="134">
        <v>0</v>
      </c>
      <c r="GM38" s="134">
        <v>2.3330417031204437E-2</v>
      </c>
      <c r="GN38" s="134">
        <v>0</v>
      </c>
      <c r="GO38" s="134">
        <v>0</v>
      </c>
      <c r="GP38" s="134">
        <v>0</v>
      </c>
      <c r="GQ38" s="134">
        <v>0</v>
      </c>
      <c r="GR38" s="134">
        <v>0</v>
      </c>
      <c r="GS38" s="134">
        <v>0</v>
      </c>
      <c r="GT38" s="134">
        <v>0</v>
      </c>
      <c r="GU38" s="134">
        <v>0</v>
      </c>
      <c r="GV38" s="134">
        <v>0</v>
      </c>
      <c r="GW38" s="134">
        <v>0</v>
      </c>
      <c r="GX38" s="134">
        <v>0</v>
      </c>
      <c r="GY38" s="134">
        <v>0</v>
      </c>
      <c r="GZ38" s="134">
        <v>0</v>
      </c>
      <c r="HA38" s="134">
        <v>1.6963528413910089E-3</v>
      </c>
      <c r="HB38" s="134">
        <v>1.6963528413910089E-3</v>
      </c>
      <c r="HC38" s="134">
        <v>0</v>
      </c>
      <c r="HD38" s="134">
        <v>0</v>
      </c>
      <c r="HE38" s="134">
        <v>0</v>
      </c>
      <c r="HF38" s="134">
        <v>0</v>
      </c>
      <c r="HG38" s="134">
        <v>0</v>
      </c>
      <c r="HH38" s="134">
        <v>6.3613231552162829E-3</v>
      </c>
      <c r="HI38" s="134">
        <v>0</v>
      </c>
      <c r="HJ38" s="134">
        <v>0</v>
      </c>
      <c r="HK38" s="134">
        <v>0</v>
      </c>
      <c r="HL38" s="134">
        <v>0</v>
      </c>
      <c r="HM38" s="134">
        <v>0</v>
      </c>
      <c r="HN38" s="134">
        <v>0</v>
      </c>
      <c r="HO38" s="134">
        <v>0</v>
      </c>
      <c r="HP38" s="134">
        <v>0</v>
      </c>
      <c r="HQ38" s="134">
        <v>0</v>
      </c>
      <c r="HR38" s="134">
        <v>0</v>
      </c>
      <c r="HS38" s="134">
        <v>0</v>
      </c>
      <c r="HT38" s="134">
        <v>0</v>
      </c>
      <c r="HU38" s="134">
        <v>0</v>
      </c>
      <c r="HV38" s="134">
        <v>0</v>
      </c>
      <c r="HW38" s="134">
        <v>0</v>
      </c>
      <c r="HX38" s="134">
        <v>0</v>
      </c>
      <c r="HY38" s="134">
        <v>0</v>
      </c>
      <c r="HZ38" s="134">
        <v>0</v>
      </c>
      <c r="IA38" s="134">
        <v>0</v>
      </c>
      <c r="IB38" s="134">
        <v>0</v>
      </c>
      <c r="IC38" s="134">
        <v>0</v>
      </c>
      <c r="ID38" s="134">
        <v>0</v>
      </c>
      <c r="IE38" s="134">
        <v>0</v>
      </c>
      <c r="IF38" s="134">
        <v>0</v>
      </c>
      <c r="IG38" s="134">
        <v>0</v>
      </c>
      <c r="IH38" s="134">
        <v>0</v>
      </c>
      <c r="II38" s="134">
        <v>0</v>
      </c>
      <c r="IJ38" s="134">
        <v>0</v>
      </c>
      <c r="IK38" s="134">
        <v>0</v>
      </c>
      <c r="IL38" s="134">
        <v>0</v>
      </c>
      <c r="IM38" s="134">
        <v>0</v>
      </c>
      <c r="IN38" s="134">
        <v>0</v>
      </c>
      <c r="IO38" s="134">
        <v>0</v>
      </c>
      <c r="IP38" s="134">
        <v>0</v>
      </c>
      <c r="IQ38" s="134">
        <v>0</v>
      </c>
      <c r="IR38" s="134">
        <v>0</v>
      </c>
      <c r="IS38" s="134">
        <v>0</v>
      </c>
      <c r="IT38" s="134">
        <v>0</v>
      </c>
      <c r="IU38" s="134">
        <v>0</v>
      </c>
      <c r="IV38" s="134">
        <v>0</v>
      </c>
      <c r="IW38" s="134">
        <v>0</v>
      </c>
      <c r="IX38" s="134">
        <v>0</v>
      </c>
      <c r="IY38" s="134">
        <v>0</v>
      </c>
      <c r="IZ38" s="134">
        <v>0</v>
      </c>
      <c r="JA38" s="134">
        <v>0</v>
      </c>
      <c r="JB38" s="134">
        <v>0</v>
      </c>
      <c r="JC38" s="134">
        <v>0</v>
      </c>
      <c r="JD38" s="134">
        <v>0</v>
      </c>
      <c r="JE38" s="134">
        <v>0</v>
      </c>
      <c r="JF38" s="134">
        <v>0</v>
      </c>
      <c r="JG38" s="134">
        <v>0</v>
      </c>
      <c r="JH38" s="134">
        <v>0</v>
      </c>
      <c r="JI38" s="134">
        <v>0</v>
      </c>
      <c r="JJ38" s="134">
        <v>0</v>
      </c>
      <c r="JK38" s="134">
        <v>0</v>
      </c>
      <c r="JL38" s="134">
        <v>0</v>
      </c>
      <c r="JM38" s="134">
        <v>2.8272547356516815E-3</v>
      </c>
      <c r="JN38" s="134">
        <v>5.7435568645522366E-3</v>
      </c>
      <c r="JO38" s="134">
        <v>0</v>
      </c>
      <c r="JP38" s="134">
        <v>2.2974227458208946E-2</v>
      </c>
      <c r="JQ38" s="134">
        <v>1.4358892161380589E-2</v>
      </c>
      <c r="JR38" s="134">
        <v>5.7569139735395673E-2</v>
      </c>
      <c r="JS38" s="134">
        <v>0</v>
      </c>
      <c r="JT38" s="134">
        <v>0</v>
      </c>
      <c r="JU38" s="134">
        <v>0</v>
      </c>
      <c r="JV38" s="134">
        <v>0</v>
      </c>
      <c r="JW38" s="134">
        <v>2.8785261945883708E-3</v>
      </c>
      <c r="JX38" s="134">
        <v>0</v>
      </c>
      <c r="JY38" s="134">
        <v>0</v>
      </c>
      <c r="JZ38" s="134">
        <v>0</v>
      </c>
      <c r="KA38" s="134">
        <v>0</v>
      </c>
      <c r="KB38" s="134">
        <v>0</v>
      </c>
      <c r="KC38" s="134">
        <v>0</v>
      </c>
      <c r="KD38" s="134">
        <v>0</v>
      </c>
      <c r="KE38" s="134">
        <v>0</v>
      </c>
      <c r="KF38" s="134">
        <v>1.6963528413910089E-3</v>
      </c>
      <c r="KG38" s="134">
        <v>1.6963528413910089E-3</v>
      </c>
      <c r="KH38" s="134">
        <v>0</v>
      </c>
      <c r="KI38" s="134">
        <v>1.6963528413910089E-3</v>
      </c>
      <c r="KJ38" s="134">
        <v>3.3927056827820178E-3</v>
      </c>
      <c r="KK38" s="134">
        <v>0</v>
      </c>
      <c r="KL38" s="134">
        <v>0</v>
      </c>
      <c r="KM38" s="134">
        <v>0</v>
      </c>
      <c r="KN38" s="134">
        <v>0</v>
      </c>
      <c r="KO38" s="134">
        <v>0</v>
      </c>
      <c r="KP38" s="134">
        <v>0</v>
      </c>
      <c r="KQ38" s="134">
        <v>8.6821208417650099E-3</v>
      </c>
      <c r="KR38" s="134">
        <v>0</v>
      </c>
      <c r="KS38" s="134">
        <v>4.3076676484141777E-3</v>
      </c>
      <c r="KT38" s="134">
        <v>2.1872265966754166E-3</v>
      </c>
      <c r="KU38" s="134">
        <v>0</v>
      </c>
      <c r="KV38" s="134">
        <v>0</v>
      </c>
      <c r="KW38" s="134">
        <v>0</v>
      </c>
      <c r="KX38" s="134">
        <v>0</v>
      </c>
      <c r="KY38" s="134">
        <v>0</v>
      </c>
      <c r="KZ38" s="134">
        <v>0</v>
      </c>
      <c r="LA38" s="134">
        <v>0</v>
      </c>
      <c r="LB38" s="134">
        <v>0</v>
      </c>
      <c r="LC38" s="134">
        <v>0</v>
      </c>
      <c r="LD38" s="134">
        <v>0</v>
      </c>
      <c r="LE38" s="134">
        <v>0</v>
      </c>
      <c r="LF38" s="134">
        <v>0</v>
      </c>
      <c r="LG38" s="134">
        <v>0</v>
      </c>
      <c r="LH38" s="134">
        <v>0</v>
      </c>
      <c r="LI38" s="134">
        <v>0</v>
      </c>
      <c r="LJ38" s="134">
        <v>0</v>
      </c>
      <c r="LK38" s="134">
        <v>0</v>
      </c>
      <c r="LL38" s="134">
        <v>0</v>
      </c>
      <c r="LM38" s="134">
        <v>0</v>
      </c>
      <c r="LN38" s="134">
        <v>0</v>
      </c>
      <c r="LO38" s="134">
        <v>2.1204410517387611E-3</v>
      </c>
      <c r="LP38" s="134">
        <v>0</v>
      </c>
      <c r="LQ38" s="134">
        <v>0</v>
      </c>
      <c r="LR38" s="134">
        <v>0</v>
      </c>
      <c r="LS38" s="134">
        <v>0</v>
      </c>
      <c r="LT38" s="134">
        <v>0</v>
      </c>
      <c r="LU38" s="134">
        <v>0</v>
      </c>
      <c r="LV38" s="134">
        <v>0</v>
      </c>
      <c r="LW38" s="134">
        <v>0</v>
      </c>
      <c r="LX38" s="134">
        <v>0</v>
      </c>
      <c r="LY38" s="134">
        <v>0</v>
      </c>
      <c r="LZ38" s="134">
        <v>0</v>
      </c>
      <c r="MA38" s="134">
        <v>0</v>
      </c>
      <c r="MB38" s="134">
        <v>0</v>
      </c>
      <c r="MC38" s="134">
        <v>0</v>
      </c>
      <c r="MD38" s="134">
        <v>0</v>
      </c>
      <c r="ME38" s="134">
        <v>0</v>
      </c>
      <c r="MF38" s="134">
        <v>2.8785261945883708E-3</v>
      </c>
      <c r="MG38" s="134">
        <v>0</v>
      </c>
      <c r="MH38" s="134">
        <v>0</v>
      </c>
      <c r="MI38" s="134">
        <v>0</v>
      </c>
      <c r="MJ38" s="134">
        <v>0</v>
      </c>
      <c r="MK38" s="134">
        <v>0</v>
      </c>
      <c r="ML38" s="134">
        <v>0</v>
      </c>
      <c r="MM38" s="134">
        <v>0</v>
      </c>
      <c r="MN38" s="134">
        <v>0</v>
      </c>
      <c r="MO38" s="134">
        <v>0</v>
      </c>
      <c r="MP38" s="134">
        <v>0</v>
      </c>
      <c r="MQ38" s="134">
        <v>0</v>
      </c>
      <c r="MR38" s="134">
        <v>0</v>
      </c>
      <c r="MS38" s="134">
        <v>0</v>
      </c>
      <c r="MT38" s="134">
        <v>0</v>
      </c>
      <c r="MU38" s="134">
        <v>0</v>
      </c>
      <c r="MV38" s="134">
        <v>0</v>
      </c>
      <c r="MW38" s="134">
        <v>0</v>
      </c>
      <c r="MX38" s="134">
        <v>0</v>
      </c>
      <c r="MY38" s="134">
        <v>0</v>
      </c>
      <c r="MZ38" s="134">
        <v>0</v>
      </c>
      <c r="NA38" s="134">
        <v>0</v>
      </c>
      <c r="NB38" s="134">
        <v>0</v>
      </c>
      <c r="NC38" s="134">
        <v>0</v>
      </c>
      <c r="ND38" s="134">
        <v>0</v>
      </c>
      <c r="NE38" s="134">
        <v>0</v>
      </c>
      <c r="NF38" s="134">
        <v>0</v>
      </c>
      <c r="NG38" s="134">
        <v>0</v>
      </c>
      <c r="NH38" s="134">
        <v>0</v>
      </c>
      <c r="NI38" s="134">
        <v>0</v>
      </c>
      <c r="NJ38" s="134">
        <v>0</v>
      </c>
      <c r="NK38" s="134">
        <v>0</v>
      </c>
      <c r="NL38" s="134">
        <v>0</v>
      </c>
      <c r="NM38" s="134">
        <v>0</v>
      </c>
      <c r="NN38" s="134">
        <v>0</v>
      </c>
      <c r="NO38" s="134">
        <v>0</v>
      </c>
      <c r="NP38" s="134">
        <v>0</v>
      </c>
      <c r="NQ38" s="134">
        <v>0</v>
      </c>
      <c r="NR38" s="134">
        <v>0</v>
      </c>
      <c r="NS38" s="134">
        <v>0</v>
      </c>
      <c r="NT38" s="134">
        <v>0</v>
      </c>
      <c r="NU38" s="134">
        <v>0</v>
      </c>
      <c r="NV38" s="134">
        <v>0</v>
      </c>
      <c r="NW38" s="134">
        <v>0</v>
      </c>
      <c r="NX38" s="134">
        <v>0</v>
      </c>
      <c r="NY38" s="134">
        <v>0</v>
      </c>
      <c r="NZ38" s="124">
        <v>0</v>
      </c>
      <c r="OB38" s="61">
        <f>SUM(SheetB!OC38,SheetC!OC38,SheetD!OC38,SheetE!OC38,SheetF!OC38)</f>
        <v>1</v>
      </c>
      <c r="OC38" s="61">
        <f t="shared" si="0"/>
        <v>0.27892054016194889</v>
      </c>
    </row>
    <row r="39" spans="1:393" ht="15" x14ac:dyDescent="0.25">
      <c r="A39" s="132" t="s">
        <v>675</v>
      </c>
      <c r="B39" s="133" t="s">
        <v>108</v>
      </c>
      <c r="C39" s="145" t="s">
        <v>676</v>
      </c>
      <c r="D39" s="144">
        <v>2015</v>
      </c>
      <c r="E39" s="171">
        <v>0</v>
      </c>
      <c r="F39" s="171">
        <v>5.8788947677836556E-4</v>
      </c>
      <c r="G39" s="171">
        <v>3.0311365683435005E-3</v>
      </c>
      <c r="H39" s="171">
        <v>0</v>
      </c>
      <c r="I39" s="171">
        <v>1.2674681380084034E-3</v>
      </c>
      <c r="J39" s="171">
        <v>0</v>
      </c>
      <c r="K39" s="171">
        <v>5.8788947677836545E-4</v>
      </c>
      <c r="L39" s="171">
        <v>0</v>
      </c>
      <c r="M39" s="171">
        <v>3.414967531094236E-3</v>
      </c>
      <c r="N39" s="171">
        <v>0</v>
      </c>
      <c r="O39" s="171">
        <v>0</v>
      </c>
      <c r="P39" s="171">
        <v>0</v>
      </c>
      <c r="Q39" s="171">
        <v>0</v>
      </c>
      <c r="R39" s="171">
        <v>0</v>
      </c>
      <c r="S39" s="171">
        <v>5.102665036115811E-3</v>
      </c>
      <c r="T39" s="171">
        <v>4.3830813061582295E-4</v>
      </c>
      <c r="U39" s="171">
        <v>0</v>
      </c>
      <c r="V39" s="171">
        <v>0</v>
      </c>
      <c r="W39" s="171">
        <v>0</v>
      </c>
      <c r="X39" s="171">
        <v>0</v>
      </c>
      <c r="Y39" s="171">
        <v>0</v>
      </c>
      <c r="Z39" s="171">
        <v>0</v>
      </c>
      <c r="AA39" s="171">
        <v>5.8788947677836556E-4</v>
      </c>
      <c r="AB39" s="171">
        <v>0</v>
      </c>
      <c r="AC39" s="171">
        <v>0</v>
      </c>
      <c r="AD39" s="171">
        <v>0</v>
      </c>
      <c r="AE39" s="171">
        <v>0</v>
      </c>
      <c r="AF39" s="171">
        <v>0</v>
      </c>
      <c r="AG39" s="171">
        <v>0</v>
      </c>
      <c r="AH39" s="171">
        <v>0</v>
      </c>
      <c r="AI39" s="171">
        <v>0</v>
      </c>
      <c r="AJ39" s="171">
        <v>3.5294478364542043E-3</v>
      </c>
      <c r="AK39" s="171">
        <v>0</v>
      </c>
      <c r="AL39" s="171">
        <v>0</v>
      </c>
      <c r="AM39" s="171">
        <v>0</v>
      </c>
      <c r="AN39" s="171">
        <v>0</v>
      </c>
      <c r="AO39" s="171">
        <v>5.8788947677836545E-4</v>
      </c>
      <c r="AP39" s="171">
        <v>0</v>
      </c>
      <c r="AQ39" s="171">
        <v>0</v>
      </c>
      <c r="AR39" s="171">
        <v>7.196315486470928E-4</v>
      </c>
      <c r="AS39" s="171">
        <v>0</v>
      </c>
      <c r="AT39" s="171">
        <v>0</v>
      </c>
      <c r="AU39" s="171">
        <v>0</v>
      </c>
      <c r="AV39" s="171">
        <v>0</v>
      </c>
      <c r="AW39" s="171">
        <v>0</v>
      </c>
      <c r="AX39" s="171">
        <v>0</v>
      </c>
      <c r="AY39" s="171">
        <v>0</v>
      </c>
      <c r="AZ39" s="171">
        <v>0</v>
      </c>
      <c r="BA39" s="171">
        <v>0</v>
      </c>
      <c r="BB39" s="171">
        <v>4.2874778644448669E-3</v>
      </c>
      <c r="BC39" s="171">
        <v>2.9887052530035182E-3</v>
      </c>
      <c r="BD39" s="171">
        <v>0</v>
      </c>
      <c r="BE39" s="171">
        <v>0</v>
      </c>
      <c r="BF39" s="171">
        <v>2.9764388122816596E-3</v>
      </c>
      <c r="BG39" s="171">
        <v>0</v>
      </c>
      <c r="BH39" s="171">
        <v>1.4181239252464319E-3</v>
      </c>
      <c r="BI39" s="171">
        <v>0</v>
      </c>
      <c r="BJ39" s="171">
        <v>0</v>
      </c>
      <c r="BK39" s="171">
        <v>0</v>
      </c>
      <c r="BL39" s="171">
        <v>0</v>
      </c>
      <c r="BM39" s="171">
        <v>0</v>
      </c>
      <c r="BN39" s="171">
        <v>0</v>
      </c>
      <c r="BO39" s="171">
        <v>0</v>
      </c>
      <c r="BP39" s="171">
        <v>0</v>
      </c>
      <c r="BQ39" s="171">
        <v>0</v>
      </c>
      <c r="BR39" s="171">
        <v>1.7143612888293747E-3</v>
      </c>
      <c r="BS39" s="171">
        <v>0</v>
      </c>
      <c r="BT39" s="171">
        <v>0</v>
      </c>
      <c r="BU39" s="171">
        <v>0</v>
      </c>
      <c r="BV39" s="171">
        <v>0</v>
      </c>
      <c r="BW39" s="171">
        <v>0</v>
      </c>
      <c r="BX39" s="171">
        <v>0</v>
      </c>
      <c r="BY39" s="171">
        <v>3.3130131875358289E-3</v>
      </c>
      <c r="BZ39" s="171">
        <v>8.6813834768008238E-4</v>
      </c>
      <c r="CA39" s="171">
        <v>0</v>
      </c>
      <c r="CB39" s="171">
        <v>0</v>
      </c>
      <c r="CC39" s="171">
        <v>0</v>
      </c>
      <c r="CD39" s="171">
        <v>0</v>
      </c>
      <c r="CE39" s="171">
        <v>0</v>
      </c>
      <c r="CF39" s="171">
        <v>0</v>
      </c>
      <c r="CG39" s="171">
        <v>0</v>
      </c>
      <c r="CH39" s="171">
        <v>0</v>
      </c>
      <c r="CI39" s="171">
        <v>0</v>
      </c>
      <c r="CJ39" s="171">
        <v>4.3830813061582295E-4</v>
      </c>
      <c r="CK39" s="171">
        <v>0</v>
      </c>
      <c r="CL39" s="171">
        <v>0</v>
      </c>
      <c r="CM39" s="171">
        <v>1.9292763973615045E-3</v>
      </c>
      <c r="CN39" s="171">
        <v>0</v>
      </c>
      <c r="CO39" s="171">
        <v>0</v>
      </c>
      <c r="CP39" s="171">
        <v>0</v>
      </c>
      <c r="CQ39" s="171">
        <v>6.2275785680040996E-3</v>
      </c>
      <c r="CR39" s="171">
        <v>1.3591573224600759E-3</v>
      </c>
      <c r="CS39" s="171">
        <v>1.2930089853166783E-3</v>
      </c>
      <c r="CT39" s="171">
        <v>2.4108957771625393E-3</v>
      </c>
      <c r="CU39" s="171">
        <v>0</v>
      </c>
      <c r="CV39" s="171">
        <v>0</v>
      </c>
      <c r="CW39" s="171">
        <v>0</v>
      </c>
      <c r="CX39" s="171">
        <v>0</v>
      </c>
      <c r="CY39" s="171">
        <v>0</v>
      </c>
      <c r="CZ39" s="171">
        <v>0</v>
      </c>
      <c r="DA39" s="171">
        <v>0</v>
      </c>
      <c r="DB39" s="171">
        <v>0</v>
      </c>
      <c r="DC39" s="171">
        <v>0</v>
      </c>
      <c r="DD39" s="171">
        <v>0</v>
      </c>
      <c r="DE39" s="171">
        <v>0</v>
      </c>
      <c r="DF39" s="171">
        <v>0</v>
      </c>
      <c r="DG39" s="171">
        <v>0</v>
      </c>
      <c r="DH39" s="171">
        <v>0</v>
      </c>
      <c r="DI39" s="171">
        <v>0</v>
      </c>
      <c r="DJ39" s="171">
        <v>0</v>
      </c>
      <c r="DK39" s="171">
        <v>1.3105670848906311E-3</v>
      </c>
      <c r="DL39" s="171">
        <v>1.4144405072029945E-3</v>
      </c>
      <c r="DM39" s="171">
        <v>2.8841641991489086E-3</v>
      </c>
      <c r="DN39" s="171">
        <v>1.9901457461206687E-3</v>
      </c>
      <c r="DO39" s="171">
        <v>0</v>
      </c>
      <c r="DP39" s="171">
        <v>1.3591573224600759E-3</v>
      </c>
      <c r="DQ39" s="171">
        <v>6.7957866123003797E-4</v>
      </c>
      <c r="DR39" s="171">
        <v>1.4144405072029945E-3</v>
      </c>
      <c r="DS39" s="171">
        <v>0</v>
      </c>
      <c r="DT39" s="171">
        <v>0</v>
      </c>
      <c r="DU39" s="171">
        <v>5.757052389176743E-4</v>
      </c>
      <c r="DV39" s="171">
        <v>0</v>
      </c>
      <c r="DW39" s="171">
        <v>0</v>
      </c>
      <c r="DX39" s="171">
        <v>0</v>
      </c>
      <c r="DY39" s="171">
        <v>0</v>
      </c>
      <c r="DZ39" s="171">
        <v>0</v>
      </c>
      <c r="EA39" s="171">
        <v>0</v>
      </c>
      <c r="EB39" s="171">
        <v>0</v>
      </c>
      <c r="EC39" s="171">
        <v>0</v>
      </c>
      <c r="ED39" s="171">
        <v>0</v>
      </c>
      <c r="EE39" s="171">
        <v>0</v>
      </c>
      <c r="EF39" s="171">
        <v>0</v>
      </c>
      <c r="EG39" s="171">
        <v>0</v>
      </c>
      <c r="EH39" s="171">
        <v>0</v>
      </c>
      <c r="EI39" s="171">
        <v>0</v>
      </c>
      <c r="EJ39" s="171">
        <v>1.7123491398948543E-3</v>
      </c>
      <c r="EK39" s="171">
        <v>1.2845310717651151E-3</v>
      </c>
      <c r="EL39" s="171">
        <v>0</v>
      </c>
      <c r="EM39" s="171">
        <v>8.5470085470085557E-4</v>
      </c>
      <c r="EN39" s="171">
        <v>7.0681368391292037E-4</v>
      </c>
      <c r="EO39" s="171">
        <v>9.5950873152945689E-4</v>
      </c>
      <c r="EP39" s="171">
        <v>0</v>
      </c>
      <c r="EQ39" s="171">
        <v>4.3830813061582295E-4</v>
      </c>
      <c r="ER39" s="171">
        <v>0</v>
      </c>
      <c r="ES39" s="171">
        <v>0</v>
      </c>
      <c r="ET39" s="171">
        <v>0</v>
      </c>
      <c r="EU39" s="171">
        <v>3.7767550588063414E-3</v>
      </c>
      <c r="EV39" s="171">
        <v>1.0957703265395574E-3</v>
      </c>
      <c r="EW39" s="171">
        <v>2.1588946459412785E-3</v>
      </c>
      <c r="EX39" s="171">
        <v>3.7202356351292523E-3</v>
      </c>
      <c r="EY39" s="171">
        <v>2.4399152604280827E-3</v>
      </c>
      <c r="EZ39" s="171">
        <v>7.2907553222513889E-4</v>
      </c>
      <c r="FA39" s="171">
        <v>4.3830813061582295E-4</v>
      </c>
      <c r="FB39" s="171">
        <v>0</v>
      </c>
      <c r="FC39" s="171">
        <v>0</v>
      </c>
      <c r="FD39" s="171">
        <v>0</v>
      </c>
      <c r="FE39" s="171">
        <v>4.7975436576472844E-4</v>
      </c>
      <c r="FF39" s="171">
        <v>0</v>
      </c>
      <c r="FG39" s="171">
        <v>0</v>
      </c>
      <c r="FH39" s="171">
        <v>0</v>
      </c>
      <c r="FI39" s="171">
        <v>0</v>
      </c>
      <c r="FJ39" s="171">
        <v>4.7975436576472844E-4</v>
      </c>
      <c r="FK39" s="171">
        <v>0</v>
      </c>
      <c r="FL39" s="171">
        <v>7.2907553222513889E-4</v>
      </c>
      <c r="FM39" s="171">
        <v>0</v>
      </c>
      <c r="FN39" s="171">
        <v>0</v>
      </c>
      <c r="FO39" s="171">
        <v>9.5950873152945689E-4</v>
      </c>
      <c r="FP39" s="171">
        <v>0</v>
      </c>
      <c r="FQ39" s="171">
        <v>0</v>
      </c>
      <c r="FR39" s="171">
        <v>1.2930089853166783E-3</v>
      </c>
      <c r="FS39" s="171">
        <v>8.5470085470085557E-4</v>
      </c>
      <c r="FT39" s="171">
        <v>3.4188034188034223E-3</v>
      </c>
      <c r="FU39" s="171">
        <v>7.348618459729569E-4</v>
      </c>
      <c r="FV39" s="171">
        <v>0</v>
      </c>
      <c r="FW39" s="171">
        <v>4.2983021706425955E-4</v>
      </c>
      <c r="FX39" s="171">
        <v>0</v>
      </c>
      <c r="FY39" s="171">
        <v>0</v>
      </c>
      <c r="FZ39" s="171">
        <v>8.0404411375313272E-3</v>
      </c>
      <c r="GA39" s="171">
        <v>0</v>
      </c>
      <c r="GB39" s="171">
        <v>2.5940976160807837E-3</v>
      </c>
      <c r="GC39" s="171">
        <v>0</v>
      </c>
      <c r="GD39" s="171">
        <v>0</v>
      </c>
      <c r="GE39" s="171">
        <v>3.8410639537104145E-3</v>
      </c>
      <c r="GF39" s="171">
        <v>3.8884028385340729E-3</v>
      </c>
      <c r="GG39" s="171">
        <v>0</v>
      </c>
      <c r="GH39" s="171">
        <v>1.2369050765245124E-2</v>
      </c>
      <c r="GI39" s="171">
        <v>0</v>
      </c>
      <c r="GJ39" s="171">
        <v>5.8788947677836545E-4</v>
      </c>
      <c r="GK39" s="171">
        <v>9.4241824521722715E-4</v>
      </c>
      <c r="GL39" s="171">
        <v>0</v>
      </c>
      <c r="GM39" s="171">
        <v>8.6534219382997917E-3</v>
      </c>
      <c r="GN39" s="171">
        <v>0</v>
      </c>
      <c r="GO39" s="171">
        <v>0</v>
      </c>
      <c r="GP39" s="171">
        <v>8.5470085470085557E-4</v>
      </c>
      <c r="GQ39" s="171">
        <v>1.2930089853166783E-3</v>
      </c>
      <c r="GR39" s="171">
        <v>0</v>
      </c>
      <c r="GS39" s="171">
        <v>0</v>
      </c>
      <c r="GT39" s="171">
        <v>0</v>
      </c>
      <c r="GU39" s="171">
        <v>0</v>
      </c>
      <c r="GV39" s="171">
        <v>0</v>
      </c>
      <c r="GW39" s="171">
        <v>4.3180557092177396E-3</v>
      </c>
      <c r="GX39" s="171">
        <v>2.5860179706333566E-3</v>
      </c>
      <c r="GY39" s="171">
        <v>0</v>
      </c>
      <c r="GZ39" s="171">
        <v>0</v>
      </c>
      <c r="HA39" s="171">
        <v>4.8607238223451876E-3</v>
      </c>
      <c r="HB39" s="171">
        <v>5.6545094713033629E-4</v>
      </c>
      <c r="HC39" s="171">
        <v>0</v>
      </c>
      <c r="HD39" s="171">
        <v>6.2275785680040996E-3</v>
      </c>
      <c r="HE39" s="171">
        <v>0</v>
      </c>
      <c r="HF39" s="171">
        <v>1.8553576147867688E-3</v>
      </c>
      <c r="HG39" s="171">
        <v>0</v>
      </c>
      <c r="HH39" s="171">
        <v>2.1204410517387611E-3</v>
      </c>
      <c r="HI39" s="171">
        <v>0</v>
      </c>
      <c r="HJ39" s="171">
        <v>0</v>
      </c>
      <c r="HK39" s="171">
        <v>0</v>
      </c>
      <c r="HL39" s="171">
        <v>0</v>
      </c>
      <c r="HM39" s="171">
        <v>7.5121096397692136E-3</v>
      </c>
      <c r="HN39" s="171">
        <v>1.4319407936429211E-2</v>
      </c>
      <c r="HO39" s="171">
        <v>0</v>
      </c>
      <c r="HP39" s="171">
        <v>0</v>
      </c>
      <c r="HQ39" s="171">
        <v>7.4081280300592892E-3</v>
      </c>
      <c r="HR39" s="171">
        <v>0</v>
      </c>
      <c r="HS39" s="171">
        <v>1.2845310717651151E-3</v>
      </c>
      <c r="HT39" s="171">
        <v>4.2983021706425955E-4</v>
      </c>
      <c r="HU39" s="171">
        <v>8.6813834768008238E-4</v>
      </c>
      <c r="HV39" s="171">
        <v>1.297968564744342E-3</v>
      </c>
      <c r="HW39" s="171">
        <v>0</v>
      </c>
      <c r="HX39" s="171">
        <v>0</v>
      </c>
      <c r="HY39" s="171">
        <v>0</v>
      </c>
      <c r="HZ39" s="171">
        <v>0</v>
      </c>
      <c r="IA39" s="171">
        <v>1.2845310717651151E-3</v>
      </c>
      <c r="IB39" s="171">
        <v>0</v>
      </c>
      <c r="IC39" s="171">
        <v>0</v>
      </c>
      <c r="ID39" s="171">
        <v>0</v>
      </c>
      <c r="IE39" s="171">
        <v>0</v>
      </c>
      <c r="IF39" s="171">
        <v>0</v>
      </c>
      <c r="IG39" s="171">
        <v>0</v>
      </c>
      <c r="IH39" s="171">
        <v>0</v>
      </c>
      <c r="II39" s="171">
        <v>0</v>
      </c>
      <c r="IJ39" s="171">
        <v>0</v>
      </c>
      <c r="IK39" s="171">
        <v>0</v>
      </c>
      <c r="IL39" s="171">
        <v>0</v>
      </c>
      <c r="IM39" s="171">
        <v>3.7107152295735375E-3</v>
      </c>
      <c r="IN39" s="171">
        <v>0</v>
      </c>
      <c r="IO39" s="171">
        <v>0</v>
      </c>
      <c r="IP39" s="171">
        <v>0</v>
      </c>
      <c r="IQ39" s="171">
        <v>0</v>
      </c>
      <c r="IR39" s="171">
        <v>0</v>
      </c>
      <c r="IS39" s="171">
        <v>0</v>
      </c>
      <c r="IT39" s="171">
        <v>1.7205205788284285E-3</v>
      </c>
      <c r="IU39" s="171">
        <v>1.8553576147867688E-3</v>
      </c>
      <c r="IV39" s="171">
        <v>3.2145149372468447E-3</v>
      </c>
      <c r="IW39" s="171">
        <v>0</v>
      </c>
      <c r="IX39" s="171">
        <v>0</v>
      </c>
      <c r="IY39" s="171">
        <v>0</v>
      </c>
      <c r="IZ39" s="171">
        <v>5.8788947677836545E-4</v>
      </c>
      <c r="JA39" s="171">
        <v>0</v>
      </c>
      <c r="JB39" s="171">
        <v>0</v>
      </c>
      <c r="JC39" s="171">
        <v>0</v>
      </c>
      <c r="JD39" s="171">
        <v>0</v>
      </c>
      <c r="JE39" s="171">
        <v>1.8553576147867688E-3</v>
      </c>
      <c r="JF39" s="171">
        <v>0</v>
      </c>
      <c r="JG39" s="171">
        <v>0</v>
      </c>
      <c r="JH39" s="171">
        <v>0</v>
      </c>
      <c r="JI39" s="171">
        <v>5.8788947677836545E-4</v>
      </c>
      <c r="JJ39" s="171">
        <v>0</v>
      </c>
      <c r="JK39" s="171">
        <v>0</v>
      </c>
      <c r="JL39" s="171">
        <v>0</v>
      </c>
      <c r="JM39" s="171">
        <v>4.0652439980123989E-3</v>
      </c>
      <c r="JN39" s="171">
        <v>4.3577660464158797E-3</v>
      </c>
      <c r="JO39" s="171">
        <v>0</v>
      </c>
      <c r="JP39" s="171">
        <v>7.6580758194029824E-3</v>
      </c>
      <c r="JQ39" s="171">
        <v>4.7862973871268628E-3</v>
      </c>
      <c r="JR39" s="171">
        <v>2.104507085991866E-2</v>
      </c>
      <c r="JS39" s="171">
        <v>0</v>
      </c>
      <c r="JT39" s="171">
        <v>0</v>
      </c>
      <c r="JU39" s="171">
        <v>0</v>
      </c>
      <c r="JV39" s="171">
        <v>0</v>
      </c>
      <c r="JW39" s="171">
        <v>9.5950873152945689E-4</v>
      </c>
      <c r="JX39" s="171">
        <v>0</v>
      </c>
      <c r="JY39" s="171">
        <v>0</v>
      </c>
      <c r="JZ39" s="171">
        <v>0</v>
      </c>
      <c r="KA39" s="171">
        <v>0</v>
      </c>
      <c r="KB39" s="171">
        <v>0</v>
      </c>
      <c r="KC39" s="171">
        <v>0</v>
      </c>
      <c r="KD39" s="171">
        <v>0</v>
      </c>
      <c r="KE39" s="171">
        <v>0</v>
      </c>
      <c r="KF39" s="171">
        <v>6.1705031023431195E-2</v>
      </c>
      <c r="KG39" s="171">
        <v>5.6545094713033629E-4</v>
      </c>
      <c r="KH39" s="171">
        <v>0</v>
      </c>
      <c r="KI39" s="171">
        <v>5.6545094713033629E-4</v>
      </c>
      <c r="KJ39" s="171">
        <v>2.9862595090474411E-3</v>
      </c>
      <c r="KK39" s="171">
        <v>0</v>
      </c>
      <c r="KL39" s="171">
        <v>0</v>
      </c>
      <c r="KM39" s="171">
        <v>2.2167208711551218E-2</v>
      </c>
      <c r="KN39" s="171">
        <v>1.8553576147867688E-3</v>
      </c>
      <c r="KO39" s="171">
        <v>1.8553576147867688E-3</v>
      </c>
      <c r="KP39" s="171">
        <v>0</v>
      </c>
      <c r="KQ39" s="171">
        <v>2.8940402805883365E-3</v>
      </c>
      <c r="KR39" s="171">
        <v>0</v>
      </c>
      <c r="KS39" s="171">
        <v>1.4358892161380591E-3</v>
      </c>
      <c r="KT39" s="171">
        <v>2.584433147011908E-3</v>
      </c>
      <c r="KU39" s="171">
        <v>0</v>
      </c>
      <c r="KV39" s="171">
        <v>0</v>
      </c>
      <c r="KW39" s="171">
        <v>0</v>
      </c>
      <c r="KX39" s="171">
        <v>0</v>
      </c>
      <c r="KY39" s="171">
        <v>0</v>
      </c>
      <c r="KZ39" s="171">
        <v>0</v>
      </c>
      <c r="LA39" s="171">
        <v>0</v>
      </c>
      <c r="LB39" s="171">
        <v>5.8788947677836556E-4</v>
      </c>
      <c r="LC39" s="171">
        <v>5.8788947677836545E-4</v>
      </c>
      <c r="LD39" s="171">
        <v>5.8788947677836545E-4</v>
      </c>
      <c r="LE39" s="171">
        <v>0</v>
      </c>
      <c r="LF39" s="171">
        <v>0</v>
      </c>
      <c r="LG39" s="171">
        <v>5.8788947677836545E-4</v>
      </c>
      <c r="LH39" s="171">
        <v>0</v>
      </c>
      <c r="LI39" s="171">
        <v>0</v>
      </c>
      <c r="LJ39" s="171">
        <v>0</v>
      </c>
      <c r="LK39" s="171">
        <v>0</v>
      </c>
      <c r="LL39" s="171">
        <v>0</v>
      </c>
      <c r="LM39" s="171">
        <v>8.9376370374917233E-3</v>
      </c>
      <c r="LN39" s="171">
        <v>7.2985509974053397E-3</v>
      </c>
      <c r="LO39" s="171">
        <v>1.1846851727424655E-2</v>
      </c>
      <c r="LP39" s="171">
        <v>1.1716465639197217E-2</v>
      </c>
      <c r="LQ39" s="171">
        <v>6.5967384245436481E-3</v>
      </c>
      <c r="LR39" s="171">
        <v>0</v>
      </c>
      <c r="LS39" s="171">
        <v>0</v>
      </c>
      <c r="LT39" s="171">
        <v>0</v>
      </c>
      <c r="LU39" s="171">
        <v>0</v>
      </c>
      <c r="LV39" s="171">
        <v>0</v>
      </c>
      <c r="LW39" s="171">
        <v>0</v>
      </c>
      <c r="LX39" s="171">
        <v>0</v>
      </c>
      <c r="LY39" s="171">
        <v>0</v>
      </c>
      <c r="LZ39" s="171">
        <v>0</v>
      </c>
      <c r="MA39" s="171">
        <v>0</v>
      </c>
      <c r="MB39" s="171">
        <v>0</v>
      </c>
      <c r="MC39" s="171">
        <v>0</v>
      </c>
      <c r="MD39" s="171">
        <v>0</v>
      </c>
      <c r="ME39" s="171">
        <v>0</v>
      </c>
      <c r="MF39" s="171">
        <v>9.5950873152945689E-4</v>
      </c>
      <c r="MG39" s="171">
        <v>0</v>
      </c>
      <c r="MH39" s="171">
        <v>0</v>
      </c>
      <c r="MI39" s="171">
        <v>0</v>
      </c>
      <c r="MJ39" s="171">
        <v>0</v>
      </c>
      <c r="MK39" s="171">
        <v>0</v>
      </c>
      <c r="ML39" s="171">
        <v>0</v>
      </c>
      <c r="MM39" s="171">
        <v>0</v>
      </c>
      <c r="MN39" s="171">
        <v>0</v>
      </c>
      <c r="MO39" s="171">
        <v>0</v>
      </c>
      <c r="MP39" s="171">
        <v>0</v>
      </c>
      <c r="MQ39" s="171">
        <v>0</v>
      </c>
      <c r="MR39" s="171">
        <v>0</v>
      </c>
      <c r="MS39" s="171">
        <v>0</v>
      </c>
      <c r="MT39" s="171">
        <v>0</v>
      </c>
      <c r="MU39" s="171">
        <v>0</v>
      </c>
      <c r="MV39" s="171">
        <v>0</v>
      </c>
      <c r="MW39" s="171">
        <v>0</v>
      </c>
      <c r="MX39" s="171">
        <v>0</v>
      </c>
      <c r="MY39" s="171">
        <v>0</v>
      </c>
      <c r="MZ39" s="171">
        <v>0</v>
      </c>
      <c r="NA39" s="171">
        <v>0</v>
      </c>
      <c r="NB39" s="171">
        <v>0</v>
      </c>
      <c r="NC39" s="171">
        <v>0</v>
      </c>
      <c r="ND39" s="171">
        <v>0</v>
      </c>
      <c r="NE39" s="171">
        <v>0</v>
      </c>
      <c r="NF39" s="171">
        <v>0</v>
      </c>
      <c r="NG39" s="171">
        <v>0</v>
      </c>
      <c r="NH39" s="171">
        <v>0</v>
      </c>
      <c r="NI39" s="171">
        <v>0</v>
      </c>
      <c r="NJ39" s="171">
        <v>0</v>
      </c>
      <c r="NK39" s="171">
        <v>0</v>
      </c>
      <c r="NL39" s="171">
        <v>0</v>
      </c>
      <c r="NM39" s="171">
        <v>0</v>
      </c>
      <c r="NN39" s="171">
        <v>0</v>
      </c>
      <c r="NO39" s="171">
        <v>0</v>
      </c>
      <c r="NP39" s="171">
        <v>0</v>
      </c>
      <c r="NQ39" s="171">
        <v>0</v>
      </c>
      <c r="NR39" s="171">
        <v>0</v>
      </c>
      <c r="NS39" s="171">
        <v>3.9192631785224365E-3</v>
      </c>
      <c r="NT39" s="171">
        <v>0</v>
      </c>
      <c r="NU39" s="171">
        <v>0</v>
      </c>
      <c r="NV39" s="171">
        <v>0</v>
      </c>
      <c r="NW39" s="171">
        <v>0</v>
      </c>
      <c r="NX39" s="171">
        <v>0</v>
      </c>
      <c r="NY39" s="171">
        <v>0</v>
      </c>
      <c r="NZ39" s="170">
        <v>0</v>
      </c>
      <c r="OB39" s="61">
        <f>SUM(SheetB!OC39,SheetC!OC39,SheetD!OC39,SheetE!OC39,SheetF!OC39)</f>
        <v>1.0000000000000002</v>
      </c>
      <c r="OC39" s="61">
        <f t="shared" si="0"/>
        <v>0.40105035714331883</v>
      </c>
    </row>
    <row r="40" spans="1:393" x14ac:dyDescent="0.2">
      <c r="A40" s="123" t="s">
        <v>702</v>
      </c>
      <c r="B40" s="131" t="s">
        <v>108</v>
      </c>
      <c r="C40" t="s">
        <v>668</v>
      </c>
      <c r="D40">
        <v>2015</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5.4652069160997727E-3</v>
      </c>
      <c r="AK40" s="134">
        <v>0</v>
      </c>
      <c r="AL40" s="134">
        <v>0</v>
      </c>
      <c r="AM40" s="134">
        <v>0</v>
      </c>
      <c r="AN40" s="134">
        <v>0</v>
      </c>
      <c r="AO40" s="134">
        <v>0</v>
      </c>
      <c r="AP40" s="134">
        <v>0</v>
      </c>
      <c r="AQ40" s="134">
        <v>0</v>
      </c>
      <c r="AR40" s="134">
        <v>0</v>
      </c>
      <c r="AS40" s="134">
        <v>0</v>
      </c>
      <c r="AT40" s="134">
        <v>1.2400793650793648E-3</v>
      </c>
      <c r="AU40" s="134">
        <v>0</v>
      </c>
      <c r="AV40" s="134">
        <v>5.8903769841269831E-3</v>
      </c>
      <c r="AW40" s="134">
        <v>0</v>
      </c>
      <c r="AX40" s="134">
        <v>0</v>
      </c>
      <c r="AY40" s="134">
        <v>0</v>
      </c>
      <c r="AZ40" s="134">
        <v>0</v>
      </c>
      <c r="BA40" s="134">
        <v>0</v>
      </c>
      <c r="BB40" s="134">
        <v>0</v>
      </c>
      <c r="BC40" s="134">
        <v>1.7120968757873514E-2</v>
      </c>
      <c r="BD40" s="134">
        <v>0</v>
      </c>
      <c r="BE40" s="134">
        <v>1.4999055177626604E-3</v>
      </c>
      <c r="BF40" s="134">
        <v>2.6336923658352228E-3</v>
      </c>
      <c r="BG40" s="134">
        <v>0</v>
      </c>
      <c r="BH40" s="134">
        <v>0</v>
      </c>
      <c r="BI40" s="134">
        <v>1.511715797430083E-3</v>
      </c>
      <c r="BJ40" s="134">
        <v>0</v>
      </c>
      <c r="BK40" s="134">
        <v>1.511715797430083E-3</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1.5717513857394807E-2</v>
      </c>
      <c r="CK40" s="134">
        <v>0</v>
      </c>
      <c r="CL40" s="134">
        <v>7.4404761904761901E-4</v>
      </c>
      <c r="CM40" s="134">
        <v>3.7596056941295031E-3</v>
      </c>
      <c r="CN40" s="134">
        <v>0</v>
      </c>
      <c r="CO40" s="134">
        <v>0</v>
      </c>
      <c r="CP40" s="134">
        <v>6.4129818594104299E-3</v>
      </c>
      <c r="CQ40" s="134">
        <v>2.5195263290501381E-3</v>
      </c>
      <c r="CR40" s="134">
        <v>0</v>
      </c>
      <c r="CS40" s="134">
        <v>5.3392305996472654E-3</v>
      </c>
      <c r="CT40" s="134">
        <v>0</v>
      </c>
      <c r="CU40" s="134">
        <v>3.7497637944066508E-3</v>
      </c>
      <c r="CV40" s="134">
        <v>0</v>
      </c>
      <c r="CW40" s="134">
        <v>0</v>
      </c>
      <c r="CX40" s="134">
        <v>0</v>
      </c>
      <c r="CY40" s="134">
        <v>0</v>
      </c>
      <c r="CZ40" s="134">
        <v>0</v>
      </c>
      <c r="DA40" s="134">
        <v>0</v>
      </c>
      <c r="DB40" s="134">
        <v>9.4482237339380177E-4</v>
      </c>
      <c r="DC40" s="134">
        <v>0</v>
      </c>
      <c r="DD40" s="134">
        <v>9.9895282186948844E-3</v>
      </c>
      <c r="DE40" s="134">
        <v>2.7901785714285715E-3</v>
      </c>
      <c r="DF40" s="134">
        <v>0</v>
      </c>
      <c r="DG40" s="134">
        <v>0</v>
      </c>
      <c r="DH40" s="134">
        <v>0</v>
      </c>
      <c r="DI40" s="134">
        <v>0</v>
      </c>
      <c r="DJ40" s="134">
        <v>0</v>
      </c>
      <c r="DK40" s="134">
        <v>0</v>
      </c>
      <c r="DL40" s="134">
        <v>0</v>
      </c>
      <c r="DM40" s="134">
        <v>0</v>
      </c>
      <c r="DN40" s="134">
        <v>0</v>
      </c>
      <c r="DO40" s="134">
        <v>0</v>
      </c>
      <c r="DP40" s="134">
        <v>0</v>
      </c>
      <c r="DQ40" s="134">
        <v>0</v>
      </c>
      <c r="DR40" s="134">
        <v>1.488095238095238E-3</v>
      </c>
      <c r="DS40" s="134">
        <v>0</v>
      </c>
      <c r="DT40" s="134">
        <v>0</v>
      </c>
      <c r="DU40" s="134">
        <v>0</v>
      </c>
      <c r="DV40" s="134">
        <v>0</v>
      </c>
      <c r="DW40" s="134">
        <v>0</v>
      </c>
      <c r="DX40" s="134">
        <v>0</v>
      </c>
      <c r="DY40" s="134">
        <v>0</v>
      </c>
      <c r="DZ40" s="134">
        <v>0</v>
      </c>
      <c r="EA40" s="134">
        <v>0</v>
      </c>
      <c r="EB40" s="134">
        <v>0</v>
      </c>
      <c r="EC40" s="134">
        <v>0</v>
      </c>
      <c r="ED40" s="134">
        <v>0</v>
      </c>
      <c r="EE40" s="134">
        <v>0</v>
      </c>
      <c r="EF40" s="134">
        <v>0</v>
      </c>
      <c r="EG40" s="134">
        <v>0</v>
      </c>
      <c r="EH40" s="134">
        <v>0</v>
      </c>
      <c r="EI40" s="134">
        <v>0</v>
      </c>
      <c r="EJ40" s="134">
        <v>0</v>
      </c>
      <c r="EK40" s="134">
        <v>0</v>
      </c>
      <c r="EL40" s="134">
        <v>0</v>
      </c>
      <c r="EM40" s="134">
        <v>0</v>
      </c>
      <c r="EN40" s="134">
        <v>0</v>
      </c>
      <c r="EO40" s="134">
        <v>0</v>
      </c>
      <c r="EP40" s="134">
        <v>0</v>
      </c>
      <c r="EQ40" s="134">
        <v>0</v>
      </c>
      <c r="ER40" s="134">
        <v>0</v>
      </c>
      <c r="ES40" s="134">
        <v>0</v>
      </c>
      <c r="ET40" s="134">
        <v>1.6741071428571428E-3</v>
      </c>
      <c r="EU40" s="134">
        <v>2.6041666666666665E-3</v>
      </c>
      <c r="EV40" s="134">
        <v>7.0920729402872253E-3</v>
      </c>
      <c r="EW40" s="134">
        <v>2.8197042705971273E-3</v>
      </c>
      <c r="EX40" s="134">
        <v>1.2868283887629124E-2</v>
      </c>
      <c r="EY40" s="134">
        <v>1.2897809586797681E-2</v>
      </c>
      <c r="EZ40" s="134">
        <v>6.5507684555303593E-3</v>
      </c>
      <c r="FA40" s="134">
        <v>3.7792894935752071E-3</v>
      </c>
      <c r="FB40" s="134">
        <v>1.1288658982111359E-2</v>
      </c>
      <c r="FC40" s="134">
        <v>0</v>
      </c>
      <c r="FD40" s="134">
        <v>0</v>
      </c>
      <c r="FE40" s="134">
        <v>3.1297241118669688E-3</v>
      </c>
      <c r="FF40" s="134">
        <v>0</v>
      </c>
      <c r="FG40" s="134">
        <v>1.0078105316200552E-2</v>
      </c>
      <c r="FH40" s="134">
        <v>0</v>
      </c>
      <c r="FI40" s="134">
        <v>1.2400793650793648E-3</v>
      </c>
      <c r="FJ40" s="134">
        <v>1.2564169186192997E-2</v>
      </c>
      <c r="FK40" s="134">
        <v>0</v>
      </c>
      <c r="FL40" s="134">
        <v>1.0503275384227765E-2</v>
      </c>
      <c r="FM40" s="134">
        <v>2.5195263290501381E-3</v>
      </c>
      <c r="FN40" s="134">
        <v>0</v>
      </c>
      <c r="FO40" s="134">
        <v>0</v>
      </c>
      <c r="FP40" s="134">
        <v>0</v>
      </c>
      <c r="FQ40" s="134">
        <v>0</v>
      </c>
      <c r="FR40" s="134">
        <v>3.7792894935752071E-3</v>
      </c>
      <c r="FS40" s="134">
        <v>0</v>
      </c>
      <c r="FT40" s="134">
        <v>0</v>
      </c>
      <c r="FU40" s="134">
        <v>0</v>
      </c>
      <c r="FV40" s="134">
        <v>1.511715797430083E-3</v>
      </c>
      <c r="FW40" s="134">
        <v>0</v>
      </c>
      <c r="FX40" s="134">
        <v>0</v>
      </c>
      <c r="FY40" s="134">
        <v>0</v>
      </c>
      <c r="FZ40" s="134">
        <v>2.8197042705971273E-3</v>
      </c>
      <c r="GA40" s="134">
        <v>2.8197042705971273E-3</v>
      </c>
      <c r="GB40" s="134">
        <v>0</v>
      </c>
      <c r="GC40" s="134">
        <v>0</v>
      </c>
      <c r="GD40" s="134">
        <v>1.511715797430083E-3</v>
      </c>
      <c r="GE40" s="134">
        <v>3.9534911186696895E-3</v>
      </c>
      <c r="GF40" s="134">
        <v>1.4999055177626604E-3</v>
      </c>
      <c r="GG40" s="134">
        <v>1.0788690476190474E-2</v>
      </c>
      <c r="GH40" s="134">
        <v>0</v>
      </c>
      <c r="GI40" s="134">
        <v>0</v>
      </c>
      <c r="GJ40" s="134">
        <v>0</v>
      </c>
      <c r="GK40" s="134">
        <v>2.7901785714285715E-3</v>
      </c>
      <c r="GL40" s="134">
        <v>5.6689342403628109E-3</v>
      </c>
      <c r="GM40" s="134">
        <v>6.8499622071050634E-3</v>
      </c>
      <c r="GN40" s="134">
        <v>0</v>
      </c>
      <c r="GO40" s="134">
        <v>0</v>
      </c>
      <c r="GP40" s="134">
        <v>0</v>
      </c>
      <c r="GQ40" s="134">
        <v>0</v>
      </c>
      <c r="GR40" s="134">
        <v>0</v>
      </c>
      <c r="GS40" s="134">
        <v>0</v>
      </c>
      <c r="GT40" s="134">
        <v>0</v>
      </c>
      <c r="GU40" s="134">
        <v>0</v>
      </c>
      <c r="GV40" s="134">
        <v>0</v>
      </c>
      <c r="GW40" s="134">
        <v>0</v>
      </c>
      <c r="GX40" s="134">
        <v>0</v>
      </c>
      <c r="GY40" s="134">
        <v>0</v>
      </c>
      <c r="GZ40" s="134">
        <v>0</v>
      </c>
      <c r="HA40" s="134">
        <v>0</v>
      </c>
      <c r="HB40" s="134">
        <v>0</v>
      </c>
      <c r="HC40" s="134">
        <v>0</v>
      </c>
      <c r="HD40" s="134">
        <v>0</v>
      </c>
      <c r="HE40" s="134">
        <v>0</v>
      </c>
      <c r="HF40" s="134">
        <v>0</v>
      </c>
      <c r="HG40" s="134">
        <v>0</v>
      </c>
      <c r="HH40" s="134">
        <v>0</v>
      </c>
      <c r="HI40" s="134">
        <v>0</v>
      </c>
      <c r="HJ40" s="134">
        <v>0</v>
      </c>
      <c r="HK40" s="134">
        <v>0</v>
      </c>
      <c r="HL40" s="134">
        <v>0</v>
      </c>
      <c r="HM40" s="134">
        <v>0</v>
      </c>
      <c r="HN40" s="134">
        <v>0</v>
      </c>
      <c r="HO40" s="134">
        <v>0</v>
      </c>
      <c r="HP40" s="134">
        <v>0</v>
      </c>
      <c r="HQ40" s="134">
        <v>0</v>
      </c>
      <c r="HR40" s="134">
        <v>0</v>
      </c>
      <c r="HS40" s="134">
        <v>0</v>
      </c>
      <c r="HT40" s="134">
        <v>0</v>
      </c>
      <c r="HU40" s="134">
        <v>0</v>
      </c>
      <c r="HV40" s="134">
        <v>0</v>
      </c>
      <c r="HW40" s="134">
        <v>0</v>
      </c>
      <c r="HX40" s="134">
        <v>0</v>
      </c>
      <c r="HY40" s="134">
        <v>0</v>
      </c>
      <c r="HZ40" s="134">
        <v>0</v>
      </c>
      <c r="IA40" s="134">
        <v>0</v>
      </c>
      <c r="IB40" s="134">
        <v>0</v>
      </c>
      <c r="IC40" s="134">
        <v>0</v>
      </c>
      <c r="ID40" s="134">
        <v>0</v>
      </c>
      <c r="IE40" s="134">
        <v>0</v>
      </c>
      <c r="IF40" s="134">
        <v>0</v>
      </c>
      <c r="IG40" s="134">
        <v>0</v>
      </c>
      <c r="IH40" s="134">
        <v>0</v>
      </c>
      <c r="II40" s="134">
        <v>0</v>
      </c>
      <c r="IJ40" s="134">
        <v>0</v>
      </c>
      <c r="IK40" s="134">
        <v>0</v>
      </c>
      <c r="IL40" s="134">
        <v>0</v>
      </c>
      <c r="IM40" s="134">
        <v>0</v>
      </c>
      <c r="IN40" s="134">
        <v>0</v>
      </c>
      <c r="IO40" s="134">
        <v>0</v>
      </c>
      <c r="IP40" s="134">
        <v>0</v>
      </c>
      <c r="IQ40" s="134">
        <v>0</v>
      </c>
      <c r="IR40" s="134">
        <v>0</v>
      </c>
      <c r="IS40" s="134">
        <v>0</v>
      </c>
      <c r="IT40" s="134">
        <v>0</v>
      </c>
      <c r="IU40" s="134">
        <v>0</v>
      </c>
      <c r="IV40" s="134">
        <v>0</v>
      </c>
      <c r="IW40" s="134">
        <v>0</v>
      </c>
      <c r="IX40" s="134">
        <v>0</v>
      </c>
      <c r="IY40" s="134">
        <v>0</v>
      </c>
      <c r="IZ40" s="134">
        <v>0</v>
      </c>
      <c r="JA40" s="134">
        <v>0</v>
      </c>
      <c r="JB40" s="134">
        <v>0</v>
      </c>
      <c r="JC40" s="134">
        <v>0</v>
      </c>
      <c r="JD40" s="134">
        <v>0</v>
      </c>
      <c r="JE40" s="134">
        <v>0</v>
      </c>
      <c r="JF40" s="134">
        <v>0</v>
      </c>
      <c r="JG40" s="134">
        <v>0</v>
      </c>
      <c r="JH40" s="134">
        <v>0</v>
      </c>
      <c r="JI40" s="134">
        <v>0</v>
      </c>
      <c r="JJ40" s="134">
        <v>0</v>
      </c>
      <c r="JK40" s="134">
        <v>0</v>
      </c>
      <c r="JL40" s="134">
        <v>0</v>
      </c>
      <c r="JM40" s="134">
        <v>0</v>
      </c>
      <c r="JN40" s="134">
        <v>0</v>
      </c>
      <c r="JO40" s="134">
        <v>0</v>
      </c>
      <c r="JP40" s="134">
        <v>0</v>
      </c>
      <c r="JQ40" s="134">
        <v>0</v>
      </c>
      <c r="JR40" s="134">
        <v>0</v>
      </c>
      <c r="JS40" s="134">
        <v>0</v>
      </c>
      <c r="JT40" s="134">
        <v>0</v>
      </c>
      <c r="JU40" s="134">
        <v>0</v>
      </c>
      <c r="JV40" s="134">
        <v>0</v>
      </c>
      <c r="JW40" s="134">
        <v>0</v>
      </c>
      <c r="JX40" s="134">
        <v>0</v>
      </c>
      <c r="JY40" s="134">
        <v>0</v>
      </c>
      <c r="JZ40" s="134">
        <v>0</v>
      </c>
      <c r="KA40" s="134">
        <v>0</v>
      </c>
      <c r="KB40" s="134">
        <v>0</v>
      </c>
      <c r="KC40" s="134">
        <v>0</v>
      </c>
      <c r="KD40" s="134">
        <v>0</v>
      </c>
      <c r="KE40" s="134">
        <v>0</v>
      </c>
      <c r="KF40" s="134">
        <v>0</v>
      </c>
      <c r="KG40" s="134">
        <v>0</v>
      </c>
      <c r="KH40" s="134">
        <v>0</v>
      </c>
      <c r="KI40" s="134">
        <v>0</v>
      </c>
      <c r="KJ40" s="134">
        <v>0</v>
      </c>
      <c r="KK40" s="134">
        <v>0</v>
      </c>
      <c r="KL40" s="134">
        <v>0</v>
      </c>
      <c r="KM40" s="134">
        <v>0</v>
      </c>
      <c r="KN40" s="134">
        <v>0</v>
      </c>
      <c r="KO40" s="134">
        <v>0</v>
      </c>
      <c r="KP40" s="134">
        <v>0</v>
      </c>
      <c r="KQ40" s="134">
        <v>0</v>
      </c>
      <c r="KR40" s="134">
        <v>0</v>
      </c>
      <c r="KS40" s="134">
        <v>0</v>
      </c>
      <c r="KT40" s="134">
        <v>0</v>
      </c>
      <c r="KU40" s="134">
        <v>0</v>
      </c>
      <c r="KV40" s="134">
        <v>0</v>
      </c>
      <c r="KW40" s="134">
        <v>0</v>
      </c>
      <c r="KX40" s="134">
        <v>0</v>
      </c>
      <c r="KY40" s="134">
        <v>0</v>
      </c>
      <c r="KZ40" s="134">
        <v>0</v>
      </c>
      <c r="LA40" s="134">
        <v>0</v>
      </c>
      <c r="LB40" s="134">
        <v>0</v>
      </c>
      <c r="LC40" s="134">
        <v>0</v>
      </c>
      <c r="LD40" s="134">
        <v>0</v>
      </c>
      <c r="LE40" s="134">
        <v>0</v>
      </c>
      <c r="LF40" s="134">
        <v>0</v>
      </c>
      <c r="LG40" s="134">
        <v>0</v>
      </c>
      <c r="LH40" s="134">
        <v>0</v>
      </c>
      <c r="LI40" s="134">
        <v>0</v>
      </c>
      <c r="LJ40" s="134">
        <v>0</v>
      </c>
      <c r="LK40" s="134">
        <v>0</v>
      </c>
      <c r="LL40" s="134">
        <v>0</v>
      </c>
      <c r="LM40" s="134">
        <v>0</v>
      </c>
      <c r="LN40" s="134">
        <v>0</v>
      </c>
      <c r="LO40" s="134">
        <v>0</v>
      </c>
      <c r="LP40" s="134">
        <v>0</v>
      </c>
      <c r="LQ40" s="134">
        <v>0</v>
      </c>
      <c r="LR40" s="134">
        <v>0</v>
      </c>
      <c r="LS40" s="134">
        <v>0</v>
      </c>
      <c r="LT40" s="134">
        <v>0</v>
      </c>
      <c r="LU40" s="134">
        <v>0</v>
      </c>
      <c r="LV40" s="134">
        <v>0</v>
      </c>
      <c r="LW40" s="134">
        <v>0</v>
      </c>
      <c r="LX40" s="134">
        <v>0</v>
      </c>
      <c r="LY40" s="134">
        <v>0</v>
      </c>
      <c r="LZ40" s="134">
        <v>0</v>
      </c>
      <c r="MA40" s="134">
        <v>0</v>
      </c>
      <c r="MB40" s="134">
        <v>0</v>
      </c>
      <c r="MC40" s="134">
        <v>0</v>
      </c>
      <c r="MD40" s="134">
        <v>0</v>
      </c>
      <c r="ME40" s="134">
        <v>0</v>
      </c>
      <c r="MF40" s="134">
        <v>0</v>
      </c>
      <c r="MG40" s="134">
        <v>0</v>
      </c>
      <c r="MH40" s="134">
        <v>0</v>
      </c>
      <c r="MI40" s="134">
        <v>0</v>
      </c>
      <c r="MJ40" s="134">
        <v>0</v>
      </c>
      <c r="MK40" s="134">
        <v>0</v>
      </c>
      <c r="ML40" s="134">
        <v>0</v>
      </c>
      <c r="MM40" s="134">
        <v>0</v>
      </c>
      <c r="MN40" s="134">
        <v>0</v>
      </c>
      <c r="MO40" s="134">
        <v>0</v>
      </c>
      <c r="MP40" s="134">
        <v>0</v>
      </c>
      <c r="MQ40" s="134">
        <v>0</v>
      </c>
      <c r="MR40" s="134">
        <v>0</v>
      </c>
      <c r="MS40" s="134">
        <v>0</v>
      </c>
      <c r="MT40" s="134">
        <v>0</v>
      </c>
      <c r="MU40" s="134">
        <v>0</v>
      </c>
      <c r="MV40" s="134">
        <v>0</v>
      </c>
      <c r="MW40" s="134">
        <v>0</v>
      </c>
      <c r="MX40" s="134">
        <v>0</v>
      </c>
      <c r="MY40" s="134">
        <v>0</v>
      </c>
      <c r="MZ40" s="134">
        <v>0</v>
      </c>
      <c r="NA40" s="134">
        <v>0</v>
      </c>
      <c r="NB40" s="134">
        <v>0</v>
      </c>
      <c r="NC40" s="134">
        <v>0</v>
      </c>
      <c r="ND40" s="134">
        <v>0</v>
      </c>
      <c r="NE40" s="134">
        <v>0</v>
      </c>
      <c r="NF40" s="134">
        <v>0</v>
      </c>
      <c r="NG40" s="134">
        <v>0</v>
      </c>
      <c r="NH40" s="134">
        <v>0</v>
      </c>
      <c r="NI40" s="134">
        <v>0</v>
      </c>
      <c r="NJ40" s="134">
        <v>0</v>
      </c>
      <c r="NK40" s="134">
        <v>0</v>
      </c>
      <c r="NL40" s="134">
        <v>0</v>
      </c>
      <c r="NM40" s="134">
        <v>0</v>
      </c>
      <c r="NN40" s="134">
        <v>0</v>
      </c>
      <c r="NO40" s="134">
        <v>0</v>
      </c>
      <c r="NP40" s="134">
        <v>0</v>
      </c>
      <c r="NQ40" s="134">
        <v>0</v>
      </c>
      <c r="NR40" s="134">
        <v>0</v>
      </c>
      <c r="NS40" s="134">
        <v>0</v>
      </c>
      <c r="NT40" s="134">
        <v>0</v>
      </c>
      <c r="NU40" s="134">
        <v>0</v>
      </c>
      <c r="NV40" s="134">
        <v>0</v>
      </c>
      <c r="NW40" s="134">
        <v>0</v>
      </c>
      <c r="NX40" s="134">
        <v>0</v>
      </c>
      <c r="NY40" s="134">
        <v>0</v>
      </c>
      <c r="NZ40" s="134">
        <v>0</v>
      </c>
      <c r="OB40" s="61">
        <f>SUM(SheetB!OC40,SheetC!OC40,SheetD!OC40,SheetE!OC40,SheetF!OC40)</f>
        <v>0.99999999999999978</v>
      </c>
      <c r="OC40" s="61">
        <f t="shared" ref="OC40" si="22">SUM(E40:NX40)</f>
        <v>0.23593198853615513</v>
      </c>
    </row>
    <row r="41" spans="1:393" x14ac:dyDescent="0.2">
      <c r="A41" s="2" t="s">
        <v>282</v>
      </c>
    </row>
    <row r="44" spans="1:393" x14ac:dyDescent="0.2">
      <c r="A44" s="2" t="s">
        <v>194</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x14ac:dyDescent="0.2">
      <c r="A45" t="s">
        <v>733</v>
      </c>
      <c r="B45" s="1" t="str">
        <f t="shared" ref="B45:Z45" si="23">B$7</f>
        <v>Perform</v>
      </c>
      <c r="C45" s="1">
        <f t="shared" si="23"/>
        <v>0</v>
      </c>
      <c r="D45" s="1">
        <f t="shared" si="23"/>
        <v>0</v>
      </c>
      <c r="E45" s="61">
        <f t="shared" si="23"/>
        <v>0</v>
      </c>
      <c r="F45" s="61">
        <f t="shared" si="23"/>
        <v>0</v>
      </c>
      <c r="G45" s="61">
        <f t="shared" si="23"/>
        <v>0</v>
      </c>
      <c r="H45" s="61">
        <f t="shared" si="23"/>
        <v>0</v>
      </c>
      <c r="I45" s="61">
        <f t="shared" si="23"/>
        <v>0</v>
      </c>
      <c r="J45" s="61">
        <f t="shared" si="23"/>
        <v>0</v>
      </c>
      <c r="K45" s="61">
        <f t="shared" si="23"/>
        <v>0</v>
      </c>
      <c r="L45" s="61">
        <f t="shared" si="23"/>
        <v>0</v>
      </c>
      <c r="M45" s="61">
        <f t="shared" si="23"/>
        <v>0</v>
      </c>
      <c r="N45" s="61">
        <f t="shared" si="23"/>
        <v>0</v>
      </c>
      <c r="O45" s="61">
        <f t="shared" si="23"/>
        <v>0</v>
      </c>
      <c r="P45" s="61">
        <f t="shared" si="23"/>
        <v>0</v>
      </c>
      <c r="Q45" s="61">
        <f t="shared" si="23"/>
        <v>0</v>
      </c>
      <c r="R45" s="61">
        <f t="shared" si="23"/>
        <v>0</v>
      </c>
      <c r="S45" s="61">
        <f t="shared" si="23"/>
        <v>0</v>
      </c>
      <c r="T45" s="61">
        <f t="shared" si="23"/>
        <v>0</v>
      </c>
      <c r="U45" s="61">
        <f t="shared" si="23"/>
        <v>0</v>
      </c>
      <c r="V45" s="61">
        <f t="shared" si="23"/>
        <v>0</v>
      </c>
      <c r="W45" s="61">
        <f t="shared" si="23"/>
        <v>0</v>
      </c>
      <c r="X45" s="61">
        <f t="shared" si="23"/>
        <v>0</v>
      </c>
      <c r="Y45" s="61">
        <f t="shared" si="23"/>
        <v>0</v>
      </c>
      <c r="Z45" s="61">
        <f t="shared" si="23"/>
        <v>0</v>
      </c>
      <c r="AA45" s="61">
        <f t="shared" ref="AA45:CL45" si="24">AA7</f>
        <v>0</v>
      </c>
      <c r="AB45" s="61">
        <f t="shared" si="24"/>
        <v>0</v>
      </c>
      <c r="AC45" s="61">
        <f t="shared" si="24"/>
        <v>0</v>
      </c>
      <c r="AD45" s="61">
        <f t="shared" si="24"/>
        <v>0</v>
      </c>
      <c r="AE45" s="61">
        <f t="shared" si="24"/>
        <v>0</v>
      </c>
      <c r="AF45" s="61">
        <f t="shared" si="24"/>
        <v>0</v>
      </c>
      <c r="AG45" s="61">
        <f t="shared" si="24"/>
        <v>0</v>
      </c>
      <c r="AH45" s="61">
        <f t="shared" si="24"/>
        <v>0</v>
      </c>
      <c r="AI45" s="61">
        <f t="shared" si="24"/>
        <v>0</v>
      </c>
      <c r="AJ45" s="61">
        <f t="shared" si="24"/>
        <v>0</v>
      </c>
      <c r="AK45" s="61">
        <f t="shared" si="24"/>
        <v>0</v>
      </c>
      <c r="AL45" s="61">
        <f t="shared" si="24"/>
        <v>0</v>
      </c>
      <c r="AM45" s="61">
        <f t="shared" si="24"/>
        <v>0</v>
      </c>
      <c r="AN45" s="61">
        <f t="shared" si="24"/>
        <v>0</v>
      </c>
      <c r="AO45" s="61">
        <f t="shared" si="24"/>
        <v>0</v>
      </c>
      <c r="AP45" s="61">
        <f t="shared" si="24"/>
        <v>0</v>
      </c>
      <c r="AQ45" s="61">
        <f t="shared" si="24"/>
        <v>0</v>
      </c>
      <c r="AR45" s="61">
        <f t="shared" si="24"/>
        <v>0</v>
      </c>
      <c r="AS45" s="61">
        <f t="shared" si="24"/>
        <v>0</v>
      </c>
      <c r="AT45" s="61">
        <f t="shared" si="24"/>
        <v>0</v>
      </c>
      <c r="AU45" s="61">
        <f t="shared" si="24"/>
        <v>0</v>
      </c>
      <c r="AV45" s="61">
        <f t="shared" si="24"/>
        <v>0</v>
      </c>
      <c r="AW45" s="61">
        <f t="shared" si="24"/>
        <v>0</v>
      </c>
      <c r="AX45" s="61">
        <f t="shared" si="24"/>
        <v>0</v>
      </c>
      <c r="AY45" s="61">
        <f t="shared" si="24"/>
        <v>0</v>
      </c>
      <c r="AZ45" s="61">
        <f t="shared" si="24"/>
        <v>0</v>
      </c>
      <c r="BA45" s="61">
        <f t="shared" si="24"/>
        <v>0</v>
      </c>
      <c r="BB45" s="61">
        <f t="shared" si="24"/>
        <v>0</v>
      </c>
      <c r="BC45" s="61">
        <f t="shared" si="24"/>
        <v>0</v>
      </c>
      <c r="BD45" s="61">
        <f t="shared" si="24"/>
        <v>0</v>
      </c>
      <c r="BE45" s="61">
        <f t="shared" si="24"/>
        <v>0</v>
      </c>
      <c r="BF45" s="61">
        <f t="shared" si="24"/>
        <v>0</v>
      </c>
      <c r="BG45" s="61">
        <f t="shared" si="24"/>
        <v>0</v>
      </c>
      <c r="BH45" s="61">
        <f t="shared" si="24"/>
        <v>0</v>
      </c>
      <c r="BI45" s="61">
        <f t="shared" si="24"/>
        <v>0</v>
      </c>
      <c r="BJ45" s="61">
        <f t="shared" si="24"/>
        <v>0</v>
      </c>
      <c r="BK45" s="61">
        <f t="shared" si="24"/>
        <v>0</v>
      </c>
      <c r="BL45" s="61">
        <f t="shared" si="24"/>
        <v>0</v>
      </c>
      <c r="BM45" s="61">
        <f t="shared" si="24"/>
        <v>0</v>
      </c>
      <c r="BN45" s="61">
        <f t="shared" si="24"/>
        <v>0</v>
      </c>
      <c r="BO45" s="61">
        <f t="shared" si="24"/>
        <v>0</v>
      </c>
      <c r="BP45" s="61">
        <f t="shared" si="24"/>
        <v>0</v>
      </c>
      <c r="BQ45" s="61">
        <f t="shared" si="24"/>
        <v>0</v>
      </c>
      <c r="BR45" s="61">
        <f t="shared" si="24"/>
        <v>0</v>
      </c>
      <c r="BS45" s="61">
        <f t="shared" si="24"/>
        <v>0</v>
      </c>
      <c r="BT45" s="61">
        <f t="shared" si="24"/>
        <v>0</v>
      </c>
      <c r="BU45" s="61">
        <f t="shared" si="24"/>
        <v>0</v>
      </c>
      <c r="BV45" s="61">
        <f t="shared" si="24"/>
        <v>0</v>
      </c>
      <c r="BW45" s="61">
        <f t="shared" si="24"/>
        <v>0</v>
      </c>
      <c r="BX45" s="61">
        <f t="shared" si="24"/>
        <v>0</v>
      </c>
      <c r="BY45" s="61">
        <f t="shared" si="24"/>
        <v>0</v>
      </c>
      <c r="BZ45" s="61">
        <f t="shared" si="24"/>
        <v>0</v>
      </c>
      <c r="CA45" s="61">
        <f t="shared" si="24"/>
        <v>0</v>
      </c>
      <c r="CB45" s="61">
        <f t="shared" si="24"/>
        <v>0</v>
      </c>
      <c r="CC45" s="61">
        <f t="shared" si="24"/>
        <v>0</v>
      </c>
      <c r="CD45" s="61">
        <f t="shared" si="24"/>
        <v>0</v>
      </c>
      <c r="CE45" s="61">
        <f t="shared" si="24"/>
        <v>0</v>
      </c>
      <c r="CF45" s="61">
        <f t="shared" si="24"/>
        <v>0</v>
      </c>
      <c r="CG45" s="61">
        <f t="shared" si="24"/>
        <v>0</v>
      </c>
      <c r="CH45" s="61">
        <f t="shared" si="24"/>
        <v>0</v>
      </c>
      <c r="CI45" s="61">
        <f t="shared" si="24"/>
        <v>0</v>
      </c>
      <c r="CJ45" s="61">
        <f t="shared" si="24"/>
        <v>0</v>
      </c>
      <c r="CK45" s="61">
        <f t="shared" si="24"/>
        <v>0</v>
      </c>
      <c r="CL45" s="61">
        <f t="shared" si="24"/>
        <v>0</v>
      </c>
      <c r="CM45" s="61">
        <f t="shared" ref="CM45:EX45" si="25">CM7</f>
        <v>0</v>
      </c>
      <c r="CN45" s="61">
        <f t="shared" si="25"/>
        <v>0</v>
      </c>
      <c r="CO45" s="61">
        <f t="shared" si="25"/>
        <v>0</v>
      </c>
      <c r="CP45" s="61">
        <f t="shared" si="25"/>
        <v>0</v>
      </c>
      <c r="CQ45" s="61">
        <f t="shared" si="25"/>
        <v>0</v>
      </c>
      <c r="CR45" s="61">
        <f t="shared" si="25"/>
        <v>0</v>
      </c>
      <c r="CS45" s="61">
        <f t="shared" si="25"/>
        <v>0</v>
      </c>
      <c r="CT45" s="61">
        <f t="shared" si="25"/>
        <v>0</v>
      </c>
      <c r="CU45" s="61">
        <f t="shared" si="25"/>
        <v>0</v>
      </c>
      <c r="CV45" s="61">
        <f t="shared" si="25"/>
        <v>0</v>
      </c>
      <c r="CW45" s="61">
        <f t="shared" si="25"/>
        <v>0</v>
      </c>
      <c r="CX45" s="61">
        <f t="shared" si="25"/>
        <v>0</v>
      </c>
      <c r="CY45" s="61">
        <f t="shared" si="25"/>
        <v>0</v>
      </c>
      <c r="CZ45" s="61">
        <f t="shared" si="25"/>
        <v>0</v>
      </c>
      <c r="DA45" s="61">
        <f t="shared" si="25"/>
        <v>0</v>
      </c>
      <c r="DB45" s="61">
        <f t="shared" si="25"/>
        <v>0</v>
      </c>
      <c r="DC45" s="61">
        <f t="shared" si="25"/>
        <v>0</v>
      </c>
      <c r="DD45" s="61">
        <f t="shared" si="25"/>
        <v>0</v>
      </c>
      <c r="DE45" s="61">
        <f t="shared" si="25"/>
        <v>0</v>
      </c>
      <c r="DF45" s="61">
        <f t="shared" si="25"/>
        <v>0</v>
      </c>
      <c r="DG45" s="61">
        <f t="shared" si="25"/>
        <v>0</v>
      </c>
      <c r="DH45" s="61">
        <f t="shared" si="25"/>
        <v>0</v>
      </c>
      <c r="DI45" s="61">
        <f t="shared" si="25"/>
        <v>0</v>
      </c>
      <c r="DJ45" s="61">
        <f t="shared" si="25"/>
        <v>0</v>
      </c>
      <c r="DK45" s="61">
        <f t="shared" si="25"/>
        <v>0</v>
      </c>
      <c r="DL45" s="61">
        <f t="shared" si="25"/>
        <v>0</v>
      </c>
      <c r="DM45" s="61">
        <f t="shared" si="25"/>
        <v>0</v>
      </c>
      <c r="DN45" s="61">
        <f t="shared" si="25"/>
        <v>0</v>
      </c>
      <c r="DO45" s="61">
        <f t="shared" si="25"/>
        <v>0</v>
      </c>
      <c r="DP45" s="61">
        <f t="shared" si="25"/>
        <v>0</v>
      </c>
      <c r="DQ45" s="61">
        <f t="shared" si="25"/>
        <v>0</v>
      </c>
      <c r="DR45" s="61">
        <f t="shared" si="25"/>
        <v>0</v>
      </c>
      <c r="DS45" s="61">
        <f t="shared" si="25"/>
        <v>0</v>
      </c>
      <c r="DT45" s="61">
        <f t="shared" si="25"/>
        <v>0</v>
      </c>
      <c r="DU45" s="61">
        <f t="shared" si="25"/>
        <v>0</v>
      </c>
      <c r="DV45" s="61">
        <f t="shared" si="25"/>
        <v>0</v>
      </c>
      <c r="DW45" s="61">
        <f t="shared" si="25"/>
        <v>0</v>
      </c>
      <c r="DX45" s="61">
        <f t="shared" si="25"/>
        <v>0</v>
      </c>
      <c r="DY45" s="61">
        <f t="shared" si="25"/>
        <v>0</v>
      </c>
      <c r="DZ45" s="61">
        <f t="shared" si="25"/>
        <v>0</v>
      </c>
      <c r="EA45" s="61">
        <f t="shared" si="25"/>
        <v>0</v>
      </c>
      <c r="EB45" s="61">
        <f t="shared" si="25"/>
        <v>0</v>
      </c>
      <c r="EC45" s="61">
        <f t="shared" si="25"/>
        <v>0</v>
      </c>
      <c r="ED45" s="61">
        <f t="shared" si="25"/>
        <v>0</v>
      </c>
      <c r="EE45" s="61">
        <f t="shared" si="25"/>
        <v>0</v>
      </c>
      <c r="EF45" s="61">
        <f t="shared" si="25"/>
        <v>0</v>
      </c>
      <c r="EG45" s="61">
        <f t="shared" si="25"/>
        <v>0</v>
      </c>
      <c r="EH45" s="61">
        <f t="shared" si="25"/>
        <v>0</v>
      </c>
      <c r="EI45" s="61">
        <f t="shared" si="25"/>
        <v>0</v>
      </c>
      <c r="EJ45" s="61">
        <f t="shared" si="25"/>
        <v>1.4492753623188408E-2</v>
      </c>
      <c r="EK45" s="61">
        <f t="shared" si="25"/>
        <v>0</v>
      </c>
      <c r="EL45" s="61">
        <f t="shared" si="25"/>
        <v>0</v>
      </c>
      <c r="EM45" s="61">
        <f t="shared" si="25"/>
        <v>4.8309178743961359E-3</v>
      </c>
      <c r="EN45" s="61">
        <f t="shared" si="25"/>
        <v>0</v>
      </c>
      <c r="EO45" s="61">
        <f t="shared" si="25"/>
        <v>0</v>
      </c>
      <c r="EP45" s="61">
        <f t="shared" si="25"/>
        <v>0</v>
      </c>
      <c r="EQ45" s="61">
        <f t="shared" si="25"/>
        <v>0</v>
      </c>
      <c r="ER45" s="61">
        <f t="shared" si="25"/>
        <v>0</v>
      </c>
      <c r="ES45" s="61">
        <f t="shared" si="25"/>
        <v>0</v>
      </c>
      <c r="ET45" s="61">
        <f t="shared" si="25"/>
        <v>0</v>
      </c>
      <c r="EU45" s="61">
        <f t="shared" si="25"/>
        <v>0</v>
      </c>
      <c r="EV45" s="61">
        <f t="shared" si="25"/>
        <v>0</v>
      </c>
      <c r="EW45" s="61">
        <f t="shared" si="25"/>
        <v>0</v>
      </c>
      <c r="EX45" s="61">
        <f t="shared" si="25"/>
        <v>0</v>
      </c>
      <c r="EY45" s="61">
        <f t="shared" ref="EY45:HJ45" si="26">EY7</f>
        <v>0</v>
      </c>
      <c r="EZ45" s="61">
        <f t="shared" si="26"/>
        <v>0</v>
      </c>
      <c r="FA45" s="61">
        <f t="shared" si="26"/>
        <v>0</v>
      </c>
      <c r="FB45" s="61">
        <f t="shared" si="26"/>
        <v>0</v>
      </c>
      <c r="FC45" s="61">
        <f t="shared" si="26"/>
        <v>0</v>
      </c>
      <c r="FD45" s="61">
        <f t="shared" si="26"/>
        <v>0</v>
      </c>
      <c r="FE45" s="61">
        <f t="shared" si="26"/>
        <v>0</v>
      </c>
      <c r="FF45" s="61">
        <f t="shared" si="26"/>
        <v>0</v>
      </c>
      <c r="FG45" s="61">
        <f t="shared" si="26"/>
        <v>0</v>
      </c>
      <c r="FH45" s="61">
        <f t="shared" si="26"/>
        <v>0</v>
      </c>
      <c r="FI45" s="61">
        <f t="shared" si="26"/>
        <v>0</v>
      </c>
      <c r="FJ45" s="61">
        <f t="shared" si="26"/>
        <v>0</v>
      </c>
      <c r="FK45" s="61">
        <f t="shared" si="26"/>
        <v>0</v>
      </c>
      <c r="FL45" s="61">
        <f t="shared" si="26"/>
        <v>0</v>
      </c>
      <c r="FM45" s="61">
        <f t="shared" si="26"/>
        <v>0</v>
      </c>
      <c r="FN45" s="61">
        <f t="shared" si="26"/>
        <v>0</v>
      </c>
      <c r="FO45" s="61">
        <f t="shared" si="26"/>
        <v>0</v>
      </c>
      <c r="FP45" s="61">
        <f t="shared" si="26"/>
        <v>0</v>
      </c>
      <c r="FQ45" s="61">
        <f t="shared" si="26"/>
        <v>0</v>
      </c>
      <c r="FR45" s="61">
        <f t="shared" si="26"/>
        <v>0</v>
      </c>
      <c r="FS45" s="61">
        <f t="shared" si="26"/>
        <v>0</v>
      </c>
      <c r="FT45" s="61">
        <f t="shared" si="26"/>
        <v>0</v>
      </c>
      <c r="FU45" s="61">
        <f t="shared" si="26"/>
        <v>0</v>
      </c>
      <c r="FV45" s="61">
        <f t="shared" si="26"/>
        <v>0</v>
      </c>
      <c r="FW45" s="61">
        <f t="shared" si="26"/>
        <v>0</v>
      </c>
      <c r="FX45" s="61">
        <f t="shared" si="26"/>
        <v>0</v>
      </c>
      <c r="FY45" s="61">
        <f t="shared" si="26"/>
        <v>0</v>
      </c>
      <c r="FZ45" s="61">
        <f t="shared" si="26"/>
        <v>0</v>
      </c>
      <c r="GA45" s="61">
        <f t="shared" si="26"/>
        <v>0</v>
      </c>
      <c r="GB45" s="61">
        <f t="shared" si="26"/>
        <v>0</v>
      </c>
      <c r="GC45" s="61">
        <f t="shared" si="26"/>
        <v>5.7471264367816091E-3</v>
      </c>
      <c r="GD45" s="61">
        <f t="shared" si="26"/>
        <v>0</v>
      </c>
      <c r="GE45" s="61">
        <f t="shared" si="26"/>
        <v>1.1494252873563218E-2</v>
      </c>
      <c r="GF45" s="61">
        <f t="shared" si="26"/>
        <v>0</v>
      </c>
      <c r="GG45" s="61">
        <f t="shared" si="26"/>
        <v>0</v>
      </c>
      <c r="GH45" s="61">
        <f t="shared" si="26"/>
        <v>0</v>
      </c>
      <c r="GI45" s="61">
        <f t="shared" si="26"/>
        <v>0</v>
      </c>
      <c r="GJ45" s="61">
        <f t="shared" si="26"/>
        <v>0</v>
      </c>
      <c r="GK45" s="61">
        <f t="shared" si="26"/>
        <v>0</v>
      </c>
      <c r="GL45" s="61">
        <f t="shared" si="26"/>
        <v>0</v>
      </c>
      <c r="GM45" s="61">
        <f t="shared" si="26"/>
        <v>0</v>
      </c>
      <c r="GN45" s="61">
        <f t="shared" si="26"/>
        <v>0</v>
      </c>
      <c r="GO45" s="61">
        <f t="shared" si="26"/>
        <v>0</v>
      </c>
      <c r="GP45" s="61">
        <f t="shared" si="26"/>
        <v>0</v>
      </c>
      <c r="GQ45" s="61">
        <f t="shared" si="26"/>
        <v>0</v>
      </c>
      <c r="GR45" s="61">
        <f t="shared" si="26"/>
        <v>0</v>
      </c>
      <c r="GS45" s="61">
        <f t="shared" si="26"/>
        <v>0</v>
      </c>
      <c r="GT45" s="61">
        <f t="shared" si="26"/>
        <v>0</v>
      </c>
      <c r="GU45" s="61">
        <f t="shared" si="26"/>
        <v>0</v>
      </c>
      <c r="GV45" s="61">
        <f t="shared" si="26"/>
        <v>0</v>
      </c>
      <c r="GW45" s="61">
        <f t="shared" si="26"/>
        <v>0</v>
      </c>
      <c r="GX45" s="61">
        <f t="shared" si="26"/>
        <v>0</v>
      </c>
      <c r="GY45" s="61">
        <f t="shared" si="26"/>
        <v>0</v>
      </c>
      <c r="GZ45" s="61">
        <f t="shared" si="26"/>
        <v>0</v>
      </c>
      <c r="HA45" s="61">
        <f t="shared" si="26"/>
        <v>0</v>
      </c>
      <c r="HB45" s="61">
        <f t="shared" si="26"/>
        <v>0</v>
      </c>
      <c r="HC45" s="61">
        <f t="shared" si="26"/>
        <v>0</v>
      </c>
      <c r="HD45" s="61">
        <f t="shared" si="26"/>
        <v>0</v>
      </c>
      <c r="HE45" s="61">
        <f t="shared" si="26"/>
        <v>0</v>
      </c>
      <c r="HF45" s="61">
        <f t="shared" si="26"/>
        <v>0</v>
      </c>
      <c r="HG45" s="61">
        <f t="shared" si="26"/>
        <v>0</v>
      </c>
      <c r="HH45" s="61">
        <f t="shared" si="26"/>
        <v>0</v>
      </c>
      <c r="HI45" s="61">
        <f t="shared" si="26"/>
        <v>0</v>
      </c>
      <c r="HJ45" s="61">
        <f t="shared" si="26"/>
        <v>0</v>
      </c>
      <c r="HK45" s="61">
        <f t="shared" ref="HK45:JV45" si="27">HK7</f>
        <v>0</v>
      </c>
      <c r="HL45" s="61">
        <f t="shared" si="27"/>
        <v>0</v>
      </c>
      <c r="HM45" s="61">
        <f t="shared" si="27"/>
        <v>0</v>
      </c>
      <c r="HN45" s="61">
        <f t="shared" si="27"/>
        <v>0</v>
      </c>
      <c r="HO45" s="61">
        <f t="shared" si="27"/>
        <v>7.2463768115942039E-3</v>
      </c>
      <c r="HP45" s="61">
        <f t="shared" si="27"/>
        <v>0</v>
      </c>
      <c r="HQ45" s="61">
        <f t="shared" si="27"/>
        <v>0</v>
      </c>
      <c r="HR45" s="61">
        <f t="shared" si="27"/>
        <v>0</v>
      </c>
      <c r="HS45" s="61">
        <f t="shared" si="27"/>
        <v>0</v>
      </c>
      <c r="HT45" s="61">
        <f t="shared" si="27"/>
        <v>0</v>
      </c>
      <c r="HU45" s="61">
        <f t="shared" si="27"/>
        <v>4.3478260869565223E-2</v>
      </c>
      <c r="HV45" s="61">
        <f t="shared" si="27"/>
        <v>0</v>
      </c>
      <c r="HW45" s="61">
        <f t="shared" si="27"/>
        <v>0</v>
      </c>
      <c r="HX45" s="61">
        <f t="shared" si="27"/>
        <v>0</v>
      </c>
      <c r="HY45" s="61">
        <f t="shared" si="27"/>
        <v>0</v>
      </c>
      <c r="HZ45" s="61">
        <f t="shared" si="27"/>
        <v>0</v>
      </c>
      <c r="IA45" s="61">
        <f t="shared" si="27"/>
        <v>0</v>
      </c>
      <c r="IB45" s="61">
        <f t="shared" si="27"/>
        <v>0</v>
      </c>
      <c r="IC45" s="61">
        <f t="shared" si="27"/>
        <v>0</v>
      </c>
      <c r="ID45" s="61">
        <f t="shared" si="27"/>
        <v>0</v>
      </c>
      <c r="IE45" s="61">
        <f t="shared" si="27"/>
        <v>0</v>
      </c>
      <c r="IF45" s="61">
        <f t="shared" si="27"/>
        <v>0</v>
      </c>
      <c r="IG45" s="61">
        <f t="shared" si="27"/>
        <v>0</v>
      </c>
      <c r="IH45" s="61">
        <f t="shared" si="27"/>
        <v>0</v>
      </c>
      <c r="II45" s="61">
        <f t="shared" si="27"/>
        <v>0</v>
      </c>
      <c r="IJ45" s="61">
        <f t="shared" si="27"/>
        <v>0</v>
      </c>
      <c r="IK45" s="61">
        <f t="shared" si="27"/>
        <v>0</v>
      </c>
      <c r="IL45" s="61">
        <f t="shared" si="27"/>
        <v>0</v>
      </c>
      <c r="IM45" s="61">
        <f t="shared" si="27"/>
        <v>0</v>
      </c>
      <c r="IN45" s="61">
        <f t="shared" si="27"/>
        <v>0</v>
      </c>
      <c r="IO45" s="61">
        <f t="shared" si="27"/>
        <v>0</v>
      </c>
      <c r="IP45" s="61">
        <f t="shared" si="27"/>
        <v>0</v>
      </c>
      <c r="IQ45" s="61">
        <f t="shared" si="27"/>
        <v>0</v>
      </c>
      <c r="IR45" s="61">
        <f t="shared" si="27"/>
        <v>0</v>
      </c>
      <c r="IS45" s="61">
        <f t="shared" si="27"/>
        <v>0</v>
      </c>
      <c r="IT45" s="61">
        <f t="shared" si="27"/>
        <v>0</v>
      </c>
      <c r="IU45" s="61">
        <f t="shared" si="27"/>
        <v>0</v>
      </c>
      <c r="IV45" s="61">
        <f t="shared" si="27"/>
        <v>0</v>
      </c>
      <c r="IW45" s="61">
        <f t="shared" si="27"/>
        <v>0</v>
      </c>
      <c r="IX45" s="61">
        <f t="shared" si="27"/>
        <v>0</v>
      </c>
      <c r="IY45" s="61">
        <f t="shared" si="27"/>
        <v>0</v>
      </c>
      <c r="IZ45" s="61">
        <f t="shared" si="27"/>
        <v>0</v>
      </c>
      <c r="JA45" s="61">
        <f t="shared" si="27"/>
        <v>0</v>
      </c>
      <c r="JB45" s="61">
        <f t="shared" si="27"/>
        <v>0</v>
      </c>
      <c r="JC45" s="61">
        <f t="shared" si="27"/>
        <v>0</v>
      </c>
      <c r="JD45" s="61">
        <f t="shared" si="27"/>
        <v>0</v>
      </c>
      <c r="JE45" s="61">
        <f t="shared" si="27"/>
        <v>0</v>
      </c>
      <c r="JF45" s="61">
        <f t="shared" si="27"/>
        <v>0</v>
      </c>
      <c r="JG45" s="61">
        <f t="shared" si="27"/>
        <v>0</v>
      </c>
      <c r="JH45" s="61">
        <f t="shared" si="27"/>
        <v>0</v>
      </c>
      <c r="JI45" s="61">
        <f t="shared" si="27"/>
        <v>0</v>
      </c>
      <c r="JJ45" s="61">
        <f t="shared" si="27"/>
        <v>0</v>
      </c>
      <c r="JK45" s="61">
        <f t="shared" si="27"/>
        <v>0</v>
      </c>
      <c r="JL45" s="61">
        <f t="shared" si="27"/>
        <v>0</v>
      </c>
      <c r="JM45" s="61">
        <f t="shared" si="27"/>
        <v>0</v>
      </c>
      <c r="JN45" s="61">
        <f t="shared" si="27"/>
        <v>0</v>
      </c>
      <c r="JO45" s="61">
        <f t="shared" si="27"/>
        <v>0</v>
      </c>
      <c r="JP45" s="61">
        <f t="shared" si="27"/>
        <v>0</v>
      </c>
      <c r="JQ45" s="61">
        <f t="shared" si="27"/>
        <v>8.3458270864567724E-2</v>
      </c>
      <c r="JR45" s="61">
        <f t="shared" si="27"/>
        <v>0</v>
      </c>
      <c r="JS45" s="61">
        <f t="shared" si="27"/>
        <v>0</v>
      </c>
      <c r="JT45" s="61">
        <f t="shared" si="27"/>
        <v>0</v>
      </c>
      <c r="JU45" s="61">
        <f t="shared" si="27"/>
        <v>0</v>
      </c>
      <c r="JV45" s="61">
        <f t="shared" si="27"/>
        <v>0</v>
      </c>
      <c r="JW45" s="61">
        <f t="shared" ref="JW45:MH45" si="28">JW7</f>
        <v>0</v>
      </c>
      <c r="JX45" s="61">
        <f t="shared" si="28"/>
        <v>0</v>
      </c>
      <c r="JY45" s="61">
        <f t="shared" si="28"/>
        <v>0</v>
      </c>
      <c r="JZ45" s="61">
        <f t="shared" si="28"/>
        <v>0</v>
      </c>
      <c r="KA45" s="61">
        <f t="shared" si="28"/>
        <v>0</v>
      </c>
      <c r="KB45" s="61">
        <f t="shared" si="28"/>
        <v>0</v>
      </c>
      <c r="KC45" s="61">
        <f t="shared" si="28"/>
        <v>0</v>
      </c>
      <c r="KD45" s="61">
        <f t="shared" si="28"/>
        <v>0</v>
      </c>
      <c r="KE45" s="61">
        <f t="shared" si="28"/>
        <v>0</v>
      </c>
      <c r="KF45" s="61">
        <f t="shared" si="28"/>
        <v>0</v>
      </c>
      <c r="KG45" s="61">
        <f t="shared" si="28"/>
        <v>0</v>
      </c>
      <c r="KH45" s="61">
        <f t="shared" si="28"/>
        <v>0</v>
      </c>
      <c r="KI45" s="61">
        <f t="shared" si="28"/>
        <v>0</v>
      </c>
      <c r="KJ45" s="61">
        <f t="shared" si="28"/>
        <v>0</v>
      </c>
      <c r="KK45" s="61">
        <f t="shared" si="28"/>
        <v>0</v>
      </c>
      <c r="KL45" s="61">
        <f t="shared" si="28"/>
        <v>0</v>
      </c>
      <c r="KM45" s="61">
        <f t="shared" si="28"/>
        <v>0</v>
      </c>
      <c r="KN45" s="61">
        <f t="shared" si="28"/>
        <v>0</v>
      </c>
      <c r="KO45" s="61">
        <f t="shared" si="28"/>
        <v>0</v>
      </c>
      <c r="KP45" s="61">
        <f t="shared" si="28"/>
        <v>4.8309178743961359E-3</v>
      </c>
      <c r="KQ45" s="61">
        <f t="shared" si="28"/>
        <v>0</v>
      </c>
      <c r="KR45" s="61">
        <f t="shared" si="28"/>
        <v>0</v>
      </c>
      <c r="KS45" s="61">
        <f t="shared" si="28"/>
        <v>0</v>
      </c>
      <c r="KT45" s="61">
        <f t="shared" si="28"/>
        <v>0</v>
      </c>
      <c r="KU45" s="61">
        <f t="shared" si="28"/>
        <v>0</v>
      </c>
      <c r="KV45" s="61">
        <f t="shared" si="28"/>
        <v>0</v>
      </c>
      <c r="KW45" s="61">
        <f t="shared" si="28"/>
        <v>0</v>
      </c>
      <c r="KX45" s="61">
        <f t="shared" si="28"/>
        <v>0</v>
      </c>
      <c r="KY45" s="61">
        <f t="shared" si="28"/>
        <v>0</v>
      </c>
      <c r="KZ45" s="61">
        <f t="shared" si="28"/>
        <v>0</v>
      </c>
      <c r="LA45" s="61">
        <f t="shared" si="28"/>
        <v>0</v>
      </c>
      <c r="LB45" s="61">
        <f t="shared" si="28"/>
        <v>0</v>
      </c>
      <c r="LC45" s="61">
        <f t="shared" si="28"/>
        <v>0</v>
      </c>
      <c r="LD45" s="61">
        <f t="shared" si="28"/>
        <v>0</v>
      </c>
      <c r="LE45" s="61">
        <f t="shared" si="28"/>
        <v>0</v>
      </c>
      <c r="LF45" s="61">
        <f t="shared" si="28"/>
        <v>0</v>
      </c>
      <c r="LG45" s="61">
        <f t="shared" si="28"/>
        <v>0</v>
      </c>
      <c r="LH45" s="61">
        <f t="shared" si="28"/>
        <v>0</v>
      </c>
      <c r="LI45" s="61">
        <f t="shared" si="28"/>
        <v>0</v>
      </c>
      <c r="LJ45" s="61">
        <f t="shared" si="28"/>
        <v>0</v>
      </c>
      <c r="LK45" s="61">
        <f t="shared" si="28"/>
        <v>0</v>
      </c>
      <c r="LL45" s="61">
        <f t="shared" si="28"/>
        <v>0</v>
      </c>
      <c r="LM45" s="61">
        <f t="shared" si="28"/>
        <v>0</v>
      </c>
      <c r="LN45" s="61">
        <f t="shared" si="28"/>
        <v>0</v>
      </c>
      <c r="LO45" s="61">
        <f t="shared" si="28"/>
        <v>0</v>
      </c>
      <c r="LP45" s="61">
        <f t="shared" si="28"/>
        <v>1.2077294685990338E-2</v>
      </c>
      <c r="LQ45" s="61">
        <f t="shared" si="28"/>
        <v>0</v>
      </c>
      <c r="LR45" s="61">
        <f t="shared" si="28"/>
        <v>0</v>
      </c>
      <c r="LS45" s="61">
        <f t="shared" si="28"/>
        <v>0</v>
      </c>
      <c r="LT45" s="61">
        <f t="shared" si="28"/>
        <v>0</v>
      </c>
      <c r="LU45" s="61">
        <f t="shared" si="28"/>
        <v>0</v>
      </c>
      <c r="LV45" s="61">
        <f t="shared" si="28"/>
        <v>0</v>
      </c>
      <c r="LW45" s="61">
        <f t="shared" si="28"/>
        <v>0</v>
      </c>
      <c r="LX45" s="61">
        <f t="shared" si="28"/>
        <v>0</v>
      </c>
      <c r="LY45" s="61">
        <f t="shared" si="28"/>
        <v>0</v>
      </c>
      <c r="LZ45" s="61">
        <f t="shared" si="28"/>
        <v>0</v>
      </c>
      <c r="MA45" s="61">
        <f t="shared" si="28"/>
        <v>0</v>
      </c>
      <c r="MB45" s="61">
        <f t="shared" si="28"/>
        <v>0</v>
      </c>
      <c r="MC45" s="61">
        <f t="shared" si="28"/>
        <v>0</v>
      </c>
      <c r="MD45" s="61">
        <f t="shared" si="28"/>
        <v>0</v>
      </c>
      <c r="ME45" s="61">
        <f t="shared" si="28"/>
        <v>0</v>
      </c>
      <c r="MF45" s="61">
        <f t="shared" si="28"/>
        <v>0</v>
      </c>
      <c r="MG45" s="61">
        <f t="shared" si="28"/>
        <v>0</v>
      </c>
      <c r="MH45" s="61">
        <f t="shared" si="28"/>
        <v>0</v>
      </c>
      <c r="MI45" s="61">
        <f t="shared" ref="MI45:NW45" si="29">MI7</f>
        <v>0</v>
      </c>
      <c r="MJ45" s="61">
        <f t="shared" si="29"/>
        <v>0</v>
      </c>
      <c r="MK45" s="61">
        <f t="shared" si="29"/>
        <v>0</v>
      </c>
      <c r="ML45" s="61">
        <f t="shared" si="29"/>
        <v>0</v>
      </c>
      <c r="MM45" s="61">
        <f t="shared" si="29"/>
        <v>0</v>
      </c>
      <c r="MN45" s="61">
        <f t="shared" si="29"/>
        <v>0</v>
      </c>
      <c r="MO45" s="61">
        <f t="shared" si="29"/>
        <v>0</v>
      </c>
      <c r="MP45" s="61">
        <f t="shared" si="29"/>
        <v>0</v>
      </c>
      <c r="MQ45" s="61">
        <f t="shared" si="29"/>
        <v>0</v>
      </c>
      <c r="MR45" s="61">
        <f t="shared" si="29"/>
        <v>0</v>
      </c>
      <c r="MS45" s="61">
        <f t="shared" si="29"/>
        <v>0</v>
      </c>
      <c r="MT45" s="61">
        <f t="shared" si="29"/>
        <v>0</v>
      </c>
      <c r="MU45" s="61">
        <f t="shared" si="29"/>
        <v>0</v>
      </c>
      <c r="MV45" s="61">
        <f t="shared" si="29"/>
        <v>0</v>
      </c>
      <c r="MW45" s="61">
        <f t="shared" si="29"/>
        <v>0</v>
      </c>
      <c r="MX45" s="61">
        <f t="shared" si="29"/>
        <v>0</v>
      </c>
      <c r="MY45" s="61">
        <f t="shared" si="29"/>
        <v>0</v>
      </c>
      <c r="MZ45" s="61">
        <f t="shared" si="29"/>
        <v>0</v>
      </c>
      <c r="NA45" s="61">
        <f t="shared" si="29"/>
        <v>0</v>
      </c>
      <c r="NB45" s="61">
        <f t="shared" si="29"/>
        <v>0</v>
      </c>
      <c r="NC45" s="61">
        <f t="shared" si="29"/>
        <v>0</v>
      </c>
      <c r="ND45" s="61">
        <f t="shared" si="29"/>
        <v>0</v>
      </c>
      <c r="NE45" s="61">
        <f t="shared" si="29"/>
        <v>0</v>
      </c>
      <c r="NF45" s="61">
        <f t="shared" si="29"/>
        <v>0</v>
      </c>
      <c r="NG45" s="61">
        <f t="shared" si="29"/>
        <v>0</v>
      </c>
      <c r="NH45" s="61">
        <f t="shared" si="29"/>
        <v>0</v>
      </c>
      <c r="NI45" s="61">
        <f t="shared" si="29"/>
        <v>0</v>
      </c>
      <c r="NJ45" s="61">
        <f t="shared" si="29"/>
        <v>0</v>
      </c>
      <c r="NK45" s="61">
        <f t="shared" si="29"/>
        <v>0</v>
      </c>
      <c r="NL45" s="61">
        <f t="shared" si="29"/>
        <v>0</v>
      </c>
      <c r="NM45" s="61">
        <f t="shared" si="29"/>
        <v>0</v>
      </c>
      <c r="NN45" s="61">
        <f t="shared" si="29"/>
        <v>0</v>
      </c>
      <c r="NO45" s="61">
        <f t="shared" si="29"/>
        <v>0</v>
      </c>
      <c r="NP45" s="61">
        <f t="shared" si="29"/>
        <v>0</v>
      </c>
      <c r="NQ45" s="61">
        <f t="shared" si="29"/>
        <v>0</v>
      </c>
      <c r="NR45" s="61">
        <f t="shared" si="29"/>
        <v>0</v>
      </c>
      <c r="NS45" s="61">
        <f t="shared" si="29"/>
        <v>0</v>
      </c>
      <c r="NT45" s="61">
        <f t="shared" si="29"/>
        <v>0</v>
      </c>
      <c r="NU45" s="61">
        <f t="shared" si="29"/>
        <v>0</v>
      </c>
      <c r="NV45" s="61">
        <f t="shared" si="29"/>
        <v>0</v>
      </c>
      <c r="NW45" s="61">
        <f t="shared" si="29"/>
        <v>0</v>
      </c>
      <c r="NX45" s="61">
        <f>NX11</f>
        <v>0</v>
      </c>
      <c r="NY45" s="61">
        <f>NY11</f>
        <v>0</v>
      </c>
      <c r="NZ45" s="61">
        <f>NZ11</f>
        <v>0</v>
      </c>
      <c r="OB45" s="61">
        <f>SUM(SheetB!OC45,SheetC!OC45,SheetD!OC45,SheetE!OC45,SheetF!OC45)</f>
        <v>0.86785253206729973</v>
      </c>
      <c r="OC45" s="61">
        <f>SUM(E45:NX45)</f>
        <v>0.18765617191404299</v>
      </c>
    </row>
    <row r="46" spans="1:393" x14ac:dyDescent="0.2">
      <c r="A46" t="s">
        <v>734</v>
      </c>
      <c r="B46" s="1" t="str">
        <f t="shared" ref="B46:Z46" si="30">B$6</f>
        <v>Perform</v>
      </c>
      <c r="C46" s="146">
        <f t="shared" si="30"/>
        <v>0</v>
      </c>
      <c r="D46" s="1">
        <f t="shared" si="30"/>
        <v>0</v>
      </c>
      <c r="E46" s="61">
        <f t="shared" si="30"/>
        <v>0</v>
      </c>
      <c r="F46" s="61">
        <f t="shared" si="30"/>
        <v>0</v>
      </c>
      <c r="G46" s="61">
        <f t="shared" si="30"/>
        <v>0</v>
      </c>
      <c r="H46" s="61">
        <f t="shared" si="30"/>
        <v>0</v>
      </c>
      <c r="I46" s="61">
        <f t="shared" si="30"/>
        <v>0</v>
      </c>
      <c r="J46" s="61">
        <f t="shared" si="30"/>
        <v>0</v>
      </c>
      <c r="K46" s="61">
        <f t="shared" si="30"/>
        <v>0</v>
      </c>
      <c r="L46" s="61">
        <f t="shared" si="30"/>
        <v>0</v>
      </c>
      <c r="M46" s="61">
        <f t="shared" si="30"/>
        <v>0</v>
      </c>
      <c r="N46" s="61">
        <f t="shared" si="30"/>
        <v>0</v>
      </c>
      <c r="O46" s="61">
        <f t="shared" si="30"/>
        <v>0</v>
      </c>
      <c r="P46" s="61">
        <f t="shared" si="30"/>
        <v>0</v>
      </c>
      <c r="Q46" s="61">
        <f t="shared" si="30"/>
        <v>0</v>
      </c>
      <c r="R46" s="61">
        <f t="shared" si="30"/>
        <v>0</v>
      </c>
      <c r="S46" s="61">
        <f t="shared" si="30"/>
        <v>0</v>
      </c>
      <c r="T46" s="61">
        <f t="shared" si="30"/>
        <v>0</v>
      </c>
      <c r="U46" s="61">
        <f t="shared" si="30"/>
        <v>0</v>
      </c>
      <c r="V46" s="61">
        <f t="shared" si="30"/>
        <v>0</v>
      </c>
      <c r="W46" s="61">
        <f t="shared" si="30"/>
        <v>0</v>
      </c>
      <c r="X46" s="61">
        <f t="shared" si="30"/>
        <v>0</v>
      </c>
      <c r="Y46" s="61">
        <f t="shared" si="30"/>
        <v>0</v>
      </c>
      <c r="Z46" s="61">
        <f t="shared" si="30"/>
        <v>0</v>
      </c>
      <c r="AA46" s="61">
        <f t="shared" ref="AA46:CL46" si="31">AA6</f>
        <v>0</v>
      </c>
      <c r="AB46" s="61">
        <f t="shared" si="31"/>
        <v>0</v>
      </c>
      <c r="AC46" s="61">
        <f t="shared" si="31"/>
        <v>0</v>
      </c>
      <c r="AD46" s="61">
        <f t="shared" si="31"/>
        <v>0</v>
      </c>
      <c r="AE46" s="61">
        <f t="shared" si="31"/>
        <v>0</v>
      </c>
      <c r="AF46" s="61">
        <f t="shared" si="31"/>
        <v>0</v>
      </c>
      <c r="AG46" s="61">
        <f t="shared" si="31"/>
        <v>0</v>
      </c>
      <c r="AH46" s="61">
        <f t="shared" si="31"/>
        <v>0</v>
      </c>
      <c r="AI46" s="61">
        <f t="shared" si="31"/>
        <v>0</v>
      </c>
      <c r="AJ46" s="61">
        <f t="shared" si="31"/>
        <v>0</v>
      </c>
      <c r="AK46" s="61">
        <f t="shared" si="31"/>
        <v>0</v>
      </c>
      <c r="AL46" s="61">
        <f t="shared" si="31"/>
        <v>0</v>
      </c>
      <c r="AM46" s="61">
        <f t="shared" si="31"/>
        <v>0</v>
      </c>
      <c r="AN46" s="61">
        <f t="shared" si="31"/>
        <v>0</v>
      </c>
      <c r="AO46" s="61">
        <f t="shared" si="31"/>
        <v>0</v>
      </c>
      <c r="AP46" s="61">
        <f t="shared" si="31"/>
        <v>0</v>
      </c>
      <c r="AQ46" s="61">
        <f t="shared" si="31"/>
        <v>0</v>
      </c>
      <c r="AR46" s="61">
        <f t="shared" si="31"/>
        <v>0</v>
      </c>
      <c r="AS46" s="61">
        <f t="shared" si="31"/>
        <v>0</v>
      </c>
      <c r="AT46" s="61">
        <f t="shared" si="31"/>
        <v>0</v>
      </c>
      <c r="AU46" s="61">
        <f t="shared" si="31"/>
        <v>0</v>
      </c>
      <c r="AV46" s="61">
        <f t="shared" si="31"/>
        <v>0</v>
      </c>
      <c r="AW46" s="61">
        <f t="shared" si="31"/>
        <v>0</v>
      </c>
      <c r="AX46" s="61">
        <f t="shared" si="31"/>
        <v>0</v>
      </c>
      <c r="AY46" s="61">
        <f t="shared" si="31"/>
        <v>0</v>
      </c>
      <c r="AZ46" s="61">
        <f t="shared" si="31"/>
        <v>0</v>
      </c>
      <c r="BA46" s="61">
        <f t="shared" si="31"/>
        <v>0</v>
      </c>
      <c r="BB46" s="61">
        <f t="shared" si="31"/>
        <v>0</v>
      </c>
      <c r="BC46" s="61">
        <f t="shared" si="31"/>
        <v>0</v>
      </c>
      <c r="BD46" s="61">
        <f t="shared" si="31"/>
        <v>0</v>
      </c>
      <c r="BE46" s="61">
        <f t="shared" si="31"/>
        <v>0</v>
      </c>
      <c r="BF46" s="61">
        <f t="shared" si="31"/>
        <v>0</v>
      </c>
      <c r="BG46" s="61">
        <f t="shared" si="31"/>
        <v>0</v>
      </c>
      <c r="BH46" s="61">
        <f t="shared" si="31"/>
        <v>0</v>
      </c>
      <c r="BI46" s="61">
        <f t="shared" si="31"/>
        <v>0</v>
      </c>
      <c r="BJ46" s="61">
        <f t="shared" si="31"/>
        <v>0</v>
      </c>
      <c r="BK46" s="61">
        <f t="shared" si="31"/>
        <v>0</v>
      </c>
      <c r="BL46" s="61">
        <f t="shared" si="31"/>
        <v>0</v>
      </c>
      <c r="BM46" s="61">
        <f t="shared" si="31"/>
        <v>0</v>
      </c>
      <c r="BN46" s="61">
        <f t="shared" si="31"/>
        <v>0</v>
      </c>
      <c r="BO46" s="61">
        <f t="shared" si="31"/>
        <v>0</v>
      </c>
      <c r="BP46" s="61">
        <f t="shared" si="31"/>
        <v>0</v>
      </c>
      <c r="BQ46" s="61">
        <f t="shared" si="31"/>
        <v>0</v>
      </c>
      <c r="BR46" s="61">
        <f t="shared" si="31"/>
        <v>0</v>
      </c>
      <c r="BS46" s="61">
        <f t="shared" si="31"/>
        <v>0</v>
      </c>
      <c r="BT46" s="61">
        <f t="shared" si="31"/>
        <v>0</v>
      </c>
      <c r="BU46" s="61">
        <f t="shared" si="31"/>
        <v>0</v>
      </c>
      <c r="BV46" s="61">
        <f t="shared" si="31"/>
        <v>0</v>
      </c>
      <c r="BW46" s="61">
        <f t="shared" si="31"/>
        <v>0</v>
      </c>
      <c r="BX46" s="61">
        <f t="shared" si="31"/>
        <v>0</v>
      </c>
      <c r="BY46" s="61">
        <f t="shared" si="31"/>
        <v>0</v>
      </c>
      <c r="BZ46" s="61">
        <f t="shared" si="31"/>
        <v>0</v>
      </c>
      <c r="CA46" s="61">
        <f t="shared" si="31"/>
        <v>0</v>
      </c>
      <c r="CB46" s="61">
        <f t="shared" si="31"/>
        <v>0</v>
      </c>
      <c r="CC46" s="61">
        <f t="shared" si="31"/>
        <v>0</v>
      </c>
      <c r="CD46" s="61">
        <f t="shared" si="31"/>
        <v>0</v>
      </c>
      <c r="CE46" s="61">
        <f t="shared" si="31"/>
        <v>0</v>
      </c>
      <c r="CF46" s="61">
        <f t="shared" si="31"/>
        <v>0</v>
      </c>
      <c r="CG46" s="61">
        <f t="shared" si="31"/>
        <v>0</v>
      </c>
      <c r="CH46" s="61">
        <f t="shared" si="31"/>
        <v>0</v>
      </c>
      <c r="CI46" s="61">
        <f t="shared" si="31"/>
        <v>0</v>
      </c>
      <c r="CJ46" s="61">
        <f t="shared" si="31"/>
        <v>0</v>
      </c>
      <c r="CK46" s="61">
        <f t="shared" si="31"/>
        <v>0</v>
      </c>
      <c r="CL46" s="61">
        <f t="shared" si="31"/>
        <v>0</v>
      </c>
      <c r="CM46" s="61">
        <f t="shared" ref="CM46:EX46" si="32">CM6</f>
        <v>0</v>
      </c>
      <c r="CN46" s="61">
        <f t="shared" si="32"/>
        <v>0</v>
      </c>
      <c r="CO46" s="61">
        <f t="shared" si="32"/>
        <v>0</v>
      </c>
      <c r="CP46" s="61">
        <f t="shared" si="32"/>
        <v>0</v>
      </c>
      <c r="CQ46" s="61">
        <f t="shared" si="32"/>
        <v>0</v>
      </c>
      <c r="CR46" s="61">
        <f t="shared" si="32"/>
        <v>0</v>
      </c>
      <c r="CS46" s="61">
        <f t="shared" si="32"/>
        <v>0</v>
      </c>
      <c r="CT46" s="61">
        <f t="shared" si="32"/>
        <v>0</v>
      </c>
      <c r="CU46" s="61">
        <f t="shared" si="32"/>
        <v>0</v>
      </c>
      <c r="CV46" s="61">
        <f t="shared" si="32"/>
        <v>0</v>
      </c>
      <c r="CW46" s="61">
        <f t="shared" si="32"/>
        <v>0</v>
      </c>
      <c r="CX46" s="61">
        <f t="shared" si="32"/>
        <v>0</v>
      </c>
      <c r="CY46" s="61">
        <f t="shared" si="32"/>
        <v>0</v>
      </c>
      <c r="CZ46" s="61">
        <f t="shared" si="32"/>
        <v>0</v>
      </c>
      <c r="DA46" s="61">
        <f t="shared" si="32"/>
        <v>0</v>
      </c>
      <c r="DB46" s="61">
        <f t="shared" si="32"/>
        <v>0</v>
      </c>
      <c r="DC46" s="61">
        <f t="shared" si="32"/>
        <v>0</v>
      </c>
      <c r="DD46" s="61">
        <f t="shared" si="32"/>
        <v>0</v>
      </c>
      <c r="DE46" s="61">
        <f t="shared" si="32"/>
        <v>0</v>
      </c>
      <c r="DF46" s="61">
        <f t="shared" si="32"/>
        <v>0</v>
      </c>
      <c r="DG46" s="61">
        <f t="shared" si="32"/>
        <v>0</v>
      </c>
      <c r="DH46" s="61">
        <f t="shared" si="32"/>
        <v>0</v>
      </c>
      <c r="DI46" s="61">
        <f t="shared" si="32"/>
        <v>0</v>
      </c>
      <c r="DJ46" s="61">
        <f t="shared" si="32"/>
        <v>0</v>
      </c>
      <c r="DK46" s="61">
        <f t="shared" si="32"/>
        <v>0</v>
      </c>
      <c r="DL46" s="61">
        <f t="shared" si="32"/>
        <v>0</v>
      </c>
      <c r="DM46" s="61">
        <f t="shared" si="32"/>
        <v>0</v>
      </c>
      <c r="DN46" s="61">
        <f t="shared" si="32"/>
        <v>0</v>
      </c>
      <c r="DO46" s="61">
        <f t="shared" si="32"/>
        <v>0</v>
      </c>
      <c r="DP46" s="61">
        <f t="shared" si="32"/>
        <v>0</v>
      </c>
      <c r="DQ46" s="61">
        <f t="shared" si="32"/>
        <v>0</v>
      </c>
      <c r="DR46" s="61">
        <f t="shared" si="32"/>
        <v>0</v>
      </c>
      <c r="DS46" s="61">
        <f t="shared" si="32"/>
        <v>0</v>
      </c>
      <c r="DT46" s="61">
        <f t="shared" si="32"/>
        <v>0</v>
      </c>
      <c r="DU46" s="61">
        <f t="shared" si="32"/>
        <v>0</v>
      </c>
      <c r="DV46" s="61">
        <f t="shared" si="32"/>
        <v>0</v>
      </c>
      <c r="DW46" s="61">
        <f t="shared" si="32"/>
        <v>0</v>
      </c>
      <c r="DX46" s="61">
        <f t="shared" si="32"/>
        <v>0</v>
      </c>
      <c r="DY46" s="61">
        <f t="shared" si="32"/>
        <v>0</v>
      </c>
      <c r="DZ46" s="61">
        <f t="shared" si="32"/>
        <v>0</v>
      </c>
      <c r="EA46" s="61">
        <f t="shared" si="32"/>
        <v>0</v>
      </c>
      <c r="EB46" s="61">
        <f t="shared" si="32"/>
        <v>0</v>
      </c>
      <c r="EC46" s="61">
        <f t="shared" si="32"/>
        <v>0</v>
      </c>
      <c r="ED46" s="61">
        <f t="shared" si="32"/>
        <v>0</v>
      </c>
      <c r="EE46" s="61">
        <f t="shared" si="32"/>
        <v>0</v>
      </c>
      <c r="EF46" s="61">
        <f t="shared" si="32"/>
        <v>0</v>
      </c>
      <c r="EG46" s="61">
        <f t="shared" si="32"/>
        <v>0</v>
      </c>
      <c r="EH46" s="61">
        <f t="shared" si="32"/>
        <v>0</v>
      </c>
      <c r="EI46" s="61">
        <f t="shared" si="32"/>
        <v>0</v>
      </c>
      <c r="EJ46" s="61">
        <f t="shared" si="32"/>
        <v>0</v>
      </c>
      <c r="EK46" s="61">
        <f t="shared" si="32"/>
        <v>0</v>
      </c>
      <c r="EL46" s="61">
        <f t="shared" si="32"/>
        <v>0</v>
      </c>
      <c r="EM46" s="61">
        <f t="shared" si="32"/>
        <v>0</v>
      </c>
      <c r="EN46" s="61">
        <f t="shared" si="32"/>
        <v>0</v>
      </c>
      <c r="EO46" s="61">
        <f t="shared" si="32"/>
        <v>0</v>
      </c>
      <c r="EP46" s="61">
        <f t="shared" si="32"/>
        <v>0</v>
      </c>
      <c r="EQ46" s="61">
        <f t="shared" si="32"/>
        <v>0</v>
      </c>
      <c r="ER46" s="61">
        <f t="shared" si="32"/>
        <v>0</v>
      </c>
      <c r="ES46" s="61">
        <f t="shared" si="32"/>
        <v>0</v>
      </c>
      <c r="ET46" s="61">
        <f t="shared" si="32"/>
        <v>0</v>
      </c>
      <c r="EU46" s="61">
        <f t="shared" si="32"/>
        <v>0</v>
      </c>
      <c r="EV46" s="61">
        <f t="shared" si="32"/>
        <v>0</v>
      </c>
      <c r="EW46" s="61">
        <f t="shared" si="32"/>
        <v>0</v>
      </c>
      <c r="EX46" s="61">
        <f t="shared" si="32"/>
        <v>0</v>
      </c>
      <c r="EY46" s="61">
        <f t="shared" ref="EY46:HJ46" si="33">EY6</f>
        <v>0</v>
      </c>
      <c r="EZ46" s="61">
        <f t="shared" si="33"/>
        <v>0</v>
      </c>
      <c r="FA46" s="61">
        <f t="shared" si="33"/>
        <v>0</v>
      </c>
      <c r="FB46" s="61">
        <f t="shared" si="33"/>
        <v>0</v>
      </c>
      <c r="FC46" s="61">
        <f t="shared" si="33"/>
        <v>0</v>
      </c>
      <c r="FD46" s="61">
        <f t="shared" si="33"/>
        <v>0</v>
      </c>
      <c r="FE46" s="61">
        <f t="shared" si="33"/>
        <v>0</v>
      </c>
      <c r="FF46" s="61">
        <f t="shared" si="33"/>
        <v>0</v>
      </c>
      <c r="FG46" s="61">
        <f t="shared" si="33"/>
        <v>0</v>
      </c>
      <c r="FH46" s="61">
        <f t="shared" si="33"/>
        <v>0</v>
      </c>
      <c r="FI46" s="61">
        <f t="shared" si="33"/>
        <v>0</v>
      </c>
      <c r="FJ46" s="61">
        <f t="shared" si="33"/>
        <v>0</v>
      </c>
      <c r="FK46" s="61">
        <f t="shared" si="33"/>
        <v>0</v>
      </c>
      <c r="FL46" s="61">
        <f t="shared" si="33"/>
        <v>0</v>
      </c>
      <c r="FM46" s="61">
        <f t="shared" si="33"/>
        <v>0</v>
      </c>
      <c r="FN46" s="61">
        <f t="shared" si="33"/>
        <v>0</v>
      </c>
      <c r="FO46" s="61">
        <f t="shared" si="33"/>
        <v>0</v>
      </c>
      <c r="FP46" s="61">
        <f t="shared" si="33"/>
        <v>0</v>
      </c>
      <c r="FQ46" s="61">
        <f t="shared" si="33"/>
        <v>0</v>
      </c>
      <c r="FR46" s="61">
        <f t="shared" si="33"/>
        <v>0</v>
      </c>
      <c r="FS46" s="61">
        <f t="shared" si="33"/>
        <v>0</v>
      </c>
      <c r="FT46" s="61">
        <f t="shared" si="33"/>
        <v>0</v>
      </c>
      <c r="FU46" s="61">
        <f t="shared" si="33"/>
        <v>0</v>
      </c>
      <c r="FV46" s="61">
        <f t="shared" si="33"/>
        <v>0</v>
      </c>
      <c r="FW46" s="61">
        <f t="shared" si="33"/>
        <v>0</v>
      </c>
      <c r="FX46" s="61">
        <f t="shared" si="33"/>
        <v>0</v>
      </c>
      <c r="FY46" s="61">
        <f t="shared" si="33"/>
        <v>0</v>
      </c>
      <c r="FZ46" s="61">
        <f t="shared" si="33"/>
        <v>0</v>
      </c>
      <c r="GA46" s="61">
        <f t="shared" si="33"/>
        <v>0</v>
      </c>
      <c r="GB46" s="61">
        <f t="shared" si="33"/>
        <v>0</v>
      </c>
      <c r="GC46" s="61">
        <f t="shared" si="33"/>
        <v>1.0924844322504979E-2</v>
      </c>
      <c r="GD46" s="61">
        <f t="shared" si="33"/>
        <v>0</v>
      </c>
      <c r="GE46" s="61">
        <f t="shared" si="33"/>
        <v>4.1474654377880192E-2</v>
      </c>
      <c r="GF46" s="61">
        <f t="shared" si="33"/>
        <v>0</v>
      </c>
      <c r="GG46" s="61">
        <f t="shared" si="33"/>
        <v>0</v>
      </c>
      <c r="GH46" s="61">
        <f t="shared" si="33"/>
        <v>0</v>
      </c>
      <c r="GI46" s="61">
        <f t="shared" si="33"/>
        <v>0</v>
      </c>
      <c r="GJ46" s="61">
        <f t="shared" si="33"/>
        <v>0</v>
      </c>
      <c r="GK46" s="61">
        <f t="shared" si="33"/>
        <v>0</v>
      </c>
      <c r="GL46" s="61">
        <f t="shared" si="33"/>
        <v>0</v>
      </c>
      <c r="GM46" s="61">
        <f t="shared" si="33"/>
        <v>0</v>
      </c>
      <c r="GN46" s="61">
        <f t="shared" si="33"/>
        <v>0</v>
      </c>
      <c r="GO46" s="61">
        <f t="shared" si="33"/>
        <v>0</v>
      </c>
      <c r="GP46" s="61">
        <f t="shared" si="33"/>
        <v>1.3164823591363874E-3</v>
      </c>
      <c r="GQ46" s="61">
        <f t="shared" si="33"/>
        <v>1.3164823591363874E-3</v>
      </c>
      <c r="GR46" s="61">
        <f t="shared" si="33"/>
        <v>0</v>
      </c>
      <c r="GS46" s="61">
        <f t="shared" si="33"/>
        <v>0</v>
      </c>
      <c r="GT46" s="61">
        <f t="shared" si="33"/>
        <v>0</v>
      </c>
      <c r="GU46" s="61">
        <f t="shared" si="33"/>
        <v>0</v>
      </c>
      <c r="GV46" s="61">
        <f t="shared" si="33"/>
        <v>0</v>
      </c>
      <c r="GW46" s="61">
        <f t="shared" si="33"/>
        <v>0</v>
      </c>
      <c r="GX46" s="61">
        <f t="shared" si="33"/>
        <v>0</v>
      </c>
      <c r="GY46" s="61">
        <f t="shared" si="33"/>
        <v>0</v>
      </c>
      <c r="GZ46" s="61">
        <f t="shared" si="33"/>
        <v>0</v>
      </c>
      <c r="HA46" s="61">
        <f t="shared" si="33"/>
        <v>0</v>
      </c>
      <c r="HB46" s="61">
        <f t="shared" si="33"/>
        <v>0</v>
      </c>
      <c r="HC46" s="61">
        <f t="shared" si="33"/>
        <v>0</v>
      </c>
      <c r="HD46" s="61">
        <f t="shared" si="33"/>
        <v>0</v>
      </c>
      <c r="HE46" s="61">
        <f t="shared" si="33"/>
        <v>0</v>
      </c>
      <c r="HF46" s="61">
        <f t="shared" si="33"/>
        <v>0</v>
      </c>
      <c r="HG46" s="61">
        <f t="shared" si="33"/>
        <v>0</v>
      </c>
      <c r="HH46" s="61">
        <f t="shared" si="33"/>
        <v>0</v>
      </c>
      <c r="HI46" s="61">
        <f t="shared" si="33"/>
        <v>0</v>
      </c>
      <c r="HJ46" s="61">
        <f t="shared" si="33"/>
        <v>0</v>
      </c>
      <c r="HK46" s="61">
        <f t="shared" ref="HK46:JV46" si="34">HK6</f>
        <v>0</v>
      </c>
      <c r="HL46" s="61">
        <f t="shared" si="34"/>
        <v>0</v>
      </c>
      <c r="HM46" s="61">
        <f t="shared" si="34"/>
        <v>0</v>
      </c>
      <c r="HN46" s="61">
        <f t="shared" si="34"/>
        <v>3.8402457757296467E-3</v>
      </c>
      <c r="HO46" s="61">
        <f t="shared" si="34"/>
        <v>1.1520737327188941E-2</v>
      </c>
      <c r="HP46" s="61">
        <f t="shared" si="34"/>
        <v>3.8402457757296467E-3</v>
      </c>
      <c r="HQ46" s="61">
        <f t="shared" si="34"/>
        <v>0</v>
      </c>
      <c r="HR46" s="61">
        <f t="shared" si="34"/>
        <v>0</v>
      </c>
      <c r="HS46" s="61">
        <f t="shared" si="34"/>
        <v>1.9516003122560502E-3</v>
      </c>
      <c r="HT46" s="61">
        <f t="shared" si="34"/>
        <v>0</v>
      </c>
      <c r="HU46" s="61">
        <f t="shared" si="34"/>
        <v>2.6021337496747333E-3</v>
      </c>
      <c r="HV46" s="61">
        <f t="shared" si="34"/>
        <v>2.6021337496747333E-3</v>
      </c>
      <c r="HW46" s="61">
        <f t="shared" si="34"/>
        <v>0</v>
      </c>
      <c r="HX46" s="61">
        <f t="shared" si="34"/>
        <v>0</v>
      </c>
      <c r="HY46" s="61">
        <f t="shared" si="34"/>
        <v>0</v>
      </c>
      <c r="HZ46" s="61">
        <f t="shared" si="34"/>
        <v>0</v>
      </c>
      <c r="IA46" s="61">
        <f t="shared" si="34"/>
        <v>0</v>
      </c>
      <c r="IB46" s="61">
        <f t="shared" si="34"/>
        <v>0</v>
      </c>
      <c r="IC46" s="61">
        <f t="shared" si="34"/>
        <v>0</v>
      </c>
      <c r="ID46" s="61">
        <f t="shared" si="34"/>
        <v>0</v>
      </c>
      <c r="IE46" s="61">
        <f t="shared" si="34"/>
        <v>0</v>
      </c>
      <c r="IF46" s="61">
        <f t="shared" si="34"/>
        <v>0</v>
      </c>
      <c r="IG46" s="61">
        <f t="shared" si="34"/>
        <v>0</v>
      </c>
      <c r="IH46" s="61">
        <f t="shared" si="34"/>
        <v>0</v>
      </c>
      <c r="II46" s="61">
        <f t="shared" si="34"/>
        <v>0</v>
      </c>
      <c r="IJ46" s="61">
        <f t="shared" si="34"/>
        <v>0</v>
      </c>
      <c r="IK46" s="61">
        <f t="shared" si="34"/>
        <v>0</v>
      </c>
      <c r="IL46" s="61">
        <f t="shared" si="34"/>
        <v>0</v>
      </c>
      <c r="IM46" s="61">
        <f t="shared" si="34"/>
        <v>0</v>
      </c>
      <c r="IN46" s="61">
        <f t="shared" si="34"/>
        <v>0</v>
      </c>
      <c r="IO46" s="61">
        <f t="shared" si="34"/>
        <v>0</v>
      </c>
      <c r="IP46" s="61">
        <f t="shared" si="34"/>
        <v>0</v>
      </c>
      <c r="IQ46" s="61">
        <f t="shared" si="34"/>
        <v>0</v>
      </c>
      <c r="IR46" s="61">
        <f t="shared" si="34"/>
        <v>0</v>
      </c>
      <c r="IS46" s="61">
        <f t="shared" si="34"/>
        <v>0</v>
      </c>
      <c r="IT46" s="61">
        <f t="shared" si="34"/>
        <v>0</v>
      </c>
      <c r="IU46" s="61">
        <f t="shared" si="34"/>
        <v>0</v>
      </c>
      <c r="IV46" s="61">
        <f t="shared" si="34"/>
        <v>0</v>
      </c>
      <c r="IW46" s="61">
        <f t="shared" si="34"/>
        <v>0</v>
      </c>
      <c r="IX46" s="61">
        <f t="shared" si="34"/>
        <v>0</v>
      </c>
      <c r="IY46" s="61">
        <f t="shared" si="34"/>
        <v>0</v>
      </c>
      <c r="IZ46" s="61">
        <f t="shared" si="34"/>
        <v>0</v>
      </c>
      <c r="JA46" s="61">
        <f t="shared" si="34"/>
        <v>0</v>
      </c>
      <c r="JB46" s="61">
        <f t="shared" si="34"/>
        <v>0</v>
      </c>
      <c r="JC46" s="61">
        <f t="shared" si="34"/>
        <v>0</v>
      </c>
      <c r="JD46" s="61">
        <f t="shared" si="34"/>
        <v>0</v>
      </c>
      <c r="JE46" s="61">
        <f t="shared" si="34"/>
        <v>0</v>
      </c>
      <c r="JF46" s="61">
        <f t="shared" si="34"/>
        <v>0</v>
      </c>
      <c r="JG46" s="61">
        <f t="shared" si="34"/>
        <v>0</v>
      </c>
      <c r="JH46" s="61">
        <f t="shared" si="34"/>
        <v>0</v>
      </c>
      <c r="JI46" s="61">
        <f t="shared" si="34"/>
        <v>0</v>
      </c>
      <c r="JJ46" s="61">
        <f t="shared" si="34"/>
        <v>0</v>
      </c>
      <c r="JK46" s="61">
        <f t="shared" si="34"/>
        <v>0</v>
      </c>
      <c r="JL46" s="61">
        <f t="shared" si="34"/>
        <v>0</v>
      </c>
      <c r="JM46" s="61">
        <f t="shared" si="34"/>
        <v>0</v>
      </c>
      <c r="JN46" s="61">
        <f t="shared" si="34"/>
        <v>0</v>
      </c>
      <c r="JO46" s="61">
        <f t="shared" si="34"/>
        <v>0</v>
      </c>
      <c r="JP46" s="61">
        <f t="shared" si="34"/>
        <v>0</v>
      </c>
      <c r="JQ46" s="61">
        <f t="shared" si="34"/>
        <v>0.19620699124635207</v>
      </c>
      <c r="JR46" s="61">
        <f t="shared" si="34"/>
        <v>1.95160031225605E-2</v>
      </c>
      <c r="JS46" s="61">
        <f t="shared" si="34"/>
        <v>0</v>
      </c>
      <c r="JT46" s="61">
        <f t="shared" si="34"/>
        <v>0</v>
      </c>
      <c r="JU46" s="61">
        <f t="shared" si="34"/>
        <v>0</v>
      </c>
      <c r="JV46" s="61">
        <f t="shared" si="34"/>
        <v>0</v>
      </c>
      <c r="JW46" s="61">
        <f t="shared" ref="JW46:MH46" si="35">JW6</f>
        <v>0</v>
      </c>
      <c r="JX46" s="61">
        <f t="shared" si="35"/>
        <v>0</v>
      </c>
      <c r="JY46" s="61">
        <f t="shared" si="35"/>
        <v>0</v>
      </c>
      <c r="JZ46" s="61">
        <f t="shared" si="35"/>
        <v>0</v>
      </c>
      <c r="KA46" s="61">
        <f t="shared" si="35"/>
        <v>0</v>
      </c>
      <c r="KB46" s="61">
        <f t="shared" si="35"/>
        <v>0</v>
      </c>
      <c r="KC46" s="61">
        <f t="shared" si="35"/>
        <v>0</v>
      </c>
      <c r="KD46" s="61">
        <f t="shared" si="35"/>
        <v>0</v>
      </c>
      <c r="KE46" s="61">
        <f t="shared" si="35"/>
        <v>0</v>
      </c>
      <c r="KF46" s="61">
        <f t="shared" si="35"/>
        <v>0</v>
      </c>
      <c r="KG46" s="61">
        <f t="shared" si="35"/>
        <v>0</v>
      </c>
      <c r="KH46" s="61">
        <f t="shared" si="35"/>
        <v>0</v>
      </c>
      <c r="KI46" s="61">
        <f t="shared" si="35"/>
        <v>0</v>
      </c>
      <c r="KJ46" s="61">
        <f t="shared" si="35"/>
        <v>0</v>
      </c>
      <c r="KK46" s="61">
        <f t="shared" si="35"/>
        <v>0</v>
      </c>
      <c r="KL46" s="61">
        <f t="shared" si="35"/>
        <v>0</v>
      </c>
      <c r="KM46" s="61">
        <f t="shared" si="35"/>
        <v>0</v>
      </c>
      <c r="KN46" s="61">
        <f t="shared" si="35"/>
        <v>0</v>
      </c>
      <c r="KO46" s="61">
        <f t="shared" si="35"/>
        <v>0</v>
      </c>
      <c r="KP46" s="61">
        <f t="shared" si="35"/>
        <v>0</v>
      </c>
      <c r="KQ46" s="61">
        <f t="shared" si="35"/>
        <v>0</v>
      </c>
      <c r="KR46" s="61">
        <f t="shared" si="35"/>
        <v>0</v>
      </c>
      <c r="KS46" s="61">
        <f t="shared" si="35"/>
        <v>0</v>
      </c>
      <c r="KT46" s="61">
        <f t="shared" si="35"/>
        <v>0</v>
      </c>
      <c r="KU46" s="61">
        <f t="shared" si="35"/>
        <v>0</v>
      </c>
      <c r="KV46" s="61">
        <f t="shared" si="35"/>
        <v>0</v>
      </c>
      <c r="KW46" s="61">
        <f t="shared" si="35"/>
        <v>0</v>
      </c>
      <c r="KX46" s="61">
        <f t="shared" si="35"/>
        <v>0</v>
      </c>
      <c r="KY46" s="61">
        <f t="shared" si="35"/>
        <v>0</v>
      </c>
      <c r="KZ46" s="61">
        <f t="shared" si="35"/>
        <v>0</v>
      </c>
      <c r="LA46" s="61">
        <f t="shared" si="35"/>
        <v>0</v>
      </c>
      <c r="LB46" s="61">
        <f t="shared" si="35"/>
        <v>0</v>
      </c>
      <c r="LC46" s="61">
        <f t="shared" si="35"/>
        <v>0</v>
      </c>
      <c r="LD46" s="61">
        <f t="shared" si="35"/>
        <v>0</v>
      </c>
      <c r="LE46" s="61">
        <f t="shared" si="35"/>
        <v>0</v>
      </c>
      <c r="LF46" s="61">
        <f t="shared" si="35"/>
        <v>0</v>
      </c>
      <c r="LG46" s="61">
        <f t="shared" si="35"/>
        <v>0</v>
      </c>
      <c r="LH46" s="61">
        <f t="shared" si="35"/>
        <v>0</v>
      </c>
      <c r="LI46" s="61">
        <f t="shared" si="35"/>
        <v>0</v>
      </c>
      <c r="LJ46" s="61">
        <f t="shared" si="35"/>
        <v>0</v>
      </c>
      <c r="LK46" s="61">
        <f t="shared" si="35"/>
        <v>0</v>
      </c>
      <c r="LL46" s="61">
        <f t="shared" si="35"/>
        <v>0</v>
      </c>
      <c r="LM46" s="61">
        <f t="shared" si="35"/>
        <v>2.0481310803891449E-2</v>
      </c>
      <c r="LN46" s="61">
        <f t="shared" si="35"/>
        <v>0</v>
      </c>
      <c r="LO46" s="61">
        <f t="shared" si="35"/>
        <v>0</v>
      </c>
      <c r="LP46" s="61">
        <f t="shared" si="35"/>
        <v>9.023528325484963E-3</v>
      </c>
      <c r="LQ46" s="61">
        <f t="shared" si="35"/>
        <v>0</v>
      </c>
      <c r="LR46" s="61">
        <f t="shared" si="35"/>
        <v>0</v>
      </c>
      <c r="LS46" s="61">
        <f t="shared" si="35"/>
        <v>0</v>
      </c>
      <c r="LT46" s="61">
        <f t="shared" si="35"/>
        <v>0</v>
      </c>
      <c r="LU46" s="61">
        <f t="shared" si="35"/>
        <v>0</v>
      </c>
      <c r="LV46" s="61">
        <f t="shared" si="35"/>
        <v>0</v>
      </c>
      <c r="LW46" s="61">
        <f t="shared" si="35"/>
        <v>0</v>
      </c>
      <c r="LX46" s="61">
        <f t="shared" si="35"/>
        <v>0</v>
      </c>
      <c r="LY46" s="61">
        <f t="shared" si="35"/>
        <v>0</v>
      </c>
      <c r="LZ46" s="61">
        <f t="shared" si="35"/>
        <v>0</v>
      </c>
      <c r="MA46" s="61">
        <f t="shared" si="35"/>
        <v>0</v>
      </c>
      <c r="MB46" s="61">
        <f t="shared" si="35"/>
        <v>0</v>
      </c>
      <c r="MC46" s="61">
        <f t="shared" si="35"/>
        <v>0</v>
      </c>
      <c r="MD46" s="61">
        <f t="shared" si="35"/>
        <v>0</v>
      </c>
      <c r="ME46" s="61">
        <f t="shared" si="35"/>
        <v>0</v>
      </c>
      <c r="MF46" s="61">
        <f t="shared" si="35"/>
        <v>0</v>
      </c>
      <c r="MG46" s="61">
        <f t="shared" si="35"/>
        <v>0</v>
      </c>
      <c r="MH46" s="61">
        <f t="shared" si="35"/>
        <v>0</v>
      </c>
      <c r="MI46" s="61">
        <f t="shared" ref="MI46:NW46" si="36">MI6</f>
        <v>0</v>
      </c>
      <c r="MJ46" s="61">
        <f t="shared" si="36"/>
        <v>0</v>
      </c>
      <c r="MK46" s="61">
        <f t="shared" si="36"/>
        <v>0</v>
      </c>
      <c r="ML46" s="61">
        <f t="shared" si="36"/>
        <v>0</v>
      </c>
      <c r="MM46" s="61">
        <f t="shared" si="36"/>
        <v>0</v>
      </c>
      <c r="MN46" s="61">
        <f t="shared" si="36"/>
        <v>0</v>
      </c>
      <c r="MO46" s="61">
        <f t="shared" si="36"/>
        <v>0</v>
      </c>
      <c r="MP46" s="61">
        <f t="shared" si="36"/>
        <v>0</v>
      </c>
      <c r="MQ46" s="61">
        <f t="shared" si="36"/>
        <v>0</v>
      </c>
      <c r="MR46" s="61">
        <f t="shared" si="36"/>
        <v>0</v>
      </c>
      <c r="MS46" s="61">
        <f t="shared" si="36"/>
        <v>0</v>
      </c>
      <c r="MT46" s="61">
        <f t="shared" si="36"/>
        <v>0</v>
      </c>
      <c r="MU46" s="61">
        <f t="shared" si="36"/>
        <v>0</v>
      </c>
      <c r="MV46" s="61">
        <f t="shared" si="36"/>
        <v>0</v>
      </c>
      <c r="MW46" s="61">
        <f t="shared" si="36"/>
        <v>0</v>
      </c>
      <c r="MX46" s="61">
        <f t="shared" si="36"/>
        <v>0</v>
      </c>
      <c r="MY46" s="61">
        <f t="shared" si="36"/>
        <v>0</v>
      </c>
      <c r="MZ46" s="61">
        <f t="shared" si="36"/>
        <v>0</v>
      </c>
      <c r="NA46" s="61">
        <f t="shared" si="36"/>
        <v>0</v>
      </c>
      <c r="NB46" s="61">
        <f t="shared" si="36"/>
        <v>0</v>
      </c>
      <c r="NC46" s="61">
        <f t="shared" si="36"/>
        <v>0</v>
      </c>
      <c r="ND46" s="61">
        <f t="shared" si="36"/>
        <v>0</v>
      </c>
      <c r="NE46" s="61">
        <f t="shared" si="36"/>
        <v>0</v>
      </c>
      <c r="NF46" s="61">
        <f t="shared" si="36"/>
        <v>0</v>
      </c>
      <c r="NG46" s="61">
        <f t="shared" si="36"/>
        <v>0</v>
      </c>
      <c r="NH46" s="61">
        <f t="shared" si="36"/>
        <v>0</v>
      </c>
      <c r="NI46" s="61">
        <f t="shared" si="36"/>
        <v>0</v>
      </c>
      <c r="NJ46" s="61">
        <f t="shared" si="36"/>
        <v>0</v>
      </c>
      <c r="NK46" s="61">
        <f t="shared" si="36"/>
        <v>0</v>
      </c>
      <c r="NL46" s="61">
        <f t="shared" si="36"/>
        <v>0</v>
      </c>
      <c r="NM46" s="61">
        <f t="shared" si="36"/>
        <v>0</v>
      </c>
      <c r="NN46" s="61">
        <f t="shared" si="36"/>
        <v>0</v>
      </c>
      <c r="NO46" s="61">
        <f t="shared" si="36"/>
        <v>0</v>
      </c>
      <c r="NP46" s="61">
        <f t="shared" si="36"/>
        <v>0</v>
      </c>
      <c r="NQ46" s="61">
        <f t="shared" si="36"/>
        <v>0</v>
      </c>
      <c r="NR46" s="61">
        <f t="shared" si="36"/>
        <v>0</v>
      </c>
      <c r="NS46" s="61">
        <f t="shared" si="36"/>
        <v>0</v>
      </c>
      <c r="NT46" s="61">
        <f t="shared" si="36"/>
        <v>0</v>
      </c>
      <c r="NU46" s="61">
        <f t="shared" si="36"/>
        <v>0</v>
      </c>
      <c r="NV46" s="61">
        <f t="shared" si="36"/>
        <v>0</v>
      </c>
      <c r="NW46" s="61">
        <f t="shared" si="36"/>
        <v>0</v>
      </c>
      <c r="NX46" s="61">
        <f>NX34</f>
        <v>0</v>
      </c>
      <c r="NY46" s="61">
        <f>NY34</f>
        <v>0</v>
      </c>
      <c r="NZ46" s="61">
        <f>NZ34</f>
        <v>0</v>
      </c>
      <c r="OB46" s="61">
        <f>SUM(SheetB!OC46,SheetC!OC46,SheetD!OC46,SheetE!OC46,SheetF!OC46)</f>
        <v>0.90065508050801357</v>
      </c>
      <c r="OC46" s="61">
        <f>SUM(E46:NX46)</f>
        <v>0.32661739360720071</v>
      </c>
    </row>
    <row r="47" spans="1:393" x14ac:dyDescent="0.2">
      <c r="A47" s="2" t="s">
        <v>195</v>
      </c>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row>
    <row r="48" spans="1:393" x14ac:dyDescent="0.2">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row>
    <row r="49" spans="1:390" x14ac:dyDescent="0.2">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row>
    <row r="50" spans="1:390" x14ac:dyDescent="0.2">
      <c r="A50" s="2" t="s">
        <v>198</v>
      </c>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row>
    <row r="51" spans="1:390" ht="12" customHeight="1" x14ac:dyDescent="0.2">
      <c r="A51" t="str">
        <f>A45</f>
        <v>NCEXTEND1gr5SCItest</v>
      </c>
      <c r="E51" s="61">
        <f t="shared" ref="E51:BP52" si="37">E45/$OB45</f>
        <v>0</v>
      </c>
      <c r="F51" s="61">
        <f t="shared" si="37"/>
        <v>0</v>
      </c>
      <c r="G51" s="61">
        <f t="shared" si="37"/>
        <v>0</v>
      </c>
      <c r="H51" s="61">
        <f t="shared" si="37"/>
        <v>0</v>
      </c>
      <c r="I51" s="61">
        <f t="shared" si="37"/>
        <v>0</v>
      </c>
      <c r="J51" s="61">
        <f t="shared" si="37"/>
        <v>0</v>
      </c>
      <c r="K51" s="61">
        <f t="shared" si="37"/>
        <v>0</v>
      </c>
      <c r="L51" s="61">
        <f t="shared" si="37"/>
        <v>0</v>
      </c>
      <c r="M51" s="61">
        <f t="shared" si="37"/>
        <v>0</v>
      </c>
      <c r="N51" s="61">
        <f t="shared" si="37"/>
        <v>0</v>
      </c>
      <c r="O51" s="61">
        <f t="shared" si="37"/>
        <v>0</v>
      </c>
      <c r="P51" s="61">
        <f t="shared" si="37"/>
        <v>0</v>
      </c>
      <c r="Q51" s="61">
        <f t="shared" si="37"/>
        <v>0</v>
      </c>
      <c r="R51" s="61">
        <f t="shared" si="37"/>
        <v>0</v>
      </c>
      <c r="S51" s="61">
        <f t="shared" si="37"/>
        <v>0</v>
      </c>
      <c r="T51" s="61">
        <f t="shared" si="37"/>
        <v>0</v>
      </c>
      <c r="U51" s="61">
        <f t="shared" si="37"/>
        <v>0</v>
      </c>
      <c r="V51" s="61">
        <f t="shared" si="37"/>
        <v>0</v>
      </c>
      <c r="W51" s="61">
        <f t="shared" si="37"/>
        <v>0</v>
      </c>
      <c r="X51" s="61">
        <f t="shared" si="37"/>
        <v>0</v>
      </c>
      <c r="Y51" s="61">
        <f t="shared" si="37"/>
        <v>0</v>
      </c>
      <c r="Z51" s="61">
        <f t="shared" si="37"/>
        <v>0</v>
      </c>
      <c r="AA51" s="61">
        <f t="shared" si="37"/>
        <v>0</v>
      </c>
      <c r="AB51" s="61">
        <f t="shared" si="37"/>
        <v>0</v>
      </c>
      <c r="AC51" s="61">
        <f t="shared" si="37"/>
        <v>0</v>
      </c>
      <c r="AD51" s="61">
        <f t="shared" si="37"/>
        <v>0</v>
      </c>
      <c r="AE51" s="61">
        <f t="shared" si="37"/>
        <v>0</v>
      </c>
      <c r="AF51" s="61">
        <f t="shared" si="37"/>
        <v>0</v>
      </c>
      <c r="AG51" s="61">
        <f t="shared" si="37"/>
        <v>0</v>
      </c>
      <c r="AH51" s="61">
        <f t="shared" si="37"/>
        <v>0</v>
      </c>
      <c r="AI51" s="61">
        <f t="shared" si="37"/>
        <v>0</v>
      </c>
      <c r="AJ51" s="61">
        <f t="shared" si="37"/>
        <v>0</v>
      </c>
      <c r="AK51" s="61">
        <f t="shared" si="37"/>
        <v>0</v>
      </c>
      <c r="AL51" s="61">
        <f t="shared" si="37"/>
        <v>0</v>
      </c>
      <c r="AM51" s="61">
        <f t="shared" si="37"/>
        <v>0</v>
      </c>
      <c r="AN51" s="61">
        <f t="shared" si="37"/>
        <v>0</v>
      </c>
      <c r="AO51" s="61">
        <f t="shared" si="37"/>
        <v>0</v>
      </c>
      <c r="AP51" s="61">
        <f t="shared" si="37"/>
        <v>0</v>
      </c>
      <c r="AQ51" s="61">
        <f t="shared" si="37"/>
        <v>0</v>
      </c>
      <c r="AR51" s="61">
        <f t="shared" si="37"/>
        <v>0</v>
      </c>
      <c r="AS51" s="61">
        <f t="shared" si="37"/>
        <v>0</v>
      </c>
      <c r="AT51" s="61">
        <f t="shared" si="37"/>
        <v>0</v>
      </c>
      <c r="AU51" s="61">
        <f t="shared" si="37"/>
        <v>0</v>
      </c>
      <c r="AV51" s="61">
        <f t="shared" si="37"/>
        <v>0</v>
      </c>
      <c r="AW51" s="61">
        <f t="shared" si="37"/>
        <v>0</v>
      </c>
      <c r="AX51" s="61">
        <f t="shared" si="37"/>
        <v>0</v>
      </c>
      <c r="AY51" s="61">
        <f t="shared" si="37"/>
        <v>0</v>
      </c>
      <c r="AZ51" s="61">
        <f t="shared" si="37"/>
        <v>0</v>
      </c>
      <c r="BA51" s="61">
        <f t="shared" si="37"/>
        <v>0</v>
      </c>
      <c r="BB51" s="61">
        <f t="shared" si="37"/>
        <v>0</v>
      </c>
      <c r="BC51" s="61">
        <f t="shared" si="37"/>
        <v>0</v>
      </c>
      <c r="BD51" s="61">
        <f t="shared" si="37"/>
        <v>0</v>
      </c>
      <c r="BE51" s="61">
        <f t="shared" si="37"/>
        <v>0</v>
      </c>
      <c r="BF51" s="61">
        <f t="shared" si="37"/>
        <v>0</v>
      </c>
      <c r="BG51" s="61">
        <f t="shared" si="37"/>
        <v>0</v>
      </c>
      <c r="BH51" s="61">
        <f t="shared" si="37"/>
        <v>0</v>
      </c>
      <c r="BI51" s="61">
        <f t="shared" si="37"/>
        <v>0</v>
      </c>
      <c r="BJ51" s="61">
        <f t="shared" si="37"/>
        <v>0</v>
      </c>
      <c r="BK51" s="61">
        <f t="shared" si="37"/>
        <v>0</v>
      </c>
      <c r="BL51" s="61">
        <f t="shared" si="37"/>
        <v>0</v>
      </c>
      <c r="BM51" s="61">
        <f t="shared" si="37"/>
        <v>0</v>
      </c>
      <c r="BN51" s="61">
        <f t="shared" si="37"/>
        <v>0</v>
      </c>
      <c r="BO51" s="61">
        <f t="shared" si="37"/>
        <v>0</v>
      </c>
      <c r="BP51" s="61">
        <f t="shared" si="37"/>
        <v>0</v>
      </c>
      <c r="BQ51" s="61">
        <f t="shared" ref="BQ51:EB52" si="38">BQ45/$OB45</f>
        <v>0</v>
      </c>
      <c r="BR51" s="61">
        <f t="shared" si="38"/>
        <v>0</v>
      </c>
      <c r="BS51" s="61">
        <f t="shared" si="38"/>
        <v>0</v>
      </c>
      <c r="BT51" s="61">
        <f t="shared" si="38"/>
        <v>0</v>
      </c>
      <c r="BU51" s="61">
        <f t="shared" si="38"/>
        <v>0</v>
      </c>
      <c r="BV51" s="61">
        <f t="shared" si="38"/>
        <v>0</v>
      </c>
      <c r="BW51" s="61">
        <f t="shared" si="38"/>
        <v>0</v>
      </c>
      <c r="BX51" s="61">
        <f t="shared" si="38"/>
        <v>0</v>
      </c>
      <c r="BY51" s="61">
        <f t="shared" si="38"/>
        <v>0</v>
      </c>
      <c r="BZ51" s="61">
        <f t="shared" si="38"/>
        <v>0</v>
      </c>
      <c r="CA51" s="61">
        <f t="shared" si="38"/>
        <v>0</v>
      </c>
      <c r="CB51" s="61">
        <f t="shared" si="38"/>
        <v>0</v>
      </c>
      <c r="CC51" s="61">
        <f t="shared" si="38"/>
        <v>0</v>
      </c>
      <c r="CD51" s="61">
        <f t="shared" si="38"/>
        <v>0</v>
      </c>
      <c r="CE51" s="61">
        <f t="shared" si="38"/>
        <v>0</v>
      </c>
      <c r="CF51" s="61">
        <f t="shared" si="38"/>
        <v>0</v>
      </c>
      <c r="CG51" s="61">
        <f t="shared" si="38"/>
        <v>0</v>
      </c>
      <c r="CH51" s="61">
        <f t="shared" si="38"/>
        <v>0</v>
      </c>
      <c r="CI51" s="61">
        <f t="shared" si="38"/>
        <v>0</v>
      </c>
      <c r="CJ51" s="61">
        <f t="shared" si="38"/>
        <v>0</v>
      </c>
      <c r="CK51" s="61">
        <f t="shared" si="38"/>
        <v>0</v>
      </c>
      <c r="CL51" s="61">
        <f t="shared" si="38"/>
        <v>0</v>
      </c>
      <c r="CM51" s="61">
        <f t="shared" si="38"/>
        <v>0</v>
      </c>
      <c r="CN51" s="61">
        <f t="shared" si="38"/>
        <v>0</v>
      </c>
      <c r="CO51" s="61">
        <f t="shared" si="38"/>
        <v>0</v>
      </c>
      <c r="CP51" s="61">
        <f t="shared" si="38"/>
        <v>0</v>
      </c>
      <c r="CQ51" s="61">
        <f t="shared" si="38"/>
        <v>0</v>
      </c>
      <c r="CR51" s="61">
        <f t="shared" si="38"/>
        <v>0</v>
      </c>
      <c r="CS51" s="61">
        <f t="shared" si="38"/>
        <v>0</v>
      </c>
      <c r="CT51" s="61">
        <f t="shared" si="38"/>
        <v>0</v>
      </c>
      <c r="CU51" s="61">
        <f t="shared" si="38"/>
        <v>0</v>
      </c>
      <c r="CV51" s="61">
        <f t="shared" si="38"/>
        <v>0</v>
      </c>
      <c r="CW51" s="61">
        <f t="shared" si="38"/>
        <v>0</v>
      </c>
      <c r="CX51" s="61">
        <f t="shared" si="38"/>
        <v>0</v>
      </c>
      <c r="CY51" s="61">
        <f t="shared" si="38"/>
        <v>0</v>
      </c>
      <c r="CZ51" s="61">
        <f t="shared" si="38"/>
        <v>0</v>
      </c>
      <c r="DA51" s="61">
        <f t="shared" si="38"/>
        <v>0</v>
      </c>
      <c r="DB51" s="61">
        <f t="shared" si="38"/>
        <v>0</v>
      </c>
      <c r="DC51" s="61">
        <f t="shared" si="38"/>
        <v>0</v>
      </c>
      <c r="DD51" s="61">
        <f t="shared" si="38"/>
        <v>0</v>
      </c>
      <c r="DE51" s="61">
        <f t="shared" si="38"/>
        <v>0</v>
      </c>
      <c r="DF51" s="61">
        <f t="shared" si="38"/>
        <v>0</v>
      </c>
      <c r="DG51" s="61">
        <f t="shared" si="38"/>
        <v>0</v>
      </c>
      <c r="DH51" s="61">
        <f t="shared" si="38"/>
        <v>0</v>
      </c>
      <c r="DI51" s="61">
        <f t="shared" si="38"/>
        <v>0</v>
      </c>
      <c r="DJ51" s="61">
        <f t="shared" si="38"/>
        <v>0</v>
      </c>
      <c r="DK51" s="61">
        <f t="shared" si="38"/>
        <v>0</v>
      </c>
      <c r="DL51" s="61">
        <f t="shared" si="38"/>
        <v>0</v>
      </c>
      <c r="DM51" s="61">
        <f t="shared" si="38"/>
        <v>0</v>
      </c>
      <c r="DN51" s="61">
        <f t="shared" si="38"/>
        <v>0</v>
      </c>
      <c r="DO51" s="61">
        <f t="shared" si="38"/>
        <v>0</v>
      </c>
      <c r="DP51" s="61">
        <f t="shared" si="38"/>
        <v>0</v>
      </c>
      <c r="DQ51" s="61">
        <f t="shared" si="38"/>
        <v>0</v>
      </c>
      <c r="DR51" s="61">
        <f t="shared" si="38"/>
        <v>0</v>
      </c>
      <c r="DS51" s="61">
        <f t="shared" si="38"/>
        <v>0</v>
      </c>
      <c r="DT51" s="61">
        <f t="shared" si="38"/>
        <v>0</v>
      </c>
      <c r="DU51" s="61">
        <f t="shared" si="38"/>
        <v>0</v>
      </c>
      <c r="DV51" s="61">
        <f t="shared" si="38"/>
        <v>0</v>
      </c>
      <c r="DW51" s="61">
        <f t="shared" si="38"/>
        <v>0</v>
      </c>
      <c r="DX51" s="61">
        <f t="shared" si="38"/>
        <v>0</v>
      </c>
      <c r="DY51" s="61">
        <f t="shared" si="38"/>
        <v>0</v>
      </c>
      <c r="DZ51" s="61">
        <f t="shared" si="38"/>
        <v>0</v>
      </c>
      <c r="EA51" s="61">
        <f t="shared" si="38"/>
        <v>0</v>
      </c>
      <c r="EB51" s="61">
        <f t="shared" si="38"/>
        <v>0</v>
      </c>
      <c r="EC51" s="61">
        <f t="shared" ref="EC51:GN52" si="39">EC45/$OB45</f>
        <v>0</v>
      </c>
      <c r="ED51" s="61">
        <f t="shared" si="39"/>
        <v>0</v>
      </c>
      <c r="EE51" s="61">
        <f t="shared" si="39"/>
        <v>0</v>
      </c>
      <c r="EF51" s="61">
        <f t="shared" si="39"/>
        <v>0</v>
      </c>
      <c r="EG51" s="61">
        <f t="shared" si="39"/>
        <v>0</v>
      </c>
      <c r="EH51" s="61">
        <f t="shared" si="39"/>
        <v>0</v>
      </c>
      <c r="EI51" s="61">
        <f t="shared" si="39"/>
        <v>0</v>
      </c>
      <c r="EJ51" s="61">
        <f t="shared" si="39"/>
        <v>1.6699557917593921E-2</v>
      </c>
      <c r="EK51" s="61">
        <f t="shared" si="39"/>
        <v>0</v>
      </c>
      <c r="EL51" s="61">
        <f t="shared" si="39"/>
        <v>0</v>
      </c>
      <c r="EM51" s="61">
        <f t="shared" si="39"/>
        <v>5.5665193058646407E-3</v>
      </c>
      <c r="EN51" s="61">
        <f t="shared" si="39"/>
        <v>0</v>
      </c>
      <c r="EO51" s="61">
        <f t="shared" si="39"/>
        <v>0</v>
      </c>
      <c r="EP51" s="61">
        <f t="shared" si="39"/>
        <v>0</v>
      </c>
      <c r="EQ51" s="61">
        <f t="shared" si="39"/>
        <v>0</v>
      </c>
      <c r="ER51" s="61">
        <f t="shared" si="39"/>
        <v>0</v>
      </c>
      <c r="ES51" s="61">
        <f t="shared" si="39"/>
        <v>0</v>
      </c>
      <c r="ET51" s="61">
        <f t="shared" si="39"/>
        <v>0</v>
      </c>
      <c r="EU51" s="61">
        <f t="shared" si="39"/>
        <v>0</v>
      </c>
      <c r="EV51" s="61">
        <f t="shared" si="39"/>
        <v>0</v>
      </c>
      <c r="EW51" s="61">
        <f t="shared" si="39"/>
        <v>0</v>
      </c>
      <c r="EX51" s="61">
        <f t="shared" si="39"/>
        <v>0</v>
      </c>
      <c r="EY51" s="61">
        <f t="shared" si="39"/>
        <v>0</v>
      </c>
      <c r="EZ51" s="61">
        <f t="shared" si="39"/>
        <v>0</v>
      </c>
      <c r="FA51" s="61">
        <f t="shared" si="39"/>
        <v>0</v>
      </c>
      <c r="FB51" s="61">
        <f t="shared" si="39"/>
        <v>0</v>
      </c>
      <c r="FC51" s="61">
        <f t="shared" si="39"/>
        <v>0</v>
      </c>
      <c r="FD51" s="61">
        <f t="shared" si="39"/>
        <v>0</v>
      </c>
      <c r="FE51" s="61">
        <f t="shared" si="39"/>
        <v>0</v>
      </c>
      <c r="FF51" s="61">
        <f t="shared" si="39"/>
        <v>0</v>
      </c>
      <c r="FG51" s="61">
        <f t="shared" si="39"/>
        <v>0</v>
      </c>
      <c r="FH51" s="61">
        <f t="shared" si="39"/>
        <v>0</v>
      </c>
      <c r="FI51" s="61">
        <f t="shared" si="39"/>
        <v>0</v>
      </c>
      <c r="FJ51" s="61">
        <f t="shared" si="39"/>
        <v>0</v>
      </c>
      <c r="FK51" s="61">
        <f t="shared" si="39"/>
        <v>0</v>
      </c>
      <c r="FL51" s="61">
        <f t="shared" si="39"/>
        <v>0</v>
      </c>
      <c r="FM51" s="61">
        <f t="shared" si="39"/>
        <v>0</v>
      </c>
      <c r="FN51" s="61">
        <f t="shared" si="39"/>
        <v>0</v>
      </c>
      <c r="FO51" s="61">
        <f t="shared" si="39"/>
        <v>0</v>
      </c>
      <c r="FP51" s="61">
        <f t="shared" si="39"/>
        <v>0</v>
      </c>
      <c r="FQ51" s="61">
        <f t="shared" si="39"/>
        <v>0</v>
      </c>
      <c r="FR51" s="61">
        <f t="shared" si="39"/>
        <v>0</v>
      </c>
      <c r="FS51" s="61">
        <f t="shared" si="39"/>
        <v>0</v>
      </c>
      <c r="FT51" s="61">
        <f t="shared" si="39"/>
        <v>0</v>
      </c>
      <c r="FU51" s="61">
        <f t="shared" si="39"/>
        <v>0</v>
      </c>
      <c r="FV51" s="61">
        <f t="shared" si="39"/>
        <v>0</v>
      </c>
      <c r="FW51" s="61">
        <f t="shared" si="39"/>
        <v>0</v>
      </c>
      <c r="FX51" s="61">
        <f t="shared" si="39"/>
        <v>0</v>
      </c>
      <c r="FY51" s="61">
        <f t="shared" si="39"/>
        <v>0</v>
      </c>
      <c r="FZ51" s="61">
        <f t="shared" si="39"/>
        <v>0</v>
      </c>
      <c r="GA51" s="61">
        <f t="shared" si="39"/>
        <v>0</v>
      </c>
      <c r="GB51" s="61">
        <f t="shared" si="39"/>
        <v>0</v>
      </c>
      <c r="GC51" s="61">
        <f t="shared" si="39"/>
        <v>6.6222384845631057E-3</v>
      </c>
      <c r="GD51" s="61">
        <f t="shared" si="39"/>
        <v>0</v>
      </c>
      <c r="GE51" s="61">
        <f t="shared" si="39"/>
        <v>1.3244476969126211E-2</v>
      </c>
      <c r="GF51" s="61">
        <f t="shared" si="39"/>
        <v>0</v>
      </c>
      <c r="GG51" s="61">
        <f t="shared" si="39"/>
        <v>0</v>
      </c>
      <c r="GH51" s="61">
        <f t="shared" si="39"/>
        <v>0</v>
      </c>
      <c r="GI51" s="61">
        <f t="shared" si="39"/>
        <v>0</v>
      </c>
      <c r="GJ51" s="61">
        <f t="shared" si="39"/>
        <v>0</v>
      </c>
      <c r="GK51" s="61">
        <f t="shared" si="39"/>
        <v>0</v>
      </c>
      <c r="GL51" s="61">
        <f t="shared" si="39"/>
        <v>0</v>
      </c>
      <c r="GM51" s="61">
        <f t="shared" si="39"/>
        <v>0</v>
      </c>
      <c r="GN51" s="61">
        <f t="shared" si="39"/>
        <v>0</v>
      </c>
      <c r="GO51" s="61">
        <f t="shared" ref="GO51:IZ52" si="40">GO45/$OB45</f>
        <v>0</v>
      </c>
      <c r="GP51" s="61">
        <f t="shared" si="40"/>
        <v>0</v>
      </c>
      <c r="GQ51" s="61">
        <f t="shared" si="40"/>
        <v>0</v>
      </c>
      <c r="GR51" s="61">
        <f t="shared" si="40"/>
        <v>0</v>
      </c>
      <c r="GS51" s="61">
        <f t="shared" si="40"/>
        <v>0</v>
      </c>
      <c r="GT51" s="61">
        <f t="shared" si="40"/>
        <v>0</v>
      </c>
      <c r="GU51" s="61">
        <f t="shared" si="40"/>
        <v>0</v>
      </c>
      <c r="GV51" s="61">
        <f t="shared" si="40"/>
        <v>0</v>
      </c>
      <c r="GW51" s="61">
        <f t="shared" si="40"/>
        <v>0</v>
      </c>
      <c r="GX51" s="61">
        <f t="shared" si="40"/>
        <v>0</v>
      </c>
      <c r="GY51" s="61">
        <f t="shared" si="40"/>
        <v>0</v>
      </c>
      <c r="GZ51" s="61">
        <f t="shared" si="40"/>
        <v>0</v>
      </c>
      <c r="HA51" s="61">
        <f t="shared" si="40"/>
        <v>0</v>
      </c>
      <c r="HB51" s="61">
        <f t="shared" si="40"/>
        <v>0</v>
      </c>
      <c r="HC51" s="61">
        <f t="shared" si="40"/>
        <v>0</v>
      </c>
      <c r="HD51" s="61">
        <f t="shared" si="40"/>
        <v>0</v>
      </c>
      <c r="HE51" s="61">
        <f t="shared" si="40"/>
        <v>0</v>
      </c>
      <c r="HF51" s="61">
        <f t="shared" si="40"/>
        <v>0</v>
      </c>
      <c r="HG51" s="61">
        <f t="shared" si="40"/>
        <v>0</v>
      </c>
      <c r="HH51" s="61">
        <f t="shared" si="40"/>
        <v>0</v>
      </c>
      <c r="HI51" s="61">
        <f t="shared" si="40"/>
        <v>0</v>
      </c>
      <c r="HJ51" s="61">
        <f t="shared" si="40"/>
        <v>0</v>
      </c>
      <c r="HK51" s="61">
        <f t="shared" si="40"/>
        <v>0</v>
      </c>
      <c r="HL51" s="61">
        <f t="shared" si="40"/>
        <v>0</v>
      </c>
      <c r="HM51" s="61">
        <f t="shared" si="40"/>
        <v>0</v>
      </c>
      <c r="HN51" s="61">
        <f t="shared" si="40"/>
        <v>0</v>
      </c>
      <c r="HO51" s="61">
        <f t="shared" si="40"/>
        <v>8.3497789587969606E-3</v>
      </c>
      <c r="HP51" s="61">
        <f t="shared" si="40"/>
        <v>0</v>
      </c>
      <c r="HQ51" s="61">
        <f t="shared" si="40"/>
        <v>0</v>
      </c>
      <c r="HR51" s="61">
        <f t="shared" si="40"/>
        <v>0</v>
      </c>
      <c r="HS51" s="61">
        <f t="shared" si="40"/>
        <v>0</v>
      </c>
      <c r="HT51" s="61">
        <f t="shared" si="40"/>
        <v>0</v>
      </c>
      <c r="HU51" s="61">
        <f t="shared" si="40"/>
        <v>5.0098673752781764E-2</v>
      </c>
      <c r="HV51" s="61">
        <f t="shared" si="40"/>
        <v>0</v>
      </c>
      <c r="HW51" s="61">
        <f t="shared" si="40"/>
        <v>0</v>
      </c>
      <c r="HX51" s="61">
        <f t="shared" si="40"/>
        <v>0</v>
      </c>
      <c r="HY51" s="61">
        <f t="shared" si="40"/>
        <v>0</v>
      </c>
      <c r="HZ51" s="61">
        <f t="shared" si="40"/>
        <v>0</v>
      </c>
      <c r="IA51" s="61">
        <f t="shared" si="40"/>
        <v>0</v>
      </c>
      <c r="IB51" s="61">
        <f t="shared" si="40"/>
        <v>0</v>
      </c>
      <c r="IC51" s="61">
        <f t="shared" si="40"/>
        <v>0</v>
      </c>
      <c r="ID51" s="61">
        <f t="shared" si="40"/>
        <v>0</v>
      </c>
      <c r="IE51" s="61">
        <f t="shared" si="40"/>
        <v>0</v>
      </c>
      <c r="IF51" s="61">
        <f t="shared" si="40"/>
        <v>0</v>
      </c>
      <c r="IG51" s="61">
        <f t="shared" si="40"/>
        <v>0</v>
      </c>
      <c r="IH51" s="61">
        <f t="shared" si="40"/>
        <v>0</v>
      </c>
      <c r="II51" s="61">
        <f t="shared" si="40"/>
        <v>0</v>
      </c>
      <c r="IJ51" s="61">
        <f t="shared" si="40"/>
        <v>0</v>
      </c>
      <c r="IK51" s="61">
        <f t="shared" si="40"/>
        <v>0</v>
      </c>
      <c r="IL51" s="61">
        <f t="shared" si="40"/>
        <v>0</v>
      </c>
      <c r="IM51" s="61">
        <f t="shared" si="40"/>
        <v>0</v>
      </c>
      <c r="IN51" s="61">
        <f t="shared" si="40"/>
        <v>0</v>
      </c>
      <c r="IO51" s="61">
        <f t="shared" si="40"/>
        <v>0</v>
      </c>
      <c r="IP51" s="61">
        <f t="shared" si="40"/>
        <v>0</v>
      </c>
      <c r="IQ51" s="61">
        <f t="shared" si="40"/>
        <v>0</v>
      </c>
      <c r="IR51" s="61">
        <f t="shared" si="40"/>
        <v>0</v>
      </c>
      <c r="IS51" s="61">
        <f t="shared" si="40"/>
        <v>0</v>
      </c>
      <c r="IT51" s="61">
        <f t="shared" si="40"/>
        <v>0</v>
      </c>
      <c r="IU51" s="61">
        <f t="shared" si="40"/>
        <v>0</v>
      </c>
      <c r="IV51" s="61">
        <f t="shared" si="40"/>
        <v>0</v>
      </c>
      <c r="IW51" s="61">
        <f t="shared" si="40"/>
        <v>0</v>
      </c>
      <c r="IX51" s="61">
        <f t="shared" si="40"/>
        <v>0</v>
      </c>
      <c r="IY51" s="61">
        <f t="shared" si="40"/>
        <v>0</v>
      </c>
      <c r="IZ51" s="61">
        <f t="shared" si="40"/>
        <v>0</v>
      </c>
      <c r="JA51" s="61">
        <f t="shared" ref="JA51:LL52" si="41">JA45/$OB45</f>
        <v>0</v>
      </c>
      <c r="JB51" s="61">
        <f t="shared" si="41"/>
        <v>0</v>
      </c>
      <c r="JC51" s="61">
        <f t="shared" si="41"/>
        <v>0</v>
      </c>
      <c r="JD51" s="61">
        <f t="shared" si="41"/>
        <v>0</v>
      </c>
      <c r="JE51" s="61">
        <f t="shared" si="41"/>
        <v>0</v>
      </c>
      <c r="JF51" s="61">
        <f t="shared" si="41"/>
        <v>0</v>
      </c>
      <c r="JG51" s="61">
        <f t="shared" si="41"/>
        <v>0</v>
      </c>
      <c r="JH51" s="61">
        <f t="shared" si="41"/>
        <v>0</v>
      </c>
      <c r="JI51" s="61">
        <f t="shared" si="41"/>
        <v>0</v>
      </c>
      <c r="JJ51" s="61">
        <f t="shared" si="41"/>
        <v>0</v>
      </c>
      <c r="JK51" s="61">
        <f t="shared" si="41"/>
        <v>0</v>
      </c>
      <c r="JL51" s="61">
        <f t="shared" si="41"/>
        <v>0</v>
      </c>
      <c r="JM51" s="61">
        <f t="shared" si="41"/>
        <v>0</v>
      </c>
      <c r="JN51" s="61">
        <f t="shared" si="41"/>
        <v>0</v>
      </c>
      <c r="JO51" s="61">
        <f t="shared" si="41"/>
        <v>0</v>
      </c>
      <c r="JP51" s="61">
        <f t="shared" si="41"/>
        <v>0</v>
      </c>
      <c r="JQ51" s="61">
        <f t="shared" si="41"/>
        <v>9.6166419732351197E-2</v>
      </c>
      <c r="JR51" s="61">
        <f t="shared" si="41"/>
        <v>0</v>
      </c>
      <c r="JS51" s="61">
        <f t="shared" si="41"/>
        <v>0</v>
      </c>
      <c r="JT51" s="61">
        <f t="shared" si="41"/>
        <v>0</v>
      </c>
      <c r="JU51" s="61">
        <f t="shared" si="41"/>
        <v>0</v>
      </c>
      <c r="JV51" s="61">
        <f t="shared" si="41"/>
        <v>0</v>
      </c>
      <c r="JW51" s="61">
        <f t="shared" si="41"/>
        <v>0</v>
      </c>
      <c r="JX51" s="61">
        <f t="shared" si="41"/>
        <v>0</v>
      </c>
      <c r="JY51" s="61">
        <f t="shared" si="41"/>
        <v>0</v>
      </c>
      <c r="JZ51" s="61">
        <f t="shared" si="41"/>
        <v>0</v>
      </c>
      <c r="KA51" s="61">
        <f t="shared" si="41"/>
        <v>0</v>
      </c>
      <c r="KB51" s="61">
        <f t="shared" si="41"/>
        <v>0</v>
      </c>
      <c r="KC51" s="61">
        <f t="shared" si="41"/>
        <v>0</v>
      </c>
      <c r="KD51" s="61">
        <f t="shared" si="41"/>
        <v>0</v>
      </c>
      <c r="KE51" s="61">
        <f t="shared" si="41"/>
        <v>0</v>
      </c>
      <c r="KF51" s="61">
        <f t="shared" si="41"/>
        <v>0</v>
      </c>
      <c r="KG51" s="61">
        <f t="shared" si="41"/>
        <v>0</v>
      </c>
      <c r="KH51" s="61">
        <f t="shared" si="41"/>
        <v>0</v>
      </c>
      <c r="KI51" s="61">
        <f t="shared" si="41"/>
        <v>0</v>
      </c>
      <c r="KJ51" s="61">
        <f t="shared" si="41"/>
        <v>0</v>
      </c>
      <c r="KK51" s="61">
        <f t="shared" si="41"/>
        <v>0</v>
      </c>
      <c r="KL51" s="61">
        <f t="shared" si="41"/>
        <v>0</v>
      </c>
      <c r="KM51" s="61">
        <f t="shared" si="41"/>
        <v>0</v>
      </c>
      <c r="KN51" s="61">
        <f t="shared" si="41"/>
        <v>0</v>
      </c>
      <c r="KO51" s="61">
        <f t="shared" si="41"/>
        <v>0</v>
      </c>
      <c r="KP51" s="61">
        <f t="shared" si="41"/>
        <v>5.5665193058646407E-3</v>
      </c>
      <c r="KQ51" s="61">
        <f t="shared" si="41"/>
        <v>0</v>
      </c>
      <c r="KR51" s="61">
        <f t="shared" si="41"/>
        <v>0</v>
      </c>
      <c r="KS51" s="61">
        <f t="shared" si="41"/>
        <v>0</v>
      </c>
      <c r="KT51" s="61">
        <f t="shared" si="41"/>
        <v>0</v>
      </c>
      <c r="KU51" s="61">
        <f t="shared" si="41"/>
        <v>0</v>
      </c>
      <c r="KV51" s="61">
        <f t="shared" si="41"/>
        <v>0</v>
      </c>
      <c r="KW51" s="61">
        <f t="shared" si="41"/>
        <v>0</v>
      </c>
      <c r="KX51" s="61">
        <f t="shared" si="41"/>
        <v>0</v>
      </c>
      <c r="KY51" s="61">
        <f t="shared" si="41"/>
        <v>0</v>
      </c>
      <c r="KZ51" s="61">
        <f t="shared" si="41"/>
        <v>0</v>
      </c>
      <c r="LA51" s="61">
        <f t="shared" si="41"/>
        <v>0</v>
      </c>
      <c r="LB51" s="61">
        <f t="shared" si="41"/>
        <v>0</v>
      </c>
      <c r="LC51" s="61">
        <f t="shared" si="41"/>
        <v>0</v>
      </c>
      <c r="LD51" s="61">
        <f t="shared" si="41"/>
        <v>0</v>
      </c>
      <c r="LE51" s="61">
        <f t="shared" si="41"/>
        <v>0</v>
      </c>
      <c r="LF51" s="61">
        <f t="shared" si="41"/>
        <v>0</v>
      </c>
      <c r="LG51" s="61">
        <f t="shared" si="41"/>
        <v>0</v>
      </c>
      <c r="LH51" s="61">
        <f t="shared" si="41"/>
        <v>0</v>
      </c>
      <c r="LI51" s="61">
        <f t="shared" si="41"/>
        <v>0</v>
      </c>
      <c r="LJ51" s="61">
        <f t="shared" si="41"/>
        <v>0</v>
      </c>
      <c r="LK51" s="61">
        <f t="shared" si="41"/>
        <v>0</v>
      </c>
      <c r="LL51" s="61">
        <f t="shared" si="41"/>
        <v>0</v>
      </c>
      <c r="LM51" s="61">
        <f t="shared" ref="LM51:NZ52" si="42">LM45/$OB45</f>
        <v>0</v>
      </c>
      <c r="LN51" s="61">
        <f t="shared" si="42"/>
        <v>0</v>
      </c>
      <c r="LO51" s="61">
        <f t="shared" si="42"/>
        <v>0</v>
      </c>
      <c r="LP51" s="61">
        <f t="shared" si="42"/>
        <v>1.3916298264661599E-2</v>
      </c>
      <c r="LQ51" s="61">
        <f t="shared" si="42"/>
        <v>0</v>
      </c>
      <c r="LR51" s="61">
        <f t="shared" si="42"/>
        <v>0</v>
      </c>
      <c r="LS51" s="61">
        <f t="shared" si="42"/>
        <v>0</v>
      </c>
      <c r="LT51" s="61">
        <f t="shared" si="42"/>
        <v>0</v>
      </c>
      <c r="LU51" s="61">
        <f t="shared" si="42"/>
        <v>0</v>
      </c>
      <c r="LV51" s="61">
        <f t="shared" si="42"/>
        <v>0</v>
      </c>
      <c r="LW51" s="61">
        <f t="shared" si="42"/>
        <v>0</v>
      </c>
      <c r="LX51" s="61">
        <f t="shared" si="42"/>
        <v>0</v>
      </c>
      <c r="LY51" s="61">
        <f t="shared" si="42"/>
        <v>0</v>
      </c>
      <c r="LZ51" s="61">
        <f t="shared" si="42"/>
        <v>0</v>
      </c>
      <c r="MA51" s="61">
        <f t="shared" si="42"/>
        <v>0</v>
      </c>
      <c r="MB51" s="61">
        <f t="shared" si="42"/>
        <v>0</v>
      </c>
      <c r="MC51" s="61">
        <f t="shared" si="42"/>
        <v>0</v>
      </c>
      <c r="MD51" s="61">
        <f t="shared" si="42"/>
        <v>0</v>
      </c>
      <c r="ME51" s="61">
        <f t="shared" si="42"/>
        <v>0</v>
      </c>
      <c r="MF51" s="61">
        <f t="shared" si="42"/>
        <v>0</v>
      </c>
      <c r="MG51" s="61">
        <f t="shared" si="42"/>
        <v>0</v>
      </c>
      <c r="MH51" s="61">
        <f t="shared" si="42"/>
        <v>0</v>
      </c>
      <c r="MI51" s="61">
        <f t="shared" si="42"/>
        <v>0</v>
      </c>
      <c r="MJ51" s="61">
        <f t="shared" si="42"/>
        <v>0</v>
      </c>
      <c r="MK51" s="61">
        <f t="shared" si="42"/>
        <v>0</v>
      </c>
      <c r="ML51" s="61">
        <f t="shared" si="42"/>
        <v>0</v>
      </c>
      <c r="MM51" s="61">
        <f t="shared" si="42"/>
        <v>0</v>
      </c>
      <c r="MN51" s="61">
        <f t="shared" si="42"/>
        <v>0</v>
      </c>
      <c r="MO51" s="61">
        <f t="shared" si="42"/>
        <v>0</v>
      </c>
      <c r="MP51" s="61">
        <f t="shared" si="42"/>
        <v>0</v>
      </c>
      <c r="MQ51" s="61">
        <f t="shared" si="42"/>
        <v>0</v>
      </c>
      <c r="MR51" s="61">
        <f t="shared" si="42"/>
        <v>0</v>
      </c>
      <c r="MS51" s="61">
        <f t="shared" si="42"/>
        <v>0</v>
      </c>
      <c r="MT51" s="61">
        <f t="shared" si="42"/>
        <v>0</v>
      </c>
      <c r="MU51" s="61">
        <f t="shared" si="42"/>
        <v>0</v>
      </c>
      <c r="MV51" s="61">
        <f t="shared" si="42"/>
        <v>0</v>
      </c>
      <c r="MW51" s="61">
        <f t="shared" si="42"/>
        <v>0</v>
      </c>
      <c r="MX51" s="61">
        <f t="shared" si="42"/>
        <v>0</v>
      </c>
      <c r="MY51" s="61">
        <f t="shared" si="42"/>
        <v>0</v>
      </c>
      <c r="MZ51" s="61">
        <f t="shared" si="42"/>
        <v>0</v>
      </c>
      <c r="NA51" s="61">
        <f t="shared" si="42"/>
        <v>0</v>
      </c>
      <c r="NB51" s="61">
        <f t="shared" si="42"/>
        <v>0</v>
      </c>
      <c r="NC51" s="61">
        <f t="shared" si="42"/>
        <v>0</v>
      </c>
      <c r="ND51" s="61">
        <f t="shared" si="42"/>
        <v>0</v>
      </c>
      <c r="NE51" s="61">
        <f t="shared" si="42"/>
        <v>0</v>
      </c>
      <c r="NF51" s="61">
        <f t="shared" si="42"/>
        <v>0</v>
      </c>
      <c r="NG51" s="61">
        <f t="shared" si="42"/>
        <v>0</v>
      </c>
      <c r="NH51" s="61">
        <f t="shared" si="42"/>
        <v>0</v>
      </c>
      <c r="NI51" s="61">
        <f t="shared" si="42"/>
        <v>0</v>
      </c>
      <c r="NJ51" s="61">
        <f t="shared" si="42"/>
        <v>0</v>
      </c>
      <c r="NK51" s="61">
        <f t="shared" si="42"/>
        <v>0</v>
      </c>
      <c r="NL51" s="61">
        <f t="shared" si="42"/>
        <v>0</v>
      </c>
      <c r="NM51" s="61">
        <f t="shared" si="42"/>
        <v>0</v>
      </c>
      <c r="NN51" s="61">
        <f t="shared" si="42"/>
        <v>0</v>
      </c>
      <c r="NO51" s="61">
        <f t="shared" si="42"/>
        <v>0</v>
      </c>
      <c r="NP51" s="61">
        <f t="shared" si="42"/>
        <v>0</v>
      </c>
      <c r="NQ51" s="61">
        <f t="shared" si="42"/>
        <v>0</v>
      </c>
      <c r="NR51" s="61">
        <f t="shared" si="42"/>
        <v>0</v>
      </c>
      <c r="NS51" s="61">
        <f t="shared" si="42"/>
        <v>0</v>
      </c>
      <c r="NT51" s="61">
        <f t="shared" si="42"/>
        <v>0</v>
      </c>
      <c r="NU51" s="61">
        <f t="shared" si="42"/>
        <v>0</v>
      </c>
      <c r="NV51" s="61">
        <f t="shared" si="42"/>
        <v>0</v>
      </c>
      <c r="NW51" s="61">
        <f t="shared" si="42"/>
        <v>0</v>
      </c>
      <c r="NX51" s="61">
        <f t="shared" si="42"/>
        <v>0</v>
      </c>
      <c r="NY51" s="61">
        <f t="shared" si="42"/>
        <v>0</v>
      </c>
      <c r="NZ51" s="61">
        <f t="shared" si="42"/>
        <v>0</v>
      </c>
    </row>
    <row r="52" spans="1:390" ht="12" customHeight="1" x14ac:dyDescent="0.2">
      <c r="A52" t="str">
        <f>A46</f>
        <v>NCEXTEND1gr5SCIstnd</v>
      </c>
      <c r="E52" s="61">
        <f t="shared" si="37"/>
        <v>0</v>
      </c>
      <c r="F52" s="61">
        <f t="shared" si="37"/>
        <v>0</v>
      </c>
      <c r="G52" s="61">
        <f t="shared" si="37"/>
        <v>0</v>
      </c>
      <c r="H52" s="61">
        <f t="shared" si="37"/>
        <v>0</v>
      </c>
      <c r="I52" s="61">
        <f t="shared" si="37"/>
        <v>0</v>
      </c>
      <c r="J52" s="61">
        <f t="shared" si="37"/>
        <v>0</v>
      </c>
      <c r="K52" s="61">
        <f t="shared" si="37"/>
        <v>0</v>
      </c>
      <c r="L52" s="61">
        <f t="shared" si="37"/>
        <v>0</v>
      </c>
      <c r="M52" s="61">
        <f t="shared" si="37"/>
        <v>0</v>
      </c>
      <c r="N52" s="61">
        <f t="shared" si="37"/>
        <v>0</v>
      </c>
      <c r="O52" s="61">
        <f t="shared" si="37"/>
        <v>0</v>
      </c>
      <c r="P52" s="61">
        <f t="shared" si="37"/>
        <v>0</v>
      </c>
      <c r="Q52" s="61">
        <f t="shared" si="37"/>
        <v>0</v>
      </c>
      <c r="R52" s="61">
        <f t="shared" si="37"/>
        <v>0</v>
      </c>
      <c r="S52" s="61">
        <f t="shared" si="37"/>
        <v>0</v>
      </c>
      <c r="T52" s="61">
        <f t="shared" si="37"/>
        <v>0</v>
      </c>
      <c r="U52" s="61">
        <f t="shared" si="37"/>
        <v>0</v>
      </c>
      <c r="V52" s="61">
        <f t="shared" si="37"/>
        <v>0</v>
      </c>
      <c r="W52" s="61">
        <f t="shared" si="37"/>
        <v>0</v>
      </c>
      <c r="X52" s="61">
        <f t="shared" si="37"/>
        <v>0</v>
      </c>
      <c r="Y52" s="61">
        <f t="shared" si="37"/>
        <v>0</v>
      </c>
      <c r="Z52" s="61">
        <f t="shared" si="37"/>
        <v>0</v>
      </c>
      <c r="AA52" s="61">
        <f t="shared" si="37"/>
        <v>0</v>
      </c>
      <c r="AB52" s="61">
        <f t="shared" si="37"/>
        <v>0</v>
      </c>
      <c r="AC52" s="61">
        <f t="shared" si="37"/>
        <v>0</v>
      </c>
      <c r="AD52" s="61">
        <f t="shared" si="37"/>
        <v>0</v>
      </c>
      <c r="AE52" s="61">
        <f t="shared" si="37"/>
        <v>0</v>
      </c>
      <c r="AF52" s="61">
        <f t="shared" si="37"/>
        <v>0</v>
      </c>
      <c r="AG52" s="61">
        <f t="shared" si="37"/>
        <v>0</v>
      </c>
      <c r="AH52" s="61">
        <f t="shared" si="37"/>
        <v>0</v>
      </c>
      <c r="AI52" s="61">
        <f t="shared" si="37"/>
        <v>0</v>
      </c>
      <c r="AJ52" s="61">
        <f t="shared" si="37"/>
        <v>0</v>
      </c>
      <c r="AK52" s="61">
        <f t="shared" si="37"/>
        <v>0</v>
      </c>
      <c r="AL52" s="61">
        <f t="shared" si="37"/>
        <v>0</v>
      </c>
      <c r="AM52" s="61">
        <f t="shared" si="37"/>
        <v>0</v>
      </c>
      <c r="AN52" s="61">
        <f t="shared" si="37"/>
        <v>0</v>
      </c>
      <c r="AO52" s="61">
        <f t="shared" si="37"/>
        <v>0</v>
      </c>
      <c r="AP52" s="61">
        <f t="shared" si="37"/>
        <v>0</v>
      </c>
      <c r="AQ52" s="61">
        <f t="shared" si="37"/>
        <v>0</v>
      </c>
      <c r="AR52" s="61">
        <f t="shared" si="37"/>
        <v>0</v>
      </c>
      <c r="AS52" s="61">
        <f t="shared" si="37"/>
        <v>0</v>
      </c>
      <c r="AT52" s="61">
        <f t="shared" si="37"/>
        <v>0</v>
      </c>
      <c r="AU52" s="61">
        <f t="shared" si="37"/>
        <v>0</v>
      </c>
      <c r="AV52" s="61">
        <f t="shared" si="37"/>
        <v>0</v>
      </c>
      <c r="AW52" s="61">
        <f t="shared" si="37"/>
        <v>0</v>
      </c>
      <c r="AX52" s="61">
        <f t="shared" si="37"/>
        <v>0</v>
      </c>
      <c r="AY52" s="61">
        <f t="shared" si="37"/>
        <v>0</v>
      </c>
      <c r="AZ52" s="61">
        <f t="shared" si="37"/>
        <v>0</v>
      </c>
      <c r="BA52" s="61">
        <f t="shared" si="37"/>
        <v>0</v>
      </c>
      <c r="BB52" s="61">
        <f t="shared" si="37"/>
        <v>0</v>
      </c>
      <c r="BC52" s="61">
        <f t="shared" si="37"/>
        <v>0</v>
      </c>
      <c r="BD52" s="61">
        <f t="shared" si="37"/>
        <v>0</v>
      </c>
      <c r="BE52" s="61">
        <f t="shared" si="37"/>
        <v>0</v>
      </c>
      <c r="BF52" s="61">
        <f t="shared" si="37"/>
        <v>0</v>
      </c>
      <c r="BG52" s="61">
        <f t="shared" si="37"/>
        <v>0</v>
      </c>
      <c r="BH52" s="61">
        <f t="shared" si="37"/>
        <v>0</v>
      </c>
      <c r="BI52" s="61">
        <f t="shared" si="37"/>
        <v>0</v>
      </c>
      <c r="BJ52" s="61">
        <f t="shared" si="37"/>
        <v>0</v>
      </c>
      <c r="BK52" s="61">
        <f t="shared" si="37"/>
        <v>0</v>
      </c>
      <c r="BL52" s="61">
        <f t="shared" si="37"/>
        <v>0</v>
      </c>
      <c r="BM52" s="61">
        <f t="shared" si="37"/>
        <v>0</v>
      </c>
      <c r="BN52" s="61">
        <f t="shared" si="37"/>
        <v>0</v>
      </c>
      <c r="BO52" s="61">
        <f t="shared" si="37"/>
        <v>0</v>
      </c>
      <c r="BP52" s="61">
        <f t="shared" si="37"/>
        <v>0</v>
      </c>
      <c r="BQ52" s="61">
        <f t="shared" si="38"/>
        <v>0</v>
      </c>
      <c r="BR52" s="61">
        <f t="shared" si="38"/>
        <v>0</v>
      </c>
      <c r="BS52" s="61">
        <f t="shared" si="38"/>
        <v>0</v>
      </c>
      <c r="BT52" s="61">
        <f t="shared" si="38"/>
        <v>0</v>
      </c>
      <c r="BU52" s="61">
        <f t="shared" si="38"/>
        <v>0</v>
      </c>
      <c r="BV52" s="61">
        <f t="shared" si="38"/>
        <v>0</v>
      </c>
      <c r="BW52" s="61">
        <f t="shared" si="38"/>
        <v>0</v>
      </c>
      <c r="BX52" s="61">
        <f t="shared" si="38"/>
        <v>0</v>
      </c>
      <c r="BY52" s="61">
        <f t="shared" si="38"/>
        <v>0</v>
      </c>
      <c r="BZ52" s="61">
        <f t="shared" si="38"/>
        <v>0</v>
      </c>
      <c r="CA52" s="61">
        <f t="shared" si="38"/>
        <v>0</v>
      </c>
      <c r="CB52" s="61">
        <f t="shared" si="38"/>
        <v>0</v>
      </c>
      <c r="CC52" s="61">
        <f t="shared" si="38"/>
        <v>0</v>
      </c>
      <c r="CD52" s="61">
        <f t="shared" si="38"/>
        <v>0</v>
      </c>
      <c r="CE52" s="61">
        <f t="shared" si="38"/>
        <v>0</v>
      </c>
      <c r="CF52" s="61">
        <f t="shared" si="38"/>
        <v>0</v>
      </c>
      <c r="CG52" s="61">
        <f t="shared" si="38"/>
        <v>0</v>
      </c>
      <c r="CH52" s="61">
        <f t="shared" si="38"/>
        <v>0</v>
      </c>
      <c r="CI52" s="61">
        <f t="shared" si="38"/>
        <v>0</v>
      </c>
      <c r="CJ52" s="61">
        <f t="shared" si="38"/>
        <v>0</v>
      </c>
      <c r="CK52" s="61">
        <f t="shared" si="38"/>
        <v>0</v>
      </c>
      <c r="CL52" s="61">
        <f t="shared" si="38"/>
        <v>0</v>
      </c>
      <c r="CM52" s="61">
        <f t="shared" si="38"/>
        <v>0</v>
      </c>
      <c r="CN52" s="61">
        <f t="shared" si="38"/>
        <v>0</v>
      </c>
      <c r="CO52" s="61">
        <f t="shared" si="38"/>
        <v>0</v>
      </c>
      <c r="CP52" s="61">
        <f t="shared" si="38"/>
        <v>0</v>
      </c>
      <c r="CQ52" s="61">
        <f t="shared" si="38"/>
        <v>0</v>
      </c>
      <c r="CR52" s="61">
        <f t="shared" si="38"/>
        <v>0</v>
      </c>
      <c r="CS52" s="61">
        <f t="shared" si="38"/>
        <v>0</v>
      </c>
      <c r="CT52" s="61">
        <f t="shared" si="38"/>
        <v>0</v>
      </c>
      <c r="CU52" s="61">
        <f t="shared" si="38"/>
        <v>0</v>
      </c>
      <c r="CV52" s="61">
        <f t="shared" si="38"/>
        <v>0</v>
      </c>
      <c r="CW52" s="61">
        <f t="shared" si="38"/>
        <v>0</v>
      </c>
      <c r="CX52" s="61">
        <f t="shared" si="38"/>
        <v>0</v>
      </c>
      <c r="CY52" s="61">
        <f t="shared" si="38"/>
        <v>0</v>
      </c>
      <c r="CZ52" s="61">
        <f t="shared" si="38"/>
        <v>0</v>
      </c>
      <c r="DA52" s="61">
        <f t="shared" si="38"/>
        <v>0</v>
      </c>
      <c r="DB52" s="61">
        <f t="shared" si="38"/>
        <v>0</v>
      </c>
      <c r="DC52" s="61">
        <f t="shared" si="38"/>
        <v>0</v>
      </c>
      <c r="DD52" s="61">
        <f t="shared" si="38"/>
        <v>0</v>
      </c>
      <c r="DE52" s="61">
        <f t="shared" si="38"/>
        <v>0</v>
      </c>
      <c r="DF52" s="61">
        <f t="shared" si="38"/>
        <v>0</v>
      </c>
      <c r="DG52" s="61">
        <f t="shared" si="38"/>
        <v>0</v>
      </c>
      <c r="DH52" s="61">
        <f t="shared" si="38"/>
        <v>0</v>
      </c>
      <c r="DI52" s="61">
        <f t="shared" si="38"/>
        <v>0</v>
      </c>
      <c r="DJ52" s="61">
        <f t="shared" si="38"/>
        <v>0</v>
      </c>
      <c r="DK52" s="61">
        <f t="shared" si="38"/>
        <v>0</v>
      </c>
      <c r="DL52" s="61">
        <f t="shared" si="38"/>
        <v>0</v>
      </c>
      <c r="DM52" s="61">
        <f t="shared" si="38"/>
        <v>0</v>
      </c>
      <c r="DN52" s="61">
        <f t="shared" si="38"/>
        <v>0</v>
      </c>
      <c r="DO52" s="61">
        <f t="shared" si="38"/>
        <v>0</v>
      </c>
      <c r="DP52" s="61">
        <f t="shared" si="38"/>
        <v>0</v>
      </c>
      <c r="DQ52" s="61">
        <f t="shared" si="38"/>
        <v>0</v>
      </c>
      <c r="DR52" s="61">
        <f t="shared" si="38"/>
        <v>0</v>
      </c>
      <c r="DS52" s="61">
        <f t="shared" si="38"/>
        <v>0</v>
      </c>
      <c r="DT52" s="61">
        <f t="shared" si="38"/>
        <v>0</v>
      </c>
      <c r="DU52" s="61">
        <f t="shared" si="38"/>
        <v>0</v>
      </c>
      <c r="DV52" s="61">
        <f t="shared" si="38"/>
        <v>0</v>
      </c>
      <c r="DW52" s="61">
        <f t="shared" si="38"/>
        <v>0</v>
      </c>
      <c r="DX52" s="61">
        <f t="shared" si="38"/>
        <v>0</v>
      </c>
      <c r="DY52" s="61">
        <f t="shared" si="38"/>
        <v>0</v>
      </c>
      <c r="DZ52" s="61">
        <f t="shared" si="38"/>
        <v>0</v>
      </c>
      <c r="EA52" s="61">
        <f t="shared" si="38"/>
        <v>0</v>
      </c>
      <c r="EB52" s="61">
        <f t="shared" si="38"/>
        <v>0</v>
      </c>
      <c r="EC52" s="61">
        <f t="shared" si="39"/>
        <v>0</v>
      </c>
      <c r="ED52" s="61">
        <f t="shared" si="39"/>
        <v>0</v>
      </c>
      <c r="EE52" s="61">
        <f t="shared" si="39"/>
        <v>0</v>
      </c>
      <c r="EF52" s="61">
        <f t="shared" si="39"/>
        <v>0</v>
      </c>
      <c r="EG52" s="61">
        <f t="shared" si="39"/>
        <v>0</v>
      </c>
      <c r="EH52" s="61">
        <f t="shared" si="39"/>
        <v>0</v>
      </c>
      <c r="EI52" s="61">
        <f t="shared" si="39"/>
        <v>0</v>
      </c>
      <c r="EJ52" s="61">
        <f t="shared" si="39"/>
        <v>0</v>
      </c>
      <c r="EK52" s="61">
        <f t="shared" si="39"/>
        <v>0</v>
      </c>
      <c r="EL52" s="61">
        <f t="shared" si="39"/>
        <v>0</v>
      </c>
      <c r="EM52" s="61">
        <f t="shared" si="39"/>
        <v>0</v>
      </c>
      <c r="EN52" s="61">
        <f t="shared" si="39"/>
        <v>0</v>
      </c>
      <c r="EO52" s="61">
        <f t="shared" si="39"/>
        <v>0</v>
      </c>
      <c r="EP52" s="61">
        <f t="shared" si="39"/>
        <v>0</v>
      </c>
      <c r="EQ52" s="61">
        <f t="shared" si="39"/>
        <v>0</v>
      </c>
      <c r="ER52" s="61">
        <f t="shared" si="39"/>
        <v>0</v>
      </c>
      <c r="ES52" s="61">
        <f t="shared" si="39"/>
        <v>0</v>
      </c>
      <c r="ET52" s="61">
        <f t="shared" si="39"/>
        <v>0</v>
      </c>
      <c r="EU52" s="61">
        <f t="shared" si="39"/>
        <v>0</v>
      </c>
      <c r="EV52" s="61">
        <f t="shared" si="39"/>
        <v>0</v>
      </c>
      <c r="EW52" s="61">
        <f t="shared" si="39"/>
        <v>0</v>
      </c>
      <c r="EX52" s="61">
        <f t="shared" si="39"/>
        <v>0</v>
      </c>
      <c r="EY52" s="61">
        <f t="shared" si="39"/>
        <v>0</v>
      </c>
      <c r="EZ52" s="61">
        <f t="shared" si="39"/>
        <v>0</v>
      </c>
      <c r="FA52" s="61">
        <f t="shared" si="39"/>
        <v>0</v>
      </c>
      <c r="FB52" s="61">
        <f t="shared" si="39"/>
        <v>0</v>
      </c>
      <c r="FC52" s="61">
        <f t="shared" si="39"/>
        <v>0</v>
      </c>
      <c r="FD52" s="61">
        <f t="shared" si="39"/>
        <v>0</v>
      </c>
      <c r="FE52" s="61">
        <f t="shared" si="39"/>
        <v>0</v>
      </c>
      <c r="FF52" s="61">
        <f t="shared" si="39"/>
        <v>0</v>
      </c>
      <c r="FG52" s="61">
        <f t="shared" si="39"/>
        <v>0</v>
      </c>
      <c r="FH52" s="61">
        <f t="shared" si="39"/>
        <v>0</v>
      </c>
      <c r="FI52" s="61">
        <f t="shared" si="39"/>
        <v>0</v>
      </c>
      <c r="FJ52" s="61">
        <f t="shared" si="39"/>
        <v>0</v>
      </c>
      <c r="FK52" s="61">
        <f t="shared" si="39"/>
        <v>0</v>
      </c>
      <c r="FL52" s="61">
        <f t="shared" si="39"/>
        <v>0</v>
      </c>
      <c r="FM52" s="61">
        <f t="shared" si="39"/>
        <v>0</v>
      </c>
      <c r="FN52" s="61">
        <f t="shared" si="39"/>
        <v>0</v>
      </c>
      <c r="FO52" s="61">
        <f t="shared" si="39"/>
        <v>0</v>
      </c>
      <c r="FP52" s="61">
        <f t="shared" si="39"/>
        <v>0</v>
      </c>
      <c r="FQ52" s="61">
        <f t="shared" si="39"/>
        <v>0</v>
      </c>
      <c r="FR52" s="61">
        <f t="shared" si="39"/>
        <v>0</v>
      </c>
      <c r="FS52" s="61">
        <f t="shared" si="39"/>
        <v>0</v>
      </c>
      <c r="FT52" s="61">
        <f t="shared" si="39"/>
        <v>0</v>
      </c>
      <c r="FU52" s="61">
        <f t="shared" si="39"/>
        <v>0</v>
      </c>
      <c r="FV52" s="61">
        <f t="shared" si="39"/>
        <v>0</v>
      </c>
      <c r="FW52" s="61">
        <f t="shared" si="39"/>
        <v>0</v>
      </c>
      <c r="FX52" s="61">
        <f t="shared" si="39"/>
        <v>0</v>
      </c>
      <c r="FY52" s="61">
        <f t="shared" si="39"/>
        <v>0</v>
      </c>
      <c r="FZ52" s="61">
        <f t="shared" si="39"/>
        <v>0</v>
      </c>
      <c r="GA52" s="61">
        <f t="shared" si="39"/>
        <v>0</v>
      </c>
      <c r="GB52" s="61">
        <f t="shared" si="39"/>
        <v>0</v>
      </c>
      <c r="GC52" s="61">
        <f t="shared" si="39"/>
        <v>1.2129886966654129E-2</v>
      </c>
      <c r="GD52" s="61">
        <f t="shared" si="39"/>
        <v>0</v>
      </c>
      <c r="GE52" s="61">
        <f t="shared" si="39"/>
        <v>4.6049431436601077E-2</v>
      </c>
      <c r="GF52" s="61">
        <f t="shared" si="39"/>
        <v>0</v>
      </c>
      <c r="GG52" s="61">
        <f t="shared" si="39"/>
        <v>0</v>
      </c>
      <c r="GH52" s="61">
        <f t="shared" si="39"/>
        <v>0</v>
      </c>
      <c r="GI52" s="61">
        <f t="shared" si="39"/>
        <v>0</v>
      </c>
      <c r="GJ52" s="61">
        <f t="shared" si="39"/>
        <v>0</v>
      </c>
      <c r="GK52" s="61">
        <f t="shared" si="39"/>
        <v>0</v>
      </c>
      <c r="GL52" s="61">
        <f t="shared" si="39"/>
        <v>0</v>
      </c>
      <c r="GM52" s="61">
        <f t="shared" si="39"/>
        <v>0</v>
      </c>
      <c r="GN52" s="61">
        <f t="shared" si="39"/>
        <v>0</v>
      </c>
      <c r="GO52" s="61">
        <f t="shared" si="40"/>
        <v>0</v>
      </c>
      <c r="GP52" s="61">
        <f t="shared" si="40"/>
        <v>1.4616942574662733E-3</v>
      </c>
      <c r="GQ52" s="61">
        <f t="shared" si="40"/>
        <v>1.4616942574662733E-3</v>
      </c>
      <c r="GR52" s="61">
        <f t="shared" si="40"/>
        <v>0</v>
      </c>
      <c r="GS52" s="61">
        <f t="shared" si="40"/>
        <v>0</v>
      </c>
      <c r="GT52" s="61">
        <f t="shared" si="40"/>
        <v>0</v>
      </c>
      <c r="GU52" s="61">
        <f t="shared" si="40"/>
        <v>0</v>
      </c>
      <c r="GV52" s="61">
        <f t="shared" si="40"/>
        <v>0</v>
      </c>
      <c r="GW52" s="61">
        <f t="shared" si="40"/>
        <v>0</v>
      </c>
      <c r="GX52" s="61">
        <f t="shared" si="40"/>
        <v>0</v>
      </c>
      <c r="GY52" s="61">
        <f t="shared" si="40"/>
        <v>0</v>
      </c>
      <c r="GZ52" s="61">
        <f t="shared" si="40"/>
        <v>0</v>
      </c>
      <c r="HA52" s="61">
        <f t="shared" si="40"/>
        <v>0</v>
      </c>
      <c r="HB52" s="61">
        <f t="shared" si="40"/>
        <v>0</v>
      </c>
      <c r="HC52" s="61">
        <f t="shared" si="40"/>
        <v>0</v>
      </c>
      <c r="HD52" s="61">
        <f t="shared" si="40"/>
        <v>0</v>
      </c>
      <c r="HE52" s="61">
        <f t="shared" si="40"/>
        <v>0</v>
      </c>
      <c r="HF52" s="61">
        <f t="shared" si="40"/>
        <v>0</v>
      </c>
      <c r="HG52" s="61">
        <f t="shared" si="40"/>
        <v>0</v>
      </c>
      <c r="HH52" s="61">
        <f t="shared" si="40"/>
        <v>0</v>
      </c>
      <c r="HI52" s="61">
        <f t="shared" si="40"/>
        <v>0</v>
      </c>
      <c r="HJ52" s="61">
        <f t="shared" si="40"/>
        <v>0</v>
      </c>
      <c r="HK52" s="61">
        <f t="shared" si="40"/>
        <v>0</v>
      </c>
      <c r="HL52" s="61">
        <f t="shared" si="40"/>
        <v>0</v>
      </c>
      <c r="HM52" s="61">
        <f t="shared" si="40"/>
        <v>0</v>
      </c>
      <c r="HN52" s="61">
        <f t="shared" si="40"/>
        <v>4.2638362441297286E-3</v>
      </c>
      <c r="HO52" s="61">
        <f t="shared" si="40"/>
        <v>1.2791508732389186E-2</v>
      </c>
      <c r="HP52" s="61">
        <f t="shared" si="40"/>
        <v>4.2638362441297286E-3</v>
      </c>
      <c r="HQ52" s="61">
        <f t="shared" si="40"/>
        <v>0</v>
      </c>
      <c r="HR52" s="61">
        <f t="shared" si="40"/>
        <v>0</v>
      </c>
      <c r="HS52" s="61">
        <f t="shared" si="40"/>
        <v>2.166867599475764E-3</v>
      </c>
      <c r="HT52" s="61">
        <f t="shared" si="40"/>
        <v>0</v>
      </c>
      <c r="HU52" s="61">
        <f t="shared" si="40"/>
        <v>2.8891567993010181E-3</v>
      </c>
      <c r="HV52" s="61">
        <f t="shared" si="40"/>
        <v>2.8891567993010181E-3</v>
      </c>
      <c r="HW52" s="61">
        <f t="shared" si="40"/>
        <v>0</v>
      </c>
      <c r="HX52" s="61">
        <f t="shared" si="40"/>
        <v>0</v>
      </c>
      <c r="HY52" s="61">
        <f t="shared" si="40"/>
        <v>0</v>
      </c>
      <c r="HZ52" s="61">
        <f t="shared" si="40"/>
        <v>0</v>
      </c>
      <c r="IA52" s="61">
        <f t="shared" si="40"/>
        <v>0</v>
      </c>
      <c r="IB52" s="61">
        <f t="shared" si="40"/>
        <v>0</v>
      </c>
      <c r="IC52" s="61">
        <f t="shared" si="40"/>
        <v>0</v>
      </c>
      <c r="ID52" s="61">
        <f t="shared" si="40"/>
        <v>0</v>
      </c>
      <c r="IE52" s="61">
        <f t="shared" si="40"/>
        <v>0</v>
      </c>
      <c r="IF52" s="61">
        <f t="shared" si="40"/>
        <v>0</v>
      </c>
      <c r="IG52" s="61">
        <f t="shared" si="40"/>
        <v>0</v>
      </c>
      <c r="IH52" s="61">
        <f t="shared" si="40"/>
        <v>0</v>
      </c>
      <c r="II52" s="61">
        <f t="shared" si="40"/>
        <v>0</v>
      </c>
      <c r="IJ52" s="61">
        <f t="shared" si="40"/>
        <v>0</v>
      </c>
      <c r="IK52" s="61">
        <f t="shared" si="40"/>
        <v>0</v>
      </c>
      <c r="IL52" s="61">
        <f t="shared" si="40"/>
        <v>0</v>
      </c>
      <c r="IM52" s="61">
        <f t="shared" si="40"/>
        <v>0</v>
      </c>
      <c r="IN52" s="61">
        <f t="shared" si="40"/>
        <v>0</v>
      </c>
      <c r="IO52" s="61">
        <f t="shared" si="40"/>
        <v>0</v>
      </c>
      <c r="IP52" s="61">
        <f t="shared" si="40"/>
        <v>0</v>
      </c>
      <c r="IQ52" s="61">
        <f t="shared" si="40"/>
        <v>0</v>
      </c>
      <c r="IR52" s="61">
        <f t="shared" si="40"/>
        <v>0</v>
      </c>
      <c r="IS52" s="61">
        <f t="shared" si="40"/>
        <v>0</v>
      </c>
      <c r="IT52" s="61">
        <f t="shared" si="40"/>
        <v>0</v>
      </c>
      <c r="IU52" s="61">
        <f t="shared" si="40"/>
        <v>0</v>
      </c>
      <c r="IV52" s="61">
        <f t="shared" si="40"/>
        <v>0</v>
      </c>
      <c r="IW52" s="61">
        <f t="shared" si="40"/>
        <v>0</v>
      </c>
      <c r="IX52" s="61">
        <f t="shared" si="40"/>
        <v>0</v>
      </c>
      <c r="IY52" s="61">
        <f t="shared" si="40"/>
        <v>0</v>
      </c>
      <c r="IZ52" s="61">
        <f t="shared" si="40"/>
        <v>0</v>
      </c>
      <c r="JA52" s="61">
        <f t="shared" si="41"/>
        <v>0</v>
      </c>
      <c r="JB52" s="61">
        <f t="shared" si="41"/>
        <v>0</v>
      </c>
      <c r="JC52" s="61">
        <f t="shared" si="41"/>
        <v>0</v>
      </c>
      <c r="JD52" s="61">
        <f t="shared" si="41"/>
        <v>0</v>
      </c>
      <c r="JE52" s="61">
        <f t="shared" si="41"/>
        <v>0</v>
      </c>
      <c r="JF52" s="61">
        <f t="shared" si="41"/>
        <v>0</v>
      </c>
      <c r="JG52" s="61">
        <f t="shared" si="41"/>
        <v>0</v>
      </c>
      <c r="JH52" s="61">
        <f t="shared" si="41"/>
        <v>0</v>
      </c>
      <c r="JI52" s="61">
        <f t="shared" si="41"/>
        <v>0</v>
      </c>
      <c r="JJ52" s="61">
        <f t="shared" si="41"/>
        <v>0</v>
      </c>
      <c r="JK52" s="61">
        <f t="shared" si="41"/>
        <v>0</v>
      </c>
      <c r="JL52" s="61">
        <f t="shared" si="41"/>
        <v>0</v>
      </c>
      <c r="JM52" s="61">
        <f t="shared" si="41"/>
        <v>0</v>
      </c>
      <c r="JN52" s="61">
        <f t="shared" si="41"/>
        <v>0</v>
      </c>
      <c r="JO52" s="61">
        <f t="shared" si="41"/>
        <v>0</v>
      </c>
      <c r="JP52" s="61">
        <f t="shared" si="41"/>
        <v>0</v>
      </c>
      <c r="JQ52" s="61">
        <f t="shared" si="41"/>
        <v>0.21784920275548961</v>
      </c>
      <c r="JR52" s="61">
        <f t="shared" si="41"/>
        <v>2.1668675994757636E-2</v>
      </c>
      <c r="JS52" s="61">
        <f t="shared" si="41"/>
        <v>0</v>
      </c>
      <c r="JT52" s="61">
        <f t="shared" si="41"/>
        <v>0</v>
      </c>
      <c r="JU52" s="61">
        <f t="shared" si="41"/>
        <v>0</v>
      </c>
      <c r="JV52" s="61">
        <f t="shared" si="41"/>
        <v>0</v>
      </c>
      <c r="JW52" s="61">
        <f t="shared" si="41"/>
        <v>0</v>
      </c>
      <c r="JX52" s="61">
        <f t="shared" si="41"/>
        <v>0</v>
      </c>
      <c r="JY52" s="61">
        <f t="shared" si="41"/>
        <v>0</v>
      </c>
      <c r="JZ52" s="61">
        <f t="shared" si="41"/>
        <v>0</v>
      </c>
      <c r="KA52" s="61">
        <f t="shared" si="41"/>
        <v>0</v>
      </c>
      <c r="KB52" s="61">
        <f t="shared" si="41"/>
        <v>0</v>
      </c>
      <c r="KC52" s="61">
        <f t="shared" si="41"/>
        <v>0</v>
      </c>
      <c r="KD52" s="61">
        <f t="shared" si="41"/>
        <v>0</v>
      </c>
      <c r="KE52" s="61">
        <f t="shared" si="41"/>
        <v>0</v>
      </c>
      <c r="KF52" s="61">
        <f t="shared" si="41"/>
        <v>0</v>
      </c>
      <c r="KG52" s="61">
        <f t="shared" si="41"/>
        <v>0</v>
      </c>
      <c r="KH52" s="61">
        <f t="shared" si="41"/>
        <v>0</v>
      </c>
      <c r="KI52" s="61">
        <f t="shared" si="41"/>
        <v>0</v>
      </c>
      <c r="KJ52" s="61">
        <f t="shared" si="41"/>
        <v>0</v>
      </c>
      <c r="KK52" s="61">
        <f t="shared" si="41"/>
        <v>0</v>
      </c>
      <c r="KL52" s="61">
        <f t="shared" si="41"/>
        <v>0</v>
      </c>
      <c r="KM52" s="61">
        <f t="shared" si="41"/>
        <v>0</v>
      </c>
      <c r="KN52" s="61">
        <f t="shared" si="41"/>
        <v>0</v>
      </c>
      <c r="KO52" s="61">
        <f t="shared" si="41"/>
        <v>0</v>
      </c>
      <c r="KP52" s="61">
        <f t="shared" si="41"/>
        <v>0</v>
      </c>
      <c r="KQ52" s="61">
        <f t="shared" si="41"/>
        <v>0</v>
      </c>
      <c r="KR52" s="61">
        <f t="shared" si="41"/>
        <v>0</v>
      </c>
      <c r="KS52" s="61">
        <f t="shared" si="41"/>
        <v>0</v>
      </c>
      <c r="KT52" s="61">
        <f t="shared" si="41"/>
        <v>0</v>
      </c>
      <c r="KU52" s="61">
        <f t="shared" si="41"/>
        <v>0</v>
      </c>
      <c r="KV52" s="61">
        <f t="shared" si="41"/>
        <v>0</v>
      </c>
      <c r="KW52" s="61">
        <f t="shared" si="41"/>
        <v>0</v>
      </c>
      <c r="KX52" s="61">
        <f t="shared" si="41"/>
        <v>0</v>
      </c>
      <c r="KY52" s="61">
        <f t="shared" si="41"/>
        <v>0</v>
      </c>
      <c r="KZ52" s="61">
        <f t="shared" si="41"/>
        <v>0</v>
      </c>
      <c r="LA52" s="61">
        <f t="shared" si="41"/>
        <v>0</v>
      </c>
      <c r="LB52" s="61">
        <f t="shared" si="41"/>
        <v>0</v>
      </c>
      <c r="LC52" s="61">
        <f t="shared" si="41"/>
        <v>0</v>
      </c>
      <c r="LD52" s="61">
        <f t="shared" si="41"/>
        <v>0</v>
      </c>
      <c r="LE52" s="61">
        <f t="shared" si="41"/>
        <v>0</v>
      </c>
      <c r="LF52" s="61">
        <f t="shared" si="41"/>
        <v>0</v>
      </c>
      <c r="LG52" s="61">
        <f t="shared" si="41"/>
        <v>0</v>
      </c>
      <c r="LH52" s="61">
        <f t="shared" si="41"/>
        <v>0</v>
      </c>
      <c r="LI52" s="61">
        <f t="shared" si="41"/>
        <v>0</v>
      </c>
      <c r="LJ52" s="61">
        <f t="shared" si="41"/>
        <v>0</v>
      </c>
      <c r="LK52" s="61">
        <f t="shared" si="41"/>
        <v>0</v>
      </c>
      <c r="LL52" s="61">
        <f t="shared" si="41"/>
        <v>0</v>
      </c>
      <c r="LM52" s="61">
        <f t="shared" si="42"/>
        <v>2.2740459968691885E-2</v>
      </c>
      <c r="LN52" s="61">
        <f t="shared" si="42"/>
        <v>0</v>
      </c>
      <c r="LO52" s="61">
        <f t="shared" si="42"/>
        <v>0</v>
      </c>
      <c r="LP52" s="61">
        <f t="shared" si="42"/>
        <v>1.0018850191124499E-2</v>
      </c>
      <c r="LQ52" s="61">
        <f t="shared" si="42"/>
        <v>0</v>
      </c>
      <c r="LR52" s="61">
        <f t="shared" si="42"/>
        <v>0</v>
      </c>
      <c r="LS52" s="61">
        <f t="shared" si="42"/>
        <v>0</v>
      </c>
      <c r="LT52" s="61">
        <f t="shared" si="42"/>
        <v>0</v>
      </c>
      <c r="LU52" s="61">
        <f t="shared" si="42"/>
        <v>0</v>
      </c>
      <c r="LV52" s="61">
        <f t="shared" si="42"/>
        <v>0</v>
      </c>
      <c r="LW52" s="61">
        <f t="shared" si="42"/>
        <v>0</v>
      </c>
      <c r="LX52" s="61">
        <f t="shared" si="42"/>
        <v>0</v>
      </c>
      <c r="LY52" s="61">
        <f t="shared" si="42"/>
        <v>0</v>
      </c>
      <c r="LZ52" s="61">
        <f t="shared" si="42"/>
        <v>0</v>
      </c>
      <c r="MA52" s="61">
        <f t="shared" si="42"/>
        <v>0</v>
      </c>
      <c r="MB52" s="61">
        <f t="shared" si="42"/>
        <v>0</v>
      </c>
      <c r="MC52" s="61">
        <f t="shared" si="42"/>
        <v>0</v>
      </c>
      <c r="MD52" s="61">
        <f t="shared" si="42"/>
        <v>0</v>
      </c>
      <c r="ME52" s="61">
        <f t="shared" si="42"/>
        <v>0</v>
      </c>
      <c r="MF52" s="61">
        <f t="shared" si="42"/>
        <v>0</v>
      </c>
      <c r="MG52" s="61">
        <f t="shared" si="42"/>
        <v>0</v>
      </c>
      <c r="MH52" s="61">
        <f t="shared" si="42"/>
        <v>0</v>
      </c>
      <c r="MI52" s="61">
        <f t="shared" si="42"/>
        <v>0</v>
      </c>
      <c r="MJ52" s="61">
        <f t="shared" si="42"/>
        <v>0</v>
      </c>
      <c r="MK52" s="61">
        <f t="shared" si="42"/>
        <v>0</v>
      </c>
      <c r="ML52" s="61">
        <f t="shared" si="42"/>
        <v>0</v>
      </c>
      <c r="MM52" s="61">
        <f t="shared" si="42"/>
        <v>0</v>
      </c>
      <c r="MN52" s="61">
        <f t="shared" si="42"/>
        <v>0</v>
      </c>
      <c r="MO52" s="61">
        <f t="shared" si="42"/>
        <v>0</v>
      </c>
      <c r="MP52" s="61">
        <f t="shared" si="42"/>
        <v>0</v>
      </c>
      <c r="MQ52" s="61">
        <f t="shared" si="42"/>
        <v>0</v>
      </c>
      <c r="MR52" s="61">
        <f t="shared" si="42"/>
        <v>0</v>
      </c>
      <c r="MS52" s="61">
        <f t="shared" si="42"/>
        <v>0</v>
      </c>
      <c r="MT52" s="61">
        <f t="shared" si="42"/>
        <v>0</v>
      </c>
      <c r="MU52" s="61">
        <f t="shared" si="42"/>
        <v>0</v>
      </c>
      <c r="MV52" s="61">
        <f t="shared" si="42"/>
        <v>0</v>
      </c>
      <c r="MW52" s="61">
        <f t="shared" si="42"/>
        <v>0</v>
      </c>
      <c r="MX52" s="61">
        <f t="shared" si="42"/>
        <v>0</v>
      </c>
      <c r="MY52" s="61">
        <f t="shared" si="42"/>
        <v>0</v>
      </c>
      <c r="MZ52" s="61">
        <f t="shared" si="42"/>
        <v>0</v>
      </c>
      <c r="NA52" s="61">
        <f t="shared" si="42"/>
        <v>0</v>
      </c>
      <c r="NB52" s="61">
        <f t="shared" si="42"/>
        <v>0</v>
      </c>
      <c r="NC52" s="61">
        <f t="shared" si="42"/>
        <v>0</v>
      </c>
      <c r="ND52" s="61">
        <f t="shared" si="42"/>
        <v>0</v>
      </c>
      <c r="NE52" s="61">
        <f t="shared" si="42"/>
        <v>0</v>
      </c>
      <c r="NF52" s="61">
        <f t="shared" si="42"/>
        <v>0</v>
      </c>
      <c r="NG52" s="61">
        <f t="shared" si="42"/>
        <v>0</v>
      </c>
      <c r="NH52" s="61">
        <f t="shared" si="42"/>
        <v>0</v>
      </c>
      <c r="NI52" s="61">
        <f t="shared" si="42"/>
        <v>0</v>
      </c>
      <c r="NJ52" s="61">
        <f t="shared" si="42"/>
        <v>0</v>
      </c>
      <c r="NK52" s="61">
        <f t="shared" si="42"/>
        <v>0</v>
      </c>
      <c r="NL52" s="61">
        <f t="shared" si="42"/>
        <v>0</v>
      </c>
      <c r="NM52" s="61">
        <f t="shared" si="42"/>
        <v>0</v>
      </c>
      <c r="NN52" s="61">
        <f t="shared" si="42"/>
        <v>0</v>
      </c>
      <c r="NO52" s="61">
        <f t="shared" si="42"/>
        <v>0</v>
      </c>
      <c r="NP52" s="61">
        <f t="shared" si="42"/>
        <v>0</v>
      </c>
      <c r="NQ52" s="61">
        <f t="shared" si="42"/>
        <v>0</v>
      </c>
      <c r="NR52" s="61">
        <f t="shared" si="42"/>
        <v>0</v>
      </c>
      <c r="NS52" s="61">
        <f t="shared" si="42"/>
        <v>0</v>
      </c>
      <c r="NT52" s="61">
        <f t="shared" si="42"/>
        <v>0</v>
      </c>
      <c r="NU52" s="61">
        <f t="shared" si="42"/>
        <v>0</v>
      </c>
      <c r="NV52" s="61">
        <f t="shared" si="42"/>
        <v>0</v>
      </c>
      <c r="NW52" s="61">
        <f t="shared" si="42"/>
        <v>0</v>
      </c>
      <c r="NX52" s="61">
        <f t="shared" si="42"/>
        <v>0</v>
      </c>
      <c r="NY52" s="61">
        <f t="shared" si="42"/>
        <v>0</v>
      </c>
      <c r="NZ52" s="61">
        <f t="shared" si="42"/>
        <v>0</v>
      </c>
    </row>
    <row r="53" spans="1:390" x14ac:dyDescent="0.2">
      <c r="A53" s="2" t="s">
        <v>199</v>
      </c>
    </row>
  </sheetData>
  <sortState xmlns:xlrd2="http://schemas.microsoft.com/office/spreadsheetml/2017/richdata2" ref="A2:HV185">
    <sortCondition ref="E1"/>
    <sortCondition ref="B1"/>
  </sortState>
  <phoneticPr fontId="0" type="noConversion"/>
  <conditionalFormatting sqref="HW166:IT167 S153:HV167">
    <cfRule type="cellIs" dxfId="70" priority="26" stopIfTrue="1" operator="equal">
      <formula>-0.004</formula>
    </cfRule>
  </conditionalFormatting>
  <conditionalFormatting sqref="HW154:IT165 HW168:IT179 K66:HE149 K47:HE50 K53:HE55 K41:HE44">
    <cfRule type="cellIs" dxfId="69" priority="27" stopIfTrue="1" operator="equal">
      <formula>" "</formula>
    </cfRule>
  </conditionalFormatting>
  <conditionalFormatting sqref="E46:NY46">
    <cfRule type="cellIs" dxfId="68" priority="16" operator="greaterThan">
      <formula>0</formula>
    </cfRule>
  </conditionalFormatting>
  <conditionalFormatting sqref="E9:NZ14 E16:NZ18">
    <cfRule type="cellIs" dxfId="67" priority="11" operator="greaterThan">
      <formula>0</formula>
    </cfRule>
  </conditionalFormatting>
  <conditionalFormatting sqref="XFD11">
    <cfRule type="cellIs" dxfId="66" priority="10" operator="greaterThan">
      <formula>0</formula>
    </cfRule>
  </conditionalFormatting>
  <conditionalFormatting sqref="E15:NZ15">
    <cfRule type="cellIs" dxfId="65" priority="9" operator="greaterThan">
      <formula>0</formula>
    </cfRule>
  </conditionalFormatting>
  <conditionalFormatting sqref="E19:NZ19">
    <cfRule type="cellIs" dxfId="64" priority="8" operator="greaterThan">
      <formula>0</formula>
    </cfRule>
  </conditionalFormatting>
  <conditionalFormatting sqref="E23:NZ23">
    <cfRule type="cellIs" dxfId="63" priority="7" operator="greaterThan">
      <formula>0</formula>
    </cfRule>
  </conditionalFormatting>
  <conditionalFormatting sqref="E27:NZ27">
    <cfRule type="cellIs" dxfId="62" priority="6" operator="greaterThan">
      <formula>0</formula>
    </cfRule>
  </conditionalFormatting>
  <conditionalFormatting sqref="E31:NZ31">
    <cfRule type="cellIs" dxfId="61" priority="5" operator="greaterThan">
      <formula>0</formula>
    </cfRule>
  </conditionalFormatting>
  <conditionalFormatting sqref="NZ35">
    <cfRule type="cellIs" dxfId="60" priority="4" operator="greaterThan">
      <formula>0</formula>
    </cfRule>
  </conditionalFormatting>
  <conditionalFormatting sqref="NZ39">
    <cfRule type="cellIs" dxfId="59" priority="3" operator="greaterThan">
      <formula>0</formula>
    </cfRule>
  </conditionalFormatting>
  <conditionalFormatting sqref="NZ46">
    <cfRule type="cellIs" dxfId="58" priority="1" operator="greaterThan">
      <formula>0</formula>
    </cfRule>
  </conditionalFormatting>
  <pageMargins left="0.75" right="0.75" top="1" bottom="1" header="0.5" footer="0.5"/>
  <pageSetup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XFD53"/>
  <sheetViews>
    <sheetView zoomScale="70" zoomScaleNormal="70" workbookViewId="0">
      <pane xSplit="1" ySplit="1" topLeftCell="BB34" activePane="bottomRight" state="frozen"/>
      <selection activeCell="A4" sqref="A4"/>
      <selection pane="topRight" activeCell="A4" sqref="A4"/>
      <selection pane="bottomLeft" activeCell="A4" sqref="A4"/>
      <selection pane="bottomRight" activeCell="BB52" sqref="BB52"/>
    </sheetView>
  </sheetViews>
  <sheetFormatPr defaultRowHeight="12.75" x14ac:dyDescent="0.2"/>
  <cols>
    <col min="1" max="1" width="23.85546875" customWidth="1"/>
    <col min="2" max="2" width="10.7109375" customWidth="1"/>
    <col min="3" max="3" width="14.5703125" customWidth="1"/>
    <col min="4" max="8" width="11" customWidth="1"/>
    <col min="9" max="9" width="10.71093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s="87" customFormat="1" x14ac:dyDescent="0.2">
      <c r="A2" s="172" t="s">
        <v>727</v>
      </c>
      <c r="B2" s="134" t="s">
        <v>109</v>
      </c>
      <c r="C2" s="134"/>
      <c r="D2" s="134"/>
      <c r="E2" s="134"/>
      <c r="W2" s="134">
        <v>0</v>
      </c>
      <c r="X2" s="134">
        <v>0</v>
      </c>
      <c r="Y2" s="134">
        <v>0</v>
      </c>
      <c r="Z2" s="134">
        <v>0</v>
      </c>
      <c r="AA2" s="134">
        <v>0</v>
      </c>
      <c r="AB2" s="134">
        <v>0</v>
      </c>
      <c r="AJ2" s="134">
        <v>0</v>
      </c>
      <c r="AK2" s="134">
        <v>0</v>
      </c>
      <c r="AL2" s="134">
        <v>0</v>
      </c>
      <c r="AM2" s="134">
        <v>0</v>
      </c>
      <c r="BB2" s="134">
        <v>4.2249279140498489E-2</v>
      </c>
      <c r="BC2" s="134">
        <v>1.9157088122605363E-3</v>
      </c>
      <c r="BD2" s="134">
        <v>0</v>
      </c>
      <c r="BE2" s="134">
        <v>0</v>
      </c>
      <c r="BF2" s="134">
        <v>1.2224987162776008E-2</v>
      </c>
      <c r="BG2" s="134">
        <v>0</v>
      </c>
      <c r="BH2" s="134">
        <v>0</v>
      </c>
      <c r="BI2" s="134">
        <v>0</v>
      </c>
      <c r="BN2" s="134">
        <v>0</v>
      </c>
      <c r="BO2" s="134">
        <v>0</v>
      </c>
      <c r="BP2" s="134">
        <v>0</v>
      </c>
      <c r="BQ2" s="134">
        <v>0</v>
      </c>
      <c r="BR2" s="134">
        <v>0</v>
      </c>
      <c r="BS2" s="134">
        <v>0</v>
      </c>
      <c r="BT2" s="134">
        <v>0</v>
      </c>
      <c r="BU2" s="134">
        <v>0</v>
      </c>
      <c r="BV2" s="134">
        <v>0</v>
      </c>
      <c r="BW2" s="134">
        <v>0</v>
      </c>
      <c r="BX2" s="134">
        <v>0</v>
      </c>
      <c r="BY2" s="134">
        <v>0</v>
      </c>
      <c r="CJ2" s="134">
        <v>0</v>
      </c>
      <c r="CK2" s="134">
        <v>0</v>
      </c>
      <c r="CL2" s="134">
        <v>0</v>
      </c>
      <c r="CM2" s="134">
        <v>0</v>
      </c>
      <c r="CN2" s="134">
        <v>0</v>
      </c>
      <c r="CO2" s="134">
        <v>0</v>
      </c>
      <c r="CP2" s="134">
        <v>0</v>
      </c>
      <c r="CQ2" s="134">
        <v>0</v>
      </c>
      <c r="CR2" s="134">
        <v>0</v>
      </c>
      <c r="CS2" s="134">
        <v>0</v>
      </c>
      <c r="CZ2" s="134">
        <v>0</v>
      </c>
      <c r="DA2" s="134">
        <v>0</v>
      </c>
      <c r="DB2" s="134">
        <v>0</v>
      </c>
      <c r="DC2" s="134">
        <v>0</v>
      </c>
      <c r="DD2" s="134">
        <v>0</v>
      </c>
      <c r="DK2" s="134">
        <v>0</v>
      </c>
      <c r="DL2" s="134">
        <v>0</v>
      </c>
      <c r="DM2" s="134">
        <v>0</v>
      </c>
      <c r="DN2" s="134">
        <v>0</v>
      </c>
      <c r="DO2" s="134">
        <v>0</v>
      </c>
      <c r="DP2" s="134">
        <v>0</v>
      </c>
      <c r="DU2" s="134">
        <v>0</v>
      </c>
      <c r="DV2" s="134">
        <v>0</v>
      </c>
      <c r="DW2" s="134">
        <v>0</v>
      </c>
      <c r="DX2" s="134">
        <v>0</v>
      </c>
      <c r="DY2" s="134">
        <v>0</v>
      </c>
      <c r="DZ2" s="134">
        <v>0</v>
      </c>
      <c r="EA2" s="134">
        <v>0</v>
      </c>
      <c r="EB2" s="134">
        <v>0</v>
      </c>
      <c r="EC2" s="134">
        <v>0</v>
      </c>
      <c r="ED2" s="134">
        <v>0</v>
      </c>
      <c r="EJ2" s="134">
        <v>0</v>
      </c>
      <c r="EK2" s="134">
        <v>0</v>
      </c>
      <c r="EL2" s="134">
        <v>0</v>
      </c>
      <c r="EM2" s="134">
        <v>0</v>
      </c>
      <c r="EN2" s="134">
        <v>0</v>
      </c>
      <c r="EO2" s="134">
        <v>0</v>
      </c>
      <c r="EP2" s="134">
        <v>0</v>
      </c>
      <c r="EQ2" s="134">
        <v>0</v>
      </c>
      <c r="ET2" s="134">
        <v>0</v>
      </c>
      <c r="EU2" s="134">
        <v>0</v>
      </c>
      <c r="EV2" s="134">
        <v>0</v>
      </c>
      <c r="EW2" s="134">
        <v>0</v>
      </c>
      <c r="EX2" s="134">
        <v>0</v>
      </c>
      <c r="EY2" s="134">
        <v>0</v>
      </c>
      <c r="EZ2" s="134">
        <v>0</v>
      </c>
      <c r="FE2" s="134">
        <v>0</v>
      </c>
      <c r="FF2" s="134">
        <v>0</v>
      </c>
      <c r="FG2" s="134">
        <v>0</v>
      </c>
      <c r="FH2" s="134">
        <v>0</v>
      </c>
      <c r="FI2" s="134">
        <v>0</v>
      </c>
      <c r="FJ2" s="134">
        <v>0</v>
      </c>
      <c r="FK2" s="134">
        <v>0</v>
      </c>
      <c r="FL2" s="134">
        <v>0</v>
      </c>
      <c r="FR2" s="134">
        <v>0</v>
      </c>
      <c r="FS2" s="134">
        <v>0</v>
      </c>
      <c r="FT2" s="134">
        <v>0</v>
      </c>
      <c r="FU2" s="134">
        <v>0</v>
      </c>
      <c r="FV2" s="134">
        <v>0</v>
      </c>
      <c r="FW2" s="134">
        <v>0</v>
      </c>
      <c r="FZ2" s="134">
        <v>0</v>
      </c>
      <c r="GA2" s="134">
        <v>0</v>
      </c>
      <c r="GB2" s="134">
        <v>4.2955326460481121E-3</v>
      </c>
      <c r="GC2" s="134">
        <v>3.8314176245210726E-3</v>
      </c>
      <c r="GD2" s="134">
        <v>0</v>
      </c>
      <c r="GE2" s="134">
        <v>8.1269502705691842E-3</v>
      </c>
      <c r="GF2" s="134">
        <v>0</v>
      </c>
      <c r="GG2" s="134">
        <v>0</v>
      </c>
      <c r="GH2" s="134">
        <v>0</v>
      </c>
      <c r="GI2" s="134">
        <v>0</v>
      </c>
      <c r="GP2" s="134">
        <v>0</v>
      </c>
      <c r="GQ2" s="134">
        <v>4.5977011494252873E-3</v>
      </c>
      <c r="GR2" s="134">
        <v>0</v>
      </c>
      <c r="GS2" s="134">
        <v>5.1724137931034482E-3</v>
      </c>
      <c r="GT2" s="134">
        <v>0</v>
      </c>
      <c r="GU2" s="134">
        <v>0</v>
      </c>
      <c r="GV2" s="134">
        <v>0</v>
      </c>
      <c r="GW2" s="134">
        <v>0</v>
      </c>
      <c r="GX2" s="134">
        <v>0</v>
      </c>
      <c r="GY2" s="134">
        <v>0</v>
      </c>
      <c r="HK2" s="134">
        <v>0</v>
      </c>
      <c r="HL2" s="134">
        <v>0</v>
      </c>
      <c r="HM2" s="134">
        <v>0</v>
      </c>
      <c r="HN2" s="134">
        <v>0</v>
      </c>
      <c r="HO2" s="134">
        <v>0</v>
      </c>
      <c r="HP2" s="134">
        <v>0</v>
      </c>
      <c r="HQ2" s="134">
        <v>0</v>
      </c>
      <c r="HR2" s="134">
        <v>0</v>
      </c>
      <c r="HS2" s="134">
        <v>0</v>
      </c>
      <c r="HT2" s="134">
        <v>0</v>
      </c>
      <c r="HU2" s="134">
        <v>0</v>
      </c>
      <c r="HV2" s="134">
        <v>0</v>
      </c>
      <c r="IE2" s="134">
        <v>0</v>
      </c>
      <c r="IF2" s="134">
        <v>0</v>
      </c>
      <c r="IG2" s="134">
        <v>0</v>
      </c>
      <c r="IH2" s="134">
        <v>0</v>
      </c>
      <c r="II2" s="134">
        <v>0</v>
      </c>
      <c r="IJ2" s="134">
        <v>0</v>
      </c>
      <c r="IK2" s="134">
        <v>0</v>
      </c>
      <c r="IL2" s="134">
        <v>0</v>
      </c>
      <c r="IM2" s="134">
        <v>0</v>
      </c>
      <c r="IT2" s="134">
        <v>0</v>
      </c>
      <c r="IU2" s="134">
        <v>0</v>
      </c>
      <c r="IV2" s="134">
        <v>0</v>
      </c>
      <c r="IW2" s="134">
        <v>0</v>
      </c>
      <c r="IX2" s="134">
        <v>0</v>
      </c>
      <c r="JC2" s="134">
        <v>0</v>
      </c>
      <c r="JD2" s="134">
        <v>0</v>
      </c>
      <c r="JE2" s="134">
        <v>0</v>
      </c>
      <c r="JF2" s="134">
        <v>0</v>
      </c>
      <c r="JG2" s="134">
        <v>0</v>
      </c>
      <c r="JM2" s="134">
        <v>0</v>
      </c>
      <c r="JN2" s="134">
        <v>0</v>
      </c>
      <c r="JO2" s="134">
        <v>0</v>
      </c>
      <c r="JP2" s="134">
        <v>0</v>
      </c>
      <c r="JQ2" s="134">
        <v>0</v>
      </c>
      <c r="JR2" s="134">
        <v>0</v>
      </c>
      <c r="JS2" s="134">
        <v>0</v>
      </c>
      <c r="JT2" s="134">
        <v>0</v>
      </c>
      <c r="JU2" s="134">
        <v>0</v>
      </c>
      <c r="JV2" s="134">
        <v>0</v>
      </c>
      <c r="KF2" s="134">
        <v>0</v>
      </c>
      <c r="KG2" s="134">
        <v>0</v>
      </c>
      <c r="KH2" s="134">
        <v>0</v>
      </c>
      <c r="KI2" s="134">
        <v>0</v>
      </c>
      <c r="KJ2" s="134">
        <v>0</v>
      </c>
      <c r="KK2" s="134">
        <v>0</v>
      </c>
      <c r="KL2" s="134">
        <v>0</v>
      </c>
      <c r="KM2" s="134">
        <v>0</v>
      </c>
      <c r="KN2" s="134">
        <v>0</v>
      </c>
      <c r="KO2" s="134">
        <v>0</v>
      </c>
      <c r="KP2" s="134">
        <v>6.4432989690721689E-3</v>
      </c>
      <c r="KX2" s="134">
        <v>0</v>
      </c>
      <c r="KY2" s="134">
        <v>0</v>
      </c>
      <c r="KZ2" s="134">
        <v>0</v>
      </c>
      <c r="LA2" s="134">
        <v>0</v>
      </c>
      <c r="LB2" s="134">
        <v>0</v>
      </c>
      <c r="LC2" s="134">
        <v>0</v>
      </c>
      <c r="LD2" s="134">
        <v>0</v>
      </c>
      <c r="LE2" s="134">
        <v>0</v>
      </c>
      <c r="LF2" s="134">
        <v>0</v>
      </c>
      <c r="LM2" s="134">
        <v>0</v>
      </c>
      <c r="LN2" s="134">
        <v>0</v>
      </c>
      <c r="LO2" s="134">
        <v>0</v>
      </c>
      <c r="LP2" s="134">
        <v>0</v>
      </c>
      <c r="LQ2" s="134">
        <v>0</v>
      </c>
      <c r="LW2" s="134">
        <v>0</v>
      </c>
      <c r="LX2" s="134">
        <v>0</v>
      </c>
      <c r="LY2" s="134">
        <v>0</v>
      </c>
      <c r="LZ2" s="134">
        <v>0</v>
      </c>
      <c r="MC2" s="134">
        <v>0</v>
      </c>
      <c r="MD2" s="134">
        <v>0</v>
      </c>
      <c r="ME2" s="134">
        <v>0</v>
      </c>
      <c r="MF2" s="134">
        <v>0</v>
      </c>
      <c r="MG2" s="134">
        <v>0</v>
      </c>
      <c r="MH2" s="134">
        <v>0</v>
      </c>
      <c r="MI2" s="134">
        <v>0</v>
      </c>
      <c r="MJ2" s="134">
        <v>0</v>
      </c>
      <c r="MK2" s="134">
        <v>0</v>
      </c>
      <c r="ML2" s="134">
        <v>0</v>
      </c>
      <c r="MQ2" s="134">
        <v>0</v>
      </c>
      <c r="MR2" s="134">
        <v>0</v>
      </c>
      <c r="MS2" s="134">
        <v>0</v>
      </c>
      <c r="MT2" s="134">
        <v>0</v>
      </c>
      <c r="MU2" s="134">
        <v>0</v>
      </c>
      <c r="MV2" s="134">
        <v>0</v>
      </c>
      <c r="MW2" s="134">
        <v>0</v>
      </c>
      <c r="MX2" s="134">
        <v>0</v>
      </c>
      <c r="MY2" s="134">
        <v>0</v>
      </c>
      <c r="NB2" s="134">
        <v>0</v>
      </c>
      <c r="NC2" s="134">
        <v>0</v>
      </c>
      <c r="ND2" s="134">
        <v>0</v>
      </c>
      <c r="NE2" s="134">
        <v>0</v>
      </c>
      <c r="NF2" s="134">
        <v>0</v>
      </c>
      <c r="NG2" s="134">
        <v>0</v>
      </c>
      <c r="NK2" s="134">
        <v>0</v>
      </c>
      <c r="NL2" s="134">
        <v>0</v>
      </c>
      <c r="NM2" s="134">
        <v>0</v>
      </c>
      <c r="NN2" s="134">
        <v>0</v>
      </c>
      <c r="NO2" s="134">
        <v>0</v>
      </c>
      <c r="NP2" s="134">
        <v>0</v>
      </c>
      <c r="NQ2" s="91"/>
      <c r="NR2" s="92"/>
      <c r="NS2" s="92"/>
      <c r="NT2" s="92"/>
      <c r="NU2" s="92"/>
      <c r="NV2" s="92"/>
      <c r="NW2" s="92"/>
      <c r="NX2" s="92"/>
      <c r="NY2" s="91"/>
      <c r="NZ2" s="91"/>
      <c r="OB2" s="127"/>
      <c r="OC2" s="61"/>
    </row>
    <row r="3" spans="1:393 16384:16384" s="87" customFormat="1" x14ac:dyDescent="0.2">
      <c r="A3" s="172" t="s">
        <v>728</v>
      </c>
      <c r="B3" s="134" t="s">
        <v>109</v>
      </c>
      <c r="C3"/>
      <c r="D3"/>
      <c r="E3"/>
      <c r="W3" s="134">
        <v>0</v>
      </c>
      <c r="X3" s="134">
        <v>0</v>
      </c>
      <c r="Y3" s="134">
        <v>0</v>
      </c>
      <c r="Z3" s="134">
        <v>0</v>
      </c>
      <c r="AA3" s="134">
        <v>0</v>
      </c>
      <c r="AB3" s="134">
        <v>0</v>
      </c>
      <c r="AJ3" s="134">
        <v>0</v>
      </c>
      <c r="AK3" s="134">
        <v>0</v>
      </c>
      <c r="AL3" s="134">
        <v>0</v>
      </c>
      <c r="AM3" s="134">
        <v>0</v>
      </c>
      <c r="BB3" s="134">
        <v>4.6702982120364472E-3</v>
      </c>
      <c r="BC3" s="134">
        <v>2.125302628780815E-2</v>
      </c>
      <c r="BD3" s="134">
        <v>0</v>
      </c>
      <c r="BE3" s="134">
        <v>0</v>
      </c>
      <c r="BF3" s="134">
        <v>1.2034435610955707E-2</v>
      </c>
      <c r="BG3" s="134">
        <v>0</v>
      </c>
      <c r="BH3" s="134">
        <v>3.472222222222222E-3</v>
      </c>
      <c r="BI3" s="134">
        <v>4.6702982120364472E-3</v>
      </c>
      <c r="BN3" s="134">
        <v>0</v>
      </c>
      <c r="BO3" s="134">
        <v>0</v>
      </c>
      <c r="BP3" s="134">
        <v>0</v>
      </c>
      <c r="BQ3" s="134">
        <v>0</v>
      </c>
      <c r="BR3" s="134">
        <v>0</v>
      </c>
      <c r="BS3" s="134">
        <v>0</v>
      </c>
      <c r="BT3" s="134">
        <v>0</v>
      </c>
      <c r="BU3" s="134">
        <v>0</v>
      </c>
      <c r="BV3" s="134">
        <v>0</v>
      </c>
      <c r="BW3" s="134">
        <v>0</v>
      </c>
      <c r="BX3" s="134">
        <v>0</v>
      </c>
      <c r="BY3" s="134">
        <v>0</v>
      </c>
      <c r="CJ3" s="134">
        <v>0</v>
      </c>
      <c r="CK3" s="134">
        <v>0</v>
      </c>
      <c r="CL3" s="134">
        <v>0</v>
      </c>
      <c r="CM3" s="134">
        <v>0</v>
      </c>
      <c r="CN3" s="134">
        <v>0</v>
      </c>
      <c r="CO3" s="134">
        <v>0</v>
      </c>
      <c r="CP3" s="134">
        <v>0</v>
      </c>
      <c r="CQ3" s="134">
        <v>0</v>
      </c>
      <c r="CR3" s="134">
        <v>0</v>
      </c>
      <c r="CS3" s="134">
        <v>0</v>
      </c>
      <c r="CZ3" s="134">
        <v>0</v>
      </c>
      <c r="DA3" s="134">
        <v>0</v>
      </c>
      <c r="DB3" s="134">
        <v>0</v>
      </c>
      <c r="DC3" s="134">
        <v>0</v>
      </c>
      <c r="DD3" s="134">
        <v>0</v>
      </c>
      <c r="DK3" s="134">
        <v>2.3474178403755878E-3</v>
      </c>
      <c r="DL3" s="134">
        <v>0</v>
      </c>
      <c r="DM3" s="134">
        <v>0</v>
      </c>
      <c r="DN3" s="134">
        <v>0</v>
      </c>
      <c r="DO3" s="134">
        <v>0</v>
      </c>
      <c r="DP3" s="134">
        <v>4.6948356807511755E-3</v>
      </c>
      <c r="DU3" s="134">
        <v>0</v>
      </c>
      <c r="DV3" s="134">
        <v>0</v>
      </c>
      <c r="DW3" s="134">
        <v>0</v>
      </c>
      <c r="DX3" s="134">
        <v>0</v>
      </c>
      <c r="DY3" s="134">
        <v>0</v>
      </c>
      <c r="DZ3" s="134">
        <v>0</v>
      </c>
      <c r="EA3" s="134">
        <v>0</v>
      </c>
      <c r="EB3" s="134">
        <v>0</v>
      </c>
      <c r="EC3" s="134">
        <v>0</v>
      </c>
      <c r="ED3" s="134">
        <v>0</v>
      </c>
      <c r="EJ3" s="134">
        <v>0</v>
      </c>
      <c r="EK3" s="134">
        <v>0</v>
      </c>
      <c r="EL3" s="134">
        <v>0</v>
      </c>
      <c r="EM3" s="134">
        <v>0</v>
      </c>
      <c r="EN3" s="134">
        <v>0</v>
      </c>
      <c r="EO3" s="134">
        <v>0</v>
      </c>
      <c r="EP3" s="134">
        <v>0</v>
      </c>
      <c r="EQ3" s="134">
        <v>0</v>
      </c>
      <c r="ET3" s="134">
        <v>0</v>
      </c>
      <c r="EU3" s="134">
        <v>0</v>
      </c>
      <c r="EV3" s="134">
        <v>0</v>
      </c>
      <c r="EW3" s="134">
        <v>0</v>
      </c>
      <c r="EX3" s="134">
        <v>0</v>
      </c>
      <c r="EY3" s="134">
        <v>0</v>
      </c>
      <c r="EZ3" s="134">
        <v>0</v>
      </c>
      <c r="FE3" s="134">
        <v>0</v>
      </c>
      <c r="FF3" s="134">
        <v>0</v>
      </c>
      <c r="FG3" s="134">
        <v>0</v>
      </c>
      <c r="FH3" s="134">
        <v>0</v>
      </c>
      <c r="FI3" s="134">
        <v>0</v>
      </c>
      <c r="FJ3" s="134">
        <v>0</v>
      </c>
      <c r="FK3" s="134">
        <v>0</v>
      </c>
      <c r="FL3" s="134">
        <v>0</v>
      </c>
      <c r="FR3" s="134">
        <v>0</v>
      </c>
      <c r="FS3" s="134">
        <v>0</v>
      </c>
      <c r="FT3" s="134">
        <v>0</v>
      </c>
      <c r="FU3" s="134">
        <v>0</v>
      </c>
      <c r="FV3" s="134">
        <v>0</v>
      </c>
      <c r="FW3" s="134">
        <v>0</v>
      </c>
      <c r="FZ3" s="134">
        <v>4.5538133952768095E-2</v>
      </c>
      <c r="GA3" s="134">
        <v>4.9409601238869533E-2</v>
      </c>
      <c r="GB3" s="134">
        <v>6.8489527953629656E-2</v>
      </c>
      <c r="GC3" s="134">
        <v>0</v>
      </c>
      <c r="GD3" s="134">
        <v>0</v>
      </c>
      <c r="GE3" s="134">
        <v>0</v>
      </c>
      <c r="GF3" s="134">
        <v>0</v>
      </c>
      <c r="GG3" s="134">
        <v>0</v>
      </c>
      <c r="GH3" s="134">
        <v>0</v>
      </c>
      <c r="GI3" s="134">
        <v>0</v>
      </c>
      <c r="GP3" s="134">
        <v>0</v>
      </c>
      <c r="GQ3" s="134">
        <v>0</v>
      </c>
      <c r="GR3" s="134">
        <v>0</v>
      </c>
      <c r="GS3" s="134">
        <v>0</v>
      </c>
      <c r="GT3" s="134">
        <v>0</v>
      </c>
      <c r="GU3" s="134">
        <v>0</v>
      </c>
      <c r="GV3" s="134">
        <v>0</v>
      </c>
      <c r="GW3" s="134">
        <v>0</v>
      </c>
      <c r="GX3" s="134">
        <v>0</v>
      </c>
      <c r="GY3" s="134">
        <v>0</v>
      </c>
      <c r="HK3" s="134">
        <v>0</v>
      </c>
      <c r="HL3" s="134">
        <v>0</v>
      </c>
      <c r="HM3" s="134">
        <v>0</v>
      </c>
      <c r="HN3" s="134">
        <v>0</v>
      </c>
      <c r="HO3" s="134">
        <v>0</v>
      </c>
      <c r="HP3" s="134">
        <v>0</v>
      </c>
      <c r="HQ3" s="134">
        <v>0</v>
      </c>
      <c r="HR3" s="134">
        <v>0</v>
      </c>
      <c r="HS3" s="134">
        <v>0</v>
      </c>
      <c r="HT3" s="134">
        <v>0</v>
      </c>
      <c r="HU3" s="134">
        <v>0</v>
      </c>
      <c r="HV3" s="134">
        <v>0</v>
      </c>
      <c r="IE3" s="134">
        <v>0</v>
      </c>
      <c r="IF3" s="134">
        <v>0</v>
      </c>
      <c r="IG3" s="134">
        <v>0</v>
      </c>
      <c r="IH3" s="134">
        <v>0</v>
      </c>
      <c r="II3" s="134">
        <v>0</v>
      </c>
      <c r="IJ3" s="134">
        <v>0</v>
      </c>
      <c r="IK3" s="134">
        <v>0</v>
      </c>
      <c r="IL3" s="134">
        <v>0</v>
      </c>
      <c r="IM3" s="134">
        <v>0</v>
      </c>
      <c r="IT3" s="134">
        <v>0</v>
      </c>
      <c r="IU3" s="134">
        <v>0</v>
      </c>
      <c r="IV3" s="134">
        <v>0</v>
      </c>
      <c r="IW3" s="134">
        <v>0</v>
      </c>
      <c r="IX3" s="134">
        <v>0</v>
      </c>
      <c r="JC3" s="134">
        <v>0</v>
      </c>
      <c r="JD3" s="134">
        <v>0</v>
      </c>
      <c r="JE3" s="134">
        <v>0</v>
      </c>
      <c r="JF3" s="134">
        <v>0</v>
      </c>
      <c r="JG3" s="134">
        <v>0</v>
      </c>
      <c r="JM3" s="134">
        <v>0</v>
      </c>
      <c r="JN3" s="134">
        <v>0</v>
      </c>
      <c r="JO3" s="134">
        <v>0</v>
      </c>
      <c r="JP3" s="134">
        <v>0</v>
      </c>
      <c r="JQ3" s="134">
        <v>0</v>
      </c>
      <c r="JR3" s="134">
        <v>0</v>
      </c>
      <c r="JS3" s="134">
        <v>0</v>
      </c>
      <c r="JT3" s="134">
        <v>0</v>
      </c>
      <c r="JU3" s="134">
        <v>0</v>
      </c>
      <c r="JV3" s="134">
        <v>0</v>
      </c>
      <c r="KF3" s="134">
        <v>0</v>
      </c>
      <c r="KG3" s="134">
        <v>0</v>
      </c>
      <c r="KH3" s="134">
        <v>0</v>
      </c>
      <c r="KI3" s="134">
        <v>0</v>
      </c>
      <c r="KJ3" s="134">
        <v>0</v>
      </c>
      <c r="KK3" s="134">
        <v>0</v>
      </c>
      <c r="KL3" s="134">
        <v>0</v>
      </c>
      <c r="KM3" s="134">
        <v>0</v>
      </c>
      <c r="KN3" s="134">
        <v>0</v>
      </c>
      <c r="KO3" s="134">
        <v>0</v>
      </c>
      <c r="KP3" s="134">
        <v>0</v>
      </c>
      <c r="KX3" s="134">
        <v>0</v>
      </c>
      <c r="KY3" s="134">
        <v>0</v>
      </c>
      <c r="KZ3" s="134">
        <v>0</v>
      </c>
      <c r="LA3" s="134">
        <v>0</v>
      </c>
      <c r="LB3" s="134">
        <v>0</v>
      </c>
      <c r="LC3" s="134">
        <v>0</v>
      </c>
      <c r="LD3" s="134">
        <v>0</v>
      </c>
      <c r="LE3" s="134">
        <v>0</v>
      </c>
      <c r="LF3" s="134">
        <v>0</v>
      </c>
      <c r="LM3" s="134">
        <v>0</v>
      </c>
      <c r="LN3" s="134">
        <v>0</v>
      </c>
      <c r="LO3" s="134">
        <v>0</v>
      </c>
      <c r="LP3" s="134">
        <v>0</v>
      </c>
      <c r="LQ3" s="134">
        <v>0</v>
      </c>
      <c r="LW3" s="134">
        <v>0</v>
      </c>
      <c r="LX3" s="134">
        <v>0</v>
      </c>
      <c r="LY3" s="134">
        <v>0</v>
      </c>
      <c r="LZ3" s="134">
        <v>0</v>
      </c>
      <c r="MC3" s="134">
        <v>0</v>
      </c>
      <c r="MD3" s="134">
        <v>0</v>
      </c>
      <c r="ME3" s="134">
        <v>0</v>
      </c>
      <c r="MF3" s="134">
        <v>0</v>
      </c>
      <c r="MG3" s="134">
        <v>0</v>
      </c>
      <c r="MH3" s="134">
        <v>0</v>
      </c>
      <c r="MI3" s="134">
        <v>0</v>
      </c>
      <c r="MJ3" s="134">
        <v>0</v>
      </c>
      <c r="MK3" s="134">
        <v>0</v>
      </c>
      <c r="ML3" s="134">
        <v>0</v>
      </c>
      <c r="MQ3" s="134">
        <v>0</v>
      </c>
      <c r="MR3" s="134">
        <v>0</v>
      </c>
      <c r="MS3" s="134">
        <v>0</v>
      </c>
      <c r="MT3" s="134">
        <v>0</v>
      </c>
      <c r="MU3" s="134">
        <v>0</v>
      </c>
      <c r="MV3" s="134">
        <v>0</v>
      </c>
      <c r="MW3" s="134">
        <v>0</v>
      </c>
      <c r="MX3" s="134">
        <v>0</v>
      </c>
      <c r="MY3" s="134">
        <v>0</v>
      </c>
      <c r="NB3" s="134">
        <v>0</v>
      </c>
      <c r="NC3" s="134">
        <v>0</v>
      </c>
      <c r="ND3" s="134">
        <v>0</v>
      </c>
      <c r="NE3" s="134">
        <v>0</v>
      </c>
      <c r="NF3" s="134">
        <v>0</v>
      </c>
      <c r="NG3" s="134">
        <v>0</v>
      </c>
      <c r="NK3" s="134">
        <v>0</v>
      </c>
      <c r="NL3" s="134">
        <v>0</v>
      </c>
      <c r="NM3" s="134">
        <v>0</v>
      </c>
      <c r="NN3" s="134">
        <v>0</v>
      </c>
      <c r="NO3" s="134">
        <v>0</v>
      </c>
      <c r="NP3" s="134">
        <v>0</v>
      </c>
      <c r="NQ3" s="91"/>
      <c r="NR3" s="92"/>
      <c r="NS3" s="92"/>
      <c r="NT3" s="92"/>
      <c r="NU3" s="92"/>
      <c r="NV3" s="92"/>
      <c r="NW3" s="92"/>
      <c r="NX3" s="92"/>
      <c r="NY3" s="91"/>
      <c r="NZ3" s="91"/>
      <c r="OB3" s="127"/>
      <c r="OC3" s="61"/>
    </row>
    <row r="4" spans="1:393 16384:16384" s="87" customFormat="1" x14ac:dyDescent="0.2">
      <c r="A4" s="173" t="s">
        <v>729</v>
      </c>
      <c r="B4" t="s">
        <v>109</v>
      </c>
      <c r="C4"/>
      <c r="D4"/>
      <c r="E4"/>
      <c r="W4">
        <v>0</v>
      </c>
      <c r="X4">
        <v>0</v>
      </c>
      <c r="Y4">
        <v>0</v>
      </c>
      <c r="Z4">
        <v>0</v>
      </c>
      <c r="AA4">
        <v>0</v>
      </c>
      <c r="AB4">
        <v>0</v>
      </c>
      <c r="AJ4">
        <v>0</v>
      </c>
      <c r="AK4">
        <v>0</v>
      </c>
      <c r="AL4">
        <v>0</v>
      </c>
      <c r="AM4">
        <v>0</v>
      </c>
      <c r="BB4">
        <v>0</v>
      </c>
      <c r="BC4">
        <v>9.7849462365591403E-2</v>
      </c>
      <c r="BD4">
        <v>0</v>
      </c>
      <c r="BE4">
        <v>0</v>
      </c>
      <c r="BF4">
        <v>0</v>
      </c>
      <c r="BG4">
        <v>0</v>
      </c>
      <c r="BH4">
        <v>0</v>
      </c>
      <c r="BI4">
        <v>0</v>
      </c>
      <c r="BN4">
        <v>0</v>
      </c>
      <c r="BO4">
        <v>0</v>
      </c>
      <c r="BP4">
        <v>0</v>
      </c>
      <c r="BQ4">
        <v>0</v>
      </c>
      <c r="BR4">
        <v>0</v>
      </c>
      <c r="BS4">
        <v>0</v>
      </c>
      <c r="BT4">
        <v>0</v>
      </c>
      <c r="BU4">
        <v>0</v>
      </c>
      <c r="BV4">
        <v>0</v>
      </c>
      <c r="BW4">
        <v>0</v>
      </c>
      <c r="BX4">
        <v>0</v>
      </c>
      <c r="BY4">
        <v>0</v>
      </c>
      <c r="CJ4">
        <v>0</v>
      </c>
      <c r="CK4">
        <v>0</v>
      </c>
      <c r="CL4">
        <v>0</v>
      </c>
      <c r="CM4">
        <v>0</v>
      </c>
      <c r="CN4">
        <v>0</v>
      </c>
      <c r="CO4">
        <v>0</v>
      </c>
      <c r="CP4">
        <v>0</v>
      </c>
      <c r="CQ4">
        <v>0</v>
      </c>
      <c r="CR4">
        <v>0</v>
      </c>
      <c r="CS4">
        <v>0</v>
      </c>
      <c r="CZ4">
        <v>0</v>
      </c>
      <c r="DA4">
        <v>0</v>
      </c>
      <c r="DB4">
        <v>0</v>
      </c>
      <c r="DC4">
        <v>0</v>
      </c>
      <c r="DD4">
        <v>0</v>
      </c>
      <c r="DK4">
        <v>1.1111111111111112E-2</v>
      </c>
      <c r="DL4">
        <v>0</v>
      </c>
      <c r="DM4">
        <v>0</v>
      </c>
      <c r="DN4">
        <v>8.028673835125448E-3</v>
      </c>
      <c r="DO4">
        <v>0</v>
      </c>
      <c r="DP4">
        <v>0</v>
      </c>
      <c r="DU4">
        <v>0</v>
      </c>
      <c r="DV4">
        <v>0</v>
      </c>
      <c r="DW4">
        <v>0</v>
      </c>
      <c r="DX4">
        <v>0</v>
      </c>
      <c r="DY4">
        <v>0</v>
      </c>
      <c r="DZ4">
        <v>0</v>
      </c>
      <c r="EA4">
        <v>0</v>
      </c>
      <c r="EB4">
        <v>0</v>
      </c>
      <c r="EC4">
        <v>0</v>
      </c>
      <c r="ED4">
        <v>0</v>
      </c>
      <c r="EJ4">
        <v>0</v>
      </c>
      <c r="EK4">
        <v>0</v>
      </c>
      <c r="EL4">
        <v>0</v>
      </c>
      <c r="EM4">
        <v>0</v>
      </c>
      <c r="EN4">
        <v>0</v>
      </c>
      <c r="EO4">
        <v>0</v>
      </c>
      <c r="EP4">
        <v>0</v>
      </c>
      <c r="EQ4">
        <v>0</v>
      </c>
      <c r="ET4">
        <v>0</v>
      </c>
      <c r="EU4">
        <v>0</v>
      </c>
      <c r="EV4">
        <v>0</v>
      </c>
      <c r="EW4">
        <v>0</v>
      </c>
      <c r="EX4">
        <v>0</v>
      </c>
      <c r="EY4">
        <v>0</v>
      </c>
      <c r="EZ4">
        <v>0</v>
      </c>
      <c r="FE4">
        <v>0</v>
      </c>
      <c r="FF4">
        <v>0</v>
      </c>
      <c r="FG4">
        <v>0</v>
      </c>
      <c r="FH4">
        <v>0</v>
      </c>
      <c r="FI4">
        <v>0</v>
      </c>
      <c r="FJ4">
        <v>0</v>
      </c>
      <c r="FK4">
        <v>0</v>
      </c>
      <c r="FL4">
        <v>0</v>
      </c>
      <c r="FR4">
        <v>0</v>
      </c>
      <c r="FS4">
        <v>0</v>
      </c>
      <c r="FT4">
        <v>0</v>
      </c>
      <c r="FU4">
        <v>0</v>
      </c>
      <c r="FV4">
        <v>0</v>
      </c>
      <c r="FW4">
        <v>0</v>
      </c>
      <c r="FZ4">
        <v>3.612903225806452E-2</v>
      </c>
      <c r="GA4">
        <v>8.028673835125448E-3</v>
      </c>
      <c r="GB4">
        <v>8.5591397849462361E-2</v>
      </c>
      <c r="GC4">
        <v>0</v>
      </c>
      <c r="GD4">
        <v>0</v>
      </c>
      <c r="GE4">
        <v>0</v>
      </c>
      <c r="GF4">
        <v>0</v>
      </c>
      <c r="GG4">
        <v>0</v>
      </c>
      <c r="GH4">
        <v>0</v>
      </c>
      <c r="GI4">
        <v>0</v>
      </c>
      <c r="GP4">
        <v>0</v>
      </c>
      <c r="GQ4">
        <v>0</v>
      </c>
      <c r="GR4">
        <v>0</v>
      </c>
      <c r="GS4">
        <v>0</v>
      </c>
      <c r="GT4">
        <v>0</v>
      </c>
      <c r="GU4">
        <v>0</v>
      </c>
      <c r="GV4">
        <v>0</v>
      </c>
      <c r="GW4">
        <v>0</v>
      </c>
      <c r="GX4">
        <v>0</v>
      </c>
      <c r="GY4">
        <v>0</v>
      </c>
      <c r="HK4">
        <v>0</v>
      </c>
      <c r="HL4">
        <v>0</v>
      </c>
      <c r="HM4">
        <v>0</v>
      </c>
      <c r="HN4">
        <v>0</v>
      </c>
      <c r="HO4">
        <v>0</v>
      </c>
      <c r="HP4">
        <v>0</v>
      </c>
      <c r="HQ4">
        <v>0</v>
      </c>
      <c r="HR4">
        <v>0</v>
      </c>
      <c r="HS4">
        <v>0</v>
      </c>
      <c r="HT4">
        <v>0</v>
      </c>
      <c r="HU4">
        <v>0</v>
      </c>
      <c r="HV4">
        <v>0</v>
      </c>
      <c r="IE4">
        <v>0</v>
      </c>
      <c r="IF4">
        <v>0</v>
      </c>
      <c r="IG4">
        <v>0</v>
      </c>
      <c r="IH4">
        <v>0</v>
      </c>
      <c r="II4">
        <v>0</v>
      </c>
      <c r="IJ4">
        <v>0</v>
      </c>
      <c r="IK4">
        <v>0</v>
      </c>
      <c r="IL4">
        <v>0</v>
      </c>
      <c r="IM4">
        <v>0</v>
      </c>
      <c r="IT4">
        <v>0</v>
      </c>
      <c r="IU4">
        <v>0</v>
      </c>
      <c r="IV4">
        <v>0</v>
      </c>
      <c r="IW4">
        <v>0</v>
      </c>
      <c r="IX4">
        <v>0</v>
      </c>
      <c r="JC4">
        <v>0</v>
      </c>
      <c r="JD4">
        <v>0</v>
      </c>
      <c r="JE4">
        <v>0</v>
      </c>
      <c r="JF4">
        <v>0</v>
      </c>
      <c r="JG4">
        <v>0</v>
      </c>
      <c r="JM4">
        <v>0</v>
      </c>
      <c r="JN4">
        <v>0</v>
      </c>
      <c r="JO4">
        <v>0</v>
      </c>
      <c r="JP4">
        <v>0</v>
      </c>
      <c r="JQ4">
        <v>0</v>
      </c>
      <c r="JR4">
        <v>0</v>
      </c>
      <c r="JS4">
        <v>0</v>
      </c>
      <c r="JT4">
        <v>0</v>
      </c>
      <c r="JU4">
        <v>0</v>
      </c>
      <c r="JV4">
        <v>0</v>
      </c>
      <c r="KF4">
        <v>0</v>
      </c>
      <c r="KG4">
        <v>0</v>
      </c>
      <c r="KH4">
        <v>0</v>
      </c>
      <c r="KI4">
        <v>0</v>
      </c>
      <c r="KJ4">
        <v>0</v>
      </c>
      <c r="KK4">
        <v>0</v>
      </c>
      <c r="KL4">
        <v>0</v>
      </c>
      <c r="KM4">
        <v>0</v>
      </c>
      <c r="KN4">
        <v>0</v>
      </c>
      <c r="KO4">
        <v>0</v>
      </c>
      <c r="KP4">
        <v>0</v>
      </c>
      <c r="KX4">
        <v>0</v>
      </c>
      <c r="KY4">
        <v>0</v>
      </c>
      <c r="KZ4">
        <v>0</v>
      </c>
      <c r="LA4">
        <v>0</v>
      </c>
      <c r="LB4">
        <v>0</v>
      </c>
      <c r="LC4">
        <v>0</v>
      </c>
      <c r="LD4">
        <v>0</v>
      </c>
      <c r="LE4">
        <v>0</v>
      </c>
      <c r="LF4">
        <v>0</v>
      </c>
      <c r="LM4">
        <v>0</v>
      </c>
      <c r="LN4">
        <v>0</v>
      </c>
      <c r="LO4">
        <v>0</v>
      </c>
      <c r="LP4">
        <v>0</v>
      </c>
      <c r="LQ4">
        <v>0</v>
      </c>
      <c r="LW4">
        <v>0</v>
      </c>
      <c r="LX4">
        <v>0</v>
      </c>
      <c r="LY4">
        <v>0</v>
      </c>
      <c r="LZ4">
        <v>0</v>
      </c>
      <c r="MC4">
        <v>0</v>
      </c>
      <c r="MD4">
        <v>0</v>
      </c>
      <c r="ME4">
        <v>0</v>
      </c>
      <c r="MF4">
        <v>0</v>
      </c>
      <c r="MG4">
        <v>0</v>
      </c>
      <c r="MH4">
        <v>0</v>
      </c>
      <c r="MI4">
        <v>0</v>
      </c>
      <c r="MJ4">
        <v>0</v>
      </c>
      <c r="MK4">
        <v>0</v>
      </c>
      <c r="ML4">
        <v>0</v>
      </c>
      <c r="MQ4">
        <v>0</v>
      </c>
      <c r="MR4">
        <v>0</v>
      </c>
      <c r="MS4">
        <v>0</v>
      </c>
      <c r="MT4">
        <v>0</v>
      </c>
      <c r="MU4">
        <v>0</v>
      </c>
      <c r="MV4">
        <v>0</v>
      </c>
      <c r="MW4">
        <v>0</v>
      </c>
      <c r="MX4">
        <v>0</v>
      </c>
      <c r="MY4">
        <v>0</v>
      </c>
      <c r="NB4">
        <v>0</v>
      </c>
      <c r="NC4">
        <v>0</v>
      </c>
      <c r="ND4">
        <v>0</v>
      </c>
      <c r="NE4">
        <v>0</v>
      </c>
      <c r="NF4">
        <v>0</v>
      </c>
      <c r="NG4">
        <v>0</v>
      </c>
      <c r="NK4">
        <v>0</v>
      </c>
      <c r="NL4">
        <v>0</v>
      </c>
      <c r="NM4">
        <v>0</v>
      </c>
      <c r="NN4">
        <v>0</v>
      </c>
      <c r="NO4">
        <v>0</v>
      </c>
      <c r="NP4">
        <v>0</v>
      </c>
      <c r="NQ4" s="91"/>
      <c r="NR4" s="92"/>
      <c r="NS4" s="92"/>
      <c r="NT4" s="92"/>
      <c r="NU4" s="92"/>
      <c r="NV4" s="92"/>
      <c r="NW4" s="92"/>
      <c r="NX4" s="92"/>
      <c r="NY4" s="91"/>
      <c r="NZ4" s="91"/>
      <c r="OB4" s="127"/>
      <c r="OC4" s="61"/>
    </row>
    <row r="5" spans="1:393 16384:16384" s="87" customFormat="1" x14ac:dyDescent="0.2">
      <c r="A5" s="173" t="s">
        <v>730</v>
      </c>
      <c r="B5" t="s">
        <v>109</v>
      </c>
      <c r="C5"/>
      <c r="D5"/>
      <c r="E5"/>
      <c r="W5">
        <v>0</v>
      </c>
      <c r="X5">
        <v>0</v>
      </c>
      <c r="Y5">
        <v>0</v>
      </c>
      <c r="Z5">
        <v>0</v>
      </c>
      <c r="AA5">
        <v>0</v>
      </c>
      <c r="AB5">
        <v>0</v>
      </c>
      <c r="AJ5">
        <v>0</v>
      </c>
      <c r="AK5">
        <v>0</v>
      </c>
      <c r="AL5">
        <v>0</v>
      </c>
      <c r="AM5">
        <v>0</v>
      </c>
      <c r="BB5">
        <v>0</v>
      </c>
      <c r="BC5">
        <v>1.682852059082042E-2</v>
      </c>
      <c r="BD5">
        <v>0</v>
      </c>
      <c r="BE5">
        <v>0</v>
      </c>
      <c r="BF5">
        <v>5.5196041111534068E-2</v>
      </c>
      <c r="BG5">
        <v>0</v>
      </c>
      <c r="BH5">
        <v>0</v>
      </c>
      <c r="BI5">
        <v>0</v>
      </c>
      <c r="BN5">
        <v>0</v>
      </c>
      <c r="BO5">
        <v>0</v>
      </c>
      <c r="BP5">
        <v>0</v>
      </c>
      <c r="BQ5">
        <v>0</v>
      </c>
      <c r="BR5">
        <v>0</v>
      </c>
      <c r="BS5">
        <v>0</v>
      </c>
      <c r="BT5">
        <v>0</v>
      </c>
      <c r="BU5">
        <v>0</v>
      </c>
      <c r="BV5">
        <v>0</v>
      </c>
      <c r="BW5">
        <v>0</v>
      </c>
      <c r="BX5">
        <v>0</v>
      </c>
      <c r="BY5">
        <v>0</v>
      </c>
      <c r="CJ5">
        <v>0</v>
      </c>
      <c r="CK5">
        <v>0</v>
      </c>
      <c r="CL5">
        <v>0</v>
      </c>
      <c r="CM5">
        <v>0</v>
      </c>
      <c r="CN5">
        <v>0</v>
      </c>
      <c r="CO5">
        <v>0</v>
      </c>
      <c r="CP5">
        <v>0</v>
      </c>
      <c r="CQ5">
        <v>0</v>
      </c>
      <c r="CR5">
        <v>0</v>
      </c>
      <c r="CS5">
        <v>0</v>
      </c>
      <c r="CZ5">
        <v>0</v>
      </c>
      <c r="DA5">
        <v>0</v>
      </c>
      <c r="DB5">
        <v>0</v>
      </c>
      <c r="DC5">
        <v>0</v>
      </c>
      <c r="DD5">
        <v>0</v>
      </c>
      <c r="DK5">
        <v>0</v>
      </c>
      <c r="DL5">
        <v>0</v>
      </c>
      <c r="DM5">
        <v>0</v>
      </c>
      <c r="DN5">
        <v>0</v>
      </c>
      <c r="DO5">
        <v>0</v>
      </c>
      <c r="DP5">
        <v>0</v>
      </c>
      <c r="DU5">
        <v>0</v>
      </c>
      <c r="DV5">
        <v>0</v>
      </c>
      <c r="DW5">
        <v>0</v>
      </c>
      <c r="DX5">
        <v>0</v>
      </c>
      <c r="DY5">
        <v>0</v>
      </c>
      <c r="DZ5">
        <v>0</v>
      </c>
      <c r="EA5">
        <v>0</v>
      </c>
      <c r="EB5">
        <v>0</v>
      </c>
      <c r="EC5">
        <v>0</v>
      </c>
      <c r="ED5">
        <v>0</v>
      </c>
      <c r="EJ5">
        <v>0</v>
      </c>
      <c r="EK5">
        <v>0</v>
      </c>
      <c r="EL5">
        <v>0</v>
      </c>
      <c r="EM5">
        <v>0</v>
      </c>
      <c r="EN5">
        <v>0</v>
      </c>
      <c r="EO5">
        <v>6.0904238214676186E-2</v>
      </c>
      <c r="EP5">
        <v>0</v>
      </c>
      <c r="EQ5">
        <v>0</v>
      </c>
      <c r="ET5">
        <v>0</v>
      </c>
      <c r="EU5">
        <v>0</v>
      </c>
      <c r="EV5">
        <v>0</v>
      </c>
      <c r="EW5">
        <v>0</v>
      </c>
      <c r="EX5">
        <v>0</v>
      </c>
      <c r="EY5">
        <v>0</v>
      </c>
      <c r="EZ5">
        <v>0</v>
      </c>
      <c r="FE5">
        <v>0</v>
      </c>
      <c r="FF5">
        <v>0</v>
      </c>
      <c r="FG5">
        <v>0</v>
      </c>
      <c r="FH5">
        <v>0</v>
      </c>
      <c r="FI5">
        <v>0</v>
      </c>
      <c r="FJ5">
        <v>0</v>
      </c>
      <c r="FK5">
        <v>0</v>
      </c>
      <c r="FL5">
        <v>0</v>
      </c>
      <c r="FR5">
        <v>0</v>
      </c>
      <c r="FS5">
        <v>0</v>
      </c>
      <c r="FT5">
        <v>0</v>
      </c>
      <c r="FU5">
        <v>0</v>
      </c>
      <c r="FV5">
        <v>0</v>
      </c>
      <c r="FW5">
        <v>0</v>
      </c>
      <c r="FZ5">
        <v>1.4084507042253521E-2</v>
      </c>
      <c r="GA5">
        <v>0</v>
      </c>
      <c r="GB5">
        <v>0</v>
      </c>
      <c r="GC5">
        <v>0</v>
      </c>
      <c r="GD5">
        <v>0</v>
      </c>
      <c r="GE5">
        <v>0</v>
      </c>
      <c r="GF5">
        <v>0</v>
      </c>
      <c r="GG5">
        <v>0</v>
      </c>
      <c r="GH5">
        <v>0</v>
      </c>
      <c r="GI5">
        <v>0</v>
      </c>
      <c r="GP5">
        <v>0</v>
      </c>
      <c r="GQ5">
        <v>0</v>
      </c>
      <c r="GR5">
        <v>0</v>
      </c>
      <c r="GS5">
        <v>4.1095890410958909E-2</v>
      </c>
      <c r="GT5">
        <v>0</v>
      </c>
      <c r="GU5">
        <v>0</v>
      </c>
      <c r="GV5">
        <v>0</v>
      </c>
      <c r="GW5">
        <v>0</v>
      </c>
      <c r="GX5">
        <v>0</v>
      </c>
      <c r="GY5">
        <v>0</v>
      </c>
      <c r="HK5">
        <v>0</v>
      </c>
      <c r="HL5">
        <v>0</v>
      </c>
      <c r="HM5">
        <v>0</v>
      </c>
      <c r="HN5">
        <v>0</v>
      </c>
      <c r="HO5">
        <v>0</v>
      </c>
      <c r="HP5">
        <v>0</v>
      </c>
      <c r="HQ5">
        <v>0</v>
      </c>
      <c r="HR5">
        <v>0</v>
      </c>
      <c r="HS5">
        <v>0</v>
      </c>
      <c r="HT5">
        <v>0</v>
      </c>
      <c r="HU5">
        <v>0</v>
      </c>
      <c r="HV5">
        <v>0</v>
      </c>
      <c r="IE5">
        <v>0</v>
      </c>
      <c r="IF5">
        <v>0</v>
      </c>
      <c r="IG5">
        <v>0</v>
      </c>
      <c r="IH5">
        <v>0</v>
      </c>
      <c r="II5">
        <v>0</v>
      </c>
      <c r="IJ5">
        <v>0</v>
      </c>
      <c r="IK5">
        <v>0</v>
      </c>
      <c r="IL5">
        <v>0</v>
      </c>
      <c r="IM5">
        <v>0</v>
      </c>
      <c r="IT5">
        <v>0</v>
      </c>
      <c r="IU5">
        <v>0</v>
      </c>
      <c r="IV5">
        <v>0</v>
      </c>
      <c r="IW5">
        <v>0</v>
      </c>
      <c r="IX5">
        <v>0</v>
      </c>
      <c r="JC5">
        <v>0</v>
      </c>
      <c r="JD5">
        <v>0</v>
      </c>
      <c r="JE5">
        <v>0</v>
      </c>
      <c r="JF5">
        <v>0</v>
      </c>
      <c r="JG5">
        <v>0</v>
      </c>
      <c r="JM5">
        <v>0</v>
      </c>
      <c r="JN5">
        <v>0</v>
      </c>
      <c r="JO5">
        <v>0</v>
      </c>
      <c r="JP5">
        <v>0</v>
      </c>
      <c r="JQ5">
        <v>0</v>
      </c>
      <c r="JR5">
        <v>0</v>
      </c>
      <c r="JS5">
        <v>0</v>
      </c>
      <c r="JT5">
        <v>0</v>
      </c>
      <c r="JU5">
        <v>0</v>
      </c>
      <c r="JV5">
        <v>0</v>
      </c>
      <c r="KF5">
        <v>1.3698630136986302E-2</v>
      </c>
      <c r="KG5">
        <v>0</v>
      </c>
      <c r="KH5">
        <v>0</v>
      </c>
      <c r="KI5">
        <v>0</v>
      </c>
      <c r="KJ5">
        <v>0</v>
      </c>
      <c r="KK5">
        <v>0</v>
      </c>
      <c r="KL5">
        <v>0</v>
      </c>
      <c r="KM5">
        <v>0</v>
      </c>
      <c r="KN5">
        <v>0</v>
      </c>
      <c r="KO5">
        <v>0</v>
      </c>
      <c r="KP5">
        <v>0</v>
      </c>
      <c r="KX5">
        <v>0</v>
      </c>
      <c r="KY5">
        <v>0</v>
      </c>
      <c r="KZ5">
        <v>0</v>
      </c>
      <c r="LA5">
        <v>0</v>
      </c>
      <c r="LB5">
        <v>0</v>
      </c>
      <c r="LC5">
        <v>0</v>
      </c>
      <c r="LD5">
        <v>0</v>
      </c>
      <c r="LE5">
        <v>0</v>
      </c>
      <c r="LF5">
        <v>0</v>
      </c>
      <c r="LM5">
        <v>0</v>
      </c>
      <c r="LN5">
        <v>0</v>
      </c>
      <c r="LO5">
        <v>0</v>
      </c>
      <c r="LP5">
        <v>0</v>
      </c>
      <c r="LQ5">
        <v>0</v>
      </c>
      <c r="LW5">
        <v>0</v>
      </c>
      <c r="LX5">
        <v>0</v>
      </c>
      <c r="LY5">
        <v>0</v>
      </c>
      <c r="LZ5">
        <v>0</v>
      </c>
      <c r="MC5">
        <v>0</v>
      </c>
      <c r="MD5">
        <v>0</v>
      </c>
      <c r="ME5">
        <v>0</v>
      </c>
      <c r="MF5">
        <v>0</v>
      </c>
      <c r="MG5">
        <v>0</v>
      </c>
      <c r="MH5">
        <v>0</v>
      </c>
      <c r="MI5">
        <v>0</v>
      </c>
      <c r="MJ5">
        <v>0</v>
      </c>
      <c r="MK5">
        <v>0</v>
      </c>
      <c r="ML5">
        <v>0</v>
      </c>
      <c r="MQ5">
        <v>0</v>
      </c>
      <c r="MR5">
        <v>0</v>
      </c>
      <c r="MS5">
        <v>0</v>
      </c>
      <c r="MT5">
        <v>0</v>
      </c>
      <c r="MU5">
        <v>0</v>
      </c>
      <c r="MV5">
        <v>0</v>
      </c>
      <c r="MW5">
        <v>0</v>
      </c>
      <c r="MX5">
        <v>0</v>
      </c>
      <c r="MY5">
        <v>0</v>
      </c>
      <c r="NB5">
        <v>0</v>
      </c>
      <c r="NC5">
        <v>0</v>
      </c>
      <c r="ND5">
        <v>0</v>
      </c>
      <c r="NE5">
        <v>0</v>
      </c>
      <c r="NF5">
        <v>0</v>
      </c>
      <c r="NG5">
        <v>0</v>
      </c>
      <c r="NK5">
        <v>0</v>
      </c>
      <c r="NL5">
        <v>0</v>
      </c>
      <c r="NM5">
        <v>0</v>
      </c>
      <c r="NN5">
        <v>0</v>
      </c>
      <c r="NO5">
        <v>0</v>
      </c>
      <c r="NP5">
        <v>0</v>
      </c>
      <c r="NQ5" s="91"/>
      <c r="NR5" s="92"/>
      <c r="NS5" s="92"/>
      <c r="NT5" s="92"/>
      <c r="NU5" s="92"/>
      <c r="NV5" s="92"/>
      <c r="NW5" s="92"/>
      <c r="NX5" s="92"/>
      <c r="NY5" s="91"/>
      <c r="NZ5" s="91"/>
      <c r="OB5" s="127"/>
      <c r="OC5" s="61"/>
    </row>
    <row r="6" spans="1:393 16384:16384" s="87" customFormat="1" x14ac:dyDescent="0.2">
      <c r="A6" s="174" t="s">
        <v>731</v>
      </c>
      <c r="B6" s="134" t="s">
        <v>109</v>
      </c>
      <c r="C6"/>
      <c r="D6"/>
      <c r="E6"/>
      <c r="W6" s="134">
        <v>0</v>
      </c>
      <c r="X6" s="134">
        <v>0</v>
      </c>
      <c r="Y6" s="134">
        <v>0</v>
      </c>
      <c r="Z6" s="134">
        <v>0</v>
      </c>
      <c r="AA6" s="134">
        <v>0</v>
      </c>
      <c r="AB6" s="134">
        <v>0</v>
      </c>
      <c r="AJ6" s="134">
        <v>0</v>
      </c>
      <c r="AK6" s="134">
        <v>0</v>
      </c>
      <c r="AL6" s="134">
        <v>0</v>
      </c>
      <c r="AM6" s="134">
        <v>0</v>
      </c>
      <c r="BB6" s="134">
        <v>3.9263238509606314E-2</v>
      </c>
      <c r="BC6" s="134">
        <v>0</v>
      </c>
      <c r="BD6" s="134">
        <v>0</v>
      </c>
      <c r="BE6" s="134">
        <v>0</v>
      </c>
      <c r="BF6" s="134">
        <v>0</v>
      </c>
      <c r="BG6" s="134">
        <v>0</v>
      </c>
      <c r="BH6" s="134">
        <v>0</v>
      </c>
      <c r="BI6" s="134">
        <v>0</v>
      </c>
      <c r="BN6" s="134">
        <v>0</v>
      </c>
      <c r="BO6" s="134">
        <v>0</v>
      </c>
      <c r="BP6" s="134">
        <v>0</v>
      </c>
      <c r="BQ6" s="134">
        <v>0</v>
      </c>
      <c r="BR6" s="134">
        <v>0</v>
      </c>
      <c r="BS6" s="134">
        <v>0</v>
      </c>
      <c r="BT6" s="134">
        <v>0</v>
      </c>
      <c r="BU6" s="134">
        <v>0</v>
      </c>
      <c r="BV6" s="134">
        <v>0</v>
      </c>
      <c r="BW6" s="134">
        <v>0</v>
      </c>
      <c r="BX6" s="134">
        <v>0</v>
      </c>
      <c r="BY6" s="134">
        <v>0</v>
      </c>
      <c r="CJ6" s="134">
        <v>0</v>
      </c>
      <c r="CK6" s="134">
        <v>0</v>
      </c>
      <c r="CL6" s="134">
        <v>0</v>
      </c>
      <c r="CM6" s="134">
        <v>0</v>
      </c>
      <c r="CN6" s="134">
        <v>0</v>
      </c>
      <c r="CO6" s="134">
        <v>0</v>
      </c>
      <c r="CP6" s="134">
        <v>0</v>
      </c>
      <c r="CQ6" s="134">
        <v>3.1410590807685059E-3</v>
      </c>
      <c r="CR6" s="134">
        <v>1.0355426168920372E-2</v>
      </c>
      <c r="CS6" s="134">
        <v>0</v>
      </c>
      <c r="CZ6" s="134">
        <v>0</v>
      </c>
      <c r="DA6" s="134">
        <v>0</v>
      </c>
      <c r="DB6" s="134">
        <v>0</v>
      </c>
      <c r="DC6" s="134">
        <v>0</v>
      </c>
      <c r="DD6" s="134">
        <v>0</v>
      </c>
      <c r="DK6" s="134">
        <v>0</v>
      </c>
      <c r="DL6" s="134">
        <v>0</v>
      </c>
      <c r="DM6" s="134">
        <v>0</v>
      </c>
      <c r="DN6" s="134">
        <v>0</v>
      </c>
      <c r="DO6" s="134">
        <v>0</v>
      </c>
      <c r="DP6" s="134">
        <v>0</v>
      </c>
      <c r="DU6" s="134">
        <v>0</v>
      </c>
      <c r="DV6" s="134">
        <v>0</v>
      </c>
      <c r="DW6" s="134">
        <v>0</v>
      </c>
      <c r="DX6" s="134">
        <v>0</v>
      </c>
      <c r="DY6" s="134">
        <v>0</v>
      </c>
      <c r="DZ6" s="134">
        <v>0</v>
      </c>
      <c r="EA6" s="134">
        <v>0</v>
      </c>
      <c r="EB6" s="134">
        <v>0</v>
      </c>
      <c r="EC6" s="134">
        <v>0</v>
      </c>
      <c r="ED6" s="134">
        <v>0</v>
      </c>
      <c r="EJ6" s="134">
        <v>0</v>
      </c>
      <c r="EK6" s="134">
        <v>0</v>
      </c>
      <c r="EL6" s="134">
        <v>0</v>
      </c>
      <c r="EM6" s="134">
        <v>0</v>
      </c>
      <c r="EN6" s="134">
        <v>0</v>
      </c>
      <c r="EO6" s="134">
        <v>0</v>
      </c>
      <c r="EP6" s="134">
        <v>0</v>
      </c>
      <c r="EQ6" s="134">
        <v>5.1203277009728623E-3</v>
      </c>
      <c r="ET6" s="134">
        <v>0</v>
      </c>
      <c r="EU6" s="134">
        <v>0</v>
      </c>
      <c r="EV6" s="134">
        <v>0</v>
      </c>
      <c r="EW6" s="134">
        <v>0</v>
      </c>
      <c r="EX6" s="134">
        <v>0</v>
      </c>
      <c r="EY6" s="134">
        <v>0</v>
      </c>
      <c r="EZ6" s="134">
        <v>0</v>
      </c>
      <c r="FE6" s="134">
        <v>0</v>
      </c>
      <c r="FF6" s="134">
        <v>0</v>
      </c>
      <c r="FG6" s="134">
        <v>0</v>
      </c>
      <c r="FH6" s="134">
        <v>0</v>
      </c>
      <c r="FI6" s="134">
        <v>0</v>
      </c>
      <c r="FJ6" s="134">
        <v>0</v>
      </c>
      <c r="FK6" s="134">
        <v>0</v>
      </c>
      <c r="FL6" s="134">
        <v>0</v>
      </c>
      <c r="FR6" s="134">
        <v>0</v>
      </c>
      <c r="FS6" s="134">
        <v>0</v>
      </c>
      <c r="FT6" s="134">
        <v>0</v>
      </c>
      <c r="FU6" s="134">
        <v>0</v>
      </c>
      <c r="FV6" s="134">
        <v>0</v>
      </c>
      <c r="FW6" s="134">
        <v>0</v>
      </c>
      <c r="FZ6" s="134">
        <v>0</v>
      </c>
      <c r="GA6" s="134">
        <v>0</v>
      </c>
      <c r="GB6" s="134">
        <v>0</v>
      </c>
      <c r="GC6" s="134">
        <v>0</v>
      </c>
      <c r="GD6" s="134">
        <v>0</v>
      </c>
      <c r="GE6" s="134">
        <v>2.5601638504864311E-3</v>
      </c>
      <c r="GF6" s="134">
        <v>0</v>
      </c>
      <c r="GG6" s="134">
        <v>0</v>
      </c>
      <c r="GH6" s="134">
        <v>0</v>
      </c>
      <c r="GI6" s="134">
        <v>0</v>
      </c>
      <c r="GP6" s="134">
        <v>3.268082671392438E-3</v>
      </c>
      <c r="GQ6" s="134">
        <v>7.1712832959045375E-3</v>
      </c>
      <c r="GR6" s="134">
        <v>0</v>
      </c>
      <c r="GS6" s="134">
        <v>0</v>
      </c>
      <c r="GT6" s="134">
        <v>0</v>
      </c>
      <c r="GU6" s="134">
        <v>0</v>
      </c>
      <c r="GV6" s="134">
        <v>0</v>
      </c>
      <c r="GW6" s="134">
        <v>0</v>
      </c>
      <c r="GX6" s="134">
        <v>0</v>
      </c>
      <c r="GY6" s="134">
        <v>0</v>
      </c>
      <c r="HK6" s="134">
        <v>0</v>
      </c>
      <c r="HL6" s="134">
        <v>0</v>
      </c>
      <c r="HM6" s="134">
        <v>0</v>
      </c>
      <c r="HN6" s="134">
        <v>0</v>
      </c>
      <c r="HO6" s="134">
        <v>0</v>
      </c>
      <c r="HP6" s="134">
        <v>0</v>
      </c>
      <c r="HQ6" s="134">
        <v>1.1520737327188941E-2</v>
      </c>
      <c r="HR6" s="134">
        <v>0</v>
      </c>
      <c r="HS6" s="134">
        <v>0</v>
      </c>
      <c r="HT6" s="134">
        <v>0</v>
      </c>
      <c r="HU6" s="134">
        <v>6.4732104940024224E-3</v>
      </c>
      <c r="HV6" s="134">
        <v>2.6329647182727748E-3</v>
      </c>
      <c r="IE6" s="134">
        <v>0</v>
      </c>
      <c r="IF6" s="134">
        <v>0</v>
      </c>
      <c r="IG6" s="134">
        <v>0</v>
      </c>
      <c r="IH6" s="134">
        <v>0</v>
      </c>
      <c r="II6" s="134">
        <v>0</v>
      </c>
      <c r="IJ6" s="134">
        <v>0</v>
      </c>
      <c r="IK6" s="134">
        <v>0</v>
      </c>
      <c r="IL6" s="134">
        <v>0</v>
      </c>
      <c r="IM6" s="134">
        <v>0</v>
      </c>
      <c r="IT6" s="134">
        <v>0</v>
      </c>
      <c r="IU6" s="134">
        <v>0</v>
      </c>
      <c r="IV6" s="134">
        <v>0</v>
      </c>
      <c r="IW6" s="134">
        <v>0</v>
      </c>
      <c r="IX6" s="134">
        <v>0</v>
      </c>
      <c r="JC6" s="134">
        <v>0</v>
      </c>
      <c r="JD6" s="134">
        <v>0</v>
      </c>
      <c r="JE6" s="134">
        <v>0</v>
      </c>
      <c r="JF6" s="134">
        <v>0</v>
      </c>
      <c r="JG6" s="134">
        <v>0</v>
      </c>
      <c r="JM6" s="134">
        <v>0</v>
      </c>
      <c r="JN6" s="134">
        <v>0</v>
      </c>
      <c r="JO6" s="134">
        <v>0</v>
      </c>
      <c r="JP6" s="134">
        <v>0</v>
      </c>
      <c r="JQ6" s="134">
        <v>0</v>
      </c>
      <c r="JR6" s="134">
        <v>0</v>
      </c>
      <c r="JS6" s="134">
        <v>0</v>
      </c>
      <c r="JT6" s="134">
        <v>0</v>
      </c>
      <c r="JU6" s="134">
        <v>0</v>
      </c>
      <c r="JV6" s="134">
        <v>0</v>
      </c>
      <c r="KF6" s="134">
        <v>0</v>
      </c>
      <c r="KG6" s="134">
        <v>0</v>
      </c>
      <c r="KH6" s="134">
        <v>0</v>
      </c>
      <c r="KI6" s="134">
        <v>0</v>
      </c>
      <c r="KJ6" s="134">
        <v>0</v>
      </c>
      <c r="KK6" s="134">
        <v>0</v>
      </c>
      <c r="KL6" s="134">
        <v>0</v>
      </c>
      <c r="KM6" s="134">
        <v>0</v>
      </c>
      <c r="KN6" s="134">
        <v>0</v>
      </c>
      <c r="KO6" s="134">
        <v>0</v>
      </c>
      <c r="KP6" s="134">
        <v>0</v>
      </c>
      <c r="KX6" s="134">
        <v>0</v>
      </c>
      <c r="KY6" s="134">
        <v>0</v>
      </c>
      <c r="KZ6" s="134">
        <v>0</v>
      </c>
      <c r="LA6" s="134">
        <v>0</v>
      </c>
      <c r="LB6" s="134">
        <v>0</v>
      </c>
      <c r="LC6" s="134">
        <v>0</v>
      </c>
      <c r="LD6" s="134">
        <v>0</v>
      </c>
      <c r="LE6" s="134">
        <v>0</v>
      </c>
      <c r="LF6" s="134">
        <v>0</v>
      </c>
      <c r="LM6" s="134">
        <v>0</v>
      </c>
      <c r="LN6" s="134">
        <v>0</v>
      </c>
      <c r="LO6" s="134">
        <v>0</v>
      </c>
      <c r="LP6" s="134">
        <v>0</v>
      </c>
      <c r="LQ6" s="134">
        <v>0</v>
      </c>
      <c r="LW6" s="134">
        <v>0</v>
      </c>
      <c r="LX6" s="134">
        <v>0</v>
      </c>
      <c r="LY6" s="134">
        <v>0</v>
      </c>
      <c r="LZ6" s="134">
        <v>0</v>
      </c>
      <c r="MC6" s="134">
        <v>0</v>
      </c>
      <c r="MD6" s="134">
        <v>0</v>
      </c>
      <c r="ME6" s="134">
        <v>0</v>
      </c>
      <c r="MF6" s="134">
        <v>0</v>
      </c>
      <c r="MG6" s="134">
        <v>0</v>
      </c>
      <c r="MH6" s="134">
        <v>0</v>
      </c>
      <c r="MI6" s="134">
        <v>0</v>
      </c>
      <c r="MJ6" s="134">
        <v>0</v>
      </c>
      <c r="MK6" s="134">
        <v>0</v>
      </c>
      <c r="ML6" s="134">
        <v>0</v>
      </c>
      <c r="MQ6" s="134">
        <v>0</v>
      </c>
      <c r="MR6" s="134">
        <v>0</v>
      </c>
      <c r="MS6" s="134">
        <v>0</v>
      </c>
      <c r="MT6" s="134">
        <v>0</v>
      </c>
      <c r="MU6" s="134">
        <v>0</v>
      </c>
      <c r="MV6" s="134">
        <v>0</v>
      </c>
      <c r="MW6" s="134">
        <v>0</v>
      </c>
      <c r="MX6" s="134">
        <v>0</v>
      </c>
      <c r="MY6" s="134">
        <v>0</v>
      </c>
      <c r="NB6" s="134">
        <v>0</v>
      </c>
      <c r="NC6" s="134">
        <v>0</v>
      </c>
      <c r="ND6" s="134">
        <v>0</v>
      </c>
      <c r="NE6" s="134">
        <v>0</v>
      </c>
      <c r="NF6" s="134">
        <v>0</v>
      </c>
      <c r="NG6" s="134">
        <v>0</v>
      </c>
      <c r="NK6" s="134">
        <v>0</v>
      </c>
      <c r="NL6" s="134">
        <v>0</v>
      </c>
      <c r="NM6" s="134">
        <v>0</v>
      </c>
      <c r="NN6" s="134">
        <v>0</v>
      </c>
      <c r="NO6" s="134">
        <v>0</v>
      </c>
      <c r="NP6" s="134">
        <v>0</v>
      </c>
      <c r="NQ6" s="91"/>
      <c r="NR6" s="92"/>
      <c r="NS6" s="92"/>
      <c r="NT6" s="92"/>
      <c r="NU6" s="92"/>
      <c r="NV6" s="92"/>
      <c r="NW6" s="92"/>
      <c r="NX6" s="92"/>
      <c r="NY6" s="91"/>
      <c r="NZ6" s="91"/>
      <c r="OB6" s="127"/>
      <c r="OC6" s="61"/>
    </row>
    <row r="7" spans="1:393 16384:16384" s="87" customFormat="1" x14ac:dyDescent="0.2">
      <c r="A7" s="174" t="s">
        <v>732</v>
      </c>
      <c r="B7" s="134" t="s">
        <v>109</v>
      </c>
      <c r="C7"/>
      <c r="D7"/>
      <c r="E7"/>
      <c r="W7" s="134">
        <v>0</v>
      </c>
      <c r="X7" s="134">
        <v>0</v>
      </c>
      <c r="Y7" s="134">
        <v>0</v>
      </c>
      <c r="Z7" s="134">
        <v>0</v>
      </c>
      <c r="AA7" s="134">
        <v>0</v>
      </c>
      <c r="AB7" s="134">
        <v>0</v>
      </c>
      <c r="AJ7" s="134">
        <v>0</v>
      </c>
      <c r="AK7" s="134">
        <v>0</v>
      </c>
      <c r="AL7" s="134">
        <v>0</v>
      </c>
      <c r="AM7" s="134">
        <v>0</v>
      </c>
      <c r="BB7" s="134">
        <v>6.1602011494252873E-2</v>
      </c>
      <c r="BC7" s="134">
        <v>0</v>
      </c>
      <c r="BD7" s="134">
        <v>0</v>
      </c>
      <c r="BE7" s="134">
        <v>0</v>
      </c>
      <c r="BF7" s="134">
        <v>0</v>
      </c>
      <c r="BG7" s="134">
        <v>0</v>
      </c>
      <c r="BH7" s="134">
        <v>0</v>
      </c>
      <c r="BI7" s="134">
        <v>0</v>
      </c>
      <c r="BN7" s="134">
        <v>0</v>
      </c>
      <c r="BO7" s="134">
        <v>0</v>
      </c>
      <c r="BP7" s="134">
        <v>0</v>
      </c>
      <c r="BQ7" s="134">
        <v>0</v>
      </c>
      <c r="BR7" s="134">
        <v>0</v>
      </c>
      <c r="BS7" s="134">
        <v>0</v>
      </c>
      <c r="BT7" s="134">
        <v>0</v>
      </c>
      <c r="BU7" s="134">
        <v>0</v>
      </c>
      <c r="BV7" s="134">
        <v>0</v>
      </c>
      <c r="BW7" s="134">
        <v>0</v>
      </c>
      <c r="BX7" s="134">
        <v>0</v>
      </c>
      <c r="BY7" s="134">
        <v>0</v>
      </c>
      <c r="CJ7" s="134">
        <v>0</v>
      </c>
      <c r="CK7" s="134">
        <v>0</v>
      </c>
      <c r="CL7" s="134">
        <v>0</v>
      </c>
      <c r="CM7" s="134">
        <v>0</v>
      </c>
      <c r="CN7" s="134">
        <v>0</v>
      </c>
      <c r="CO7" s="134">
        <v>0</v>
      </c>
      <c r="CP7" s="134">
        <v>0</v>
      </c>
      <c r="CQ7" s="134">
        <v>6.9444444444444441E-3</v>
      </c>
      <c r="CR7" s="134">
        <v>6.9444444444444441E-3</v>
      </c>
      <c r="CS7" s="134">
        <v>0</v>
      </c>
      <c r="CZ7" s="134">
        <v>0</v>
      </c>
      <c r="DA7" s="134">
        <v>0</v>
      </c>
      <c r="DB7" s="134">
        <v>0</v>
      </c>
      <c r="DC7" s="134">
        <v>0</v>
      </c>
      <c r="DD7" s="134">
        <v>0</v>
      </c>
      <c r="DK7" s="134">
        <v>0</v>
      </c>
      <c r="DL7" s="134">
        <v>0</v>
      </c>
      <c r="DM7" s="134">
        <v>0</v>
      </c>
      <c r="DN7" s="134">
        <v>0</v>
      </c>
      <c r="DO7" s="134">
        <v>0</v>
      </c>
      <c r="DP7" s="134">
        <v>0</v>
      </c>
      <c r="DU7" s="134">
        <v>0</v>
      </c>
      <c r="DV7" s="134">
        <v>0</v>
      </c>
      <c r="DW7" s="134">
        <v>0</v>
      </c>
      <c r="DX7" s="134">
        <v>0</v>
      </c>
      <c r="DY7" s="134">
        <v>0</v>
      </c>
      <c r="DZ7" s="134">
        <v>0</v>
      </c>
      <c r="EA7" s="134">
        <v>0</v>
      </c>
      <c r="EB7" s="134">
        <v>0</v>
      </c>
      <c r="EC7" s="134">
        <v>0</v>
      </c>
      <c r="ED7" s="134">
        <v>0</v>
      </c>
      <c r="EJ7" s="134">
        <v>0</v>
      </c>
      <c r="EK7" s="134">
        <v>0</v>
      </c>
      <c r="EL7" s="134">
        <v>0</v>
      </c>
      <c r="EM7" s="134">
        <v>3.125E-2</v>
      </c>
      <c r="EN7" s="134">
        <v>0</v>
      </c>
      <c r="EO7" s="134">
        <v>0</v>
      </c>
      <c r="EP7" s="134">
        <v>0</v>
      </c>
      <c r="EQ7" s="134">
        <v>0</v>
      </c>
      <c r="ET7" s="134">
        <v>0</v>
      </c>
      <c r="EU7" s="134">
        <v>0</v>
      </c>
      <c r="EV7" s="134">
        <v>0</v>
      </c>
      <c r="EW7" s="134">
        <v>0</v>
      </c>
      <c r="EX7" s="134">
        <v>0</v>
      </c>
      <c r="EY7" s="134">
        <v>0</v>
      </c>
      <c r="EZ7" s="134">
        <v>0</v>
      </c>
      <c r="FE7" s="134">
        <v>0</v>
      </c>
      <c r="FF7" s="134">
        <v>0</v>
      </c>
      <c r="FG7" s="134">
        <v>0</v>
      </c>
      <c r="FH7" s="134">
        <v>0</v>
      </c>
      <c r="FI7" s="134">
        <v>0</v>
      </c>
      <c r="FJ7" s="134">
        <v>0</v>
      </c>
      <c r="FK7" s="134">
        <v>0</v>
      </c>
      <c r="FL7" s="134">
        <v>0</v>
      </c>
      <c r="FR7" s="134">
        <v>0</v>
      </c>
      <c r="FS7" s="134">
        <v>0</v>
      </c>
      <c r="FT7" s="134">
        <v>0</v>
      </c>
      <c r="FU7" s="134">
        <v>0</v>
      </c>
      <c r="FV7" s="134">
        <v>0</v>
      </c>
      <c r="FW7" s="134">
        <v>0</v>
      </c>
      <c r="FZ7" s="134">
        <v>0</v>
      </c>
      <c r="GA7" s="134">
        <v>0</v>
      </c>
      <c r="GB7" s="134">
        <v>0</v>
      </c>
      <c r="GC7" s="134">
        <v>0</v>
      </c>
      <c r="GD7" s="134">
        <v>0</v>
      </c>
      <c r="GE7" s="134">
        <v>0</v>
      </c>
      <c r="GF7" s="134">
        <v>0</v>
      </c>
      <c r="GG7" s="134">
        <v>0</v>
      </c>
      <c r="GH7" s="134">
        <v>0</v>
      </c>
      <c r="GI7" s="134">
        <v>0</v>
      </c>
      <c r="GP7" s="134">
        <v>0</v>
      </c>
      <c r="GQ7" s="134">
        <v>1.1494252873563218E-2</v>
      </c>
      <c r="GR7" s="134">
        <v>0</v>
      </c>
      <c r="GS7" s="134">
        <v>0</v>
      </c>
      <c r="GT7" s="134">
        <v>0</v>
      </c>
      <c r="GU7" s="134">
        <v>0</v>
      </c>
      <c r="GV7" s="134">
        <v>0</v>
      </c>
      <c r="GW7" s="134">
        <v>3.8314176245210726E-3</v>
      </c>
      <c r="GX7" s="134">
        <v>0</v>
      </c>
      <c r="GY7" s="134">
        <v>0</v>
      </c>
      <c r="HK7" s="134">
        <v>0</v>
      </c>
      <c r="HL7" s="134">
        <v>0</v>
      </c>
      <c r="HM7" s="134">
        <v>0</v>
      </c>
      <c r="HN7" s="134">
        <v>0</v>
      </c>
      <c r="HO7" s="134">
        <v>5.1489880059970017E-2</v>
      </c>
      <c r="HP7" s="134">
        <v>0</v>
      </c>
      <c r="HQ7" s="134">
        <v>0</v>
      </c>
      <c r="HR7" s="134">
        <v>0</v>
      </c>
      <c r="HS7" s="134">
        <v>9.0397509578544061E-3</v>
      </c>
      <c r="HT7" s="134">
        <v>0</v>
      </c>
      <c r="HU7" s="134">
        <v>1.424808429118774E-2</v>
      </c>
      <c r="HV7" s="134">
        <v>0</v>
      </c>
      <c r="IE7" s="134">
        <v>0</v>
      </c>
      <c r="IF7" s="134">
        <v>0</v>
      </c>
      <c r="IG7" s="134">
        <v>0</v>
      </c>
      <c r="IH7" s="134">
        <v>0</v>
      </c>
      <c r="II7" s="134">
        <v>0</v>
      </c>
      <c r="IJ7" s="134">
        <v>0</v>
      </c>
      <c r="IK7" s="134">
        <v>0</v>
      </c>
      <c r="IL7" s="134">
        <v>0</v>
      </c>
      <c r="IM7" s="134">
        <v>0</v>
      </c>
      <c r="IT7" s="134">
        <v>0</v>
      </c>
      <c r="IU7" s="134">
        <v>0</v>
      </c>
      <c r="IV7" s="134">
        <v>0</v>
      </c>
      <c r="IW7" s="134">
        <v>0</v>
      </c>
      <c r="IX7" s="134">
        <v>0</v>
      </c>
      <c r="JC7" s="134">
        <v>0</v>
      </c>
      <c r="JD7" s="134">
        <v>0</v>
      </c>
      <c r="JE7" s="134">
        <v>0</v>
      </c>
      <c r="JF7" s="134">
        <v>0</v>
      </c>
      <c r="JG7" s="134">
        <v>0</v>
      </c>
      <c r="JM7" s="134">
        <v>0</v>
      </c>
      <c r="JN7" s="134">
        <v>0</v>
      </c>
      <c r="JO7" s="134">
        <v>0</v>
      </c>
      <c r="JP7" s="134">
        <v>0</v>
      </c>
      <c r="JQ7" s="134">
        <v>1.0416666666666666E-2</v>
      </c>
      <c r="JR7" s="134">
        <v>0</v>
      </c>
      <c r="JS7" s="134">
        <v>0</v>
      </c>
      <c r="JT7" s="134">
        <v>0</v>
      </c>
      <c r="JU7" s="134">
        <v>0</v>
      </c>
      <c r="JV7" s="134">
        <v>0</v>
      </c>
      <c r="KF7" s="134">
        <v>0</v>
      </c>
      <c r="KG7" s="134">
        <v>0</v>
      </c>
      <c r="KH7" s="134">
        <v>0</v>
      </c>
      <c r="KI7" s="134">
        <v>0</v>
      </c>
      <c r="KJ7" s="134">
        <v>0</v>
      </c>
      <c r="KK7" s="134">
        <v>0</v>
      </c>
      <c r="KL7" s="134">
        <v>0</v>
      </c>
      <c r="KM7" s="134">
        <v>0</v>
      </c>
      <c r="KN7" s="134">
        <v>0</v>
      </c>
      <c r="KO7" s="134">
        <v>0</v>
      </c>
      <c r="KP7" s="134">
        <v>0</v>
      </c>
      <c r="KX7" s="134">
        <v>0</v>
      </c>
      <c r="KY7" s="134">
        <v>0</v>
      </c>
      <c r="KZ7" s="134">
        <v>0</v>
      </c>
      <c r="LA7" s="134">
        <v>0</v>
      </c>
      <c r="LB7" s="134">
        <v>0</v>
      </c>
      <c r="LC7" s="134">
        <v>0</v>
      </c>
      <c r="LD7" s="134">
        <v>0</v>
      </c>
      <c r="LE7" s="134">
        <v>0</v>
      </c>
      <c r="LF7" s="134">
        <v>0</v>
      </c>
      <c r="LM7" s="134">
        <v>0</v>
      </c>
      <c r="LN7" s="134">
        <v>0</v>
      </c>
      <c r="LO7" s="134">
        <v>0</v>
      </c>
      <c r="LP7" s="134">
        <v>7.472826086956523E-2</v>
      </c>
      <c r="LQ7" s="134">
        <v>0</v>
      </c>
      <c r="LW7" s="134">
        <v>0</v>
      </c>
      <c r="LX7" s="134">
        <v>0</v>
      </c>
      <c r="LY7" s="134">
        <v>0</v>
      </c>
      <c r="LZ7" s="134">
        <v>0</v>
      </c>
      <c r="MC7" s="134">
        <v>0</v>
      </c>
      <c r="MD7" s="134">
        <v>0</v>
      </c>
      <c r="ME7" s="134">
        <v>0</v>
      </c>
      <c r="MF7" s="134">
        <v>0</v>
      </c>
      <c r="MG7" s="134">
        <v>0</v>
      </c>
      <c r="MH7" s="134">
        <v>0</v>
      </c>
      <c r="MI7" s="134">
        <v>0</v>
      </c>
      <c r="MJ7" s="134">
        <v>0</v>
      </c>
      <c r="MK7" s="134">
        <v>0</v>
      </c>
      <c r="ML7" s="134">
        <v>0</v>
      </c>
      <c r="MQ7" s="134">
        <v>0</v>
      </c>
      <c r="MR7" s="134">
        <v>0</v>
      </c>
      <c r="MS7" s="134">
        <v>0</v>
      </c>
      <c r="MT7" s="134">
        <v>0</v>
      </c>
      <c r="MU7" s="134">
        <v>0</v>
      </c>
      <c r="MV7" s="134">
        <v>0</v>
      </c>
      <c r="MW7" s="134">
        <v>0</v>
      </c>
      <c r="MX7" s="134">
        <v>0</v>
      </c>
      <c r="MY7" s="134">
        <v>0</v>
      </c>
      <c r="NB7" s="134">
        <v>0</v>
      </c>
      <c r="NC7" s="134">
        <v>0</v>
      </c>
      <c r="ND7" s="134">
        <v>0</v>
      </c>
      <c r="NE7" s="134">
        <v>0</v>
      </c>
      <c r="NF7" s="134">
        <v>0</v>
      </c>
      <c r="NG7" s="134">
        <v>0</v>
      </c>
      <c r="NK7" s="134">
        <v>0</v>
      </c>
      <c r="NL7" s="134">
        <v>0</v>
      </c>
      <c r="NM7" s="134">
        <v>0</v>
      </c>
      <c r="NN7" s="134">
        <v>0</v>
      </c>
      <c r="NO7" s="134">
        <v>0</v>
      </c>
      <c r="NP7" s="134">
        <v>0</v>
      </c>
      <c r="NQ7" s="91"/>
      <c r="NR7" s="92"/>
      <c r="NS7" s="92"/>
      <c r="NT7" s="92"/>
      <c r="NU7" s="92"/>
      <c r="NV7" s="92"/>
      <c r="NW7" s="92"/>
      <c r="NX7" s="92"/>
      <c r="NY7" s="91"/>
      <c r="NZ7" s="91"/>
      <c r="OB7" s="127"/>
      <c r="OC7" s="136"/>
    </row>
    <row r="8" spans="1:393 16384:16384" x14ac:dyDescent="0.2">
      <c r="A8" s="123" t="s">
        <v>680</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61">
        <v>0</v>
      </c>
      <c r="W8" s="61">
        <v>0</v>
      </c>
      <c r="X8" s="61">
        <v>0</v>
      </c>
      <c r="Y8" s="61">
        <v>0</v>
      </c>
      <c r="Z8" s="61">
        <v>0</v>
      </c>
      <c r="AA8" s="61">
        <v>0</v>
      </c>
      <c r="AB8" s="61">
        <v>0</v>
      </c>
      <c r="AC8" s="61">
        <v>0</v>
      </c>
      <c r="AD8" s="61">
        <v>0</v>
      </c>
      <c r="AE8" s="61">
        <v>0</v>
      </c>
      <c r="AF8" s="61">
        <v>0</v>
      </c>
      <c r="AG8" s="61">
        <v>0</v>
      </c>
      <c r="AH8" s="124">
        <v>0</v>
      </c>
      <c r="AI8" s="61">
        <v>0</v>
      </c>
      <c r="AJ8" s="61">
        <v>0</v>
      </c>
      <c r="AK8" s="61">
        <v>0</v>
      </c>
      <c r="AL8" s="61">
        <v>0</v>
      </c>
      <c r="AM8" s="61">
        <v>0</v>
      </c>
      <c r="AN8" s="61">
        <v>0</v>
      </c>
      <c r="AO8" s="61">
        <v>0</v>
      </c>
      <c r="AP8" s="61">
        <v>0</v>
      </c>
      <c r="AQ8" s="61">
        <v>0</v>
      </c>
      <c r="AR8" s="61">
        <v>0</v>
      </c>
      <c r="AS8" s="61">
        <v>0</v>
      </c>
      <c r="AT8" s="61">
        <v>0</v>
      </c>
      <c r="AU8" s="61">
        <v>0</v>
      </c>
      <c r="AV8" s="61">
        <v>0</v>
      </c>
      <c r="AW8" s="61">
        <v>0</v>
      </c>
      <c r="AX8" s="61">
        <v>0</v>
      </c>
      <c r="AY8" s="61">
        <v>0</v>
      </c>
      <c r="AZ8" s="124">
        <v>0</v>
      </c>
      <c r="BA8" s="61">
        <v>0</v>
      </c>
      <c r="BB8" s="61">
        <v>0</v>
      </c>
      <c r="BC8" s="61">
        <v>0</v>
      </c>
      <c r="BD8" s="61">
        <v>0</v>
      </c>
      <c r="BE8" s="61">
        <v>0</v>
      </c>
      <c r="BF8" s="61">
        <v>0</v>
      </c>
      <c r="BG8" s="61">
        <v>0</v>
      </c>
      <c r="BH8" s="61">
        <v>0</v>
      </c>
      <c r="BI8" s="61">
        <v>0</v>
      </c>
      <c r="BJ8" s="61">
        <v>0</v>
      </c>
      <c r="BK8" s="61">
        <v>0</v>
      </c>
      <c r="BL8" s="124">
        <v>0</v>
      </c>
      <c r="BM8" s="61">
        <v>0</v>
      </c>
      <c r="BN8" s="61">
        <v>0</v>
      </c>
      <c r="BO8" s="61">
        <v>0</v>
      </c>
      <c r="BP8" s="61">
        <v>0</v>
      </c>
      <c r="BQ8" s="61">
        <v>0</v>
      </c>
      <c r="BR8" s="61">
        <v>0</v>
      </c>
      <c r="BS8" s="61">
        <v>0</v>
      </c>
      <c r="BT8" s="61">
        <v>0</v>
      </c>
      <c r="BU8" s="61">
        <v>0</v>
      </c>
      <c r="BV8" s="61">
        <v>0</v>
      </c>
      <c r="BW8" s="61">
        <v>0</v>
      </c>
      <c r="BX8" s="61">
        <v>0</v>
      </c>
      <c r="BY8" s="61">
        <v>0</v>
      </c>
      <c r="BZ8" s="61">
        <v>0</v>
      </c>
      <c r="CA8" s="61">
        <v>0</v>
      </c>
      <c r="CB8" s="61">
        <v>0</v>
      </c>
      <c r="CC8" s="61">
        <v>0</v>
      </c>
      <c r="CD8" s="61">
        <v>0</v>
      </c>
      <c r="CE8" s="61">
        <v>0</v>
      </c>
      <c r="CF8" s="61">
        <v>0</v>
      </c>
      <c r="CG8" s="61">
        <v>0</v>
      </c>
      <c r="CH8" s="124">
        <v>0</v>
      </c>
      <c r="CI8" s="61">
        <v>0</v>
      </c>
      <c r="CJ8" s="61">
        <v>0</v>
      </c>
      <c r="CK8" s="61">
        <v>0</v>
      </c>
      <c r="CL8" s="61">
        <v>0</v>
      </c>
      <c r="CM8" s="61">
        <v>0</v>
      </c>
      <c r="CN8" s="61">
        <v>0</v>
      </c>
      <c r="CO8" s="61">
        <v>0</v>
      </c>
      <c r="CP8" s="61">
        <v>0</v>
      </c>
      <c r="CQ8" s="61">
        <v>0</v>
      </c>
      <c r="CR8" s="61">
        <v>0</v>
      </c>
      <c r="CS8" s="61">
        <v>0</v>
      </c>
      <c r="CT8" s="61">
        <v>4.4382247101159523E-3</v>
      </c>
      <c r="CU8" s="61">
        <v>0</v>
      </c>
      <c r="CV8" s="61">
        <v>0</v>
      </c>
      <c r="CW8" s="61">
        <v>0</v>
      </c>
      <c r="CX8" s="124">
        <v>0</v>
      </c>
      <c r="CY8" s="61">
        <v>0</v>
      </c>
      <c r="CZ8" s="61">
        <v>0</v>
      </c>
      <c r="DA8" s="61">
        <v>0</v>
      </c>
      <c r="DB8" s="61">
        <v>0</v>
      </c>
      <c r="DC8" s="61">
        <v>0</v>
      </c>
      <c r="DD8" s="61">
        <v>0</v>
      </c>
      <c r="DE8" s="61">
        <v>0</v>
      </c>
      <c r="DF8" s="61">
        <v>0</v>
      </c>
      <c r="DG8" s="61">
        <v>0</v>
      </c>
      <c r="DH8" s="61">
        <v>0</v>
      </c>
      <c r="DI8" s="124">
        <v>0</v>
      </c>
      <c r="DJ8" s="61">
        <v>0</v>
      </c>
      <c r="DK8" s="61">
        <v>1.4794082367053172E-3</v>
      </c>
      <c r="DL8" s="61">
        <v>0</v>
      </c>
      <c r="DM8" s="61">
        <v>0</v>
      </c>
      <c r="DN8" s="61">
        <v>0</v>
      </c>
      <c r="DO8" s="61">
        <v>0</v>
      </c>
      <c r="DP8" s="61">
        <v>0</v>
      </c>
      <c r="DQ8" s="61">
        <v>0</v>
      </c>
      <c r="DR8" s="61">
        <v>0</v>
      </c>
      <c r="DS8" s="124">
        <v>0</v>
      </c>
      <c r="DT8" s="61">
        <v>0</v>
      </c>
      <c r="DU8" s="61">
        <v>0</v>
      </c>
      <c r="DV8" s="61">
        <v>0</v>
      </c>
      <c r="DW8" s="61">
        <v>0</v>
      </c>
      <c r="DX8" s="61">
        <v>0</v>
      </c>
      <c r="DY8" s="61">
        <v>0</v>
      </c>
      <c r="DZ8" s="61">
        <v>0</v>
      </c>
      <c r="EA8" s="61">
        <v>0</v>
      </c>
      <c r="EB8" s="61">
        <v>0</v>
      </c>
      <c r="EC8" s="61">
        <v>0</v>
      </c>
      <c r="ED8" s="61">
        <v>0</v>
      </c>
      <c r="EE8" s="61">
        <v>0</v>
      </c>
      <c r="EF8" s="61">
        <v>0</v>
      </c>
      <c r="EG8" s="61">
        <v>0</v>
      </c>
      <c r="EH8" s="124">
        <v>0</v>
      </c>
      <c r="EI8" s="61">
        <v>0</v>
      </c>
      <c r="EJ8" s="61">
        <v>0</v>
      </c>
      <c r="EK8" s="61">
        <v>0</v>
      </c>
      <c r="EL8" s="61">
        <v>0</v>
      </c>
      <c r="EM8" s="61">
        <v>0</v>
      </c>
      <c r="EN8" s="61">
        <v>0</v>
      </c>
      <c r="EO8" s="61">
        <v>0</v>
      </c>
      <c r="EP8" s="61">
        <v>0</v>
      </c>
      <c r="EQ8" s="61">
        <v>0</v>
      </c>
      <c r="ER8" s="124">
        <v>0</v>
      </c>
      <c r="ES8" s="61">
        <v>0</v>
      </c>
      <c r="ET8" s="61">
        <v>6.664001066240168E-3</v>
      </c>
      <c r="EU8" s="61">
        <v>0</v>
      </c>
      <c r="EV8" s="61">
        <v>0</v>
      </c>
      <c r="EW8" s="61">
        <v>0</v>
      </c>
      <c r="EX8" s="61">
        <v>0</v>
      </c>
      <c r="EY8" s="61">
        <v>0</v>
      </c>
      <c r="EZ8" s="61">
        <v>0</v>
      </c>
      <c r="FA8" s="61">
        <v>0</v>
      </c>
      <c r="FB8" s="61">
        <v>0</v>
      </c>
      <c r="FC8" s="124">
        <v>0</v>
      </c>
      <c r="FD8" s="61">
        <v>0</v>
      </c>
      <c r="FE8" s="61">
        <v>0</v>
      </c>
      <c r="FF8" s="61">
        <v>0</v>
      </c>
      <c r="FG8" s="61">
        <v>0</v>
      </c>
      <c r="FH8" s="61">
        <v>0</v>
      </c>
      <c r="FI8" s="61">
        <v>0</v>
      </c>
      <c r="FJ8" s="61">
        <v>0</v>
      </c>
      <c r="FK8" s="61">
        <v>0</v>
      </c>
      <c r="FL8" s="61">
        <v>0</v>
      </c>
      <c r="FM8" s="61">
        <v>0</v>
      </c>
      <c r="FN8" s="61">
        <v>0</v>
      </c>
      <c r="FO8" s="61">
        <v>0</v>
      </c>
      <c r="FP8" s="124">
        <v>0</v>
      </c>
      <c r="FQ8" s="61">
        <v>0</v>
      </c>
      <c r="FR8" s="61">
        <v>0</v>
      </c>
      <c r="FS8" s="61">
        <v>0</v>
      </c>
      <c r="FT8" s="61">
        <v>0</v>
      </c>
      <c r="FU8" s="61">
        <v>0</v>
      </c>
      <c r="FV8" s="61">
        <v>0</v>
      </c>
      <c r="FW8" s="61">
        <v>0</v>
      </c>
      <c r="FX8" s="124">
        <v>0</v>
      </c>
      <c r="FY8" s="61">
        <v>0</v>
      </c>
      <c r="FZ8" s="61">
        <v>3.7051845928295335E-3</v>
      </c>
      <c r="GA8" s="61">
        <v>0</v>
      </c>
      <c r="GB8" s="61">
        <v>2.2257763561242161E-3</v>
      </c>
      <c r="GC8" s="61">
        <v>1.4794082367053172E-3</v>
      </c>
      <c r="GD8" s="61">
        <v>0</v>
      </c>
      <c r="GE8" s="61">
        <v>1.4794082367053172E-3</v>
      </c>
      <c r="GF8" s="61">
        <v>0</v>
      </c>
      <c r="GG8" s="61">
        <v>0</v>
      </c>
      <c r="GH8" s="61">
        <v>0</v>
      </c>
      <c r="GI8" s="61">
        <v>0</v>
      </c>
      <c r="GJ8" s="61">
        <v>0</v>
      </c>
      <c r="GK8" s="61">
        <v>0</v>
      </c>
      <c r="GL8" s="61">
        <v>0</v>
      </c>
      <c r="GM8" s="61">
        <v>0</v>
      </c>
      <c r="GN8" s="124">
        <v>0</v>
      </c>
      <c r="GO8" s="61">
        <v>0</v>
      </c>
      <c r="GP8" s="61">
        <v>0</v>
      </c>
      <c r="GQ8" s="61">
        <v>0</v>
      </c>
      <c r="GR8" s="61">
        <v>0</v>
      </c>
      <c r="GS8" s="61">
        <v>1.7779554844728769E-2</v>
      </c>
      <c r="GT8" s="61">
        <v>0</v>
      </c>
      <c r="GU8" s="61">
        <v>0</v>
      </c>
      <c r="GV8" s="61">
        <v>0</v>
      </c>
      <c r="GW8" s="61">
        <v>0</v>
      </c>
      <c r="GX8" s="61">
        <v>0</v>
      </c>
      <c r="GY8" s="61">
        <v>0</v>
      </c>
      <c r="GZ8" s="61">
        <v>0</v>
      </c>
      <c r="HA8" s="61">
        <v>0</v>
      </c>
      <c r="HB8" s="61">
        <v>0</v>
      </c>
      <c r="HC8" s="61">
        <v>0</v>
      </c>
      <c r="HD8" s="61">
        <v>0</v>
      </c>
      <c r="HE8" s="61">
        <v>0</v>
      </c>
      <c r="HF8" s="61">
        <v>2.2257763561242161E-3</v>
      </c>
      <c r="HG8" s="61">
        <v>0</v>
      </c>
      <c r="HH8" s="61">
        <v>0</v>
      </c>
      <c r="HI8" s="124">
        <v>0</v>
      </c>
      <c r="HJ8" s="61">
        <v>0</v>
      </c>
      <c r="HK8" s="61">
        <v>0</v>
      </c>
      <c r="HL8" s="61">
        <v>0</v>
      </c>
      <c r="HM8" s="61">
        <v>0</v>
      </c>
      <c r="HN8" s="61">
        <v>1.0355857656937221E-2</v>
      </c>
      <c r="HO8" s="61">
        <v>5.9309609489537497E-3</v>
      </c>
      <c r="HP8" s="61">
        <v>0</v>
      </c>
      <c r="HQ8" s="61">
        <v>0</v>
      </c>
      <c r="HR8" s="61">
        <v>0</v>
      </c>
      <c r="HS8" s="61">
        <v>0</v>
      </c>
      <c r="HT8" s="61">
        <v>0</v>
      </c>
      <c r="HU8" s="61">
        <v>4.4515527122484322E-3</v>
      </c>
      <c r="HV8" s="61">
        <v>5.9176329468212689E-3</v>
      </c>
      <c r="HW8" s="61">
        <v>0</v>
      </c>
      <c r="HX8" s="61">
        <v>0</v>
      </c>
      <c r="HY8" s="61">
        <v>0</v>
      </c>
      <c r="HZ8" s="61">
        <v>0</v>
      </c>
      <c r="IA8" s="61">
        <v>0</v>
      </c>
      <c r="IB8" s="124">
        <v>0</v>
      </c>
      <c r="IC8" s="124">
        <v>0</v>
      </c>
      <c r="ID8" s="61">
        <v>0</v>
      </c>
      <c r="IE8" s="61">
        <v>0</v>
      </c>
      <c r="IF8" s="61">
        <v>0</v>
      </c>
      <c r="IG8" s="61">
        <v>0</v>
      </c>
      <c r="IH8" s="61">
        <v>0</v>
      </c>
      <c r="II8" s="61">
        <v>0</v>
      </c>
      <c r="IJ8" s="61">
        <v>0</v>
      </c>
      <c r="IK8" s="61">
        <v>0</v>
      </c>
      <c r="IL8" s="61">
        <v>0</v>
      </c>
      <c r="IM8" s="61">
        <v>0</v>
      </c>
      <c r="IN8" s="61">
        <v>0</v>
      </c>
      <c r="IO8" s="61">
        <v>0</v>
      </c>
      <c r="IP8" s="61">
        <v>0</v>
      </c>
      <c r="IQ8" s="61">
        <v>0</v>
      </c>
      <c r="IR8" s="124">
        <v>0</v>
      </c>
      <c r="IS8" s="61">
        <v>0</v>
      </c>
      <c r="IT8" s="61">
        <v>0</v>
      </c>
      <c r="IU8" s="61">
        <v>0</v>
      </c>
      <c r="IV8" s="61">
        <v>0</v>
      </c>
      <c r="IW8" s="61">
        <v>0</v>
      </c>
      <c r="IX8" s="61">
        <v>0</v>
      </c>
      <c r="IY8" s="61">
        <v>0</v>
      </c>
      <c r="IZ8" s="61">
        <v>0</v>
      </c>
      <c r="JA8" s="124">
        <v>0</v>
      </c>
      <c r="JB8" s="61">
        <v>0</v>
      </c>
      <c r="JC8" s="61">
        <v>0</v>
      </c>
      <c r="JD8" s="61">
        <v>0</v>
      </c>
      <c r="JE8" s="61">
        <v>0</v>
      </c>
      <c r="JF8" s="61">
        <v>0</v>
      </c>
      <c r="JG8" s="61">
        <v>0</v>
      </c>
      <c r="JH8" s="61">
        <v>0</v>
      </c>
      <c r="JI8" s="61">
        <v>0</v>
      </c>
      <c r="JJ8" s="61">
        <v>0</v>
      </c>
      <c r="JK8" s="124">
        <v>0</v>
      </c>
      <c r="JL8" s="61">
        <v>0</v>
      </c>
      <c r="JM8" s="61">
        <v>0</v>
      </c>
      <c r="JN8" s="61">
        <v>0</v>
      </c>
      <c r="JO8" s="61">
        <v>2.2257763561242161E-3</v>
      </c>
      <c r="JP8" s="61">
        <v>0</v>
      </c>
      <c r="JQ8" s="61">
        <v>6.664001066240168E-3</v>
      </c>
      <c r="JR8" s="61">
        <v>0</v>
      </c>
      <c r="JS8" s="61">
        <v>0</v>
      </c>
      <c r="JT8" s="61">
        <v>0</v>
      </c>
      <c r="JU8" s="61">
        <v>0</v>
      </c>
      <c r="JV8" s="61">
        <v>0</v>
      </c>
      <c r="JW8" s="61">
        <v>0</v>
      </c>
      <c r="JX8" s="61">
        <v>0</v>
      </c>
      <c r="JY8" s="61">
        <v>0</v>
      </c>
      <c r="JZ8" s="61">
        <v>0</v>
      </c>
      <c r="KA8" s="61">
        <v>0</v>
      </c>
      <c r="KB8" s="61">
        <v>0</v>
      </c>
      <c r="KC8" s="61">
        <v>2.2257763561242161E-3</v>
      </c>
      <c r="KD8" s="124">
        <v>0</v>
      </c>
      <c r="KE8" s="61">
        <v>0</v>
      </c>
      <c r="KF8" s="61">
        <v>0</v>
      </c>
      <c r="KG8" s="61">
        <v>0</v>
      </c>
      <c r="KH8" s="61">
        <v>0</v>
      </c>
      <c r="KI8" s="61">
        <v>0</v>
      </c>
      <c r="KJ8" s="61">
        <v>0</v>
      </c>
      <c r="KK8" s="61">
        <v>0</v>
      </c>
      <c r="KL8" s="61">
        <v>0</v>
      </c>
      <c r="KM8" s="61">
        <v>0</v>
      </c>
      <c r="KN8" s="61">
        <v>0</v>
      </c>
      <c r="KO8" s="61">
        <v>0</v>
      </c>
      <c r="KP8" s="61">
        <v>1.4794082367053172E-3</v>
      </c>
      <c r="KQ8" s="61">
        <v>1.4794082367053172E-3</v>
      </c>
      <c r="KR8" s="61">
        <v>0</v>
      </c>
      <c r="KS8" s="61">
        <v>0</v>
      </c>
      <c r="KT8" s="61">
        <v>0</v>
      </c>
      <c r="KU8" s="61">
        <v>0</v>
      </c>
      <c r="KV8" s="124">
        <v>0</v>
      </c>
      <c r="KW8" s="61">
        <v>0</v>
      </c>
      <c r="KX8" s="61">
        <v>0</v>
      </c>
      <c r="KY8" s="61">
        <v>0</v>
      </c>
      <c r="KZ8" s="61">
        <v>0</v>
      </c>
      <c r="LA8" s="61">
        <v>0</v>
      </c>
      <c r="LB8" s="61">
        <v>0</v>
      </c>
      <c r="LC8" s="61">
        <v>0</v>
      </c>
      <c r="LD8" s="61">
        <v>0</v>
      </c>
      <c r="LE8" s="61">
        <v>0</v>
      </c>
      <c r="LF8" s="61">
        <v>0</v>
      </c>
      <c r="LG8" s="61">
        <v>0</v>
      </c>
      <c r="LH8" s="61">
        <v>0</v>
      </c>
      <c r="LI8" s="61">
        <v>0</v>
      </c>
      <c r="LJ8" s="61">
        <v>0</v>
      </c>
      <c r="LK8" s="124">
        <v>0</v>
      </c>
      <c r="LL8" s="61">
        <v>0</v>
      </c>
      <c r="LM8" s="61">
        <v>0</v>
      </c>
      <c r="LN8" s="61">
        <v>6.6773290683726479E-3</v>
      </c>
      <c r="LO8" s="61">
        <v>5.9309609489537505E-3</v>
      </c>
      <c r="LP8" s="61">
        <v>1.110222577635612E-2</v>
      </c>
      <c r="LQ8" s="61">
        <v>0</v>
      </c>
      <c r="LR8" s="61">
        <v>0</v>
      </c>
      <c r="LS8" s="61">
        <v>0</v>
      </c>
      <c r="LT8" s="61">
        <v>0</v>
      </c>
      <c r="LU8" s="124">
        <v>0</v>
      </c>
      <c r="LV8" s="61">
        <v>0</v>
      </c>
      <c r="LW8" s="61">
        <v>0</v>
      </c>
      <c r="LX8" s="61">
        <v>0</v>
      </c>
      <c r="LY8" s="61">
        <v>0</v>
      </c>
      <c r="LZ8" s="61">
        <v>0</v>
      </c>
      <c r="MA8" s="124">
        <v>0</v>
      </c>
      <c r="MB8" s="61">
        <v>0</v>
      </c>
      <c r="MC8" s="61">
        <v>0</v>
      </c>
      <c r="MD8" s="61">
        <v>0</v>
      </c>
      <c r="ME8" s="61">
        <v>0</v>
      </c>
      <c r="MF8" s="61">
        <v>0</v>
      </c>
      <c r="MG8" s="61">
        <v>0</v>
      </c>
      <c r="MH8" s="61">
        <v>0</v>
      </c>
      <c r="MI8" s="61">
        <v>0</v>
      </c>
      <c r="MJ8" s="61">
        <v>0</v>
      </c>
      <c r="MK8" s="61">
        <v>0</v>
      </c>
      <c r="ML8" s="61">
        <v>0</v>
      </c>
      <c r="MM8" s="61">
        <v>0</v>
      </c>
      <c r="MN8" s="61">
        <v>0</v>
      </c>
      <c r="MO8" s="124">
        <v>0</v>
      </c>
      <c r="MP8" s="61">
        <v>0</v>
      </c>
      <c r="MQ8" s="61">
        <v>0</v>
      </c>
      <c r="MR8" s="61">
        <v>0</v>
      </c>
      <c r="MS8" s="61">
        <v>0</v>
      </c>
      <c r="MT8" s="61">
        <v>0</v>
      </c>
      <c r="MU8" s="61">
        <v>0</v>
      </c>
      <c r="MV8" s="61">
        <v>0</v>
      </c>
      <c r="MW8" s="61">
        <v>0</v>
      </c>
      <c r="MX8" s="61">
        <v>0</v>
      </c>
      <c r="MY8" s="61">
        <v>0</v>
      </c>
      <c r="MZ8" s="124">
        <v>0</v>
      </c>
      <c r="NA8" s="61">
        <v>0</v>
      </c>
      <c r="NB8" s="61">
        <v>0</v>
      </c>
      <c r="NC8" s="61">
        <v>0</v>
      </c>
      <c r="ND8" s="61">
        <v>0</v>
      </c>
      <c r="NE8" s="61">
        <v>0</v>
      </c>
      <c r="NF8" s="61">
        <v>0</v>
      </c>
      <c r="NG8" s="61">
        <v>0</v>
      </c>
      <c r="NH8" s="61">
        <v>0</v>
      </c>
      <c r="NI8" s="124">
        <v>0</v>
      </c>
      <c r="NJ8" s="61">
        <v>0</v>
      </c>
      <c r="NK8" s="61">
        <v>0</v>
      </c>
      <c r="NL8" s="61">
        <v>0</v>
      </c>
      <c r="NM8" s="61">
        <v>0</v>
      </c>
      <c r="NN8" s="61">
        <v>0</v>
      </c>
      <c r="NO8" s="61">
        <v>0</v>
      </c>
      <c r="NP8" s="61">
        <v>0</v>
      </c>
      <c r="NQ8" s="124">
        <v>0</v>
      </c>
      <c r="NR8" s="61">
        <v>0</v>
      </c>
      <c r="NS8" s="61">
        <v>0</v>
      </c>
      <c r="NT8" s="61">
        <v>0</v>
      </c>
      <c r="NU8" s="61">
        <v>0</v>
      </c>
      <c r="NV8" s="61">
        <v>0</v>
      </c>
      <c r="NW8" s="61">
        <v>0</v>
      </c>
      <c r="NX8" s="124">
        <v>0</v>
      </c>
      <c r="NY8" s="61">
        <v>0</v>
      </c>
      <c r="NZ8" s="124">
        <v>0</v>
      </c>
      <c r="OB8" s="61">
        <f>SUM(SheetB!OC8,SheetC!OC8,SheetD!OC8,SheetE!OC8,SheetF!OC8)</f>
        <v>0.99999999999999956</v>
      </c>
      <c r="OC8" s="61">
        <f t="shared" ref="OC8:OC39" si="0">SUM(E8:NX8)</f>
        <v>0.10591763294682124</v>
      </c>
    </row>
    <row r="9" spans="1:393 16384:16384" x14ac:dyDescent="0.2">
      <c r="A9" t="s">
        <v>681</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61">
        <v>0</v>
      </c>
      <c r="AQ9" s="61">
        <v>0</v>
      </c>
      <c r="AR9" s="61">
        <v>0</v>
      </c>
      <c r="AS9" s="61">
        <v>0</v>
      </c>
      <c r="AT9" s="61">
        <v>0</v>
      </c>
      <c r="AU9" s="61">
        <v>0</v>
      </c>
      <c r="AV9" s="61">
        <v>0</v>
      </c>
      <c r="AW9" s="61">
        <v>0</v>
      </c>
      <c r="AX9" s="61">
        <v>0</v>
      </c>
      <c r="AY9" s="61">
        <v>0</v>
      </c>
      <c r="AZ9" s="61">
        <v>0</v>
      </c>
      <c r="BA9" s="61">
        <v>0</v>
      </c>
      <c r="BB9" s="61">
        <v>0</v>
      </c>
      <c r="BC9" s="61">
        <v>0</v>
      </c>
      <c r="BD9" s="61">
        <v>0</v>
      </c>
      <c r="BE9" s="61">
        <v>0</v>
      </c>
      <c r="BF9" s="61">
        <v>0</v>
      </c>
      <c r="BG9" s="61">
        <v>0</v>
      </c>
      <c r="BH9" s="61">
        <v>0</v>
      </c>
      <c r="BI9" s="61">
        <v>0</v>
      </c>
      <c r="BJ9" s="61">
        <v>0</v>
      </c>
      <c r="BK9" s="61">
        <v>0</v>
      </c>
      <c r="BL9" s="61">
        <v>0</v>
      </c>
      <c r="BM9" s="61">
        <v>0</v>
      </c>
      <c r="BN9" s="61">
        <v>0</v>
      </c>
      <c r="BO9" s="61">
        <v>0</v>
      </c>
      <c r="BP9" s="61">
        <v>0</v>
      </c>
      <c r="BQ9" s="61">
        <v>0</v>
      </c>
      <c r="BR9" s="61">
        <v>0</v>
      </c>
      <c r="BS9" s="61">
        <v>0</v>
      </c>
      <c r="BT9" s="61">
        <v>0</v>
      </c>
      <c r="BU9" s="61">
        <v>0</v>
      </c>
      <c r="BV9" s="61">
        <v>1.331769160012264E-2</v>
      </c>
      <c r="BW9" s="61">
        <v>0</v>
      </c>
      <c r="BX9" s="61">
        <v>0</v>
      </c>
      <c r="BY9" s="61">
        <v>4.4392305333742135E-3</v>
      </c>
      <c r="BZ9" s="61">
        <v>0</v>
      </c>
      <c r="CA9" s="61">
        <v>0</v>
      </c>
      <c r="CB9" s="61">
        <v>0</v>
      </c>
      <c r="CC9" s="61">
        <v>0</v>
      </c>
      <c r="CD9" s="61">
        <v>0</v>
      </c>
      <c r="CE9" s="61">
        <v>0</v>
      </c>
      <c r="CF9" s="61">
        <v>0</v>
      </c>
      <c r="CG9" s="61">
        <v>0</v>
      </c>
      <c r="CH9" s="61">
        <v>0</v>
      </c>
      <c r="CI9" s="61">
        <v>0</v>
      </c>
      <c r="CJ9" s="61">
        <v>1.5543972378121117E-2</v>
      </c>
      <c r="CK9" s="61">
        <v>0</v>
      </c>
      <c r="CL9" s="61">
        <v>0</v>
      </c>
      <c r="CM9" s="61">
        <v>2.2262807779984792E-3</v>
      </c>
      <c r="CN9" s="61">
        <v>0</v>
      </c>
      <c r="CO9" s="61">
        <v>0</v>
      </c>
      <c r="CP9" s="61">
        <v>0</v>
      </c>
      <c r="CQ9" s="61">
        <v>0</v>
      </c>
      <c r="CR9" s="61">
        <v>0</v>
      </c>
      <c r="CS9" s="61">
        <v>6.6655113113726922E-3</v>
      </c>
      <c r="CT9" s="61">
        <v>0</v>
      </c>
      <c r="CU9" s="61">
        <v>0</v>
      </c>
      <c r="CV9" s="61">
        <v>0</v>
      </c>
      <c r="CW9" s="61">
        <v>0</v>
      </c>
      <c r="CX9" s="61">
        <v>0</v>
      </c>
      <c r="CY9" s="61">
        <v>0</v>
      </c>
      <c r="CZ9" s="61">
        <v>0</v>
      </c>
      <c r="DA9" s="61">
        <v>0</v>
      </c>
      <c r="DB9" s="61">
        <v>0</v>
      </c>
      <c r="DC9" s="61">
        <v>0</v>
      </c>
      <c r="DD9" s="61">
        <v>1.4797435111247377E-3</v>
      </c>
      <c r="DE9" s="61">
        <v>0</v>
      </c>
      <c r="DF9" s="61">
        <v>0</v>
      </c>
      <c r="DG9" s="61">
        <v>0</v>
      </c>
      <c r="DH9" s="61">
        <v>0</v>
      </c>
      <c r="DI9" s="61">
        <v>0</v>
      </c>
      <c r="DJ9" s="61">
        <v>0</v>
      </c>
      <c r="DK9" s="61">
        <v>5.9323050671216959E-3</v>
      </c>
      <c r="DL9" s="61">
        <v>0</v>
      </c>
      <c r="DM9" s="61">
        <v>0</v>
      </c>
      <c r="DN9" s="61">
        <v>0</v>
      </c>
      <c r="DO9" s="61">
        <v>0</v>
      </c>
      <c r="DP9" s="61">
        <v>0</v>
      </c>
      <c r="DQ9" s="61">
        <v>0</v>
      </c>
      <c r="DR9" s="61">
        <v>0</v>
      </c>
      <c r="DS9" s="61">
        <v>0</v>
      </c>
      <c r="DT9" s="61">
        <v>0</v>
      </c>
      <c r="DU9" s="61">
        <v>0</v>
      </c>
      <c r="DV9" s="61">
        <v>0</v>
      </c>
      <c r="DW9" s="61">
        <v>0</v>
      </c>
      <c r="DX9" s="61">
        <v>0</v>
      </c>
      <c r="DY9" s="61">
        <v>0</v>
      </c>
      <c r="DZ9" s="61">
        <v>0</v>
      </c>
      <c r="EA9" s="61">
        <v>0</v>
      </c>
      <c r="EB9" s="61">
        <v>0</v>
      </c>
      <c r="EC9" s="61">
        <v>0</v>
      </c>
      <c r="ED9" s="61">
        <v>0</v>
      </c>
      <c r="EE9" s="61">
        <v>0</v>
      </c>
      <c r="EF9" s="61">
        <v>0</v>
      </c>
      <c r="EG9" s="61">
        <v>0</v>
      </c>
      <c r="EH9" s="61">
        <v>0</v>
      </c>
      <c r="EI9" s="61">
        <v>0</v>
      </c>
      <c r="EJ9" s="61">
        <v>0</v>
      </c>
      <c r="EK9" s="61">
        <v>0</v>
      </c>
      <c r="EL9" s="61">
        <v>0</v>
      </c>
      <c r="EM9" s="61">
        <v>0</v>
      </c>
      <c r="EN9" s="61">
        <v>0</v>
      </c>
      <c r="EO9" s="61">
        <v>0</v>
      </c>
      <c r="EP9" s="61">
        <v>0</v>
      </c>
      <c r="EQ9" s="61">
        <v>1.4797435111247377E-3</v>
      </c>
      <c r="ER9" s="61">
        <v>0</v>
      </c>
      <c r="ES9" s="61">
        <v>0</v>
      </c>
      <c r="ET9" s="61">
        <v>0</v>
      </c>
      <c r="EU9" s="61">
        <v>2.2262807779984792E-3</v>
      </c>
      <c r="EV9" s="61">
        <v>0</v>
      </c>
      <c r="EW9" s="61">
        <v>0</v>
      </c>
      <c r="EX9" s="61">
        <v>4.4392305333742135E-3</v>
      </c>
      <c r="EY9" s="61">
        <v>0</v>
      </c>
      <c r="EZ9" s="61">
        <v>0</v>
      </c>
      <c r="FA9" s="61">
        <v>0</v>
      </c>
      <c r="FB9" s="61">
        <v>0</v>
      </c>
      <c r="FC9" s="61">
        <v>2.2262807779984792E-3</v>
      </c>
      <c r="FD9" s="61">
        <v>0</v>
      </c>
      <c r="FE9" s="61">
        <v>0</v>
      </c>
      <c r="FF9" s="61">
        <v>0</v>
      </c>
      <c r="FG9" s="61">
        <v>0</v>
      </c>
      <c r="FH9" s="61">
        <v>0</v>
      </c>
      <c r="FI9" s="61">
        <v>0</v>
      </c>
      <c r="FJ9" s="61">
        <v>0</v>
      </c>
      <c r="FK9" s="61">
        <v>0</v>
      </c>
      <c r="FL9" s="61">
        <v>0</v>
      </c>
      <c r="FM9" s="61">
        <v>0</v>
      </c>
      <c r="FN9" s="61">
        <v>0</v>
      </c>
      <c r="FO9" s="61">
        <v>0</v>
      </c>
      <c r="FP9" s="61">
        <v>0</v>
      </c>
      <c r="FQ9" s="61">
        <v>0</v>
      </c>
      <c r="FR9" s="61">
        <v>0</v>
      </c>
      <c r="FS9" s="61">
        <v>0</v>
      </c>
      <c r="FT9" s="61">
        <v>2.2222814712116557E-2</v>
      </c>
      <c r="FU9" s="61">
        <v>0</v>
      </c>
      <c r="FV9" s="61">
        <v>0</v>
      </c>
      <c r="FW9" s="61">
        <v>0</v>
      </c>
      <c r="FX9" s="61">
        <v>0</v>
      </c>
      <c r="FY9" s="61">
        <v>0</v>
      </c>
      <c r="FZ9" s="61">
        <v>3.7060242891232172E-3</v>
      </c>
      <c r="GA9" s="61">
        <v>0</v>
      </c>
      <c r="GB9" s="61">
        <v>6.6655113113726922E-3</v>
      </c>
      <c r="GC9" s="61">
        <v>0</v>
      </c>
      <c r="GD9" s="61">
        <v>0</v>
      </c>
      <c r="GE9" s="61">
        <v>1.3331022622745384E-2</v>
      </c>
      <c r="GF9" s="61">
        <v>7.4120485782464343E-3</v>
      </c>
      <c r="GG9" s="61">
        <v>0</v>
      </c>
      <c r="GH9" s="61">
        <v>0</v>
      </c>
      <c r="GI9" s="61">
        <v>0</v>
      </c>
      <c r="GJ9" s="61">
        <v>0</v>
      </c>
      <c r="GK9" s="61">
        <v>0</v>
      </c>
      <c r="GL9" s="61">
        <v>6.678842333995438E-3</v>
      </c>
      <c r="GM9" s="61">
        <v>0</v>
      </c>
      <c r="GN9" s="61">
        <v>0</v>
      </c>
      <c r="GO9" s="61">
        <v>0</v>
      </c>
      <c r="GP9" s="61">
        <v>0</v>
      </c>
      <c r="GQ9" s="61">
        <v>0</v>
      </c>
      <c r="GR9" s="61">
        <v>0</v>
      </c>
      <c r="GS9" s="61">
        <v>1.2584485355871644E-2</v>
      </c>
      <c r="GT9" s="61">
        <v>0</v>
      </c>
      <c r="GU9" s="61">
        <v>0</v>
      </c>
      <c r="GV9" s="61">
        <v>0</v>
      </c>
      <c r="GW9" s="61">
        <v>0</v>
      </c>
      <c r="GX9" s="61">
        <v>0</v>
      </c>
      <c r="GY9" s="61">
        <v>0</v>
      </c>
      <c r="GZ9" s="61">
        <v>0</v>
      </c>
      <c r="HA9" s="61">
        <v>0</v>
      </c>
      <c r="HB9" s="61">
        <v>0</v>
      </c>
      <c r="HC9" s="61">
        <v>0</v>
      </c>
      <c r="HD9" s="61">
        <v>0</v>
      </c>
      <c r="HE9" s="61">
        <v>0</v>
      </c>
      <c r="HF9" s="61">
        <v>0</v>
      </c>
      <c r="HG9" s="61">
        <v>0</v>
      </c>
      <c r="HH9" s="61">
        <v>0</v>
      </c>
      <c r="HI9" s="61">
        <v>0</v>
      </c>
      <c r="HJ9" s="61">
        <v>0</v>
      </c>
      <c r="HK9" s="61">
        <v>0</v>
      </c>
      <c r="HL9" s="61">
        <v>0</v>
      </c>
      <c r="HM9" s="61">
        <v>0</v>
      </c>
      <c r="HN9" s="61">
        <v>8.9051231119939168E-3</v>
      </c>
      <c r="HO9" s="61">
        <v>0</v>
      </c>
      <c r="HP9" s="61">
        <v>0</v>
      </c>
      <c r="HQ9" s="61">
        <v>0</v>
      </c>
      <c r="HR9" s="61">
        <v>0</v>
      </c>
      <c r="HS9" s="61">
        <v>2.2262807779984792E-3</v>
      </c>
      <c r="HT9" s="61">
        <v>0</v>
      </c>
      <c r="HU9" s="61">
        <v>0</v>
      </c>
      <c r="HV9" s="61">
        <v>1.1118072867369651E-2</v>
      </c>
      <c r="HW9" s="61">
        <v>0</v>
      </c>
      <c r="HX9" s="61">
        <v>0</v>
      </c>
      <c r="HY9" s="61">
        <v>0</v>
      </c>
      <c r="HZ9" s="61">
        <v>0</v>
      </c>
      <c r="IA9" s="61">
        <v>1.331769160012264E-2</v>
      </c>
      <c r="IB9" s="61">
        <v>0</v>
      </c>
      <c r="IC9" s="61">
        <v>0</v>
      </c>
      <c r="ID9" s="61">
        <v>0</v>
      </c>
      <c r="IE9" s="61">
        <v>0</v>
      </c>
      <c r="IF9" s="61">
        <v>0</v>
      </c>
      <c r="IG9" s="61">
        <v>0</v>
      </c>
      <c r="IH9" s="61">
        <v>0</v>
      </c>
      <c r="II9" s="61">
        <v>0</v>
      </c>
      <c r="IJ9" s="61">
        <v>0</v>
      </c>
      <c r="IK9" s="61">
        <v>0</v>
      </c>
      <c r="IL9" s="61">
        <v>0</v>
      </c>
      <c r="IM9" s="61">
        <v>0</v>
      </c>
      <c r="IN9" s="61">
        <v>0</v>
      </c>
      <c r="IO9" s="61">
        <v>0</v>
      </c>
      <c r="IP9" s="61">
        <v>0</v>
      </c>
      <c r="IQ9" s="61">
        <v>0</v>
      </c>
      <c r="IR9" s="61">
        <v>0</v>
      </c>
      <c r="IS9" s="61">
        <v>0</v>
      </c>
      <c r="IT9" s="61">
        <v>0</v>
      </c>
      <c r="IU9" s="61">
        <v>0</v>
      </c>
      <c r="IV9" s="61">
        <v>0</v>
      </c>
      <c r="IW9" s="61">
        <v>0</v>
      </c>
      <c r="IX9" s="61">
        <v>0</v>
      </c>
      <c r="IY9" s="61">
        <v>0</v>
      </c>
      <c r="IZ9" s="61">
        <v>0</v>
      </c>
      <c r="JA9" s="61">
        <v>0</v>
      </c>
      <c r="JB9" s="61">
        <v>0</v>
      </c>
      <c r="JC9" s="61">
        <v>0</v>
      </c>
      <c r="JD9" s="61">
        <v>0</v>
      </c>
      <c r="JE9" s="61">
        <v>0</v>
      </c>
      <c r="JF9" s="61">
        <v>0</v>
      </c>
      <c r="JG9" s="61">
        <v>0</v>
      </c>
      <c r="JH9" s="61">
        <v>0</v>
      </c>
      <c r="JI9" s="61">
        <v>0</v>
      </c>
      <c r="JJ9" s="61">
        <v>0</v>
      </c>
      <c r="JK9" s="61">
        <v>0</v>
      </c>
      <c r="JL9" s="61">
        <v>0</v>
      </c>
      <c r="JM9" s="61">
        <v>4.4525615559969584E-3</v>
      </c>
      <c r="JN9" s="61">
        <v>0</v>
      </c>
      <c r="JO9" s="61">
        <v>8.8784610667484269E-3</v>
      </c>
      <c r="JP9" s="61">
        <v>0</v>
      </c>
      <c r="JQ9" s="61">
        <v>3.3327556556863466E-2</v>
      </c>
      <c r="JR9" s="61">
        <v>2.2262807779984792E-3</v>
      </c>
      <c r="JS9" s="61">
        <v>0</v>
      </c>
      <c r="JT9" s="61">
        <v>0</v>
      </c>
      <c r="JU9" s="61">
        <v>0</v>
      </c>
      <c r="JV9" s="61">
        <v>0</v>
      </c>
      <c r="JW9" s="61">
        <v>4.4392305333742135E-3</v>
      </c>
      <c r="JX9" s="61">
        <v>0</v>
      </c>
      <c r="JY9" s="61">
        <v>0</v>
      </c>
      <c r="JZ9" s="61">
        <v>0</v>
      </c>
      <c r="KA9" s="61">
        <v>0</v>
      </c>
      <c r="KB9" s="61">
        <v>0</v>
      </c>
      <c r="KC9" s="61">
        <v>2.2262807779984792E-3</v>
      </c>
      <c r="KD9" s="61">
        <v>0</v>
      </c>
      <c r="KE9" s="61">
        <v>0</v>
      </c>
      <c r="KF9" s="61">
        <v>0</v>
      </c>
      <c r="KG9" s="61">
        <v>0</v>
      </c>
      <c r="KH9" s="61">
        <v>0</v>
      </c>
      <c r="KI9" s="61">
        <v>0</v>
      </c>
      <c r="KJ9" s="61">
        <v>0</v>
      </c>
      <c r="KK9" s="61">
        <v>0</v>
      </c>
      <c r="KL9" s="61">
        <v>0</v>
      </c>
      <c r="KM9" s="61">
        <v>0</v>
      </c>
      <c r="KN9" s="61">
        <v>0</v>
      </c>
      <c r="KO9" s="61">
        <v>0</v>
      </c>
      <c r="KP9" s="61">
        <v>1.1118072867369651E-2</v>
      </c>
      <c r="KQ9" s="61">
        <v>0</v>
      </c>
      <c r="KR9" s="61">
        <v>0</v>
      </c>
      <c r="KS9" s="61">
        <v>0</v>
      </c>
      <c r="KT9" s="61">
        <v>0</v>
      </c>
      <c r="KU9" s="61">
        <v>0</v>
      </c>
      <c r="KV9" s="61">
        <v>0</v>
      </c>
      <c r="KW9" s="61">
        <v>0</v>
      </c>
      <c r="KX9" s="61">
        <v>0</v>
      </c>
      <c r="KY9" s="61">
        <v>0</v>
      </c>
      <c r="KZ9" s="61">
        <v>0</v>
      </c>
      <c r="LA9" s="61">
        <v>0</v>
      </c>
      <c r="LB9" s="61">
        <v>0</v>
      </c>
      <c r="LC9" s="61">
        <v>0</v>
      </c>
      <c r="LD9" s="61">
        <v>0</v>
      </c>
      <c r="LE9" s="61">
        <v>0</v>
      </c>
      <c r="LF9" s="61">
        <v>0</v>
      </c>
      <c r="LG9" s="61">
        <v>0</v>
      </c>
      <c r="LH9" s="61">
        <v>0</v>
      </c>
      <c r="LI9" s="61">
        <v>0</v>
      </c>
      <c r="LJ9" s="61">
        <v>0</v>
      </c>
      <c r="LK9" s="61">
        <v>0</v>
      </c>
      <c r="LL9" s="61">
        <v>0</v>
      </c>
      <c r="LM9" s="61">
        <v>4.4392305333742135E-3</v>
      </c>
      <c r="LN9" s="61">
        <v>2.002319597936357E-2</v>
      </c>
      <c r="LO9" s="61">
        <v>2.4422433444869544E-2</v>
      </c>
      <c r="LP9" s="61">
        <v>5.0364603468732068E-2</v>
      </c>
      <c r="LQ9" s="61">
        <v>6.6655113113726922E-3</v>
      </c>
      <c r="LR9" s="61">
        <v>0</v>
      </c>
      <c r="LS9" s="61">
        <v>0</v>
      </c>
      <c r="LT9" s="61">
        <v>0</v>
      </c>
      <c r="LU9" s="61">
        <v>0</v>
      </c>
      <c r="LV9" s="61">
        <v>0</v>
      </c>
      <c r="LW9" s="61">
        <v>0</v>
      </c>
      <c r="LX9" s="61">
        <v>0</v>
      </c>
      <c r="LY9" s="61">
        <v>0</v>
      </c>
      <c r="LZ9" s="61">
        <v>0</v>
      </c>
      <c r="MA9" s="61">
        <v>0</v>
      </c>
      <c r="MB9" s="61">
        <v>0</v>
      </c>
      <c r="MC9" s="61">
        <v>0</v>
      </c>
      <c r="MD9" s="61">
        <v>0</v>
      </c>
      <c r="ME9" s="61">
        <v>0</v>
      </c>
      <c r="MF9" s="61">
        <v>0</v>
      </c>
      <c r="MG9" s="61">
        <v>0</v>
      </c>
      <c r="MH9" s="61">
        <v>0</v>
      </c>
      <c r="MI9" s="61">
        <v>0</v>
      </c>
      <c r="MJ9" s="61">
        <v>0</v>
      </c>
      <c r="MK9" s="61">
        <v>0</v>
      </c>
      <c r="ML9" s="61">
        <v>0</v>
      </c>
      <c r="MM9" s="61">
        <v>0</v>
      </c>
      <c r="MN9" s="61">
        <v>0</v>
      </c>
      <c r="MO9" s="61">
        <v>0</v>
      </c>
      <c r="MP9" s="61">
        <v>0</v>
      </c>
      <c r="MQ9" s="61">
        <v>0</v>
      </c>
      <c r="MR9" s="61">
        <v>0</v>
      </c>
      <c r="MS9" s="61">
        <v>0</v>
      </c>
      <c r="MT9" s="61">
        <v>0</v>
      </c>
      <c r="MU9" s="61">
        <v>0</v>
      </c>
      <c r="MV9" s="61">
        <v>0</v>
      </c>
      <c r="MW9" s="61">
        <v>0</v>
      </c>
      <c r="MX9" s="61">
        <v>0</v>
      </c>
      <c r="MY9" s="61">
        <v>0</v>
      </c>
      <c r="MZ9" s="61">
        <v>0</v>
      </c>
      <c r="NA9" s="61">
        <v>0</v>
      </c>
      <c r="NB9" s="61">
        <v>0</v>
      </c>
      <c r="NC9" s="61">
        <v>0</v>
      </c>
      <c r="ND9" s="61">
        <v>0</v>
      </c>
      <c r="NE9" s="61">
        <v>0</v>
      </c>
      <c r="NF9" s="61">
        <v>1.4797435111247377E-3</v>
      </c>
      <c r="NG9" s="61">
        <v>0</v>
      </c>
      <c r="NH9" s="61">
        <v>0</v>
      </c>
      <c r="NI9" s="61">
        <v>0</v>
      </c>
      <c r="NJ9" s="61">
        <v>0</v>
      </c>
      <c r="NK9" s="61">
        <v>0</v>
      </c>
      <c r="NL9" s="61">
        <v>0</v>
      </c>
      <c r="NM9" s="61">
        <v>0</v>
      </c>
      <c r="NN9" s="61">
        <v>0</v>
      </c>
      <c r="NO9" s="61">
        <v>0</v>
      </c>
      <c r="NP9" s="61">
        <v>0</v>
      </c>
      <c r="NQ9" s="61">
        <v>0</v>
      </c>
      <c r="NR9" s="61">
        <v>0</v>
      </c>
      <c r="NS9" s="61">
        <v>0</v>
      </c>
      <c r="NT9" s="61">
        <v>0</v>
      </c>
      <c r="NU9" s="61">
        <v>0</v>
      </c>
      <c r="NV9" s="61">
        <v>0</v>
      </c>
      <c r="NW9" s="61">
        <v>0</v>
      </c>
      <c r="NX9" s="61">
        <v>0</v>
      </c>
      <c r="NY9" s="61">
        <v>0</v>
      </c>
      <c r="NZ9" s="61">
        <v>0</v>
      </c>
      <c r="OB9" s="61">
        <f>SUM(SheetB!OC9,SheetC!OC9,SheetD!OC9,SheetE!OC9,SheetF!OC9)</f>
        <v>0.99999999999999956</v>
      </c>
      <c r="OC9" s="61">
        <f t="shared" si="0"/>
        <v>0.34220735072587405</v>
      </c>
    </row>
    <row r="10" spans="1:393 16384:16384" x14ac:dyDescent="0.2">
      <c r="A10" s="123" t="s">
        <v>682</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0</v>
      </c>
      <c r="AW10" s="124">
        <v>3.3338667520136553E-3</v>
      </c>
      <c r="AX10" s="124">
        <v>0</v>
      </c>
      <c r="AY10" s="124">
        <v>0</v>
      </c>
      <c r="AZ10" s="124">
        <v>0</v>
      </c>
      <c r="BA10" s="124">
        <v>0</v>
      </c>
      <c r="BB10" s="124">
        <v>0</v>
      </c>
      <c r="BC10" s="124">
        <v>0</v>
      </c>
      <c r="BD10" s="124">
        <v>0</v>
      </c>
      <c r="BE10" s="124">
        <v>0</v>
      </c>
      <c r="BF10" s="124">
        <v>0</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8.3346668800341386E-3</v>
      </c>
      <c r="BW10" s="124">
        <v>0</v>
      </c>
      <c r="BX10" s="124">
        <v>0</v>
      </c>
      <c r="BY10" s="124">
        <v>5.0008001280204837E-3</v>
      </c>
      <c r="BZ10" s="124">
        <v>0</v>
      </c>
      <c r="CA10" s="124">
        <v>0</v>
      </c>
      <c r="CB10" s="124">
        <v>0</v>
      </c>
      <c r="CC10" s="124">
        <v>0</v>
      </c>
      <c r="CD10" s="124">
        <v>0</v>
      </c>
      <c r="CE10" s="124">
        <v>0</v>
      </c>
      <c r="CF10" s="124">
        <v>0</v>
      </c>
      <c r="CG10" s="124">
        <v>0</v>
      </c>
      <c r="CH10" s="124">
        <v>0</v>
      </c>
      <c r="CI10" s="124">
        <v>0</v>
      </c>
      <c r="CJ10" s="124">
        <v>1.7776177521736811E-2</v>
      </c>
      <c r="CK10" s="124">
        <v>0</v>
      </c>
      <c r="CL10" s="124">
        <v>1.1068437616685337E-3</v>
      </c>
      <c r="CM10" s="124">
        <v>1.1068437616685337E-3</v>
      </c>
      <c r="CN10" s="124">
        <v>0</v>
      </c>
      <c r="CO10" s="124">
        <v>0</v>
      </c>
      <c r="CP10" s="124">
        <v>5.0008001280204837E-3</v>
      </c>
      <c r="CQ10" s="124">
        <v>0</v>
      </c>
      <c r="CR10" s="124">
        <v>2.2136875233370675E-3</v>
      </c>
      <c r="CS10" s="124">
        <v>1.6669333760068277E-3</v>
      </c>
      <c r="CT10" s="124">
        <v>3.3338667520136553E-3</v>
      </c>
      <c r="CU10" s="124">
        <v>1.6669333760068277E-3</v>
      </c>
      <c r="CV10" s="124">
        <v>0</v>
      </c>
      <c r="CW10" s="124">
        <v>0</v>
      </c>
      <c r="CX10" s="124">
        <v>0</v>
      </c>
      <c r="CY10" s="124">
        <v>0</v>
      </c>
      <c r="CZ10" s="124">
        <v>0</v>
      </c>
      <c r="DA10" s="124">
        <v>0</v>
      </c>
      <c r="DB10" s="124">
        <v>0</v>
      </c>
      <c r="DC10" s="124">
        <v>0</v>
      </c>
      <c r="DD10" s="124">
        <v>0</v>
      </c>
      <c r="DE10" s="124">
        <v>0</v>
      </c>
      <c r="DF10" s="124">
        <v>0</v>
      </c>
      <c r="DG10" s="124">
        <v>0</v>
      </c>
      <c r="DH10" s="124">
        <v>0</v>
      </c>
      <c r="DI10" s="124">
        <v>0</v>
      </c>
      <c r="DJ10" s="124">
        <v>0</v>
      </c>
      <c r="DK10" s="124">
        <v>1.6669333760068277E-3</v>
      </c>
      <c r="DL10" s="124">
        <v>0</v>
      </c>
      <c r="DM10" s="124">
        <v>0</v>
      </c>
      <c r="DN10" s="124">
        <v>1.6669333760068277E-3</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3.3338667520136553E-3</v>
      </c>
      <c r="EK10" s="124">
        <v>1.0001600256040967E-2</v>
      </c>
      <c r="EL10" s="124">
        <v>0</v>
      </c>
      <c r="EM10" s="124">
        <v>6.6677335040273107E-3</v>
      </c>
      <c r="EN10" s="124">
        <v>1.6669333760068277E-3</v>
      </c>
      <c r="EO10" s="124">
        <v>0</v>
      </c>
      <c r="EP10" s="124">
        <v>1.6669333760068277E-3</v>
      </c>
      <c r="EQ10" s="124">
        <v>0</v>
      </c>
      <c r="ER10" s="124">
        <v>0</v>
      </c>
      <c r="ES10" s="124">
        <v>0</v>
      </c>
      <c r="ET10" s="124">
        <v>0</v>
      </c>
      <c r="EU10" s="124">
        <v>0</v>
      </c>
      <c r="EV10" s="124">
        <v>0</v>
      </c>
      <c r="EW10" s="124">
        <v>0</v>
      </c>
      <c r="EX10" s="124">
        <v>0</v>
      </c>
      <c r="EY10" s="124">
        <v>0</v>
      </c>
      <c r="EZ10" s="124">
        <v>0</v>
      </c>
      <c r="FA10" s="124">
        <v>0</v>
      </c>
      <c r="FB10" s="124">
        <v>0</v>
      </c>
      <c r="FC10" s="124">
        <v>0</v>
      </c>
      <c r="FD10" s="124">
        <v>0</v>
      </c>
      <c r="FE10" s="124">
        <v>0</v>
      </c>
      <c r="FF10" s="124">
        <v>0</v>
      </c>
      <c r="FG10" s="124">
        <v>0</v>
      </c>
      <c r="FH10" s="124">
        <v>0</v>
      </c>
      <c r="FI10" s="124">
        <v>0</v>
      </c>
      <c r="FJ10" s="124">
        <v>0</v>
      </c>
      <c r="FK10" s="124">
        <v>0</v>
      </c>
      <c r="FL10" s="124">
        <v>0</v>
      </c>
      <c r="FM10" s="124">
        <v>0</v>
      </c>
      <c r="FN10" s="124">
        <v>0</v>
      </c>
      <c r="FO10" s="124">
        <v>0</v>
      </c>
      <c r="FP10" s="124">
        <v>0</v>
      </c>
      <c r="FQ10" s="124">
        <v>0</v>
      </c>
      <c r="FR10" s="124">
        <v>0</v>
      </c>
      <c r="FS10" s="124">
        <v>0</v>
      </c>
      <c r="FT10" s="124">
        <v>3.8339467648157037E-2</v>
      </c>
      <c r="FU10" s="124">
        <v>0</v>
      </c>
      <c r="FV10" s="124">
        <v>0</v>
      </c>
      <c r="FW10" s="124">
        <v>0</v>
      </c>
      <c r="FX10" s="124">
        <v>0</v>
      </c>
      <c r="FY10" s="124">
        <v>0</v>
      </c>
      <c r="FZ10" s="124">
        <v>5.5475542753507237E-3</v>
      </c>
      <c r="GA10" s="124">
        <v>0</v>
      </c>
      <c r="GB10" s="124">
        <v>7.2144876513575507E-3</v>
      </c>
      <c r="GC10" s="124">
        <v>0</v>
      </c>
      <c r="GD10" s="124">
        <v>0</v>
      </c>
      <c r="GE10" s="124">
        <v>1.0001600256040967E-2</v>
      </c>
      <c r="GF10" s="124">
        <v>1.5549154531391688E-2</v>
      </c>
      <c r="GG10" s="124">
        <v>0</v>
      </c>
      <c r="GH10" s="124">
        <v>0</v>
      </c>
      <c r="GI10" s="124">
        <v>1.6669333760068277E-3</v>
      </c>
      <c r="GJ10" s="124">
        <v>0</v>
      </c>
      <c r="GK10" s="124">
        <v>0</v>
      </c>
      <c r="GL10" s="124">
        <v>0</v>
      </c>
      <c r="GM10" s="124">
        <v>0</v>
      </c>
      <c r="GN10" s="124">
        <v>0</v>
      </c>
      <c r="GO10" s="124">
        <v>0</v>
      </c>
      <c r="GP10" s="124">
        <v>0</v>
      </c>
      <c r="GQ10" s="124">
        <v>0</v>
      </c>
      <c r="GR10" s="124">
        <v>0</v>
      </c>
      <c r="GS10" s="124">
        <v>7.1678135168293591E-2</v>
      </c>
      <c r="GT10" s="124">
        <v>0</v>
      </c>
      <c r="GU10" s="124">
        <v>0</v>
      </c>
      <c r="GV10" s="124">
        <v>0</v>
      </c>
      <c r="GW10" s="124">
        <v>0</v>
      </c>
      <c r="GX10" s="124">
        <v>0</v>
      </c>
      <c r="GY10" s="124">
        <v>0</v>
      </c>
      <c r="GZ10" s="124">
        <v>0</v>
      </c>
      <c r="HA10" s="124">
        <v>3.3338667520136553E-3</v>
      </c>
      <c r="HB10" s="124">
        <v>0</v>
      </c>
      <c r="HC10" s="124">
        <v>0</v>
      </c>
      <c r="HD10" s="124">
        <v>0</v>
      </c>
      <c r="HE10" s="124">
        <v>0</v>
      </c>
      <c r="HF10" s="124">
        <v>0</v>
      </c>
      <c r="HG10" s="124">
        <v>0</v>
      </c>
      <c r="HH10" s="124">
        <v>0</v>
      </c>
      <c r="HI10" s="124">
        <v>0</v>
      </c>
      <c r="HJ10" s="124">
        <v>0</v>
      </c>
      <c r="HK10" s="124">
        <v>0</v>
      </c>
      <c r="HL10" s="124">
        <v>0</v>
      </c>
      <c r="HM10" s="124">
        <v>3.3338667520136553E-3</v>
      </c>
      <c r="HN10" s="124">
        <v>6.6677335040273107E-3</v>
      </c>
      <c r="HO10" s="124">
        <v>0</v>
      </c>
      <c r="HP10" s="124">
        <v>0</v>
      </c>
      <c r="HQ10" s="124">
        <v>0</v>
      </c>
      <c r="HR10" s="124">
        <v>0</v>
      </c>
      <c r="HS10" s="124">
        <v>0</v>
      </c>
      <c r="HT10" s="124">
        <v>0</v>
      </c>
      <c r="HU10" s="124">
        <v>2.0003200512081935E-2</v>
      </c>
      <c r="HV10" s="124">
        <v>1.0001600256040967E-2</v>
      </c>
      <c r="HW10" s="124">
        <v>3.3338667520136553E-3</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1.1668533632047794E-2</v>
      </c>
      <c r="JN10" s="124">
        <v>0</v>
      </c>
      <c r="JO10" s="124">
        <v>0</v>
      </c>
      <c r="JP10" s="124">
        <v>1.6669333760068277E-3</v>
      </c>
      <c r="JQ10" s="124">
        <v>2.167013388808876E-2</v>
      </c>
      <c r="JR10" s="124">
        <v>3.3338667520136553E-3</v>
      </c>
      <c r="JS10" s="124">
        <v>0</v>
      </c>
      <c r="JT10" s="124">
        <v>0</v>
      </c>
      <c r="JU10" s="124">
        <v>0</v>
      </c>
      <c r="JV10" s="124">
        <v>0</v>
      </c>
      <c r="JW10" s="124">
        <v>1.3335467008054621E-2</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1.6669333760068277E-3</v>
      </c>
      <c r="KP10" s="124">
        <v>1.6669333760068277E-3</v>
      </c>
      <c r="KQ10" s="124">
        <v>0</v>
      </c>
      <c r="KR10" s="124">
        <v>0</v>
      </c>
      <c r="KS10" s="124">
        <v>0</v>
      </c>
      <c r="KT10" s="124">
        <v>0</v>
      </c>
      <c r="KU10" s="124">
        <v>0</v>
      </c>
      <c r="KV10" s="124">
        <v>0</v>
      </c>
      <c r="KW10" s="124">
        <v>0</v>
      </c>
      <c r="KX10" s="124">
        <v>0</v>
      </c>
      <c r="KY10" s="124">
        <v>0</v>
      </c>
      <c r="KZ10" s="124">
        <v>0</v>
      </c>
      <c r="LA10" s="124">
        <v>0</v>
      </c>
      <c r="LB10" s="124">
        <v>0</v>
      </c>
      <c r="LC10" s="124">
        <v>0</v>
      </c>
      <c r="LD10" s="124">
        <v>3.3338667520136553E-3</v>
      </c>
      <c r="LE10" s="124">
        <v>1.6669333760068277E-3</v>
      </c>
      <c r="LF10" s="124">
        <v>0</v>
      </c>
      <c r="LG10" s="124">
        <v>0</v>
      </c>
      <c r="LH10" s="124">
        <v>0</v>
      </c>
      <c r="LI10" s="124">
        <v>0</v>
      </c>
      <c r="LJ10" s="124">
        <v>0</v>
      </c>
      <c r="LK10" s="124">
        <v>0</v>
      </c>
      <c r="LL10" s="124">
        <v>0</v>
      </c>
      <c r="LM10" s="124">
        <v>0</v>
      </c>
      <c r="LN10" s="124">
        <v>2.777777777777778E-2</v>
      </c>
      <c r="LO10" s="124">
        <v>2.0003200512081935E-2</v>
      </c>
      <c r="LP10" s="124">
        <v>5.1114845041873372E-2</v>
      </c>
      <c r="LQ10" s="124">
        <v>3.3338667520136553E-3</v>
      </c>
      <c r="LR10" s="124">
        <v>1.1068437616685337E-3</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0.99999999999999978</v>
      </c>
      <c r="OC10" s="61">
        <f t="shared" si="0"/>
        <v>0.43722995679308679</v>
      </c>
    </row>
    <row r="11" spans="1:393 16384:16384" x14ac:dyDescent="0.2">
      <c r="A11" s="123" t="s">
        <v>683</v>
      </c>
      <c r="E11" s="126">
        <f t="shared" ref="E11:W11" si="1">AVERAGE(E8:E10)</f>
        <v>0</v>
      </c>
      <c r="F11" s="126">
        <f t="shared" si="1"/>
        <v>0</v>
      </c>
      <c r="G11" s="126">
        <f t="shared" si="1"/>
        <v>0</v>
      </c>
      <c r="H11" s="126">
        <f t="shared" si="1"/>
        <v>0</v>
      </c>
      <c r="I11" s="126">
        <f t="shared" si="1"/>
        <v>0</v>
      </c>
      <c r="J11" s="126">
        <f t="shared" si="1"/>
        <v>0</v>
      </c>
      <c r="K11" s="126">
        <f t="shared" si="1"/>
        <v>0</v>
      </c>
      <c r="L11" s="126">
        <f t="shared" si="1"/>
        <v>0</v>
      </c>
      <c r="M11" s="126">
        <f t="shared" si="1"/>
        <v>0</v>
      </c>
      <c r="N11" s="126">
        <f t="shared" si="1"/>
        <v>0</v>
      </c>
      <c r="O11" s="126">
        <f t="shared" si="1"/>
        <v>0</v>
      </c>
      <c r="P11" s="126">
        <f t="shared" si="1"/>
        <v>0</v>
      </c>
      <c r="Q11" s="126">
        <f t="shared" si="1"/>
        <v>0</v>
      </c>
      <c r="R11" s="126">
        <f t="shared" si="1"/>
        <v>0</v>
      </c>
      <c r="S11" s="126">
        <f t="shared" si="1"/>
        <v>0</v>
      </c>
      <c r="T11" s="126">
        <f t="shared" si="1"/>
        <v>0</v>
      </c>
      <c r="U11" s="126">
        <f t="shared" si="1"/>
        <v>0</v>
      </c>
      <c r="V11" s="126">
        <f t="shared" si="1"/>
        <v>0</v>
      </c>
      <c r="W11" s="126">
        <f t="shared" si="1"/>
        <v>0</v>
      </c>
      <c r="X11" s="126">
        <f t="shared" ref="X11:CI11" si="2">AVERAGE(X8:X10)</f>
        <v>0</v>
      </c>
      <c r="Y11" s="126">
        <f t="shared" si="2"/>
        <v>0</v>
      </c>
      <c r="Z11" s="126">
        <f t="shared" si="2"/>
        <v>0</v>
      </c>
      <c r="AA11" s="126">
        <f t="shared" si="2"/>
        <v>0</v>
      </c>
      <c r="AB11" s="126">
        <f t="shared" si="2"/>
        <v>0</v>
      </c>
      <c r="AC11" s="126">
        <f t="shared" si="2"/>
        <v>0</v>
      </c>
      <c r="AD11" s="126">
        <f t="shared" si="2"/>
        <v>0</v>
      </c>
      <c r="AE11" s="126">
        <f t="shared" si="2"/>
        <v>0</v>
      </c>
      <c r="AF11" s="126">
        <f t="shared" si="2"/>
        <v>0</v>
      </c>
      <c r="AG11" s="126">
        <f t="shared" si="2"/>
        <v>0</v>
      </c>
      <c r="AH11" s="126">
        <f t="shared" si="2"/>
        <v>0</v>
      </c>
      <c r="AI11" s="126">
        <f t="shared" si="2"/>
        <v>0</v>
      </c>
      <c r="AJ11" s="126">
        <f t="shared" si="2"/>
        <v>0</v>
      </c>
      <c r="AK11" s="126">
        <f t="shared" si="2"/>
        <v>0</v>
      </c>
      <c r="AL11" s="126">
        <f t="shared" si="2"/>
        <v>0</v>
      </c>
      <c r="AM11" s="126">
        <f t="shared" si="2"/>
        <v>0</v>
      </c>
      <c r="AN11" s="126">
        <f t="shared" si="2"/>
        <v>0</v>
      </c>
      <c r="AO11" s="126">
        <f t="shared" si="2"/>
        <v>0</v>
      </c>
      <c r="AP11" s="126">
        <f t="shared" si="2"/>
        <v>0</v>
      </c>
      <c r="AQ11" s="126">
        <f t="shared" si="2"/>
        <v>0</v>
      </c>
      <c r="AR11" s="126">
        <f t="shared" si="2"/>
        <v>0</v>
      </c>
      <c r="AS11" s="126">
        <f t="shared" si="2"/>
        <v>0</v>
      </c>
      <c r="AT11" s="126">
        <f t="shared" si="2"/>
        <v>0</v>
      </c>
      <c r="AU11" s="126">
        <f t="shared" si="2"/>
        <v>0</v>
      </c>
      <c r="AV11" s="126">
        <f t="shared" si="2"/>
        <v>0</v>
      </c>
      <c r="AW11" s="126">
        <f t="shared" si="2"/>
        <v>1.1112889173378851E-3</v>
      </c>
      <c r="AX11" s="126">
        <f t="shared" si="2"/>
        <v>0</v>
      </c>
      <c r="AY11" s="126">
        <f t="shared" si="2"/>
        <v>0</v>
      </c>
      <c r="AZ11" s="126">
        <f t="shared" si="2"/>
        <v>0</v>
      </c>
      <c r="BA11" s="126">
        <f t="shared" si="2"/>
        <v>0</v>
      </c>
      <c r="BB11" s="126">
        <f t="shared" si="2"/>
        <v>0</v>
      </c>
      <c r="BC11" s="126">
        <f t="shared" si="2"/>
        <v>0</v>
      </c>
      <c r="BD11" s="126">
        <f t="shared" si="2"/>
        <v>0</v>
      </c>
      <c r="BE11" s="126">
        <f t="shared" si="2"/>
        <v>0</v>
      </c>
      <c r="BF11" s="126">
        <f t="shared" si="2"/>
        <v>0</v>
      </c>
      <c r="BG11" s="126">
        <f t="shared" si="2"/>
        <v>0</v>
      </c>
      <c r="BH11" s="126">
        <f t="shared" si="2"/>
        <v>0</v>
      </c>
      <c r="BI11" s="126">
        <f t="shared" si="2"/>
        <v>0</v>
      </c>
      <c r="BJ11" s="126">
        <f t="shared" si="2"/>
        <v>0</v>
      </c>
      <c r="BK11" s="126">
        <f t="shared" si="2"/>
        <v>0</v>
      </c>
      <c r="BL11" s="126">
        <f t="shared" si="2"/>
        <v>0</v>
      </c>
      <c r="BM11" s="126">
        <f t="shared" si="2"/>
        <v>0</v>
      </c>
      <c r="BN11" s="126">
        <f t="shared" si="2"/>
        <v>0</v>
      </c>
      <c r="BO11" s="126">
        <f t="shared" si="2"/>
        <v>0</v>
      </c>
      <c r="BP11" s="126">
        <f t="shared" si="2"/>
        <v>0</v>
      </c>
      <c r="BQ11" s="126">
        <f t="shared" si="2"/>
        <v>0</v>
      </c>
      <c r="BR11" s="126">
        <f t="shared" si="2"/>
        <v>0</v>
      </c>
      <c r="BS11" s="126">
        <f t="shared" si="2"/>
        <v>0</v>
      </c>
      <c r="BT11" s="126">
        <f t="shared" si="2"/>
        <v>0</v>
      </c>
      <c r="BU11" s="126">
        <f t="shared" si="2"/>
        <v>0</v>
      </c>
      <c r="BV11" s="126">
        <f t="shared" si="2"/>
        <v>7.217452826718926E-3</v>
      </c>
      <c r="BW11" s="126">
        <f t="shared" si="2"/>
        <v>0</v>
      </c>
      <c r="BX11" s="126">
        <f t="shared" si="2"/>
        <v>0</v>
      </c>
      <c r="BY11" s="126">
        <f t="shared" si="2"/>
        <v>3.1466768871315659E-3</v>
      </c>
      <c r="BZ11" s="126">
        <f t="shared" si="2"/>
        <v>0</v>
      </c>
      <c r="CA11" s="126">
        <f t="shared" si="2"/>
        <v>0</v>
      </c>
      <c r="CB11" s="126">
        <f t="shared" si="2"/>
        <v>0</v>
      </c>
      <c r="CC11" s="126">
        <f t="shared" si="2"/>
        <v>0</v>
      </c>
      <c r="CD11" s="126">
        <f t="shared" si="2"/>
        <v>0</v>
      </c>
      <c r="CE11" s="126">
        <f t="shared" si="2"/>
        <v>0</v>
      </c>
      <c r="CF11" s="126">
        <f t="shared" si="2"/>
        <v>0</v>
      </c>
      <c r="CG11" s="126">
        <f t="shared" si="2"/>
        <v>0</v>
      </c>
      <c r="CH11" s="126">
        <f t="shared" si="2"/>
        <v>0</v>
      </c>
      <c r="CI11" s="126">
        <f t="shared" si="2"/>
        <v>0</v>
      </c>
      <c r="CJ11" s="126">
        <f t="shared" ref="CJ11:EU11" si="3">AVERAGE(CJ8:CJ10)</f>
        <v>1.1106716633285977E-2</v>
      </c>
      <c r="CK11" s="126">
        <f t="shared" si="3"/>
        <v>0</v>
      </c>
      <c r="CL11" s="126">
        <f t="shared" si="3"/>
        <v>3.6894792055617789E-4</v>
      </c>
      <c r="CM11" s="126">
        <f t="shared" si="3"/>
        <v>1.1110415132223378E-3</v>
      </c>
      <c r="CN11" s="126">
        <f t="shared" si="3"/>
        <v>0</v>
      </c>
      <c r="CO11" s="126">
        <f t="shared" si="3"/>
        <v>0</v>
      </c>
      <c r="CP11" s="126">
        <f t="shared" si="3"/>
        <v>1.6669333760068279E-3</v>
      </c>
      <c r="CQ11" s="126">
        <f t="shared" si="3"/>
        <v>0</v>
      </c>
      <c r="CR11" s="126">
        <f t="shared" si="3"/>
        <v>7.3789584111235579E-4</v>
      </c>
      <c r="CS11" s="126">
        <f t="shared" si="3"/>
        <v>2.7774815624598396E-3</v>
      </c>
      <c r="CT11" s="126">
        <f t="shared" si="3"/>
        <v>2.5906971540432026E-3</v>
      </c>
      <c r="CU11" s="126">
        <f t="shared" si="3"/>
        <v>5.5564445866894256E-4</v>
      </c>
      <c r="CV11" s="126">
        <f t="shared" si="3"/>
        <v>0</v>
      </c>
      <c r="CW11" s="126">
        <f t="shared" si="3"/>
        <v>0</v>
      </c>
      <c r="CX11" s="126">
        <f t="shared" si="3"/>
        <v>0</v>
      </c>
      <c r="CY11" s="126">
        <f t="shared" si="3"/>
        <v>0</v>
      </c>
      <c r="CZ11" s="126">
        <f t="shared" si="3"/>
        <v>0</v>
      </c>
      <c r="DA11" s="126">
        <f t="shared" si="3"/>
        <v>0</v>
      </c>
      <c r="DB11" s="126">
        <f t="shared" si="3"/>
        <v>0</v>
      </c>
      <c r="DC11" s="126">
        <f t="shared" si="3"/>
        <v>0</v>
      </c>
      <c r="DD11" s="126">
        <f t="shared" si="3"/>
        <v>4.9324783704157921E-4</v>
      </c>
      <c r="DE11" s="126">
        <f t="shared" si="3"/>
        <v>0</v>
      </c>
      <c r="DF11" s="126">
        <f t="shared" si="3"/>
        <v>0</v>
      </c>
      <c r="DG11" s="126">
        <f t="shared" si="3"/>
        <v>0</v>
      </c>
      <c r="DH11" s="126">
        <f t="shared" si="3"/>
        <v>0</v>
      </c>
      <c r="DI11" s="126">
        <f t="shared" si="3"/>
        <v>0</v>
      </c>
      <c r="DJ11" s="126">
        <f t="shared" si="3"/>
        <v>0</v>
      </c>
      <c r="DK11" s="126">
        <f t="shared" si="3"/>
        <v>3.0262155599446137E-3</v>
      </c>
      <c r="DL11" s="126">
        <f t="shared" si="3"/>
        <v>0</v>
      </c>
      <c r="DM11" s="126">
        <f t="shared" si="3"/>
        <v>0</v>
      </c>
      <c r="DN11" s="126">
        <f t="shared" si="3"/>
        <v>5.5564445866894256E-4</v>
      </c>
      <c r="DO11" s="126">
        <f t="shared" si="3"/>
        <v>0</v>
      </c>
      <c r="DP11" s="126">
        <f t="shared" si="3"/>
        <v>0</v>
      </c>
      <c r="DQ11" s="126">
        <f t="shared" si="3"/>
        <v>0</v>
      </c>
      <c r="DR11" s="126">
        <f t="shared" si="3"/>
        <v>0</v>
      </c>
      <c r="DS11" s="126">
        <f t="shared" si="3"/>
        <v>0</v>
      </c>
      <c r="DT11" s="126">
        <f t="shared" si="3"/>
        <v>0</v>
      </c>
      <c r="DU11" s="126">
        <f t="shared" si="3"/>
        <v>0</v>
      </c>
      <c r="DV11" s="126">
        <f t="shared" si="3"/>
        <v>0</v>
      </c>
      <c r="DW11" s="126">
        <f t="shared" si="3"/>
        <v>0</v>
      </c>
      <c r="DX11" s="126">
        <f t="shared" si="3"/>
        <v>0</v>
      </c>
      <c r="DY11" s="126">
        <f t="shared" si="3"/>
        <v>0</v>
      </c>
      <c r="DZ11" s="126">
        <f t="shared" si="3"/>
        <v>0</v>
      </c>
      <c r="EA11" s="126">
        <f t="shared" si="3"/>
        <v>0</v>
      </c>
      <c r="EB11" s="126">
        <f t="shared" si="3"/>
        <v>0</v>
      </c>
      <c r="EC11" s="126">
        <f t="shared" si="3"/>
        <v>0</v>
      </c>
      <c r="ED11" s="126">
        <f t="shared" si="3"/>
        <v>0</v>
      </c>
      <c r="EE11" s="126">
        <f t="shared" si="3"/>
        <v>0</v>
      </c>
      <c r="EF11" s="126">
        <f t="shared" si="3"/>
        <v>0</v>
      </c>
      <c r="EG11" s="126">
        <f t="shared" si="3"/>
        <v>0</v>
      </c>
      <c r="EH11" s="126">
        <f t="shared" si="3"/>
        <v>0</v>
      </c>
      <c r="EI11" s="126">
        <f t="shared" si="3"/>
        <v>0</v>
      </c>
      <c r="EJ11" s="126">
        <f t="shared" si="3"/>
        <v>1.1112889173378851E-3</v>
      </c>
      <c r="EK11" s="126">
        <f t="shared" si="3"/>
        <v>3.3338667520136558E-3</v>
      </c>
      <c r="EL11" s="126">
        <f t="shared" si="3"/>
        <v>0</v>
      </c>
      <c r="EM11" s="126">
        <f t="shared" si="3"/>
        <v>2.2225778346757702E-3</v>
      </c>
      <c r="EN11" s="126">
        <f t="shared" si="3"/>
        <v>5.5564445866894256E-4</v>
      </c>
      <c r="EO11" s="126">
        <f t="shared" si="3"/>
        <v>0</v>
      </c>
      <c r="EP11" s="126">
        <f t="shared" si="3"/>
        <v>5.5564445866894256E-4</v>
      </c>
      <c r="EQ11" s="126">
        <f t="shared" si="3"/>
        <v>4.9324783704157921E-4</v>
      </c>
      <c r="ER11" s="126">
        <f t="shared" si="3"/>
        <v>0</v>
      </c>
      <c r="ES11" s="126">
        <f t="shared" si="3"/>
        <v>0</v>
      </c>
      <c r="ET11" s="126">
        <f t="shared" si="3"/>
        <v>2.2213336887467227E-3</v>
      </c>
      <c r="EU11" s="126">
        <f t="shared" si="3"/>
        <v>7.4209359266615973E-4</v>
      </c>
      <c r="EV11" s="126">
        <f t="shared" ref="EV11:HG11" si="4">AVERAGE(EV8:EV10)</f>
        <v>0</v>
      </c>
      <c r="EW11" s="126">
        <f t="shared" si="4"/>
        <v>0</v>
      </c>
      <c r="EX11" s="126">
        <f t="shared" si="4"/>
        <v>1.4797435111247377E-3</v>
      </c>
      <c r="EY11" s="126">
        <f t="shared" si="4"/>
        <v>0</v>
      </c>
      <c r="EZ11" s="126">
        <f t="shared" si="4"/>
        <v>0</v>
      </c>
      <c r="FA11" s="126">
        <f t="shared" si="4"/>
        <v>0</v>
      </c>
      <c r="FB11" s="126">
        <f t="shared" si="4"/>
        <v>0</v>
      </c>
      <c r="FC11" s="126">
        <f t="shared" si="4"/>
        <v>7.4209359266615973E-4</v>
      </c>
      <c r="FD11" s="126">
        <f t="shared" si="4"/>
        <v>0</v>
      </c>
      <c r="FE11" s="126">
        <f t="shared" si="4"/>
        <v>0</v>
      </c>
      <c r="FF11" s="126">
        <f t="shared" si="4"/>
        <v>0</v>
      </c>
      <c r="FG11" s="126">
        <f t="shared" si="4"/>
        <v>0</v>
      </c>
      <c r="FH11" s="126">
        <f t="shared" si="4"/>
        <v>0</v>
      </c>
      <c r="FI11" s="126">
        <f t="shared" si="4"/>
        <v>0</v>
      </c>
      <c r="FJ11" s="126">
        <f t="shared" si="4"/>
        <v>0</v>
      </c>
      <c r="FK11" s="126">
        <f t="shared" si="4"/>
        <v>0</v>
      </c>
      <c r="FL11" s="126">
        <f t="shared" si="4"/>
        <v>0</v>
      </c>
      <c r="FM11" s="126">
        <f t="shared" si="4"/>
        <v>0</v>
      </c>
      <c r="FN11" s="126">
        <f t="shared" si="4"/>
        <v>0</v>
      </c>
      <c r="FO11" s="126">
        <f t="shared" si="4"/>
        <v>0</v>
      </c>
      <c r="FP11" s="126">
        <f t="shared" si="4"/>
        <v>0</v>
      </c>
      <c r="FQ11" s="126">
        <f t="shared" si="4"/>
        <v>0</v>
      </c>
      <c r="FR11" s="126">
        <f t="shared" si="4"/>
        <v>0</v>
      </c>
      <c r="FS11" s="126">
        <f t="shared" si="4"/>
        <v>0</v>
      </c>
      <c r="FT11" s="126">
        <f t="shared" si="4"/>
        <v>2.0187427453424531E-2</v>
      </c>
      <c r="FU11" s="126">
        <f t="shared" si="4"/>
        <v>0</v>
      </c>
      <c r="FV11" s="126">
        <f t="shared" si="4"/>
        <v>0</v>
      </c>
      <c r="FW11" s="126">
        <f t="shared" si="4"/>
        <v>0</v>
      </c>
      <c r="FX11" s="126">
        <f t="shared" si="4"/>
        <v>0</v>
      </c>
      <c r="FY11" s="126">
        <f t="shared" si="4"/>
        <v>0</v>
      </c>
      <c r="FZ11" s="126">
        <f t="shared" si="4"/>
        <v>4.3195877191011577E-3</v>
      </c>
      <c r="GA11" s="126">
        <f t="shared" si="4"/>
        <v>0</v>
      </c>
      <c r="GB11" s="126">
        <f t="shared" si="4"/>
        <v>5.3685917729514865E-3</v>
      </c>
      <c r="GC11" s="126">
        <f t="shared" si="4"/>
        <v>4.9313607890177241E-4</v>
      </c>
      <c r="GD11" s="126">
        <f t="shared" si="4"/>
        <v>0</v>
      </c>
      <c r="GE11" s="126">
        <f t="shared" si="4"/>
        <v>8.2706770384972234E-3</v>
      </c>
      <c r="GF11" s="126">
        <f t="shared" si="4"/>
        <v>7.6537343698793751E-3</v>
      </c>
      <c r="GG11" s="126">
        <f t="shared" si="4"/>
        <v>0</v>
      </c>
      <c r="GH11" s="126">
        <f t="shared" si="4"/>
        <v>0</v>
      </c>
      <c r="GI11" s="126">
        <f t="shared" si="4"/>
        <v>5.5564445866894256E-4</v>
      </c>
      <c r="GJ11" s="126">
        <f t="shared" si="4"/>
        <v>0</v>
      </c>
      <c r="GK11" s="126">
        <f t="shared" si="4"/>
        <v>0</v>
      </c>
      <c r="GL11" s="126">
        <f t="shared" si="4"/>
        <v>2.2262807779984792E-3</v>
      </c>
      <c r="GM11" s="126">
        <f t="shared" si="4"/>
        <v>0</v>
      </c>
      <c r="GN11" s="126">
        <f t="shared" si="4"/>
        <v>0</v>
      </c>
      <c r="GO11" s="126">
        <f t="shared" si="4"/>
        <v>0</v>
      </c>
      <c r="GP11" s="126">
        <f t="shared" si="4"/>
        <v>0</v>
      </c>
      <c r="GQ11" s="126">
        <f t="shared" si="4"/>
        <v>0</v>
      </c>
      <c r="GR11" s="126">
        <f t="shared" si="4"/>
        <v>0</v>
      </c>
      <c r="GS11" s="126">
        <f t="shared" si="4"/>
        <v>3.4014058456298006E-2</v>
      </c>
      <c r="GT11" s="126">
        <f t="shared" si="4"/>
        <v>0</v>
      </c>
      <c r="GU11" s="126">
        <f t="shared" si="4"/>
        <v>0</v>
      </c>
      <c r="GV11" s="126">
        <f t="shared" si="4"/>
        <v>0</v>
      </c>
      <c r="GW11" s="126">
        <f t="shared" si="4"/>
        <v>0</v>
      </c>
      <c r="GX11" s="126">
        <f t="shared" si="4"/>
        <v>0</v>
      </c>
      <c r="GY11" s="126">
        <f t="shared" si="4"/>
        <v>0</v>
      </c>
      <c r="GZ11" s="126">
        <f t="shared" si="4"/>
        <v>0</v>
      </c>
      <c r="HA11" s="126">
        <f t="shared" si="4"/>
        <v>1.1112889173378851E-3</v>
      </c>
      <c r="HB11" s="126">
        <f t="shared" si="4"/>
        <v>0</v>
      </c>
      <c r="HC11" s="126">
        <f t="shared" si="4"/>
        <v>0</v>
      </c>
      <c r="HD11" s="126">
        <f t="shared" si="4"/>
        <v>0</v>
      </c>
      <c r="HE11" s="126">
        <f t="shared" si="4"/>
        <v>0</v>
      </c>
      <c r="HF11" s="126">
        <f t="shared" si="4"/>
        <v>7.4192545204140533E-4</v>
      </c>
      <c r="HG11" s="126">
        <f t="shared" si="4"/>
        <v>0</v>
      </c>
      <c r="HH11" s="126">
        <f t="shared" ref="HH11:JS11" si="5">AVERAGE(HH8:HH10)</f>
        <v>0</v>
      </c>
      <c r="HI11" s="126">
        <f t="shared" si="5"/>
        <v>0</v>
      </c>
      <c r="HJ11" s="126">
        <f t="shared" si="5"/>
        <v>0</v>
      </c>
      <c r="HK11" s="126">
        <f t="shared" si="5"/>
        <v>0</v>
      </c>
      <c r="HL11" s="126">
        <f t="shared" si="5"/>
        <v>0</v>
      </c>
      <c r="HM11" s="126">
        <f t="shared" si="5"/>
        <v>1.1112889173378851E-3</v>
      </c>
      <c r="HN11" s="126">
        <f t="shared" si="5"/>
        <v>8.6429047576528171E-3</v>
      </c>
      <c r="HO11" s="126">
        <f t="shared" si="5"/>
        <v>1.9769869829845831E-3</v>
      </c>
      <c r="HP11" s="126">
        <f t="shared" si="5"/>
        <v>0</v>
      </c>
      <c r="HQ11" s="126">
        <f t="shared" si="5"/>
        <v>0</v>
      </c>
      <c r="HR11" s="126">
        <f t="shared" si="5"/>
        <v>0</v>
      </c>
      <c r="HS11" s="126">
        <f t="shared" si="5"/>
        <v>7.4209359266615973E-4</v>
      </c>
      <c r="HT11" s="126">
        <f t="shared" si="5"/>
        <v>0</v>
      </c>
      <c r="HU11" s="126">
        <f t="shared" si="5"/>
        <v>8.151584408110122E-3</v>
      </c>
      <c r="HV11" s="126">
        <f t="shared" si="5"/>
        <v>9.0124353567439617E-3</v>
      </c>
      <c r="HW11" s="126">
        <f t="shared" si="5"/>
        <v>1.1112889173378851E-3</v>
      </c>
      <c r="HX11" s="126">
        <f t="shared" si="5"/>
        <v>0</v>
      </c>
      <c r="HY11" s="126">
        <f t="shared" si="5"/>
        <v>0</v>
      </c>
      <c r="HZ11" s="126">
        <f t="shared" si="5"/>
        <v>0</v>
      </c>
      <c r="IA11" s="126">
        <f t="shared" si="5"/>
        <v>4.4392305333742135E-3</v>
      </c>
      <c r="IB11" s="126">
        <f t="shared" si="5"/>
        <v>0</v>
      </c>
      <c r="IC11" s="126">
        <f t="shared" si="5"/>
        <v>0</v>
      </c>
      <c r="ID11" s="126">
        <f t="shared" si="5"/>
        <v>0</v>
      </c>
      <c r="IE11" s="126">
        <f t="shared" si="5"/>
        <v>0</v>
      </c>
      <c r="IF11" s="126">
        <f t="shared" si="5"/>
        <v>0</v>
      </c>
      <c r="IG11" s="126">
        <f t="shared" si="5"/>
        <v>0</v>
      </c>
      <c r="IH11" s="126">
        <f t="shared" si="5"/>
        <v>0</v>
      </c>
      <c r="II11" s="126">
        <f t="shared" si="5"/>
        <v>0</v>
      </c>
      <c r="IJ11" s="126">
        <f t="shared" si="5"/>
        <v>0</v>
      </c>
      <c r="IK11" s="126">
        <f t="shared" si="5"/>
        <v>0</v>
      </c>
      <c r="IL11" s="126">
        <f t="shared" si="5"/>
        <v>0</v>
      </c>
      <c r="IM11" s="126">
        <f t="shared" si="5"/>
        <v>0</v>
      </c>
      <c r="IN11" s="126">
        <f t="shared" si="5"/>
        <v>0</v>
      </c>
      <c r="IO11" s="126">
        <f t="shared" si="5"/>
        <v>0</v>
      </c>
      <c r="IP11" s="126">
        <f t="shared" si="5"/>
        <v>0</v>
      </c>
      <c r="IQ11" s="126">
        <f t="shared" si="5"/>
        <v>0</v>
      </c>
      <c r="IR11" s="126">
        <f t="shared" si="5"/>
        <v>0</v>
      </c>
      <c r="IS11" s="126">
        <f t="shared" si="5"/>
        <v>0</v>
      </c>
      <c r="IT11" s="126">
        <f t="shared" si="5"/>
        <v>0</v>
      </c>
      <c r="IU11" s="126">
        <f t="shared" si="5"/>
        <v>0</v>
      </c>
      <c r="IV11" s="126">
        <f t="shared" si="5"/>
        <v>0</v>
      </c>
      <c r="IW11" s="126">
        <f t="shared" si="5"/>
        <v>0</v>
      </c>
      <c r="IX11" s="126">
        <f t="shared" si="5"/>
        <v>0</v>
      </c>
      <c r="IY11" s="126">
        <f t="shared" si="5"/>
        <v>0</v>
      </c>
      <c r="IZ11" s="126">
        <f t="shared" si="5"/>
        <v>0</v>
      </c>
      <c r="JA11" s="126">
        <f t="shared" si="5"/>
        <v>0</v>
      </c>
      <c r="JB11" s="126">
        <f t="shared" si="5"/>
        <v>0</v>
      </c>
      <c r="JC11" s="126">
        <f t="shared" si="5"/>
        <v>0</v>
      </c>
      <c r="JD11" s="126">
        <f t="shared" si="5"/>
        <v>0</v>
      </c>
      <c r="JE11" s="126">
        <f t="shared" si="5"/>
        <v>0</v>
      </c>
      <c r="JF11" s="126">
        <f t="shared" si="5"/>
        <v>0</v>
      </c>
      <c r="JG11" s="126">
        <f t="shared" si="5"/>
        <v>0</v>
      </c>
      <c r="JH11" s="126">
        <f t="shared" si="5"/>
        <v>0</v>
      </c>
      <c r="JI11" s="126">
        <f t="shared" si="5"/>
        <v>0</v>
      </c>
      <c r="JJ11" s="126">
        <f t="shared" si="5"/>
        <v>0</v>
      </c>
      <c r="JK11" s="126">
        <f t="shared" si="5"/>
        <v>0</v>
      </c>
      <c r="JL11" s="126">
        <f t="shared" si="5"/>
        <v>0</v>
      </c>
      <c r="JM11" s="126">
        <f t="shared" si="5"/>
        <v>5.3736983960149176E-3</v>
      </c>
      <c r="JN11" s="126">
        <f t="shared" si="5"/>
        <v>0</v>
      </c>
      <c r="JO11" s="126">
        <f t="shared" si="5"/>
        <v>3.7014124742908807E-3</v>
      </c>
      <c r="JP11" s="126">
        <f t="shared" si="5"/>
        <v>5.5564445866894256E-4</v>
      </c>
      <c r="JQ11" s="126">
        <f t="shared" si="5"/>
        <v>2.0553897170397465E-2</v>
      </c>
      <c r="JR11" s="126">
        <f t="shared" si="5"/>
        <v>1.8533825100040448E-3</v>
      </c>
      <c r="JS11" s="126">
        <f t="shared" si="5"/>
        <v>0</v>
      </c>
      <c r="JT11" s="126">
        <f t="shared" ref="JT11:ME11" si="6">AVERAGE(JT8:JT10)</f>
        <v>0</v>
      </c>
      <c r="JU11" s="126">
        <f t="shared" si="6"/>
        <v>0</v>
      </c>
      <c r="JV11" s="126">
        <f t="shared" si="6"/>
        <v>0</v>
      </c>
      <c r="JW11" s="126">
        <f t="shared" si="6"/>
        <v>5.924899180476278E-3</v>
      </c>
      <c r="JX11" s="126">
        <f t="shared" si="6"/>
        <v>0</v>
      </c>
      <c r="JY11" s="126">
        <f t="shared" si="6"/>
        <v>0</v>
      </c>
      <c r="JZ11" s="126">
        <f t="shared" si="6"/>
        <v>0</v>
      </c>
      <c r="KA11" s="126">
        <f t="shared" si="6"/>
        <v>0</v>
      </c>
      <c r="KB11" s="126">
        <f t="shared" si="6"/>
        <v>0</v>
      </c>
      <c r="KC11" s="126">
        <f t="shared" si="6"/>
        <v>1.4840190447075652E-3</v>
      </c>
      <c r="KD11" s="126">
        <f t="shared" si="6"/>
        <v>0</v>
      </c>
      <c r="KE11" s="126">
        <f t="shared" si="6"/>
        <v>0</v>
      </c>
      <c r="KF11" s="126">
        <f t="shared" si="6"/>
        <v>0</v>
      </c>
      <c r="KG11" s="126">
        <f t="shared" si="6"/>
        <v>0</v>
      </c>
      <c r="KH11" s="126">
        <f t="shared" si="6"/>
        <v>0</v>
      </c>
      <c r="KI11" s="126">
        <f t="shared" si="6"/>
        <v>0</v>
      </c>
      <c r="KJ11" s="126">
        <f t="shared" si="6"/>
        <v>0</v>
      </c>
      <c r="KK11" s="126">
        <f t="shared" si="6"/>
        <v>0</v>
      </c>
      <c r="KL11" s="126">
        <f t="shared" si="6"/>
        <v>0</v>
      </c>
      <c r="KM11" s="126">
        <f t="shared" si="6"/>
        <v>0</v>
      </c>
      <c r="KN11" s="126">
        <f t="shared" si="6"/>
        <v>0</v>
      </c>
      <c r="KO11" s="126">
        <f t="shared" si="6"/>
        <v>5.5564445866894256E-4</v>
      </c>
      <c r="KP11" s="126">
        <f t="shared" si="6"/>
        <v>4.7548048266939317E-3</v>
      </c>
      <c r="KQ11" s="126">
        <f t="shared" si="6"/>
        <v>4.9313607890177241E-4</v>
      </c>
      <c r="KR11" s="126">
        <f t="shared" si="6"/>
        <v>0</v>
      </c>
      <c r="KS11" s="126">
        <f t="shared" si="6"/>
        <v>0</v>
      </c>
      <c r="KT11" s="126">
        <f t="shared" si="6"/>
        <v>0</v>
      </c>
      <c r="KU11" s="126">
        <f t="shared" si="6"/>
        <v>0</v>
      </c>
      <c r="KV11" s="126">
        <f t="shared" si="6"/>
        <v>0</v>
      </c>
      <c r="KW11" s="126">
        <f t="shared" si="6"/>
        <v>0</v>
      </c>
      <c r="KX11" s="126">
        <f t="shared" si="6"/>
        <v>0</v>
      </c>
      <c r="KY11" s="126">
        <f t="shared" si="6"/>
        <v>0</v>
      </c>
      <c r="KZ11" s="126">
        <f t="shared" si="6"/>
        <v>0</v>
      </c>
      <c r="LA11" s="126">
        <f t="shared" si="6"/>
        <v>0</v>
      </c>
      <c r="LB11" s="126">
        <f t="shared" si="6"/>
        <v>0</v>
      </c>
      <c r="LC11" s="126">
        <f t="shared" si="6"/>
        <v>0</v>
      </c>
      <c r="LD11" s="126">
        <f t="shared" si="6"/>
        <v>1.1112889173378851E-3</v>
      </c>
      <c r="LE11" s="126">
        <f t="shared" si="6"/>
        <v>5.5564445866894256E-4</v>
      </c>
      <c r="LF11" s="126">
        <f t="shared" si="6"/>
        <v>0</v>
      </c>
      <c r="LG11" s="126">
        <f t="shared" si="6"/>
        <v>0</v>
      </c>
      <c r="LH11" s="126">
        <f t="shared" si="6"/>
        <v>0</v>
      </c>
      <c r="LI11" s="126">
        <f t="shared" si="6"/>
        <v>0</v>
      </c>
      <c r="LJ11" s="126">
        <f t="shared" si="6"/>
        <v>0</v>
      </c>
      <c r="LK11" s="126">
        <f t="shared" si="6"/>
        <v>0</v>
      </c>
      <c r="LL11" s="126">
        <f t="shared" si="6"/>
        <v>0</v>
      </c>
      <c r="LM11" s="126">
        <f t="shared" si="6"/>
        <v>1.4797435111247377E-3</v>
      </c>
      <c r="LN11" s="126">
        <f t="shared" si="6"/>
        <v>1.8159434275171332E-2</v>
      </c>
      <c r="LO11" s="126">
        <f t="shared" si="6"/>
        <v>1.6785531635301745E-2</v>
      </c>
      <c r="LP11" s="126">
        <f t="shared" si="6"/>
        <v>3.7527224762320517E-2</v>
      </c>
      <c r="LQ11" s="126">
        <f t="shared" si="6"/>
        <v>3.3331260211287828E-3</v>
      </c>
      <c r="LR11" s="126">
        <f t="shared" si="6"/>
        <v>3.6894792055617789E-4</v>
      </c>
      <c r="LS11" s="126">
        <f t="shared" si="6"/>
        <v>0</v>
      </c>
      <c r="LT11" s="126">
        <f t="shared" si="6"/>
        <v>0</v>
      </c>
      <c r="LU11" s="126">
        <f t="shared" si="6"/>
        <v>0</v>
      </c>
      <c r="LV11" s="126">
        <f t="shared" si="6"/>
        <v>0</v>
      </c>
      <c r="LW11" s="126">
        <f t="shared" si="6"/>
        <v>0</v>
      </c>
      <c r="LX11" s="126">
        <f t="shared" si="6"/>
        <v>0</v>
      </c>
      <c r="LY11" s="126">
        <f t="shared" si="6"/>
        <v>0</v>
      </c>
      <c r="LZ11" s="126">
        <f t="shared" si="6"/>
        <v>0</v>
      </c>
      <c r="MA11" s="126">
        <f t="shared" si="6"/>
        <v>0</v>
      </c>
      <c r="MB11" s="126">
        <f t="shared" si="6"/>
        <v>0</v>
      </c>
      <c r="MC11" s="126">
        <f t="shared" si="6"/>
        <v>0</v>
      </c>
      <c r="MD11" s="126">
        <f t="shared" si="6"/>
        <v>0</v>
      </c>
      <c r="ME11" s="126">
        <f t="shared" si="6"/>
        <v>0</v>
      </c>
      <c r="MF11" s="126">
        <f t="shared" ref="MF11:NZ11" si="7">AVERAGE(MF8:MF10)</f>
        <v>0</v>
      </c>
      <c r="MG11" s="126">
        <f t="shared" si="7"/>
        <v>0</v>
      </c>
      <c r="MH11" s="126">
        <f t="shared" si="7"/>
        <v>0</v>
      </c>
      <c r="MI11" s="126">
        <f t="shared" si="7"/>
        <v>0</v>
      </c>
      <c r="MJ11" s="126">
        <f t="shared" si="7"/>
        <v>0</v>
      </c>
      <c r="MK11" s="126">
        <f t="shared" si="7"/>
        <v>0</v>
      </c>
      <c r="ML11" s="126">
        <f t="shared" si="7"/>
        <v>0</v>
      </c>
      <c r="MM11" s="126">
        <f t="shared" si="7"/>
        <v>0</v>
      </c>
      <c r="MN11" s="126">
        <f t="shared" si="7"/>
        <v>0</v>
      </c>
      <c r="MO11" s="126">
        <f t="shared" si="7"/>
        <v>0</v>
      </c>
      <c r="MP11" s="126">
        <f t="shared" si="7"/>
        <v>0</v>
      </c>
      <c r="MQ11" s="126">
        <f t="shared" si="7"/>
        <v>0</v>
      </c>
      <c r="MR11" s="126">
        <f t="shared" si="7"/>
        <v>0</v>
      </c>
      <c r="MS11" s="126">
        <f t="shared" si="7"/>
        <v>0</v>
      </c>
      <c r="MT11" s="126">
        <f t="shared" si="7"/>
        <v>0</v>
      </c>
      <c r="MU11" s="126">
        <f t="shared" si="7"/>
        <v>0</v>
      </c>
      <c r="MV11" s="126">
        <f t="shared" si="7"/>
        <v>0</v>
      </c>
      <c r="MW11" s="126">
        <f t="shared" si="7"/>
        <v>0</v>
      </c>
      <c r="MX11" s="126">
        <f t="shared" si="7"/>
        <v>0</v>
      </c>
      <c r="MY11" s="126">
        <f t="shared" si="7"/>
        <v>0</v>
      </c>
      <c r="MZ11" s="126">
        <f t="shared" si="7"/>
        <v>0</v>
      </c>
      <c r="NA11" s="126">
        <f t="shared" si="7"/>
        <v>0</v>
      </c>
      <c r="NB11" s="126">
        <f t="shared" si="7"/>
        <v>0</v>
      </c>
      <c r="NC11" s="126">
        <f t="shared" si="7"/>
        <v>0</v>
      </c>
      <c r="ND11" s="126">
        <f t="shared" si="7"/>
        <v>0</v>
      </c>
      <c r="NE11" s="126">
        <f t="shared" si="7"/>
        <v>0</v>
      </c>
      <c r="NF11" s="126">
        <f t="shared" si="7"/>
        <v>4.9324783704157921E-4</v>
      </c>
      <c r="NG11" s="126">
        <f t="shared" si="7"/>
        <v>0</v>
      </c>
      <c r="NH11" s="126">
        <f t="shared" si="7"/>
        <v>0</v>
      </c>
      <c r="NI11" s="126">
        <f t="shared" si="7"/>
        <v>0</v>
      </c>
      <c r="NJ11" s="126">
        <f t="shared" si="7"/>
        <v>0</v>
      </c>
      <c r="NK11" s="126">
        <f t="shared" si="7"/>
        <v>0</v>
      </c>
      <c r="NL11" s="126">
        <f t="shared" si="7"/>
        <v>0</v>
      </c>
      <c r="NM11" s="126">
        <f t="shared" si="7"/>
        <v>0</v>
      </c>
      <c r="NN11" s="126">
        <f t="shared" si="7"/>
        <v>0</v>
      </c>
      <c r="NO11" s="126">
        <f t="shared" si="7"/>
        <v>0</v>
      </c>
      <c r="NP11" s="126">
        <f t="shared" si="7"/>
        <v>0</v>
      </c>
      <c r="NQ11" s="126">
        <f t="shared" si="7"/>
        <v>0</v>
      </c>
      <c r="NR11" s="126">
        <f t="shared" si="7"/>
        <v>0</v>
      </c>
      <c r="NS11" s="126">
        <f t="shared" si="7"/>
        <v>0</v>
      </c>
      <c r="NT11" s="126">
        <f t="shared" si="7"/>
        <v>0</v>
      </c>
      <c r="NU11" s="126">
        <f t="shared" si="7"/>
        <v>0</v>
      </c>
      <c r="NV11" s="126">
        <f t="shared" si="7"/>
        <v>0</v>
      </c>
      <c r="NW11" s="126">
        <f t="shared" si="7"/>
        <v>0</v>
      </c>
      <c r="NX11" s="126">
        <f t="shared" si="7"/>
        <v>0</v>
      </c>
      <c r="NY11" s="126">
        <f t="shared" si="7"/>
        <v>0</v>
      </c>
      <c r="NZ11" s="126">
        <f t="shared" si="7"/>
        <v>0</v>
      </c>
      <c r="OB11" s="61">
        <f>SUM(SheetB!OC11,SheetC!OC11,SheetD!OC11,SheetE!OC11,SheetF!OC11)</f>
        <v>0.99999999999999978</v>
      </c>
      <c r="OC11" s="61">
        <f t="shared" si="0"/>
        <v>0.29511831348859408</v>
      </c>
      <c r="XFD11" s="126"/>
    </row>
    <row r="12" spans="1:393 16384:16384" x14ac:dyDescent="0.2">
      <c r="A12" s="123" t="s">
        <v>684</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3.2065259215555524E-3</v>
      </c>
      <c r="AA12" s="124">
        <v>0</v>
      </c>
      <c r="AB12" s="124">
        <v>0</v>
      </c>
      <c r="AC12" s="124">
        <v>0</v>
      </c>
      <c r="AD12" s="124">
        <v>0</v>
      </c>
      <c r="AE12" s="124">
        <v>0</v>
      </c>
      <c r="AF12" s="124">
        <v>0</v>
      </c>
      <c r="AG12" s="124">
        <v>0</v>
      </c>
      <c r="AH12" s="124">
        <v>0</v>
      </c>
      <c r="AI12" s="124">
        <v>0</v>
      </c>
      <c r="AJ12" s="124">
        <v>2.6678295667342199E-3</v>
      </c>
      <c r="AK12" s="124">
        <v>0</v>
      </c>
      <c r="AL12" s="124">
        <v>0</v>
      </c>
      <c r="AM12" s="124">
        <v>0</v>
      </c>
      <c r="AN12" s="124">
        <v>0</v>
      </c>
      <c r="AO12" s="124">
        <v>0</v>
      </c>
      <c r="AP12" s="124">
        <v>1.6032629607777762E-3</v>
      </c>
      <c r="AQ12" s="124">
        <v>0</v>
      </c>
      <c r="AR12" s="124">
        <v>0</v>
      </c>
      <c r="AS12" s="124">
        <v>0</v>
      </c>
      <c r="AT12" s="124">
        <v>1.0645666059564435E-3</v>
      </c>
      <c r="AU12" s="124">
        <v>0</v>
      </c>
      <c r="AV12" s="124">
        <v>0</v>
      </c>
      <c r="AW12" s="124">
        <v>0</v>
      </c>
      <c r="AX12" s="124">
        <v>0</v>
      </c>
      <c r="AY12" s="124">
        <v>0</v>
      </c>
      <c r="AZ12" s="124">
        <v>0</v>
      </c>
      <c r="BA12" s="124">
        <v>0</v>
      </c>
      <c r="BB12" s="124">
        <v>2.129133211912887E-3</v>
      </c>
      <c r="BC12" s="124">
        <v>2.2971551702023977E-2</v>
      </c>
      <c r="BD12" s="124">
        <v>3.2065259215555524E-3</v>
      </c>
      <c r="BE12" s="124">
        <v>0</v>
      </c>
      <c r="BF12" s="124">
        <v>3.2065259215555524E-3</v>
      </c>
      <c r="BG12" s="124">
        <v>0</v>
      </c>
      <c r="BH12" s="124">
        <v>2.129133211912887E-3</v>
      </c>
      <c r="BI12" s="124">
        <v>1.6032629607777762E-3</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0</v>
      </c>
      <c r="CK12" s="124">
        <v>0</v>
      </c>
      <c r="CL12" s="124">
        <v>0</v>
      </c>
      <c r="CM12" s="124">
        <v>3.2065259215555524E-3</v>
      </c>
      <c r="CN12" s="124">
        <v>0</v>
      </c>
      <c r="CO12" s="124">
        <v>0</v>
      </c>
      <c r="CP12" s="124">
        <v>0</v>
      </c>
      <c r="CQ12" s="124">
        <v>0</v>
      </c>
      <c r="CR12" s="124">
        <v>0</v>
      </c>
      <c r="CS12" s="124">
        <v>0</v>
      </c>
      <c r="CT12" s="124">
        <v>0</v>
      </c>
      <c r="CU12" s="124">
        <v>0</v>
      </c>
      <c r="CV12" s="124">
        <v>0</v>
      </c>
      <c r="CW12" s="124">
        <v>0</v>
      </c>
      <c r="CX12" s="124">
        <v>0</v>
      </c>
      <c r="CY12" s="124">
        <v>0</v>
      </c>
      <c r="CZ12" s="124">
        <v>0</v>
      </c>
      <c r="DA12" s="124">
        <v>0</v>
      </c>
      <c r="DB12" s="124">
        <v>0</v>
      </c>
      <c r="DC12" s="124">
        <v>0</v>
      </c>
      <c r="DD12" s="124">
        <v>3.2065259215555524E-3</v>
      </c>
      <c r="DE12" s="124">
        <v>0</v>
      </c>
      <c r="DF12" s="124">
        <v>0</v>
      </c>
      <c r="DG12" s="124">
        <v>0</v>
      </c>
      <c r="DH12" s="124">
        <v>0</v>
      </c>
      <c r="DI12" s="124">
        <v>0</v>
      </c>
      <c r="DJ12" s="124">
        <v>0</v>
      </c>
      <c r="DK12" s="124">
        <v>4.8097888823333285E-3</v>
      </c>
      <c r="DL12" s="124">
        <v>0</v>
      </c>
      <c r="DM12" s="124">
        <v>0</v>
      </c>
      <c r="DN12" s="124">
        <v>3.2065259215555524E-3</v>
      </c>
      <c r="DO12" s="124">
        <v>0</v>
      </c>
      <c r="DP12" s="124">
        <v>0</v>
      </c>
      <c r="DQ12" s="124">
        <v>0</v>
      </c>
      <c r="DR12" s="124">
        <v>0</v>
      </c>
      <c r="DS12" s="124">
        <v>0</v>
      </c>
      <c r="DT12" s="124">
        <v>0</v>
      </c>
      <c r="DU12" s="124">
        <v>0</v>
      </c>
      <c r="DV12" s="124">
        <v>0</v>
      </c>
      <c r="DW12" s="124">
        <v>0</v>
      </c>
      <c r="DX12" s="124">
        <v>1.6032629607777762E-3</v>
      </c>
      <c r="DY12" s="124">
        <v>0</v>
      </c>
      <c r="DZ12" s="124">
        <v>0</v>
      </c>
      <c r="EA12" s="124">
        <v>0</v>
      </c>
      <c r="EB12" s="124">
        <v>0</v>
      </c>
      <c r="EC12" s="124">
        <v>0</v>
      </c>
      <c r="ED12" s="124">
        <v>0</v>
      </c>
      <c r="EE12" s="124">
        <v>0</v>
      </c>
      <c r="EF12" s="124">
        <v>0</v>
      </c>
      <c r="EG12" s="124">
        <v>0</v>
      </c>
      <c r="EH12" s="124">
        <v>0</v>
      </c>
      <c r="EI12" s="124">
        <v>0</v>
      </c>
      <c r="EJ12" s="124">
        <v>1.6032629607777762E-3</v>
      </c>
      <c r="EK12" s="124">
        <v>0</v>
      </c>
      <c r="EL12" s="124">
        <v>1.6032629607777762E-3</v>
      </c>
      <c r="EM12" s="124">
        <v>3.2065259215555524E-3</v>
      </c>
      <c r="EN12" s="124">
        <v>0</v>
      </c>
      <c r="EO12" s="124">
        <v>1.1748710976579544E-2</v>
      </c>
      <c r="EP12" s="124">
        <v>0</v>
      </c>
      <c r="EQ12" s="124">
        <v>0</v>
      </c>
      <c r="ER12" s="124">
        <v>0</v>
      </c>
      <c r="ES12" s="124">
        <v>0</v>
      </c>
      <c r="ET12" s="124">
        <v>0</v>
      </c>
      <c r="EU12" s="124">
        <v>1.6032629607777762E-3</v>
      </c>
      <c r="EV12" s="124">
        <v>0</v>
      </c>
      <c r="EW12" s="124">
        <v>5.878203319395639E-2</v>
      </c>
      <c r="EX12" s="124">
        <v>0</v>
      </c>
      <c r="EY12" s="124">
        <v>0</v>
      </c>
      <c r="EZ12" s="124">
        <v>3.2065259215555524E-3</v>
      </c>
      <c r="FA12" s="124">
        <v>0</v>
      </c>
      <c r="FB12" s="124">
        <v>0</v>
      </c>
      <c r="FC12" s="124">
        <v>0</v>
      </c>
      <c r="FD12" s="124">
        <v>0</v>
      </c>
      <c r="FE12" s="124">
        <v>2.0842418490111092E-2</v>
      </c>
      <c r="FF12" s="124">
        <v>0</v>
      </c>
      <c r="FG12" s="124">
        <v>1.6032629607777762E-3</v>
      </c>
      <c r="FH12" s="124">
        <v>0</v>
      </c>
      <c r="FI12" s="124">
        <v>0</v>
      </c>
      <c r="FJ12" s="124">
        <v>0</v>
      </c>
      <c r="FK12" s="124">
        <v>0</v>
      </c>
      <c r="FL12" s="124">
        <v>2.9923299899956419E-2</v>
      </c>
      <c r="FM12" s="124">
        <v>3.2065259215555524E-3</v>
      </c>
      <c r="FN12" s="124">
        <v>0</v>
      </c>
      <c r="FO12" s="124">
        <v>8.0163148038888809E-3</v>
      </c>
      <c r="FP12" s="124">
        <v>0</v>
      </c>
      <c r="FQ12" s="124">
        <v>0</v>
      </c>
      <c r="FR12" s="124">
        <v>0</v>
      </c>
      <c r="FS12" s="124">
        <v>0</v>
      </c>
      <c r="FT12" s="124">
        <v>3.2065259215555524E-3</v>
      </c>
      <c r="FU12" s="124">
        <v>0</v>
      </c>
      <c r="FV12" s="124">
        <v>1.6032629607777762E-3</v>
      </c>
      <c r="FW12" s="124">
        <v>0</v>
      </c>
      <c r="FX12" s="124">
        <v>0</v>
      </c>
      <c r="FY12" s="124">
        <v>0</v>
      </c>
      <c r="FZ12" s="124">
        <v>9.6195777646666571E-3</v>
      </c>
      <c r="GA12" s="124">
        <v>4.8097888823333285E-3</v>
      </c>
      <c r="GB12" s="124">
        <v>8.0163148038888809E-3</v>
      </c>
      <c r="GC12" s="124">
        <v>0</v>
      </c>
      <c r="GD12" s="124">
        <v>0</v>
      </c>
      <c r="GE12" s="124">
        <v>8.5421850550239913E-3</v>
      </c>
      <c r="GF12" s="124">
        <v>1.6032629607777762E-3</v>
      </c>
      <c r="GG12" s="124">
        <v>1.6032629607777762E-3</v>
      </c>
      <c r="GH12" s="124">
        <v>0</v>
      </c>
      <c r="GI12" s="124">
        <v>0</v>
      </c>
      <c r="GJ12" s="124">
        <v>1.0645666059564435E-3</v>
      </c>
      <c r="GK12" s="124">
        <v>1.6032629607777762E-3</v>
      </c>
      <c r="GL12" s="124">
        <v>3.2065259215555524E-3</v>
      </c>
      <c r="GM12" s="124">
        <v>1.6032629607777762E-3</v>
      </c>
      <c r="GN12" s="124">
        <v>0</v>
      </c>
      <c r="GO12" s="124">
        <v>0</v>
      </c>
      <c r="GP12" s="124">
        <v>0</v>
      </c>
      <c r="GQ12" s="124">
        <v>0</v>
      </c>
      <c r="GR12" s="124">
        <v>0</v>
      </c>
      <c r="GS12" s="124">
        <v>1.6032629607777762E-3</v>
      </c>
      <c r="GT12" s="124">
        <v>0</v>
      </c>
      <c r="GU12" s="124">
        <v>0</v>
      </c>
      <c r="GV12" s="124">
        <v>0</v>
      </c>
      <c r="GW12" s="124">
        <v>0</v>
      </c>
      <c r="GX12" s="124">
        <v>1.6032629607777762E-3</v>
      </c>
      <c r="GY12" s="124">
        <v>0</v>
      </c>
      <c r="GZ12" s="124">
        <v>0</v>
      </c>
      <c r="HA12" s="124">
        <v>3.2065259215555524E-3</v>
      </c>
      <c r="HB12" s="124">
        <v>0</v>
      </c>
      <c r="HC12" s="124">
        <v>1.6032629607777762E-3</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3.2065259215555524E-3</v>
      </c>
      <c r="JO12" s="124">
        <v>0</v>
      </c>
      <c r="JP12" s="124">
        <v>0</v>
      </c>
      <c r="JQ12" s="124">
        <v>1.2826103686222209E-2</v>
      </c>
      <c r="JR12" s="124">
        <v>0</v>
      </c>
      <c r="JS12" s="124">
        <v>0</v>
      </c>
      <c r="JT12" s="124">
        <v>0</v>
      </c>
      <c r="JU12" s="124">
        <v>0</v>
      </c>
      <c r="JV12" s="124">
        <v>0</v>
      </c>
      <c r="JW12" s="124">
        <v>1.6032629607777762E-2</v>
      </c>
      <c r="JX12" s="124">
        <v>0</v>
      </c>
      <c r="JY12" s="124">
        <v>0</v>
      </c>
      <c r="JZ12" s="124">
        <v>0</v>
      </c>
      <c r="KA12" s="124">
        <v>0</v>
      </c>
      <c r="KB12" s="124">
        <v>0</v>
      </c>
      <c r="KC12" s="124">
        <v>0</v>
      </c>
      <c r="KD12" s="124">
        <v>0</v>
      </c>
      <c r="KE12" s="124">
        <v>0</v>
      </c>
      <c r="KF12" s="124">
        <v>9.0680553061591018E-3</v>
      </c>
      <c r="KG12" s="124">
        <v>1.4429366646999986E-2</v>
      </c>
      <c r="KH12" s="124">
        <v>0</v>
      </c>
      <c r="KI12" s="124">
        <v>0</v>
      </c>
      <c r="KJ12" s="124">
        <v>0</v>
      </c>
      <c r="KK12" s="124">
        <v>0</v>
      </c>
      <c r="KL12" s="124">
        <v>1.4429366646999986E-2</v>
      </c>
      <c r="KM12" s="124">
        <v>0</v>
      </c>
      <c r="KN12" s="124">
        <v>1.0645666059564435E-3</v>
      </c>
      <c r="KO12" s="124">
        <v>0</v>
      </c>
      <c r="KP12" s="124">
        <v>1.1222840725444433E-2</v>
      </c>
      <c r="KQ12" s="124">
        <v>0</v>
      </c>
      <c r="KR12" s="124">
        <v>0</v>
      </c>
      <c r="KS12" s="124">
        <v>1.6032629607777762E-3</v>
      </c>
      <c r="KT12" s="124">
        <v>3.2065259215555524E-3</v>
      </c>
      <c r="KU12" s="124">
        <v>1.1222840725444433E-2</v>
      </c>
      <c r="KV12" s="124">
        <v>7.4647923453813273E-3</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4.8097888823333285E-3</v>
      </c>
      <c r="LP12" s="124">
        <v>0</v>
      </c>
      <c r="LQ12" s="124">
        <v>0</v>
      </c>
      <c r="LR12" s="124">
        <v>0</v>
      </c>
      <c r="LS12" s="124">
        <v>0</v>
      </c>
      <c r="LT12" s="124">
        <v>0</v>
      </c>
      <c r="LU12" s="124">
        <v>0</v>
      </c>
      <c r="LV12" s="124">
        <v>0</v>
      </c>
      <c r="LW12" s="124">
        <v>0</v>
      </c>
      <c r="LX12" s="124">
        <v>5.335659133468439E-3</v>
      </c>
      <c r="LY12" s="124">
        <v>0</v>
      </c>
      <c r="LZ12" s="124">
        <v>1.6019803504091538E-2</v>
      </c>
      <c r="MA12" s="124">
        <v>0</v>
      </c>
      <c r="MB12" s="124">
        <v>0</v>
      </c>
      <c r="MC12" s="124">
        <v>0</v>
      </c>
      <c r="MD12" s="124">
        <v>0</v>
      </c>
      <c r="ME12" s="124">
        <v>1.2826103686222209E-2</v>
      </c>
      <c r="MF12" s="124">
        <v>7.477618449067548E-3</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1.0645666059564435E-3</v>
      </c>
      <c r="NT12" s="124">
        <v>1.6032629607777762E-3</v>
      </c>
      <c r="NU12" s="124">
        <v>6.938922094246216E-3</v>
      </c>
      <c r="NV12" s="124">
        <v>0</v>
      </c>
      <c r="NW12" s="124">
        <v>6.4130518431111047E-3</v>
      </c>
      <c r="NX12" s="124">
        <v>0</v>
      </c>
      <c r="NY12" s="124">
        <v>0</v>
      </c>
      <c r="NZ12" s="124">
        <v>0</v>
      </c>
      <c r="OB12" s="61">
        <f>SUM(SheetB!OC12,SheetC!OC12,SheetD!OC12,SheetE!OC12,SheetF!OC12)</f>
        <v>1.0000000000000011</v>
      </c>
      <c r="OC12" s="61">
        <f t="shared" si="0"/>
        <v>0.427930123387118</v>
      </c>
    </row>
    <row r="13" spans="1:393 16384:16384" x14ac:dyDescent="0.2">
      <c r="A13" s="123" t="s">
        <v>685</v>
      </c>
      <c r="E13" s="124">
        <v>0</v>
      </c>
      <c r="F13" s="124">
        <v>0</v>
      </c>
      <c r="G13" s="124">
        <v>0</v>
      </c>
      <c r="H13" s="124">
        <v>0</v>
      </c>
      <c r="I13" s="124">
        <v>0</v>
      </c>
      <c r="J13" s="124">
        <v>0</v>
      </c>
      <c r="K13" s="124">
        <v>0</v>
      </c>
      <c r="L13" s="124">
        <v>0</v>
      </c>
      <c r="M13" s="124">
        <v>0</v>
      </c>
      <c r="N13" s="124">
        <v>0</v>
      </c>
      <c r="O13" s="124">
        <v>0</v>
      </c>
      <c r="P13" s="124">
        <v>0</v>
      </c>
      <c r="Q13" s="124">
        <v>0</v>
      </c>
      <c r="R13" s="124">
        <v>0</v>
      </c>
      <c r="S13" s="124">
        <v>0</v>
      </c>
      <c r="T13" s="124">
        <v>0</v>
      </c>
      <c r="U13" s="124">
        <v>0</v>
      </c>
      <c r="V13" s="124">
        <v>0</v>
      </c>
      <c r="W13" s="124">
        <v>0</v>
      </c>
      <c r="X13" s="124">
        <v>0</v>
      </c>
      <c r="Y13" s="124">
        <v>0</v>
      </c>
      <c r="Z13" s="124">
        <v>0</v>
      </c>
      <c r="AA13" s="124">
        <v>0</v>
      </c>
      <c r="AB13" s="124">
        <v>0</v>
      </c>
      <c r="AC13" s="124">
        <v>0</v>
      </c>
      <c r="AD13" s="124">
        <v>0</v>
      </c>
      <c r="AE13" s="124">
        <v>0</v>
      </c>
      <c r="AF13" s="124">
        <v>0</v>
      </c>
      <c r="AG13" s="124">
        <v>0</v>
      </c>
      <c r="AH13" s="124">
        <v>0</v>
      </c>
      <c r="AI13" s="124">
        <v>0</v>
      </c>
      <c r="AJ13" s="124">
        <v>6.4123116383456285E-3</v>
      </c>
      <c r="AK13" s="124">
        <v>0</v>
      </c>
      <c r="AL13" s="124">
        <v>0</v>
      </c>
      <c r="AM13" s="124">
        <v>0</v>
      </c>
      <c r="AN13" s="124">
        <v>0</v>
      </c>
      <c r="AO13" s="124">
        <v>0</v>
      </c>
      <c r="AP13" s="124">
        <v>0</v>
      </c>
      <c r="AQ13" s="124">
        <v>0</v>
      </c>
      <c r="AR13" s="124">
        <v>0</v>
      </c>
      <c r="AS13" s="124">
        <v>0</v>
      </c>
      <c r="AT13" s="124">
        <v>0</v>
      </c>
      <c r="AU13" s="124">
        <v>0</v>
      </c>
      <c r="AV13" s="124">
        <v>0</v>
      </c>
      <c r="AW13" s="124">
        <v>0</v>
      </c>
      <c r="AX13" s="124">
        <v>0</v>
      </c>
      <c r="AY13" s="124">
        <v>0</v>
      </c>
      <c r="AZ13" s="124">
        <v>0</v>
      </c>
      <c r="BA13" s="124">
        <v>0</v>
      </c>
      <c r="BB13" s="124">
        <v>1.6030779095864071E-3</v>
      </c>
      <c r="BC13" s="124">
        <v>1.9762744469381227E-2</v>
      </c>
      <c r="BD13" s="124">
        <v>1.6030779095864071E-3</v>
      </c>
      <c r="BE13" s="124">
        <v>0</v>
      </c>
      <c r="BF13" s="124">
        <v>9.6184674575184436E-3</v>
      </c>
      <c r="BG13" s="124">
        <v>0</v>
      </c>
      <c r="BH13" s="124">
        <v>4.8092337287592218E-3</v>
      </c>
      <c r="BI13" s="124">
        <v>4.8092337287592218E-3</v>
      </c>
      <c r="BJ13" s="124">
        <v>0</v>
      </c>
      <c r="BK13" s="124">
        <v>0</v>
      </c>
      <c r="BL13" s="124">
        <v>0</v>
      </c>
      <c r="BM13" s="124">
        <v>0</v>
      </c>
      <c r="BN13" s="124">
        <v>0</v>
      </c>
      <c r="BO13" s="124">
        <v>0</v>
      </c>
      <c r="BP13" s="124">
        <v>0</v>
      </c>
      <c r="BQ13" s="124">
        <v>0</v>
      </c>
      <c r="BR13" s="124">
        <v>0</v>
      </c>
      <c r="BS13" s="124">
        <v>0</v>
      </c>
      <c r="BT13" s="124">
        <v>0</v>
      </c>
      <c r="BU13" s="124">
        <v>0</v>
      </c>
      <c r="BV13" s="124">
        <v>0</v>
      </c>
      <c r="BW13" s="124">
        <v>0</v>
      </c>
      <c r="BX13" s="124">
        <v>0</v>
      </c>
      <c r="BY13" s="124">
        <v>2.6675216415517817E-3</v>
      </c>
      <c r="BZ13" s="124">
        <v>0</v>
      </c>
      <c r="CA13" s="124">
        <v>0</v>
      </c>
      <c r="CB13" s="124">
        <v>0</v>
      </c>
      <c r="CC13" s="124">
        <v>0</v>
      </c>
      <c r="CD13" s="124">
        <v>0</v>
      </c>
      <c r="CE13" s="124">
        <v>0</v>
      </c>
      <c r="CF13" s="124">
        <v>0</v>
      </c>
      <c r="CG13" s="124">
        <v>0</v>
      </c>
      <c r="CH13" s="124">
        <v>0</v>
      </c>
      <c r="CI13" s="124">
        <v>0</v>
      </c>
      <c r="CJ13" s="124">
        <v>1.0644437319653744E-3</v>
      </c>
      <c r="CK13" s="124">
        <v>0</v>
      </c>
      <c r="CL13" s="124">
        <v>0</v>
      </c>
      <c r="CM13" s="124">
        <v>1.0644437319653744E-3</v>
      </c>
      <c r="CN13" s="124">
        <v>0</v>
      </c>
      <c r="CO13" s="124">
        <v>0</v>
      </c>
      <c r="CP13" s="124">
        <v>0</v>
      </c>
      <c r="CQ13" s="124">
        <v>0</v>
      </c>
      <c r="CR13" s="124">
        <v>0</v>
      </c>
      <c r="CS13" s="124">
        <v>4.2705995511381888E-3</v>
      </c>
      <c r="CT13" s="124">
        <v>8.015389547932036E-3</v>
      </c>
      <c r="CU13" s="124">
        <v>0</v>
      </c>
      <c r="CV13" s="124">
        <v>0</v>
      </c>
      <c r="CW13" s="124">
        <v>0</v>
      </c>
      <c r="CX13" s="124">
        <v>0</v>
      </c>
      <c r="CY13" s="124">
        <v>0</v>
      </c>
      <c r="CZ13" s="124">
        <v>0</v>
      </c>
      <c r="DA13" s="124">
        <v>0</v>
      </c>
      <c r="DB13" s="124">
        <v>1.0644437319653744E-3</v>
      </c>
      <c r="DC13" s="124">
        <v>0</v>
      </c>
      <c r="DD13" s="124">
        <v>1.0644437319653744E-3</v>
      </c>
      <c r="DE13" s="124">
        <v>0</v>
      </c>
      <c r="DF13" s="124">
        <v>0</v>
      </c>
      <c r="DG13" s="124">
        <v>0</v>
      </c>
      <c r="DH13" s="124">
        <v>0</v>
      </c>
      <c r="DI13" s="124">
        <v>0</v>
      </c>
      <c r="DJ13" s="124">
        <v>0</v>
      </c>
      <c r="DK13" s="124">
        <v>1.6030779095864071E-3</v>
      </c>
      <c r="DL13" s="124">
        <v>0</v>
      </c>
      <c r="DM13" s="124">
        <v>2.1288874639307487E-3</v>
      </c>
      <c r="DN13" s="124">
        <v>0</v>
      </c>
      <c r="DO13" s="124">
        <v>0</v>
      </c>
      <c r="DP13" s="124">
        <v>0</v>
      </c>
      <c r="DQ13" s="124">
        <v>0</v>
      </c>
      <c r="DR13" s="124">
        <v>0</v>
      </c>
      <c r="DS13" s="124">
        <v>0</v>
      </c>
      <c r="DT13" s="124">
        <v>0</v>
      </c>
      <c r="DU13" s="124">
        <v>0</v>
      </c>
      <c r="DV13" s="124">
        <v>0</v>
      </c>
      <c r="DW13" s="124">
        <v>0</v>
      </c>
      <c r="DX13" s="124">
        <v>1.0644437319653744E-3</v>
      </c>
      <c r="DY13" s="124">
        <v>0</v>
      </c>
      <c r="DZ13" s="124">
        <v>3.2061558191728142E-3</v>
      </c>
      <c r="EA13" s="124">
        <v>0</v>
      </c>
      <c r="EB13" s="124">
        <v>0</v>
      </c>
      <c r="EC13" s="124">
        <v>0</v>
      </c>
      <c r="ED13" s="124">
        <v>0</v>
      </c>
      <c r="EE13" s="124">
        <v>0</v>
      </c>
      <c r="EF13" s="124">
        <v>0</v>
      </c>
      <c r="EG13" s="124">
        <v>0</v>
      </c>
      <c r="EH13" s="124">
        <v>0</v>
      </c>
      <c r="EI13" s="124">
        <v>0</v>
      </c>
      <c r="EJ13" s="124">
        <v>4.8092337287592218E-3</v>
      </c>
      <c r="EK13" s="124">
        <v>1.6030779095864071E-3</v>
      </c>
      <c r="EL13" s="124">
        <v>0</v>
      </c>
      <c r="EM13" s="124">
        <v>0</v>
      </c>
      <c r="EN13" s="124">
        <v>0</v>
      </c>
      <c r="EO13" s="124">
        <v>3.5267714010900959E-2</v>
      </c>
      <c r="EP13" s="124">
        <v>0</v>
      </c>
      <c r="EQ13" s="124">
        <v>0</v>
      </c>
      <c r="ER13" s="124">
        <v>0</v>
      </c>
      <c r="ES13" s="124">
        <v>0</v>
      </c>
      <c r="ET13" s="124">
        <v>0</v>
      </c>
      <c r="EU13" s="124">
        <v>0</v>
      </c>
      <c r="EV13" s="124">
        <v>0</v>
      </c>
      <c r="EW13" s="124">
        <v>3.8473869830073774E-2</v>
      </c>
      <c r="EX13" s="124">
        <v>0</v>
      </c>
      <c r="EY13" s="124">
        <v>0</v>
      </c>
      <c r="EZ13" s="124">
        <v>8.015389547932036E-3</v>
      </c>
      <c r="FA13" s="124">
        <v>0</v>
      </c>
      <c r="FB13" s="124">
        <v>0</v>
      </c>
      <c r="FC13" s="124">
        <v>0</v>
      </c>
      <c r="FD13" s="124">
        <v>0</v>
      </c>
      <c r="FE13" s="124">
        <v>1.1221545367104849E-2</v>
      </c>
      <c r="FF13" s="124">
        <v>0</v>
      </c>
      <c r="FG13" s="124">
        <v>4.8092337287592218E-3</v>
      </c>
      <c r="FH13" s="124">
        <v>0</v>
      </c>
      <c r="FI13" s="124">
        <v>0</v>
      </c>
      <c r="FJ13" s="124">
        <v>0</v>
      </c>
      <c r="FK13" s="124">
        <v>0</v>
      </c>
      <c r="FL13" s="124">
        <v>1.1221545367104849E-2</v>
      </c>
      <c r="FM13" s="124">
        <v>4.8092337287592218E-3</v>
      </c>
      <c r="FN13" s="124">
        <v>1.6030779095864071E-3</v>
      </c>
      <c r="FO13" s="124">
        <v>0</v>
      </c>
      <c r="FP13" s="124">
        <v>0</v>
      </c>
      <c r="FQ13" s="124">
        <v>0</v>
      </c>
      <c r="FR13" s="124">
        <v>0</v>
      </c>
      <c r="FS13" s="124">
        <v>0</v>
      </c>
      <c r="FT13" s="124">
        <v>0</v>
      </c>
      <c r="FU13" s="124">
        <v>0</v>
      </c>
      <c r="FV13" s="124">
        <v>0</v>
      </c>
      <c r="FW13" s="124">
        <v>0</v>
      </c>
      <c r="FX13" s="124">
        <v>0</v>
      </c>
      <c r="FY13" s="124">
        <v>0</v>
      </c>
      <c r="FZ13" s="124">
        <v>7.4639307470343126E-3</v>
      </c>
      <c r="GA13" s="124">
        <v>3.2061558191728142E-3</v>
      </c>
      <c r="GB13" s="124">
        <v>1.0682911189483817E-2</v>
      </c>
      <c r="GC13" s="124">
        <v>1.0644437319653744E-3</v>
      </c>
      <c r="GD13" s="124">
        <v>1.0644437319653744E-3</v>
      </c>
      <c r="GE13" s="124">
        <v>1.3337608207758908E-2</v>
      </c>
      <c r="GF13" s="124">
        <v>1.0644437319653744E-3</v>
      </c>
      <c r="GG13" s="124">
        <v>0</v>
      </c>
      <c r="GH13" s="124">
        <v>0</v>
      </c>
      <c r="GI13" s="124">
        <v>0</v>
      </c>
      <c r="GJ13" s="124">
        <v>0</v>
      </c>
      <c r="GK13" s="124">
        <v>4.2705995511381888E-3</v>
      </c>
      <c r="GL13" s="124">
        <v>0</v>
      </c>
      <c r="GM13" s="124">
        <v>1.6030779095864071E-3</v>
      </c>
      <c r="GN13" s="124">
        <v>0</v>
      </c>
      <c r="GO13" s="124">
        <v>0</v>
      </c>
      <c r="GP13" s="124">
        <v>0</v>
      </c>
      <c r="GQ13" s="124">
        <v>0</v>
      </c>
      <c r="GR13" s="124">
        <v>0</v>
      </c>
      <c r="GS13" s="124">
        <v>0</v>
      </c>
      <c r="GT13" s="124">
        <v>0</v>
      </c>
      <c r="GU13" s="124">
        <v>0</v>
      </c>
      <c r="GV13" s="124">
        <v>0</v>
      </c>
      <c r="GW13" s="124">
        <v>0</v>
      </c>
      <c r="GX13" s="124">
        <v>0</v>
      </c>
      <c r="GY13" s="124">
        <v>3.2061558191728142E-3</v>
      </c>
      <c r="GZ13" s="124">
        <v>0</v>
      </c>
      <c r="HA13" s="124">
        <v>0</v>
      </c>
      <c r="HB13" s="124">
        <v>0</v>
      </c>
      <c r="HC13" s="124">
        <v>0</v>
      </c>
      <c r="HD13" s="124">
        <v>0</v>
      </c>
      <c r="HE13" s="124">
        <v>0</v>
      </c>
      <c r="HF13" s="124">
        <v>0</v>
      </c>
      <c r="HG13" s="124">
        <v>9.0798332798974098E-3</v>
      </c>
      <c r="HH13" s="124">
        <v>0</v>
      </c>
      <c r="HI13" s="124">
        <v>0</v>
      </c>
      <c r="HJ13" s="124">
        <v>0</v>
      </c>
      <c r="HK13" s="124">
        <v>0</v>
      </c>
      <c r="HL13" s="124">
        <v>0</v>
      </c>
      <c r="HM13" s="124">
        <v>0</v>
      </c>
      <c r="HN13" s="124">
        <v>0</v>
      </c>
      <c r="HO13" s="124">
        <v>0</v>
      </c>
      <c r="HP13" s="124">
        <v>0</v>
      </c>
      <c r="HQ13" s="124">
        <v>0</v>
      </c>
      <c r="HR13" s="124">
        <v>0</v>
      </c>
      <c r="HS13" s="124">
        <v>0</v>
      </c>
      <c r="HT13" s="124">
        <v>0</v>
      </c>
      <c r="HU13" s="124">
        <v>0</v>
      </c>
      <c r="HV13" s="124">
        <v>0</v>
      </c>
      <c r="HW13" s="124">
        <v>0</v>
      </c>
      <c r="HX13" s="124">
        <v>0</v>
      </c>
      <c r="HY13" s="124">
        <v>0</v>
      </c>
      <c r="HZ13" s="124">
        <v>0</v>
      </c>
      <c r="IA13" s="124">
        <v>0</v>
      </c>
      <c r="IB13" s="124">
        <v>0</v>
      </c>
      <c r="IC13" s="124">
        <v>0</v>
      </c>
      <c r="ID13" s="124">
        <v>0</v>
      </c>
      <c r="IE13" s="124">
        <v>0</v>
      </c>
      <c r="IF13" s="124">
        <v>0</v>
      </c>
      <c r="IG13" s="124">
        <v>0</v>
      </c>
      <c r="IH13" s="124">
        <v>0</v>
      </c>
      <c r="II13" s="124">
        <v>0</v>
      </c>
      <c r="IJ13" s="124">
        <v>0</v>
      </c>
      <c r="IK13" s="124">
        <v>0</v>
      </c>
      <c r="IL13" s="124">
        <v>0</v>
      </c>
      <c r="IM13" s="124">
        <v>0</v>
      </c>
      <c r="IN13" s="124">
        <v>0</v>
      </c>
      <c r="IO13" s="124">
        <v>0</v>
      </c>
      <c r="IP13" s="124">
        <v>0</v>
      </c>
      <c r="IQ13" s="124">
        <v>0</v>
      </c>
      <c r="IR13" s="124">
        <v>0</v>
      </c>
      <c r="IS13" s="124">
        <v>0</v>
      </c>
      <c r="IT13" s="124">
        <v>0</v>
      </c>
      <c r="IU13" s="124">
        <v>0</v>
      </c>
      <c r="IV13" s="124">
        <v>0</v>
      </c>
      <c r="IW13" s="124">
        <v>0</v>
      </c>
      <c r="IX13" s="124">
        <v>0</v>
      </c>
      <c r="IY13" s="124">
        <v>0</v>
      </c>
      <c r="IZ13" s="124">
        <v>0</v>
      </c>
      <c r="JA13" s="124">
        <v>0</v>
      </c>
      <c r="JB13" s="124">
        <v>0</v>
      </c>
      <c r="JC13" s="124">
        <v>0</v>
      </c>
      <c r="JD13" s="124">
        <v>0</v>
      </c>
      <c r="JE13" s="124">
        <v>0</v>
      </c>
      <c r="JF13" s="124">
        <v>0</v>
      </c>
      <c r="JG13" s="124">
        <v>0</v>
      </c>
      <c r="JH13" s="124">
        <v>0</v>
      </c>
      <c r="JI13" s="124">
        <v>0</v>
      </c>
      <c r="JJ13" s="124">
        <v>0</v>
      </c>
      <c r="JK13" s="124">
        <v>0</v>
      </c>
      <c r="JL13" s="124">
        <v>0</v>
      </c>
      <c r="JM13" s="124">
        <v>0</v>
      </c>
      <c r="JN13" s="124">
        <v>6.4123116383456285E-3</v>
      </c>
      <c r="JO13" s="124">
        <v>0</v>
      </c>
      <c r="JP13" s="124">
        <v>0</v>
      </c>
      <c r="JQ13" s="124">
        <v>9.6184674575184436E-3</v>
      </c>
      <c r="JR13" s="124">
        <v>0</v>
      </c>
      <c r="JS13" s="124">
        <v>0</v>
      </c>
      <c r="JT13" s="124">
        <v>0</v>
      </c>
      <c r="JU13" s="124">
        <v>0</v>
      </c>
      <c r="JV13" s="124">
        <v>0</v>
      </c>
      <c r="JW13" s="124">
        <v>9.6184674575184436E-3</v>
      </c>
      <c r="JX13" s="124">
        <v>0</v>
      </c>
      <c r="JY13" s="124">
        <v>0</v>
      </c>
      <c r="JZ13" s="124">
        <v>0</v>
      </c>
      <c r="KA13" s="124">
        <v>0</v>
      </c>
      <c r="KB13" s="124">
        <v>0</v>
      </c>
      <c r="KC13" s="124">
        <v>0</v>
      </c>
      <c r="KD13" s="124">
        <v>0</v>
      </c>
      <c r="KE13" s="124">
        <v>0</v>
      </c>
      <c r="KF13" s="124">
        <v>0</v>
      </c>
      <c r="KG13" s="124">
        <v>8.0025649246553456E-3</v>
      </c>
      <c r="KH13" s="124">
        <v>0</v>
      </c>
      <c r="KI13" s="124">
        <v>9.6184674575184436E-3</v>
      </c>
      <c r="KJ13" s="124">
        <v>3.2061558191728142E-3</v>
      </c>
      <c r="KK13" s="124">
        <v>0</v>
      </c>
      <c r="KL13" s="124">
        <v>5.3350432831035625E-3</v>
      </c>
      <c r="KM13" s="124">
        <v>0</v>
      </c>
      <c r="KN13" s="124">
        <v>0</v>
      </c>
      <c r="KO13" s="124">
        <v>0</v>
      </c>
      <c r="KP13" s="124">
        <v>4.8092337287592218E-3</v>
      </c>
      <c r="KQ13" s="124">
        <v>1.6030779095864071E-3</v>
      </c>
      <c r="KR13" s="124">
        <v>0</v>
      </c>
      <c r="KS13" s="124">
        <v>4.8092337287592218E-3</v>
      </c>
      <c r="KT13" s="124">
        <v>5.8736774607245964E-3</v>
      </c>
      <c r="KU13" s="124">
        <v>2.1365822378967635E-2</v>
      </c>
      <c r="KV13" s="124">
        <v>0</v>
      </c>
      <c r="KW13" s="124">
        <v>0</v>
      </c>
      <c r="KX13" s="124">
        <v>0</v>
      </c>
      <c r="KY13" s="124">
        <v>0</v>
      </c>
      <c r="KZ13" s="124">
        <v>0</v>
      </c>
      <c r="LA13" s="124">
        <v>0</v>
      </c>
      <c r="LB13" s="124">
        <v>0</v>
      </c>
      <c r="LC13" s="124">
        <v>0</v>
      </c>
      <c r="LD13" s="124">
        <v>0</v>
      </c>
      <c r="LE13" s="124">
        <v>0</v>
      </c>
      <c r="LF13" s="124">
        <v>0</v>
      </c>
      <c r="LG13" s="124">
        <v>0</v>
      </c>
      <c r="LH13" s="124">
        <v>0</v>
      </c>
      <c r="LI13" s="124">
        <v>0</v>
      </c>
      <c r="LJ13" s="124">
        <v>0</v>
      </c>
      <c r="LK13" s="124">
        <v>0</v>
      </c>
      <c r="LL13" s="124">
        <v>0</v>
      </c>
      <c r="LM13" s="124">
        <v>0</v>
      </c>
      <c r="LN13" s="124">
        <v>3.2061558191728142E-3</v>
      </c>
      <c r="LO13" s="124">
        <v>8.015389547932036E-3</v>
      </c>
      <c r="LP13" s="124">
        <v>0</v>
      </c>
      <c r="LQ13" s="124">
        <v>5.8736774607245964E-3</v>
      </c>
      <c r="LR13" s="124">
        <v>0</v>
      </c>
      <c r="LS13" s="124">
        <v>0</v>
      </c>
      <c r="LT13" s="124">
        <v>0</v>
      </c>
      <c r="LU13" s="124">
        <v>0</v>
      </c>
      <c r="LV13" s="124">
        <v>0</v>
      </c>
      <c r="LW13" s="124">
        <v>0</v>
      </c>
      <c r="LX13" s="124">
        <v>4.8092337287592218E-3</v>
      </c>
      <c r="LY13" s="124">
        <v>0</v>
      </c>
      <c r="LZ13" s="124">
        <v>9.6184674575184436E-3</v>
      </c>
      <c r="MA13" s="124">
        <v>0</v>
      </c>
      <c r="MB13" s="124">
        <v>0</v>
      </c>
      <c r="MC13" s="124">
        <v>0</v>
      </c>
      <c r="MD13" s="124">
        <v>0</v>
      </c>
      <c r="ME13" s="124">
        <v>1.6030779095864071E-3</v>
      </c>
      <c r="MF13" s="124">
        <v>0</v>
      </c>
      <c r="MG13" s="124">
        <v>0</v>
      </c>
      <c r="MH13" s="124">
        <v>0</v>
      </c>
      <c r="MI13" s="124">
        <v>0</v>
      </c>
      <c r="MJ13" s="124">
        <v>0</v>
      </c>
      <c r="MK13" s="124">
        <v>0</v>
      </c>
      <c r="ML13" s="124">
        <v>0</v>
      </c>
      <c r="MM13" s="124">
        <v>0</v>
      </c>
      <c r="MN13" s="124">
        <v>0</v>
      </c>
      <c r="MO13" s="124">
        <v>0</v>
      </c>
      <c r="MP13" s="124">
        <v>0</v>
      </c>
      <c r="MQ13" s="124">
        <v>0</v>
      </c>
      <c r="MR13" s="124">
        <v>0</v>
      </c>
      <c r="MS13" s="124">
        <v>0</v>
      </c>
      <c r="MT13" s="124">
        <v>0</v>
      </c>
      <c r="MU13" s="124">
        <v>0</v>
      </c>
      <c r="MV13" s="124">
        <v>0</v>
      </c>
      <c r="MW13" s="124">
        <v>0</v>
      </c>
      <c r="MX13" s="124">
        <v>0</v>
      </c>
      <c r="MY13" s="124">
        <v>0</v>
      </c>
      <c r="MZ13" s="124">
        <v>0</v>
      </c>
      <c r="NA13" s="124">
        <v>0</v>
      </c>
      <c r="NB13" s="124">
        <v>0</v>
      </c>
      <c r="NC13" s="124">
        <v>0</v>
      </c>
      <c r="ND13" s="124">
        <v>0</v>
      </c>
      <c r="NE13" s="124">
        <v>0</v>
      </c>
      <c r="NF13" s="124">
        <v>0</v>
      </c>
      <c r="NG13" s="124">
        <v>0</v>
      </c>
      <c r="NH13" s="124">
        <v>0</v>
      </c>
      <c r="NI13" s="124">
        <v>0</v>
      </c>
      <c r="NJ13" s="124">
        <v>0</v>
      </c>
      <c r="NK13" s="124">
        <v>0</v>
      </c>
      <c r="NL13" s="124">
        <v>0</v>
      </c>
      <c r="NM13" s="124">
        <v>0</v>
      </c>
      <c r="NN13" s="124">
        <v>1.6030779095864071E-3</v>
      </c>
      <c r="NO13" s="124">
        <v>5.8736774607245964E-3</v>
      </c>
      <c r="NP13" s="124">
        <v>0</v>
      </c>
      <c r="NQ13" s="124">
        <v>0</v>
      </c>
      <c r="NR13" s="124">
        <v>0</v>
      </c>
      <c r="NS13" s="124">
        <v>1.6030779095864071E-3</v>
      </c>
      <c r="NT13" s="124">
        <v>3.2061558191728142E-3</v>
      </c>
      <c r="NU13" s="124">
        <v>3.2061558191728142E-3</v>
      </c>
      <c r="NV13" s="124">
        <v>0</v>
      </c>
      <c r="NW13" s="124">
        <v>2.6675216415517817E-3</v>
      </c>
      <c r="NX13" s="124">
        <v>0</v>
      </c>
      <c r="NY13" s="124">
        <v>0</v>
      </c>
      <c r="NZ13" s="124">
        <v>0</v>
      </c>
      <c r="OB13" s="61">
        <f>SUM(SheetB!OC13,SheetC!OC13,SheetD!OC13,SheetE!OC13,SheetF!OC13)</f>
        <v>1.0000000000000007</v>
      </c>
      <c r="OC13" s="61">
        <f t="shared" si="0"/>
        <v>0.39526771401090122</v>
      </c>
    </row>
    <row r="14" spans="1:393 16384:16384" x14ac:dyDescent="0.2">
      <c r="A14" s="123" t="s">
        <v>686</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124">
        <v>0</v>
      </c>
      <c r="W14" s="124">
        <v>0</v>
      </c>
      <c r="X14" s="124">
        <v>1.4232046465708463E-3</v>
      </c>
      <c r="Y14" s="124">
        <v>0</v>
      </c>
      <c r="Z14" s="124">
        <v>0</v>
      </c>
      <c r="AA14" s="124">
        <v>0</v>
      </c>
      <c r="AB14" s="124">
        <v>0</v>
      </c>
      <c r="AC14" s="124">
        <v>0</v>
      </c>
      <c r="AD14" s="124">
        <v>0</v>
      </c>
      <c r="AE14" s="124">
        <v>0</v>
      </c>
      <c r="AF14" s="124">
        <v>0</v>
      </c>
      <c r="AG14" s="124">
        <v>0</v>
      </c>
      <c r="AH14" s="124">
        <v>0</v>
      </c>
      <c r="AI14" s="124">
        <v>4.2696139397125389E-3</v>
      </c>
      <c r="AJ14" s="124">
        <v>0</v>
      </c>
      <c r="AK14" s="124">
        <v>0</v>
      </c>
      <c r="AL14" s="124">
        <v>0</v>
      </c>
      <c r="AM14" s="124">
        <v>0</v>
      </c>
      <c r="AN14" s="124">
        <v>0</v>
      </c>
      <c r="AO14" s="124">
        <v>0</v>
      </c>
      <c r="AP14" s="124">
        <v>0</v>
      </c>
      <c r="AQ14" s="124">
        <v>0</v>
      </c>
      <c r="AR14" s="124">
        <v>0</v>
      </c>
      <c r="AS14" s="124">
        <v>0</v>
      </c>
      <c r="AT14" s="124">
        <v>0</v>
      </c>
      <c r="AU14" s="124">
        <v>0</v>
      </c>
      <c r="AV14" s="124">
        <v>2.1412178015975795E-3</v>
      </c>
      <c r="AW14" s="124">
        <v>0</v>
      </c>
      <c r="AX14" s="124">
        <v>0</v>
      </c>
      <c r="AY14" s="124">
        <v>0</v>
      </c>
      <c r="AZ14" s="124">
        <v>0</v>
      </c>
      <c r="BA14" s="124">
        <v>0</v>
      </c>
      <c r="BB14" s="124">
        <v>0</v>
      </c>
      <c r="BC14" s="124">
        <v>4.282435603195159E-3</v>
      </c>
      <c r="BD14" s="124">
        <v>0</v>
      </c>
      <c r="BE14" s="124">
        <v>0</v>
      </c>
      <c r="BF14" s="124">
        <v>2.1348069698562695E-2</v>
      </c>
      <c r="BG14" s="124">
        <v>0</v>
      </c>
      <c r="BH14" s="124">
        <v>0</v>
      </c>
      <c r="BI14" s="124">
        <v>0</v>
      </c>
      <c r="BJ14" s="124">
        <v>0</v>
      </c>
      <c r="BK14" s="124">
        <v>2.1412178015975795E-3</v>
      </c>
      <c r="BL14" s="124">
        <v>0</v>
      </c>
      <c r="BM14" s="124">
        <v>0</v>
      </c>
      <c r="BN14" s="124">
        <v>0</v>
      </c>
      <c r="BO14" s="124">
        <v>0</v>
      </c>
      <c r="BP14" s="124">
        <v>0</v>
      </c>
      <c r="BQ14" s="124">
        <v>0</v>
      </c>
      <c r="BR14" s="124">
        <v>0</v>
      </c>
      <c r="BS14" s="124">
        <v>0</v>
      </c>
      <c r="BT14" s="124">
        <v>0</v>
      </c>
      <c r="BU14" s="124">
        <v>0</v>
      </c>
      <c r="BV14" s="124">
        <v>0</v>
      </c>
      <c r="BW14" s="124">
        <v>0</v>
      </c>
      <c r="BX14" s="124">
        <v>0</v>
      </c>
      <c r="BY14" s="124">
        <v>0</v>
      </c>
      <c r="BZ14" s="124">
        <v>0</v>
      </c>
      <c r="CA14" s="124">
        <v>0</v>
      </c>
      <c r="CB14" s="124">
        <v>0</v>
      </c>
      <c r="CC14" s="124">
        <v>0</v>
      </c>
      <c r="CD14" s="124">
        <v>0</v>
      </c>
      <c r="CE14" s="124">
        <v>0</v>
      </c>
      <c r="CF14" s="124">
        <v>0</v>
      </c>
      <c r="CG14" s="124">
        <v>0</v>
      </c>
      <c r="CH14" s="124">
        <v>0</v>
      </c>
      <c r="CI14" s="124">
        <v>0</v>
      </c>
      <c r="CJ14" s="124">
        <v>0</v>
      </c>
      <c r="CK14" s="124">
        <v>0</v>
      </c>
      <c r="CL14" s="124">
        <v>0</v>
      </c>
      <c r="CM14" s="124">
        <v>2.1412178015975795E-3</v>
      </c>
      <c r="CN14" s="124">
        <v>0</v>
      </c>
      <c r="CO14" s="124">
        <v>8.5392278794250778E-3</v>
      </c>
      <c r="CP14" s="124">
        <v>0</v>
      </c>
      <c r="CQ14" s="124">
        <v>0</v>
      </c>
      <c r="CR14" s="124">
        <v>0</v>
      </c>
      <c r="CS14" s="124">
        <v>3.5644224481684258E-3</v>
      </c>
      <c r="CT14" s="124">
        <v>0</v>
      </c>
      <c r="CU14" s="124">
        <v>0</v>
      </c>
      <c r="CV14" s="124">
        <v>0</v>
      </c>
      <c r="CW14" s="124">
        <v>0</v>
      </c>
      <c r="CX14" s="124">
        <v>0</v>
      </c>
      <c r="CY14" s="124">
        <v>0</v>
      </c>
      <c r="CZ14" s="124">
        <v>0</v>
      </c>
      <c r="DA14" s="124">
        <v>0</v>
      </c>
      <c r="DB14" s="124">
        <v>0</v>
      </c>
      <c r="DC14" s="124">
        <v>0</v>
      </c>
      <c r="DD14" s="124">
        <v>0</v>
      </c>
      <c r="DE14" s="124">
        <v>0</v>
      </c>
      <c r="DF14" s="124">
        <v>0</v>
      </c>
      <c r="DG14" s="124">
        <v>0</v>
      </c>
      <c r="DH14" s="124">
        <v>0</v>
      </c>
      <c r="DI14" s="124">
        <v>0</v>
      </c>
      <c r="DJ14" s="124">
        <v>0</v>
      </c>
      <c r="DK14" s="124">
        <v>4.2696139397125389E-3</v>
      </c>
      <c r="DL14" s="124">
        <v>0</v>
      </c>
      <c r="DM14" s="124">
        <v>0</v>
      </c>
      <c r="DN14" s="124">
        <v>0</v>
      </c>
      <c r="DO14" s="124">
        <v>0</v>
      </c>
      <c r="DP14" s="124">
        <v>0</v>
      </c>
      <c r="DQ14" s="124">
        <v>0</v>
      </c>
      <c r="DR14" s="124">
        <v>0</v>
      </c>
      <c r="DS14" s="124">
        <v>0</v>
      </c>
      <c r="DT14" s="124">
        <v>0</v>
      </c>
      <c r="DU14" s="124">
        <v>0</v>
      </c>
      <c r="DV14" s="124">
        <v>0</v>
      </c>
      <c r="DW14" s="124">
        <v>0</v>
      </c>
      <c r="DX14" s="124">
        <v>0</v>
      </c>
      <c r="DY14" s="124">
        <v>0</v>
      </c>
      <c r="DZ14" s="124">
        <v>0</v>
      </c>
      <c r="EA14" s="124">
        <v>0</v>
      </c>
      <c r="EB14" s="124">
        <v>0</v>
      </c>
      <c r="EC14" s="124">
        <v>0</v>
      </c>
      <c r="ED14" s="124">
        <v>0</v>
      </c>
      <c r="EE14" s="124">
        <v>0</v>
      </c>
      <c r="EF14" s="124">
        <v>4.282435603195159E-3</v>
      </c>
      <c r="EG14" s="124">
        <v>0</v>
      </c>
      <c r="EH14" s="124">
        <v>0</v>
      </c>
      <c r="EI14" s="124">
        <v>0</v>
      </c>
      <c r="EJ14" s="124">
        <v>0</v>
      </c>
      <c r="EK14" s="124">
        <v>0</v>
      </c>
      <c r="EL14" s="124">
        <v>4.2696139397125389E-3</v>
      </c>
      <c r="EM14" s="124">
        <v>0</v>
      </c>
      <c r="EN14" s="124">
        <v>0</v>
      </c>
      <c r="EO14" s="124">
        <v>1.2116471991076124E-2</v>
      </c>
      <c r="EP14" s="124">
        <v>0</v>
      </c>
      <c r="EQ14" s="124">
        <v>0</v>
      </c>
      <c r="ER14" s="124">
        <v>0</v>
      </c>
      <c r="ES14" s="124">
        <v>0</v>
      </c>
      <c r="ET14" s="124">
        <v>0</v>
      </c>
      <c r="EU14" s="124">
        <v>0</v>
      </c>
      <c r="EV14" s="124">
        <v>0</v>
      </c>
      <c r="EW14" s="124">
        <v>1.9219673560447733E-2</v>
      </c>
      <c r="EX14" s="124">
        <v>0</v>
      </c>
      <c r="EY14" s="124">
        <v>0</v>
      </c>
      <c r="EZ14" s="124">
        <v>2.1412178015975795E-3</v>
      </c>
      <c r="FA14" s="124">
        <v>0</v>
      </c>
      <c r="FB14" s="124">
        <v>0</v>
      </c>
      <c r="FC14" s="124">
        <v>0</v>
      </c>
      <c r="FD14" s="124">
        <v>0</v>
      </c>
      <c r="FE14" s="124">
        <v>4.282435603195159E-3</v>
      </c>
      <c r="FF14" s="124">
        <v>0</v>
      </c>
      <c r="FG14" s="124">
        <v>6.410831741310118E-3</v>
      </c>
      <c r="FH14" s="124">
        <v>0</v>
      </c>
      <c r="FI14" s="124">
        <v>0</v>
      </c>
      <c r="FJ14" s="124">
        <v>6.423653404792738E-3</v>
      </c>
      <c r="FK14" s="124">
        <v>4.2696139397125389E-3</v>
      </c>
      <c r="FL14" s="124">
        <v>2.9900119241470388E-2</v>
      </c>
      <c r="FM14" s="124">
        <v>5.6928185862833852E-3</v>
      </c>
      <c r="FN14" s="124">
        <v>1.2103650327593501E-2</v>
      </c>
      <c r="FO14" s="124">
        <v>0</v>
      </c>
      <c r="FP14" s="124">
        <v>0</v>
      </c>
      <c r="FQ14" s="124">
        <v>0</v>
      </c>
      <c r="FR14" s="124">
        <v>0</v>
      </c>
      <c r="FS14" s="124">
        <v>0</v>
      </c>
      <c r="FT14" s="124">
        <v>0</v>
      </c>
      <c r="FU14" s="124">
        <v>0</v>
      </c>
      <c r="FV14" s="124">
        <v>0</v>
      </c>
      <c r="FW14" s="124">
        <v>0</v>
      </c>
      <c r="FX14" s="124">
        <v>0</v>
      </c>
      <c r="FY14" s="124">
        <v>0</v>
      </c>
      <c r="FZ14" s="124">
        <v>4.282435603195159E-3</v>
      </c>
      <c r="GA14" s="124">
        <v>4.2696139397125389E-3</v>
      </c>
      <c r="GB14" s="124">
        <v>2.1386534689010556E-2</v>
      </c>
      <c r="GC14" s="124">
        <v>0</v>
      </c>
      <c r="GD14" s="124">
        <v>0</v>
      </c>
      <c r="GE14" s="124">
        <v>2.5630505301757853E-2</v>
      </c>
      <c r="GF14" s="124">
        <v>0</v>
      </c>
      <c r="GG14" s="124">
        <v>0</v>
      </c>
      <c r="GH14" s="124">
        <v>0</v>
      </c>
      <c r="GI14" s="124">
        <v>0</v>
      </c>
      <c r="GJ14" s="124">
        <v>2.1412178015975795E-3</v>
      </c>
      <c r="GK14" s="124">
        <v>8.564871206390318E-3</v>
      </c>
      <c r="GL14" s="124">
        <v>0</v>
      </c>
      <c r="GM14" s="124">
        <v>1.2808841819137617E-2</v>
      </c>
      <c r="GN14" s="124">
        <v>0</v>
      </c>
      <c r="GO14" s="124">
        <v>0</v>
      </c>
      <c r="GP14" s="124">
        <v>0</v>
      </c>
      <c r="GQ14" s="124">
        <v>0</v>
      </c>
      <c r="GR14" s="124">
        <v>0</v>
      </c>
      <c r="GS14" s="124">
        <v>0</v>
      </c>
      <c r="GT14" s="124">
        <v>0</v>
      </c>
      <c r="GU14" s="124">
        <v>0</v>
      </c>
      <c r="GV14" s="124">
        <v>0</v>
      </c>
      <c r="GW14" s="124">
        <v>0</v>
      </c>
      <c r="GX14" s="124">
        <v>0</v>
      </c>
      <c r="GY14" s="124">
        <v>0</v>
      </c>
      <c r="GZ14" s="124">
        <v>0</v>
      </c>
      <c r="HA14" s="124">
        <v>0</v>
      </c>
      <c r="HB14" s="124">
        <v>0</v>
      </c>
      <c r="HC14" s="124">
        <v>0</v>
      </c>
      <c r="HD14" s="124">
        <v>0</v>
      </c>
      <c r="HE14" s="124">
        <v>0</v>
      </c>
      <c r="HF14" s="124">
        <v>0</v>
      </c>
      <c r="HG14" s="124">
        <v>1.9219673560447733E-2</v>
      </c>
      <c r="HH14" s="124">
        <v>0</v>
      </c>
      <c r="HI14" s="124">
        <v>0</v>
      </c>
      <c r="HJ14" s="124">
        <v>0</v>
      </c>
      <c r="HK14" s="124">
        <v>0</v>
      </c>
      <c r="HL14" s="124">
        <v>0</v>
      </c>
      <c r="HM14" s="124">
        <v>0</v>
      </c>
      <c r="HN14" s="124">
        <v>0</v>
      </c>
      <c r="HO14" s="124">
        <v>0</v>
      </c>
      <c r="HP14" s="124">
        <v>0</v>
      </c>
      <c r="HQ14" s="124">
        <v>0</v>
      </c>
      <c r="HR14" s="124">
        <v>0</v>
      </c>
      <c r="HS14" s="124">
        <v>0</v>
      </c>
      <c r="HT14" s="124">
        <v>0</v>
      </c>
      <c r="HU14" s="124">
        <v>0</v>
      </c>
      <c r="HV14" s="124">
        <v>0</v>
      </c>
      <c r="HW14" s="124">
        <v>0</v>
      </c>
      <c r="HX14" s="124">
        <v>0</v>
      </c>
      <c r="HY14" s="124">
        <v>0</v>
      </c>
      <c r="HZ14" s="124">
        <v>0</v>
      </c>
      <c r="IA14" s="124">
        <v>0</v>
      </c>
      <c r="IB14" s="124">
        <v>0</v>
      </c>
      <c r="IC14" s="124">
        <v>0</v>
      </c>
      <c r="ID14" s="124">
        <v>0</v>
      </c>
      <c r="IE14" s="124">
        <v>0</v>
      </c>
      <c r="IF14" s="124">
        <v>0</v>
      </c>
      <c r="IG14" s="124">
        <v>0</v>
      </c>
      <c r="IH14" s="124">
        <v>0</v>
      </c>
      <c r="II14" s="124">
        <v>0</v>
      </c>
      <c r="IJ14" s="124">
        <v>0</v>
      </c>
      <c r="IK14" s="124">
        <v>0</v>
      </c>
      <c r="IL14" s="124">
        <v>0</v>
      </c>
      <c r="IM14" s="124">
        <v>0</v>
      </c>
      <c r="IN14" s="124">
        <v>0</v>
      </c>
      <c r="IO14" s="124">
        <v>0</v>
      </c>
      <c r="IP14" s="124">
        <v>0</v>
      </c>
      <c r="IQ14" s="124">
        <v>0</v>
      </c>
      <c r="IR14" s="124">
        <v>0</v>
      </c>
      <c r="IS14" s="124">
        <v>0</v>
      </c>
      <c r="IT14" s="124">
        <v>0</v>
      </c>
      <c r="IU14" s="124">
        <v>0</v>
      </c>
      <c r="IV14" s="124">
        <v>0</v>
      </c>
      <c r="IW14" s="124">
        <v>1.4232046465708463E-3</v>
      </c>
      <c r="IX14" s="124">
        <v>0</v>
      </c>
      <c r="IY14" s="124">
        <v>0</v>
      </c>
      <c r="IZ14" s="124">
        <v>0</v>
      </c>
      <c r="JA14" s="124">
        <v>0</v>
      </c>
      <c r="JB14" s="124">
        <v>0</v>
      </c>
      <c r="JC14" s="124">
        <v>0</v>
      </c>
      <c r="JD14" s="124">
        <v>0</v>
      </c>
      <c r="JE14" s="124">
        <v>0</v>
      </c>
      <c r="JF14" s="124">
        <v>0</v>
      </c>
      <c r="JG14" s="124">
        <v>0</v>
      </c>
      <c r="JH14" s="124">
        <v>0</v>
      </c>
      <c r="JI14" s="124">
        <v>0</v>
      </c>
      <c r="JJ14" s="124">
        <v>0</v>
      </c>
      <c r="JK14" s="124">
        <v>0</v>
      </c>
      <c r="JL14" s="124">
        <v>0</v>
      </c>
      <c r="JM14" s="124">
        <v>0</v>
      </c>
      <c r="JN14" s="124">
        <v>0</v>
      </c>
      <c r="JO14" s="124">
        <v>0</v>
      </c>
      <c r="JP14" s="124">
        <v>5.7056402497660053E-3</v>
      </c>
      <c r="JQ14" s="124">
        <v>2.6374161783749826E-2</v>
      </c>
      <c r="JR14" s="124">
        <v>0</v>
      </c>
      <c r="JS14" s="124">
        <v>0</v>
      </c>
      <c r="JT14" s="124">
        <v>0</v>
      </c>
      <c r="JU14" s="124">
        <v>0</v>
      </c>
      <c r="JV14" s="124">
        <v>0</v>
      </c>
      <c r="JW14" s="124">
        <v>3.9170181939404816E-2</v>
      </c>
      <c r="JX14" s="124">
        <v>0</v>
      </c>
      <c r="JY14" s="124">
        <v>0</v>
      </c>
      <c r="JZ14" s="124">
        <v>0</v>
      </c>
      <c r="KA14" s="124">
        <v>0</v>
      </c>
      <c r="KB14" s="124">
        <v>0</v>
      </c>
      <c r="KC14" s="124">
        <v>0</v>
      </c>
      <c r="KD14" s="124">
        <v>0</v>
      </c>
      <c r="KE14" s="124">
        <v>0</v>
      </c>
      <c r="KF14" s="124">
        <v>1.4232046465708463E-3</v>
      </c>
      <c r="KG14" s="124">
        <v>1.0680445681022657E-2</v>
      </c>
      <c r="KH14" s="124">
        <v>1.4232046465708463E-3</v>
      </c>
      <c r="KI14" s="124">
        <v>1.3526854974164351E-2</v>
      </c>
      <c r="KJ14" s="124">
        <v>0</v>
      </c>
      <c r="KK14" s="124">
        <v>0</v>
      </c>
      <c r="KL14" s="124">
        <v>0</v>
      </c>
      <c r="KM14" s="124">
        <v>0</v>
      </c>
      <c r="KN14" s="124">
        <v>0</v>
      </c>
      <c r="KO14" s="124">
        <v>0</v>
      </c>
      <c r="KP14" s="124">
        <v>1.4232046465708463E-3</v>
      </c>
      <c r="KQ14" s="124">
        <v>2.1412178015975795E-3</v>
      </c>
      <c r="KR14" s="124">
        <v>0</v>
      </c>
      <c r="KS14" s="124">
        <v>2.1412178015975795E-3</v>
      </c>
      <c r="KT14" s="124">
        <v>0</v>
      </c>
      <c r="KU14" s="124">
        <v>2.1360891362045314E-2</v>
      </c>
      <c r="KV14" s="124">
        <v>0</v>
      </c>
      <c r="KW14" s="124">
        <v>0</v>
      </c>
      <c r="KX14" s="124">
        <v>0</v>
      </c>
      <c r="KY14" s="124">
        <v>0</v>
      </c>
      <c r="KZ14" s="124">
        <v>0</v>
      </c>
      <c r="LA14" s="124">
        <v>0</v>
      </c>
      <c r="LB14" s="124">
        <v>0</v>
      </c>
      <c r="LC14" s="124">
        <v>0</v>
      </c>
      <c r="LD14" s="124">
        <v>0</v>
      </c>
      <c r="LE14" s="124">
        <v>0</v>
      </c>
      <c r="LF14" s="124">
        <v>0</v>
      </c>
      <c r="LG14" s="124">
        <v>0</v>
      </c>
      <c r="LH14" s="124">
        <v>0</v>
      </c>
      <c r="LI14" s="124">
        <v>0</v>
      </c>
      <c r="LJ14" s="124">
        <v>0</v>
      </c>
      <c r="LK14" s="124">
        <v>0</v>
      </c>
      <c r="LL14" s="124">
        <v>0</v>
      </c>
      <c r="LM14" s="124">
        <v>4.2696139397125389E-3</v>
      </c>
      <c r="LN14" s="124">
        <v>0</v>
      </c>
      <c r="LO14" s="124">
        <v>4.2696139397125389E-3</v>
      </c>
      <c r="LP14" s="124">
        <v>0</v>
      </c>
      <c r="LQ14" s="124">
        <v>8.5392278794250778E-3</v>
      </c>
      <c r="LR14" s="124">
        <v>0</v>
      </c>
      <c r="LS14" s="124">
        <v>0</v>
      </c>
      <c r="LT14" s="124">
        <v>0</v>
      </c>
      <c r="LU14" s="124">
        <v>0</v>
      </c>
      <c r="LV14" s="124">
        <v>0</v>
      </c>
      <c r="LW14" s="124">
        <v>0</v>
      </c>
      <c r="LX14" s="124">
        <v>6.423653404792738E-3</v>
      </c>
      <c r="LY14" s="124">
        <v>0</v>
      </c>
      <c r="LZ14" s="124">
        <v>8.552049542907697E-3</v>
      </c>
      <c r="MA14" s="124">
        <v>0</v>
      </c>
      <c r="MB14" s="124">
        <v>0</v>
      </c>
      <c r="MC14" s="124">
        <v>0</v>
      </c>
      <c r="MD14" s="124">
        <v>0</v>
      </c>
      <c r="ME14" s="124">
        <v>2.1412178015975795E-3</v>
      </c>
      <c r="MF14" s="124">
        <v>1.0706089007987897E-2</v>
      </c>
      <c r="MG14" s="124">
        <v>0</v>
      </c>
      <c r="MH14" s="124">
        <v>0</v>
      </c>
      <c r="MI14" s="124">
        <v>0</v>
      </c>
      <c r="MJ14" s="124">
        <v>0</v>
      </c>
      <c r="MK14" s="124">
        <v>0</v>
      </c>
      <c r="ML14" s="124">
        <v>0</v>
      </c>
      <c r="MM14" s="124">
        <v>0</v>
      </c>
      <c r="MN14" s="124">
        <v>0</v>
      </c>
      <c r="MO14" s="124">
        <v>0</v>
      </c>
      <c r="MP14" s="124">
        <v>0</v>
      </c>
      <c r="MQ14" s="124">
        <v>0</v>
      </c>
      <c r="MR14" s="124">
        <v>0</v>
      </c>
      <c r="MS14" s="124">
        <v>0</v>
      </c>
      <c r="MT14" s="124">
        <v>0</v>
      </c>
      <c r="MU14" s="124">
        <v>0</v>
      </c>
      <c r="MV14" s="124">
        <v>0</v>
      </c>
      <c r="MW14" s="124">
        <v>0</v>
      </c>
      <c r="MX14" s="124">
        <v>0</v>
      </c>
      <c r="MY14" s="124">
        <v>0</v>
      </c>
      <c r="MZ14" s="124">
        <v>0</v>
      </c>
      <c r="NA14" s="124">
        <v>0</v>
      </c>
      <c r="NB14" s="124">
        <v>0</v>
      </c>
      <c r="NC14" s="124">
        <v>0</v>
      </c>
      <c r="ND14" s="124">
        <v>0</v>
      </c>
      <c r="NE14" s="124">
        <v>0</v>
      </c>
      <c r="NF14" s="124">
        <v>0</v>
      </c>
      <c r="NG14" s="124">
        <v>4.2696139397125389E-3</v>
      </c>
      <c r="NH14" s="124">
        <v>0</v>
      </c>
      <c r="NI14" s="124">
        <v>0</v>
      </c>
      <c r="NJ14" s="124">
        <v>0</v>
      </c>
      <c r="NK14" s="124">
        <v>0</v>
      </c>
      <c r="NL14" s="124">
        <v>0</v>
      </c>
      <c r="NM14" s="124">
        <v>0</v>
      </c>
      <c r="NN14" s="124">
        <v>1.4232046465708463E-3</v>
      </c>
      <c r="NO14" s="124">
        <v>1.4232046465708463E-3</v>
      </c>
      <c r="NP14" s="124">
        <v>0</v>
      </c>
      <c r="NQ14" s="124">
        <v>0</v>
      </c>
      <c r="NR14" s="124">
        <v>0</v>
      </c>
      <c r="NS14" s="124">
        <v>0</v>
      </c>
      <c r="NT14" s="124">
        <v>2.1412178015975795E-3</v>
      </c>
      <c r="NU14" s="124">
        <v>1.7091277422332778E-2</v>
      </c>
      <c r="NV14" s="124">
        <v>0</v>
      </c>
      <c r="NW14" s="124">
        <v>0</v>
      </c>
      <c r="NX14" s="124">
        <v>4.2696139397125389E-3</v>
      </c>
      <c r="NY14" s="124">
        <v>0</v>
      </c>
      <c r="NZ14" s="124">
        <v>0</v>
      </c>
      <c r="OB14" s="61">
        <f>SUM(SheetB!OC14,SheetC!OC14,SheetD!OC14,SheetE!OC14,SheetF!OC14)</f>
        <v>1.0000000000000002</v>
      </c>
      <c r="OC14" s="61">
        <f t="shared" si="0"/>
        <v>0.46584949931404118</v>
      </c>
    </row>
    <row r="15" spans="1:393 16384:16384" x14ac:dyDescent="0.2">
      <c r="A15" s="123" t="s">
        <v>687</v>
      </c>
      <c r="E15" s="126">
        <f t="shared" ref="E15:W15" si="8">AVERAGE(E12:E14)</f>
        <v>0</v>
      </c>
      <c r="F15" s="126">
        <f t="shared" si="8"/>
        <v>0</v>
      </c>
      <c r="G15" s="126">
        <f t="shared" si="8"/>
        <v>0</v>
      </c>
      <c r="H15" s="126">
        <f t="shared" si="8"/>
        <v>0</v>
      </c>
      <c r="I15" s="126">
        <f t="shared" si="8"/>
        <v>0</v>
      </c>
      <c r="J15" s="126">
        <f t="shared" si="8"/>
        <v>0</v>
      </c>
      <c r="K15" s="126">
        <f t="shared" si="8"/>
        <v>0</v>
      </c>
      <c r="L15" s="126">
        <f t="shared" si="8"/>
        <v>0</v>
      </c>
      <c r="M15" s="126">
        <f t="shared" si="8"/>
        <v>0</v>
      </c>
      <c r="N15" s="126">
        <f t="shared" si="8"/>
        <v>0</v>
      </c>
      <c r="O15" s="126">
        <f t="shared" si="8"/>
        <v>0</v>
      </c>
      <c r="P15" s="126">
        <f t="shared" si="8"/>
        <v>0</v>
      </c>
      <c r="Q15" s="126">
        <f t="shared" si="8"/>
        <v>0</v>
      </c>
      <c r="R15" s="126">
        <f t="shared" si="8"/>
        <v>0</v>
      </c>
      <c r="S15" s="126">
        <f t="shared" si="8"/>
        <v>0</v>
      </c>
      <c r="T15" s="126">
        <f t="shared" si="8"/>
        <v>0</v>
      </c>
      <c r="U15" s="126">
        <f t="shared" si="8"/>
        <v>0</v>
      </c>
      <c r="V15" s="126">
        <f t="shared" si="8"/>
        <v>0</v>
      </c>
      <c r="W15" s="126">
        <f t="shared" si="8"/>
        <v>0</v>
      </c>
      <c r="X15" s="126">
        <f t="shared" ref="X15:CI15" si="9">AVERAGE(X12:X14)</f>
        <v>4.7440154885694877E-4</v>
      </c>
      <c r="Y15" s="126">
        <f t="shared" si="9"/>
        <v>0</v>
      </c>
      <c r="Z15" s="126">
        <f t="shared" si="9"/>
        <v>1.0688419738518508E-3</v>
      </c>
      <c r="AA15" s="126">
        <f t="shared" si="9"/>
        <v>0</v>
      </c>
      <c r="AB15" s="126">
        <f t="shared" si="9"/>
        <v>0</v>
      </c>
      <c r="AC15" s="126">
        <f t="shared" si="9"/>
        <v>0</v>
      </c>
      <c r="AD15" s="126">
        <f t="shared" si="9"/>
        <v>0</v>
      </c>
      <c r="AE15" s="126">
        <f t="shared" si="9"/>
        <v>0</v>
      </c>
      <c r="AF15" s="126">
        <f t="shared" si="9"/>
        <v>0</v>
      </c>
      <c r="AG15" s="126">
        <f t="shared" si="9"/>
        <v>0</v>
      </c>
      <c r="AH15" s="126">
        <f t="shared" si="9"/>
        <v>0</v>
      </c>
      <c r="AI15" s="126">
        <f t="shared" si="9"/>
        <v>1.4232046465708463E-3</v>
      </c>
      <c r="AJ15" s="126">
        <f t="shared" si="9"/>
        <v>3.0267137350266163E-3</v>
      </c>
      <c r="AK15" s="126">
        <f t="shared" si="9"/>
        <v>0</v>
      </c>
      <c r="AL15" s="126">
        <f t="shared" si="9"/>
        <v>0</v>
      </c>
      <c r="AM15" s="126">
        <f t="shared" si="9"/>
        <v>0</v>
      </c>
      <c r="AN15" s="126">
        <f t="shared" si="9"/>
        <v>0</v>
      </c>
      <c r="AO15" s="126">
        <f t="shared" si="9"/>
        <v>0</v>
      </c>
      <c r="AP15" s="126">
        <f t="shared" si="9"/>
        <v>5.3442098692592539E-4</v>
      </c>
      <c r="AQ15" s="126">
        <f t="shared" si="9"/>
        <v>0</v>
      </c>
      <c r="AR15" s="126">
        <f t="shared" si="9"/>
        <v>0</v>
      </c>
      <c r="AS15" s="126">
        <f t="shared" si="9"/>
        <v>0</v>
      </c>
      <c r="AT15" s="126">
        <f t="shared" si="9"/>
        <v>3.5485553531881451E-4</v>
      </c>
      <c r="AU15" s="126">
        <f t="shared" si="9"/>
        <v>0</v>
      </c>
      <c r="AV15" s="126">
        <f t="shared" si="9"/>
        <v>7.1373926719919313E-4</v>
      </c>
      <c r="AW15" s="126">
        <f t="shared" si="9"/>
        <v>0</v>
      </c>
      <c r="AX15" s="126">
        <f t="shared" si="9"/>
        <v>0</v>
      </c>
      <c r="AY15" s="126">
        <f t="shared" si="9"/>
        <v>0</v>
      </c>
      <c r="AZ15" s="126">
        <f t="shared" si="9"/>
        <v>0</v>
      </c>
      <c r="BA15" s="126">
        <f t="shared" si="9"/>
        <v>0</v>
      </c>
      <c r="BB15" s="126">
        <f t="shared" si="9"/>
        <v>1.2440703738330981E-3</v>
      </c>
      <c r="BC15" s="126">
        <f t="shared" si="9"/>
        <v>1.5672243924866786E-2</v>
      </c>
      <c r="BD15" s="126">
        <f t="shared" si="9"/>
        <v>1.60320127704732E-3</v>
      </c>
      <c r="BE15" s="126">
        <f t="shared" si="9"/>
        <v>0</v>
      </c>
      <c r="BF15" s="126">
        <f t="shared" si="9"/>
        <v>1.1391021025878897E-2</v>
      </c>
      <c r="BG15" s="126">
        <f t="shared" si="9"/>
        <v>0</v>
      </c>
      <c r="BH15" s="126">
        <f t="shared" si="9"/>
        <v>2.3127889802240366E-3</v>
      </c>
      <c r="BI15" s="126">
        <f t="shared" si="9"/>
        <v>2.1374988965123325E-3</v>
      </c>
      <c r="BJ15" s="126">
        <f t="shared" si="9"/>
        <v>0</v>
      </c>
      <c r="BK15" s="126">
        <f t="shared" si="9"/>
        <v>7.1373926719919313E-4</v>
      </c>
      <c r="BL15" s="126">
        <f t="shared" si="9"/>
        <v>0</v>
      </c>
      <c r="BM15" s="126">
        <f t="shared" si="9"/>
        <v>0</v>
      </c>
      <c r="BN15" s="126">
        <f t="shared" si="9"/>
        <v>0</v>
      </c>
      <c r="BO15" s="126">
        <f t="shared" si="9"/>
        <v>0</v>
      </c>
      <c r="BP15" s="126">
        <f t="shared" si="9"/>
        <v>0</v>
      </c>
      <c r="BQ15" s="126">
        <f t="shared" si="9"/>
        <v>0</v>
      </c>
      <c r="BR15" s="126">
        <f t="shared" si="9"/>
        <v>0</v>
      </c>
      <c r="BS15" s="126">
        <f t="shared" si="9"/>
        <v>0</v>
      </c>
      <c r="BT15" s="126">
        <f t="shared" si="9"/>
        <v>0</v>
      </c>
      <c r="BU15" s="126">
        <f t="shared" si="9"/>
        <v>0</v>
      </c>
      <c r="BV15" s="126">
        <f t="shared" si="9"/>
        <v>0</v>
      </c>
      <c r="BW15" s="126">
        <f t="shared" si="9"/>
        <v>0</v>
      </c>
      <c r="BX15" s="126">
        <f t="shared" si="9"/>
        <v>0</v>
      </c>
      <c r="BY15" s="126">
        <f t="shared" si="9"/>
        <v>8.891738805172606E-4</v>
      </c>
      <c r="BZ15" s="126">
        <f t="shared" si="9"/>
        <v>0</v>
      </c>
      <c r="CA15" s="126">
        <f t="shared" si="9"/>
        <v>0</v>
      </c>
      <c r="CB15" s="126">
        <f t="shared" si="9"/>
        <v>0</v>
      </c>
      <c r="CC15" s="126">
        <f t="shared" si="9"/>
        <v>0</v>
      </c>
      <c r="CD15" s="126">
        <f t="shared" si="9"/>
        <v>0</v>
      </c>
      <c r="CE15" s="126">
        <f t="shared" si="9"/>
        <v>0</v>
      </c>
      <c r="CF15" s="126">
        <f t="shared" si="9"/>
        <v>0</v>
      </c>
      <c r="CG15" s="126">
        <f t="shared" si="9"/>
        <v>0</v>
      </c>
      <c r="CH15" s="126">
        <f t="shared" si="9"/>
        <v>0</v>
      </c>
      <c r="CI15" s="126">
        <f t="shared" si="9"/>
        <v>0</v>
      </c>
      <c r="CJ15" s="126">
        <f t="shared" ref="CJ15:EU15" si="10">AVERAGE(CJ12:CJ14)</f>
        <v>3.5481457732179146E-4</v>
      </c>
      <c r="CK15" s="126">
        <f t="shared" si="10"/>
        <v>0</v>
      </c>
      <c r="CL15" s="126">
        <f t="shared" si="10"/>
        <v>0</v>
      </c>
      <c r="CM15" s="126">
        <f t="shared" si="10"/>
        <v>2.1373958183728355E-3</v>
      </c>
      <c r="CN15" s="126">
        <f t="shared" si="10"/>
        <v>0</v>
      </c>
      <c r="CO15" s="126">
        <f t="shared" si="10"/>
        <v>2.8464092931416926E-3</v>
      </c>
      <c r="CP15" s="126">
        <f t="shared" si="10"/>
        <v>0</v>
      </c>
      <c r="CQ15" s="126">
        <f t="shared" si="10"/>
        <v>0</v>
      </c>
      <c r="CR15" s="126">
        <f t="shared" si="10"/>
        <v>0</v>
      </c>
      <c r="CS15" s="126">
        <f t="shared" si="10"/>
        <v>2.6116739997688715E-3</v>
      </c>
      <c r="CT15" s="126">
        <f t="shared" si="10"/>
        <v>2.6717965159773452E-3</v>
      </c>
      <c r="CU15" s="126">
        <f t="shared" si="10"/>
        <v>0</v>
      </c>
      <c r="CV15" s="126">
        <f t="shared" si="10"/>
        <v>0</v>
      </c>
      <c r="CW15" s="126">
        <f t="shared" si="10"/>
        <v>0</v>
      </c>
      <c r="CX15" s="126">
        <f t="shared" si="10"/>
        <v>0</v>
      </c>
      <c r="CY15" s="126">
        <f t="shared" si="10"/>
        <v>0</v>
      </c>
      <c r="CZ15" s="126">
        <f t="shared" si="10"/>
        <v>0</v>
      </c>
      <c r="DA15" s="126">
        <f t="shared" si="10"/>
        <v>0</v>
      </c>
      <c r="DB15" s="126">
        <f t="shared" si="10"/>
        <v>3.5481457732179146E-4</v>
      </c>
      <c r="DC15" s="126">
        <f t="shared" si="10"/>
        <v>0</v>
      </c>
      <c r="DD15" s="126">
        <f t="shared" si="10"/>
        <v>1.4236565511736422E-3</v>
      </c>
      <c r="DE15" s="126">
        <f t="shared" si="10"/>
        <v>0</v>
      </c>
      <c r="DF15" s="126">
        <f t="shared" si="10"/>
        <v>0</v>
      </c>
      <c r="DG15" s="126">
        <f t="shared" si="10"/>
        <v>0</v>
      </c>
      <c r="DH15" s="126">
        <f t="shared" si="10"/>
        <v>0</v>
      </c>
      <c r="DI15" s="126">
        <f t="shared" si="10"/>
        <v>0</v>
      </c>
      <c r="DJ15" s="126">
        <f t="shared" si="10"/>
        <v>0</v>
      </c>
      <c r="DK15" s="126">
        <f t="shared" si="10"/>
        <v>3.5608269105440915E-3</v>
      </c>
      <c r="DL15" s="126">
        <f t="shared" si="10"/>
        <v>0</v>
      </c>
      <c r="DM15" s="126">
        <f t="shared" si="10"/>
        <v>7.0962915464358291E-4</v>
      </c>
      <c r="DN15" s="126">
        <f t="shared" si="10"/>
        <v>1.0688419738518508E-3</v>
      </c>
      <c r="DO15" s="126">
        <f t="shared" si="10"/>
        <v>0</v>
      </c>
      <c r="DP15" s="126">
        <f t="shared" si="10"/>
        <v>0</v>
      </c>
      <c r="DQ15" s="126">
        <f t="shared" si="10"/>
        <v>0</v>
      </c>
      <c r="DR15" s="126">
        <f t="shared" si="10"/>
        <v>0</v>
      </c>
      <c r="DS15" s="126">
        <f t="shared" si="10"/>
        <v>0</v>
      </c>
      <c r="DT15" s="126">
        <f t="shared" si="10"/>
        <v>0</v>
      </c>
      <c r="DU15" s="126">
        <f t="shared" si="10"/>
        <v>0</v>
      </c>
      <c r="DV15" s="126">
        <f t="shared" si="10"/>
        <v>0</v>
      </c>
      <c r="DW15" s="126">
        <f t="shared" si="10"/>
        <v>0</v>
      </c>
      <c r="DX15" s="126">
        <f t="shared" si="10"/>
        <v>8.8923556424771696E-4</v>
      </c>
      <c r="DY15" s="126">
        <f t="shared" si="10"/>
        <v>0</v>
      </c>
      <c r="DZ15" s="126">
        <f t="shared" si="10"/>
        <v>1.0687186063909381E-3</v>
      </c>
      <c r="EA15" s="126">
        <f t="shared" si="10"/>
        <v>0</v>
      </c>
      <c r="EB15" s="126">
        <f t="shared" si="10"/>
        <v>0</v>
      </c>
      <c r="EC15" s="126">
        <f t="shared" si="10"/>
        <v>0</v>
      </c>
      <c r="ED15" s="126">
        <f t="shared" si="10"/>
        <v>0</v>
      </c>
      <c r="EE15" s="126">
        <f t="shared" si="10"/>
        <v>0</v>
      </c>
      <c r="EF15" s="126">
        <f t="shared" si="10"/>
        <v>1.4274785343983863E-3</v>
      </c>
      <c r="EG15" s="126">
        <f t="shared" si="10"/>
        <v>0</v>
      </c>
      <c r="EH15" s="126">
        <f t="shared" si="10"/>
        <v>0</v>
      </c>
      <c r="EI15" s="126">
        <f t="shared" si="10"/>
        <v>0</v>
      </c>
      <c r="EJ15" s="126">
        <f t="shared" si="10"/>
        <v>2.1374988965123325E-3</v>
      </c>
      <c r="EK15" s="126">
        <f t="shared" si="10"/>
        <v>5.3435930319546904E-4</v>
      </c>
      <c r="EL15" s="126">
        <f t="shared" si="10"/>
        <v>1.9576256334967717E-3</v>
      </c>
      <c r="EM15" s="126">
        <f t="shared" si="10"/>
        <v>1.0688419738518508E-3</v>
      </c>
      <c r="EN15" s="126">
        <f t="shared" si="10"/>
        <v>0</v>
      </c>
      <c r="EO15" s="126">
        <f t="shared" si="10"/>
        <v>1.9710965659518877E-2</v>
      </c>
      <c r="EP15" s="126">
        <f t="shared" si="10"/>
        <v>0</v>
      </c>
      <c r="EQ15" s="126">
        <f t="shared" si="10"/>
        <v>0</v>
      </c>
      <c r="ER15" s="126">
        <f t="shared" si="10"/>
        <v>0</v>
      </c>
      <c r="ES15" s="126">
        <f t="shared" si="10"/>
        <v>0</v>
      </c>
      <c r="ET15" s="126">
        <f t="shared" si="10"/>
        <v>0</v>
      </c>
      <c r="EU15" s="126">
        <f t="shared" si="10"/>
        <v>5.3442098692592539E-4</v>
      </c>
      <c r="EV15" s="126">
        <f t="shared" ref="EV15:HG15" si="11">AVERAGE(EV12:EV14)</f>
        <v>0</v>
      </c>
      <c r="EW15" s="126">
        <f t="shared" si="11"/>
        <v>3.8825192194825969E-2</v>
      </c>
      <c r="EX15" s="126">
        <f t="shared" si="11"/>
        <v>0</v>
      </c>
      <c r="EY15" s="126">
        <f t="shared" si="11"/>
        <v>0</v>
      </c>
      <c r="EZ15" s="126">
        <f t="shared" si="11"/>
        <v>4.4543777570283894E-3</v>
      </c>
      <c r="FA15" s="126">
        <f t="shared" si="11"/>
        <v>0</v>
      </c>
      <c r="FB15" s="126">
        <f t="shared" si="11"/>
        <v>0</v>
      </c>
      <c r="FC15" s="126">
        <f t="shared" si="11"/>
        <v>0</v>
      </c>
      <c r="FD15" s="126">
        <f t="shared" si="11"/>
        <v>0</v>
      </c>
      <c r="FE15" s="126">
        <f t="shared" si="11"/>
        <v>1.21154664868037E-2</v>
      </c>
      <c r="FF15" s="126">
        <f t="shared" si="11"/>
        <v>0</v>
      </c>
      <c r="FG15" s="126">
        <f t="shared" si="11"/>
        <v>4.2744428102823723E-3</v>
      </c>
      <c r="FH15" s="126">
        <f t="shared" si="11"/>
        <v>0</v>
      </c>
      <c r="FI15" s="126">
        <f t="shared" si="11"/>
        <v>0</v>
      </c>
      <c r="FJ15" s="126">
        <f t="shared" si="11"/>
        <v>2.1412178015975795E-3</v>
      </c>
      <c r="FK15" s="126">
        <f t="shared" si="11"/>
        <v>1.4232046465708463E-3</v>
      </c>
      <c r="FL15" s="126">
        <f t="shared" si="11"/>
        <v>2.3681654836177218E-2</v>
      </c>
      <c r="FM15" s="126">
        <f t="shared" si="11"/>
        <v>4.5695260788660534E-3</v>
      </c>
      <c r="FN15" s="126">
        <f t="shared" si="11"/>
        <v>4.568909412393303E-3</v>
      </c>
      <c r="FO15" s="126">
        <f t="shared" si="11"/>
        <v>2.672104934629627E-3</v>
      </c>
      <c r="FP15" s="126">
        <f t="shared" si="11"/>
        <v>0</v>
      </c>
      <c r="FQ15" s="126">
        <f t="shared" si="11"/>
        <v>0</v>
      </c>
      <c r="FR15" s="126">
        <f t="shared" si="11"/>
        <v>0</v>
      </c>
      <c r="FS15" s="126">
        <f t="shared" si="11"/>
        <v>0</v>
      </c>
      <c r="FT15" s="126">
        <f t="shared" si="11"/>
        <v>1.0688419738518508E-3</v>
      </c>
      <c r="FU15" s="126">
        <f t="shared" si="11"/>
        <v>0</v>
      </c>
      <c r="FV15" s="126">
        <f t="shared" si="11"/>
        <v>5.3442098692592539E-4</v>
      </c>
      <c r="FW15" s="126">
        <f t="shared" si="11"/>
        <v>0</v>
      </c>
      <c r="FX15" s="126">
        <f t="shared" si="11"/>
        <v>0</v>
      </c>
      <c r="FY15" s="126">
        <f t="shared" si="11"/>
        <v>0</v>
      </c>
      <c r="FZ15" s="126">
        <f t="shared" si="11"/>
        <v>7.1219813716320432E-3</v>
      </c>
      <c r="GA15" s="126">
        <f t="shared" si="11"/>
        <v>4.0951862137395606E-3</v>
      </c>
      <c r="GB15" s="126">
        <f t="shared" si="11"/>
        <v>1.3361920227461084E-2</v>
      </c>
      <c r="GC15" s="126">
        <f t="shared" si="11"/>
        <v>3.5481457732179146E-4</v>
      </c>
      <c r="GD15" s="126">
        <f t="shared" si="11"/>
        <v>3.5481457732179146E-4</v>
      </c>
      <c r="GE15" s="126">
        <f t="shared" si="11"/>
        <v>1.5836766188180251E-2</v>
      </c>
      <c r="GF15" s="126">
        <f t="shared" si="11"/>
        <v>8.8923556424771696E-4</v>
      </c>
      <c r="GG15" s="126">
        <f t="shared" si="11"/>
        <v>5.3442098692592539E-4</v>
      </c>
      <c r="GH15" s="126">
        <f t="shared" si="11"/>
        <v>0</v>
      </c>
      <c r="GI15" s="126">
        <f t="shared" si="11"/>
        <v>0</v>
      </c>
      <c r="GJ15" s="126">
        <f t="shared" si="11"/>
        <v>1.0685948025180077E-3</v>
      </c>
      <c r="GK15" s="126">
        <f t="shared" si="11"/>
        <v>4.8129112394354277E-3</v>
      </c>
      <c r="GL15" s="126">
        <f t="shared" si="11"/>
        <v>1.0688419738518508E-3</v>
      </c>
      <c r="GM15" s="126">
        <f t="shared" si="11"/>
        <v>5.3383942298339329E-3</v>
      </c>
      <c r="GN15" s="126">
        <f t="shared" si="11"/>
        <v>0</v>
      </c>
      <c r="GO15" s="126">
        <f t="shared" si="11"/>
        <v>0</v>
      </c>
      <c r="GP15" s="126">
        <f t="shared" si="11"/>
        <v>0</v>
      </c>
      <c r="GQ15" s="126">
        <f t="shared" si="11"/>
        <v>0</v>
      </c>
      <c r="GR15" s="126">
        <f t="shared" si="11"/>
        <v>0</v>
      </c>
      <c r="GS15" s="126">
        <f t="shared" si="11"/>
        <v>5.3442098692592539E-4</v>
      </c>
      <c r="GT15" s="126">
        <f t="shared" si="11"/>
        <v>0</v>
      </c>
      <c r="GU15" s="126">
        <f t="shared" si="11"/>
        <v>0</v>
      </c>
      <c r="GV15" s="126">
        <f t="shared" si="11"/>
        <v>0</v>
      </c>
      <c r="GW15" s="126">
        <f t="shared" si="11"/>
        <v>0</v>
      </c>
      <c r="GX15" s="126">
        <f t="shared" si="11"/>
        <v>5.3442098692592539E-4</v>
      </c>
      <c r="GY15" s="126">
        <f t="shared" si="11"/>
        <v>1.0687186063909381E-3</v>
      </c>
      <c r="GZ15" s="126">
        <f t="shared" si="11"/>
        <v>0</v>
      </c>
      <c r="HA15" s="126">
        <f t="shared" si="11"/>
        <v>1.0688419738518508E-3</v>
      </c>
      <c r="HB15" s="126">
        <f t="shared" si="11"/>
        <v>0</v>
      </c>
      <c r="HC15" s="126">
        <f t="shared" si="11"/>
        <v>5.3442098692592539E-4</v>
      </c>
      <c r="HD15" s="126">
        <f t="shared" si="11"/>
        <v>0</v>
      </c>
      <c r="HE15" s="126">
        <f t="shared" si="11"/>
        <v>0</v>
      </c>
      <c r="HF15" s="126">
        <f t="shared" si="11"/>
        <v>0</v>
      </c>
      <c r="HG15" s="126">
        <f t="shared" si="11"/>
        <v>9.4331689467817142E-3</v>
      </c>
      <c r="HH15" s="126">
        <f t="shared" ref="HH15:JS15" si="12">AVERAGE(HH12:HH14)</f>
        <v>0</v>
      </c>
      <c r="HI15" s="126">
        <f t="shared" si="12"/>
        <v>0</v>
      </c>
      <c r="HJ15" s="126">
        <f t="shared" si="12"/>
        <v>0</v>
      </c>
      <c r="HK15" s="126">
        <f t="shared" si="12"/>
        <v>0</v>
      </c>
      <c r="HL15" s="126">
        <f t="shared" si="12"/>
        <v>0</v>
      </c>
      <c r="HM15" s="126">
        <f t="shared" si="12"/>
        <v>0</v>
      </c>
      <c r="HN15" s="126">
        <f t="shared" si="12"/>
        <v>0</v>
      </c>
      <c r="HO15" s="126">
        <f t="shared" si="12"/>
        <v>0</v>
      </c>
      <c r="HP15" s="126">
        <f t="shared" si="12"/>
        <v>0</v>
      </c>
      <c r="HQ15" s="126">
        <f t="shared" si="12"/>
        <v>0</v>
      </c>
      <c r="HR15" s="126">
        <f t="shared" si="12"/>
        <v>0</v>
      </c>
      <c r="HS15" s="126">
        <f t="shared" si="12"/>
        <v>0</v>
      </c>
      <c r="HT15" s="126">
        <f t="shared" si="12"/>
        <v>0</v>
      </c>
      <c r="HU15" s="126">
        <f t="shared" si="12"/>
        <v>0</v>
      </c>
      <c r="HV15" s="126">
        <f t="shared" si="12"/>
        <v>0</v>
      </c>
      <c r="HW15" s="126">
        <f t="shared" si="12"/>
        <v>0</v>
      </c>
      <c r="HX15" s="126">
        <f t="shared" si="12"/>
        <v>0</v>
      </c>
      <c r="HY15" s="126">
        <f t="shared" si="12"/>
        <v>0</v>
      </c>
      <c r="HZ15" s="126">
        <f t="shared" si="12"/>
        <v>0</v>
      </c>
      <c r="IA15" s="126">
        <f t="shared" si="12"/>
        <v>0</v>
      </c>
      <c r="IB15" s="126">
        <f t="shared" si="12"/>
        <v>0</v>
      </c>
      <c r="IC15" s="126">
        <f t="shared" si="12"/>
        <v>0</v>
      </c>
      <c r="ID15" s="126">
        <f t="shared" si="12"/>
        <v>0</v>
      </c>
      <c r="IE15" s="126">
        <f t="shared" si="12"/>
        <v>0</v>
      </c>
      <c r="IF15" s="126">
        <f t="shared" si="12"/>
        <v>0</v>
      </c>
      <c r="IG15" s="126">
        <f t="shared" si="12"/>
        <v>0</v>
      </c>
      <c r="IH15" s="126">
        <f t="shared" si="12"/>
        <v>0</v>
      </c>
      <c r="II15" s="126">
        <f t="shared" si="12"/>
        <v>0</v>
      </c>
      <c r="IJ15" s="126">
        <f t="shared" si="12"/>
        <v>0</v>
      </c>
      <c r="IK15" s="126">
        <f t="shared" si="12"/>
        <v>0</v>
      </c>
      <c r="IL15" s="126">
        <f t="shared" si="12"/>
        <v>0</v>
      </c>
      <c r="IM15" s="126">
        <f t="shared" si="12"/>
        <v>0</v>
      </c>
      <c r="IN15" s="126">
        <f t="shared" si="12"/>
        <v>0</v>
      </c>
      <c r="IO15" s="126">
        <f t="shared" si="12"/>
        <v>0</v>
      </c>
      <c r="IP15" s="126">
        <f t="shared" si="12"/>
        <v>0</v>
      </c>
      <c r="IQ15" s="126">
        <f t="shared" si="12"/>
        <v>0</v>
      </c>
      <c r="IR15" s="126">
        <f t="shared" si="12"/>
        <v>0</v>
      </c>
      <c r="IS15" s="126">
        <f t="shared" si="12"/>
        <v>0</v>
      </c>
      <c r="IT15" s="126">
        <f t="shared" si="12"/>
        <v>0</v>
      </c>
      <c r="IU15" s="126">
        <f t="shared" si="12"/>
        <v>0</v>
      </c>
      <c r="IV15" s="126">
        <f t="shared" si="12"/>
        <v>0</v>
      </c>
      <c r="IW15" s="126">
        <f t="shared" si="12"/>
        <v>4.7440154885694877E-4</v>
      </c>
      <c r="IX15" s="126">
        <f t="shared" si="12"/>
        <v>0</v>
      </c>
      <c r="IY15" s="126">
        <f t="shared" si="12"/>
        <v>0</v>
      </c>
      <c r="IZ15" s="126">
        <f t="shared" si="12"/>
        <v>0</v>
      </c>
      <c r="JA15" s="126">
        <f t="shared" si="12"/>
        <v>0</v>
      </c>
      <c r="JB15" s="126">
        <f t="shared" si="12"/>
        <v>0</v>
      </c>
      <c r="JC15" s="126">
        <f t="shared" si="12"/>
        <v>0</v>
      </c>
      <c r="JD15" s="126">
        <f t="shared" si="12"/>
        <v>0</v>
      </c>
      <c r="JE15" s="126">
        <f t="shared" si="12"/>
        <v>0</v>
      </c>
      <c r="JF15" s="126">
        <f t="shared" si="12"/>
        <v>0</v>
      </c>
      <c r="JG15" s="126">
        <f t="shared" si="12"/>
        <v>0</v>
      </c>
      <c r="JH15" s="126">
        <f t="shared" si="12"/>
        <v>0</v>
      </c>
      <c r="JI15" s="126">
        <f t="shared" si="12"/>
        <v>0</v>
      </c>
      <c r="JJ15" s="126">
        <f t="shared" si="12"/>
        <v>0</v>
      </c>
      <c r="JK15" s="126">
        <f t="shared" si="12"/>
        <v>0</v>
      </c>
      <c r="JL15" s="126">
        <f t="shared" si="12"/>
        <v>0</v>
      </c>
      <c r="JM15" s="126">
        <f t="shared" si="12"/>
        <v>0</v>
      </c>
      <c r="JN15" s="126">
        <f t="shared" si="12"/>
        <v>3.2062791866337269E-3</v>
      </c>
      <c r="JO15" s="126">
        <f t="shared" si="12"/>
        <v>0</v>
      </c>
      <c r="JP15" s="126">
        <f t="shared" si="12"/>
        <v>1.901880083255335E-3</v>
      </c>
      <c r="JQ15" s="126">
        <f t="shared" si="12"/>
        <v>1.6272910975830158E-2</v>
      </c>
      <c r="JR15" s="126">
        <f t="shared" si="12"/>
        <v>0</v>
      </c>
      <c r="JS15" s="126">
        <f t="shared" si="12"/>
        <v>0</v>
      </c>
      <c r="JT15" s="126">
        <f t="shared" ref="JT15:ME15" si="13">AVERAGE(JT12:JT14)</f>
        <v>0</v>
      </c>
      <c r="JU15" s="126">
        <f t="shared" si="13"/>
        <v>0</v>
      </c>
      <c r="JV15" s="126">
        <f t="shared" si="13"/>
        <v>0</v>
      </c>
      <c r="JW15" s="126">
        <f t="shared" si="13"/>
        <v>2.1607093001567008E-2</v>
      </c>
      <c r="JX15" s="126">
        <f t="shared" si="13"/>
        <v>0</v>
      </c>
      <c r="JY15" s="126">
        <f t="shared" si="13"/>
        <v>0</v>
      </c>
      <c r="JZ15" s="126">
        <f t="shared" si="13"/>
        <v>0</v>
      </c>
      <c r="KA15" s="126">
        <f t="shared" si="13"/>
        <v>0</v>
      </c>
      <c r="KB15" s="126">
        <f t="shared" si="13"/>
        <v>0</v>
      </c>
      <c r="KC15" s="126">
        <f t="shared" si="13"/>
        <v>0</v>
      </c>
      <c r="KD15" s="126">
        <f t="shared" si="13"/>
        <v>0</v>
      </c>
      <c r="KE15" s="126">
        <f t="shared" si="13"/>
        <v>0</v>
      </c>
      <c r="KF15" s="126">
        <f t="shared" si="13"/>
        <v>3.4970866509099825E-3</v>
      </c>
      <c r="KG15" s="126">
        <f t="shared" si="13"/>
        <v>1.1037459084225995E-2</v>
      </c>
      <c r="KH15" s="126">
        <f t="shared" si="13"/>
        <v>4.7440154885694877E-4</v>
      </c>
      <c r="KI15" s="126">
        <f t="shared" si="13"/>
        <v>7.7151074772275991E-3</v>
      </c>
      <c r="KJ15" s="126">
        <f t="shared" si="13"/>
        <v>1.0687186063909381E-3</v>
      </c>
      <c r="KK15" s="126">
        <f t="shared" si="13"/>
        <v>0</v>
      </c>
      <c r="KL15" s="126">
        <f t="shared" si="13"/>
        <v>6.5881366433678491E-3</v>
      </c>
      <c r="KM15" s="126">
        <f t="shared" si="13"/>
        <v>0</v>
      </c>
      <c r="KN15" s="126">
        <f t="shared" si="13"/>
        <v>3.5485553531881451E-4</v>
      </c>
      <c r="KO15" s="126">
        <f t="shared" si="13"/>
        <v>0</v>
      </c>
      <c r="KP15" s="126">
        <f t="shared" si="13"/>
        <v>5.8184263669248332E-3</v>
      </c>
      <c r="KQ15" s="126">
        <f t="shared" si="13"/>
        <v>1.2480985703946623E-3</v>
      </c>
      <c r="KR15" s="126">
        <f t="shared" si="13"/>
        <v>0</v>
      </c>
      <c r="KS15" s="126">
        <f t="shared" si="13"/>
        <v>2.851238163711526E-3</v>
      </c>
      <c r="KT15" s="126">
        <f t="shared" si="13"/>
        <v>3.0267344607600496E-3</v>
      </c>
      <c r="KU15" s="126">
        <f t="shared" si="13"/>
        <v>1.798318482215246E-2</v>
      </c>
      <c r="KV15" s="126">
        <f t="shared" si="13"/>
        <v>2.4882641151271092E-3</v>
      </c>
      <c r="KW15" s="126">
        <f t="shared" si="13"/>
        <v>0</v>
      </c>
      <c r="KX15" s="126">
        <f t="shared" si="13"/>
        <v>0</v>
      </c>
      <c r="KY15" s="126">
        <f t="shared" si="13"/>
        <v>0</v>
      </c>
      <c r="KZ15" s="126">
        <f t="shared" si="13"/>
        <v>0</v>
      </c>
      <c r="LA15" s="126">
        <f t="shared" si="13"/>
        <v>0</v>
      </c>
      <c r="LB15" s="126">
        <f t="shared" si="13"/>
        <v>0</v>
      </c>
      <c r="LC15" s="126">
        <f t="shared" si="13"/>
        <v>0</v>
      </c>
      <c r="LD15" s="126">
        <f t="shared" si="13"/>
        <v>0</v>
      </c>
      <c r="LE15" s="126">
        <f t="shared" si="13"/>
        <v>0</v>
      </c>
      <c r="LF15" s="126">
        <f t="shared" si="13"/>
        <v>0</v>
      </c>
      <c r="LG15" s="126">
        <f t="shared" si="13"/>
        <v>0</v>
      </c>
      <c r="LH15" s="126">
        <f t="shared" si="13"/>
        <v>0</v>
      </c>
      <c r="LI15" s="126">
        <f t="shared" si="13"/>
        <v>0</v>
      </c>
      <c r="LJ15" s="126">
        <f t="shared" si="13"/>
        <v>0</v>
      </c>
      <c r="LK15" s="126">
        <f t="shared" si="13"/>
        <v>0</v>
      </c>
      <c r="LL15" s="126">
        <f t="shared" si="13"/>
        <v>0</v>
      </c>
      <c r="LM15" s="126">
        <f t="shared" si="13"/>
        <v>1.4232046465708463E-3</v>
      </c>
      <c r="LN15" s="126">
        <f t="shared" si="13"/>
        <v>1.0687186063909381E-3</v>
      </c>
      <c r="LO15" s="126">
        <f t="shared" si="13"/>
        <v>5.6982641233259681E-3</v>
      </c>
      <c r="LP15" s="126">
        <f t="shared" si="13"/>
        <v>0</v>
      </c>
      <c r="LQ15" s="126">
        <f t="shared" si="13"/>
        <v>4.8043017800498914E-3</v>
      </c>
      <c r="LR15" s="126">
        <f t="shared" si="13"/>
        <v>0</v>
      </c>
      <c r="LS15" s="126">
        <f t="shared" si="13"/>
        <v>0</v>
      </c>
      <c r="LT15" s="126">
        <f t="shared" si="13"/>
        <v>0</v>
      </c>
      <c r="LU15" s="126">
        <f t="shared" si="13"/>
        <v>0</v>
      </c>
      <c r="LV15" s="126">
        <f t="shared" si="13"/>
        <v>0</v>
      </c>
      <c r="LW15" s="126">
        <f t="shared" si="13"/>
        <v>0</v>
      </c>
      <c r="LX15" s="126">
        <f t="shared" si="13"/>
        <v>5.522848755673466E-3</v>
      </c>
      <c r="LY15" s="126">
        <f t="shared" si="13"/>
        <v>0</v>
      </c>
      <c r="LZ15" s="126">
        <f t="shared" si="13"/>
        <v>1.1396773501505893E-2</v>
      </c>
      <c r="MA15" s="126">
        <f t="shared" si="13"/>
        <v>0</v>
      </c>
      <c r="MB15" s="126">
        <f t="shared" si="13"/>
        <v>0</v>
      </c>
      <c r="MC15" s="126">
        <f t="shared" si="13"/>
        <v>0</v>
      </c>
      <c r="MD15" s="126">
        <f t="shared" si="13"/>
        <v>0</v>
      </c>
      <c r="ME15" s="126">
        <f t="shared" si="13"/>
        <v>5.5234664658020656E-3</v>
      </c>
      <c r="MF15" s="126">
        <f t="shared" ref="MF15:NZ15" si="14">AVERAGE(MF12:MF14)</f>
        <v>6.0612358190184823E-3</v>
      </c>
      <c r="MG15" s="126">
        <f t="shared" si="14"/>
        <v>0</v>
      </c>
      <c r="MH15" s="126">
        <f t="shared" si="14"/>
        <v>0</v>
      </c>
      <c r="MI15" s="126">
        <f t="shared" si="14"/>
        <v>0</v>
      </c>
      <c r="MJ15" s="126">
        <f t="shared" si="14"/>
        <v>0</v>
      </c>
      <c r="MK15" s="126">
        <f t="shared" si="14"/>
        <v>0</v>
      </c>
      <c r="ML15" s="126">
        <f t="shared" si="14"/>
        <v>0</v>
      </c>
      <c r="MM15" s="126">
        <f t="shared" si="14"/>
        <v>0</v>
      </c>
      <c r="MN15" s="126">
        <f t="shared" si="14"/>
        <v>0</v>
      </c>
      <c r="MO15" s="126">
        <f t="shared" si="14"/>
        <v>0</v>
      </c>
      <c r="MP15" s="126">
        <f t="shared" si="14"/>
        <v>0</v>
      </c>
      <c r="MQ15" s="126">
        <f t="shared" si="14"/>
        <v>0</v>
      </c>
      <c r="MR15" s="126">
        <f t="shared" si="14"/>
        <v>0</v>
      </c>
      <c r="MS15" s="126">
        <f t="shared" si="14"/>
        <v>0</v>
      </c>
      <c r="MT15" s="126">
        <f t="shared" si="14"/>
        <v>0</v>
      </c>
      <c r="MU15" s="126">
        <f t="shared" si="14"/>
        <v>0</v>
      </c>
      <c r="MV15" s="126">
        <f t="shared" si="14"/>
        <v>0</v>
      </c>
      <c r="MW15" s="126">
        <f t="shared" si="14"/>
        <v>0</v>
      </c>
      <c r="MX15" s="126">
        <f t="shared" si="14"/>
        <v>0</v>
      </c>
      <c r="MY15" s="126">
        <f t="shared" si="14"/>
        <v>0</v>
      </c>
      <c r="MZ15" s="126">
        <f t="shared" si="14"/>
        <v>0</v>
      </c>
      <c r="NA15" s="126">
        <f t="shared" si="14"/>
        <v>0</v>
      </c>
      <c r="NB15" s="126">
        <f t="shared" si="14"/>
        <v>0</v>
      </c>
      <c r="NC15" s="126">
        <f t="shared" si="14"/>
        <v>0</v>
      </c>
      <c r="ND15" s="126">
        <f t="shared" si="14"/>
        <v>0</v>
      </c>
      <c r="NE15" s="126">
        <f t="shared" si="14"/>
        <v>0</v>
      </c>
      <c r="NF15" s="126">
        <f t="shared" si="14"/>
        <v>0</v>
      </c>
      <c r="NG15" s="126">
        <f t="shared" si="14"/>
        <v>1.4232046465708463E-3</v>
      </c>
      <c r="NH15" s="126">
        <f t="shared" si="14"/>
        <v>0</v>
      </c>
      <c r="NI15" s="126">
        <f t="shared" si="14"/>
        <v>0</v>
      </c>
      <c r="NJ15" s="126">
        <f t="shared" si="14"/>
        <v>0</v>
      </c>
      <c r="NK15" s="126">
        <f t="shared" si="14"/>
        <v>0</v>
      </c>
      <c r="NL15" s="126">
        <f t="shared" si="14"/>
        <v>0</v>
      </c>
      <c r="NM15" s="126">
        <f t="shared" si="14"/>
        <v>0</v>
      </c>
      <c r="NN15" s="126">
        <f t="shared" si="14"/>
        <v>1.0087608520524178E-3</v>
      </c>
      <c r="NO15" s="126">
        <f t="shared" si="14"/>
        <v>2.4322940357651476E-3</v>
      </c>
      <c r="NP15" s="126">
        <f t="shared" si="14"/>
        <v>0</v>
      </c>
      <c r="NQ15" s="126">
        <f t="shared" si="14"/>
        <v>0</v>
      </c>
      <c r="NR15" s="126">
        <f t="shared" si="14"/>
        <v>0</v>
      </c>
      <c r="NS15" s="126">
        <f t="shared" si="14"/>
        <v>8.8921483851428366E-4</v>
      </c>
      <c r="NT15" s="126">
        <f t="shared" si="14"/>
        <v>2.3168788605160569E-3</v>
      </c>
      <c r="NU15" s="126">
        <f t="shared" si="14"/>
        <v>9.0787851119172695E-3</v>
      </c>
      <c r="NV15" s="126">
        <f t="shared" si="14"/>
        <v>0</v>
      </c>
      <c r="NW15" s="126">
        <f t="shared" si="14"/>
        <v>3.0268578282209618E-3</v>
      </c>
      <c r="NX15" s="126">
        <f t="shared" si="14"/>
        <v>1.4232046465708463E-3</v>
      </c>
      <c r="NY15" s="126">
        <f t="shared" si="14"/>
        <v>0</v>
      </c>
      <c r="NZ15" s="126">
        <f t="shared" si="14"/>
        <v>0</v>
      </c>
      <c r="OB15" s="61">
        <f>SUM(SheetB!OC15,SheetC!OC15,SheetD!OC15,SheetE!OC15,SheetF!OC15)</f>
        <v>1.0000000000000007</v>
      </c>
      <c r="OC15" s="61">
        <f t="shared" si="0"/>
        <v>0.4296824455706868</v>
      </c>
    </row>
    <row r="16" spans="1:393 16384:16384" x14ac:dyDescent="0.2">
      <c r="A16" s="123" t="s">
        <v>688</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4.2689571181334512E-3</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0</v>
      </c>
      <c r="AR16" s="124">
        <v>0</v>
      </c>
      <c r="AS16" s="124">
        <v>0</v>
      </c>
      <c r="AT16" s="124">
        <v>0</v>
      </c>
      <c r="AU16" s="124">
        <v>0</v>
      </c>
      <c r="AV16" s="124">
        <v>2.1408884045894484E-3</v>
      </c>
      <c r="AW16" s="124">
        <v>0</v>
      </c>
      <c r="AX16" s="124">
        <v>0</v>
      </c>
      <c r="AY16" s="124">
        <v>0</v>
      </c>
      <c r="AZ16" s="124">
        <v>0</v>
      </c>
      <c r="BA16" s="124">
        <v>0</v>
      </c>
      <c r="BB16" s="124">
        <v>2.1408884045894484E-3</v>
      </c>
      <c r="BC16" s="124">
        <v>0</v>
      </c>
      <c r="BD16" s="124">
        <v>0</v>
      </c>
      <c r="BE16" s="124">
        <v>0</v>
      </c>
      <c r="BF16" s="124">
        <v>5.6919428241779344E-3</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2.1408884045894484E-3</v>
      </c>
      <c r="CK16" s="124">
        <v>0</v>
      </c>
      <c r="CL16" s="124">
        <v>0</v>
      </c>
      <c r="CM16" s="124">
        <v>4.2817768091788968E-3</v>
      </c>
      <c r="CN16" s="124">
        <v>0</v>
      </c>
      <c r="CO16" s="124">
        <v>6.4098455227228996E-3</v>
      </c>
      <c r="CP16" s="124">
        <v>1.7832190244215104E-2</v>
      </c>
      <c r="CQ16" s="124">
        <v>0</v>
      </c>
      <c r="CR16" s="124">
        <v>0</v>
      </c>
      <c r="CS16" s="124">
        <v>0</v>
      </c>
      <c r="CT16" s="124">
        <v>0</v>
      </c>
      <c r="CU16" s="124">
        <v>8.5379142362669025E-3</v>
      </c>
      <c r="CV16" s="124">
        <v>0</v>
      </c>
      <c r="CW16" s="124">
        <v>0</v>
      </c>
      <c r="CX16" s="124">
        <v>0</v>
      </c>
      <c r="CY16" s="124">
        <v>0</v>
      </c>
      <c r="CZ16" s="124">
        <v>0</v>
      </c>
      <c r="DA16" s="124">
        <v>0</v>
      </c>
      <c r="DB16" s="124">
        <v>0</v>
      </c>
      <c r="DC16" s="124">
        <v>0</v>
      </c>
      <c r="DD16" s="124">
        <v>8.5379142362669025E-3</v>
      </c>
      <c r="DE16" s="124">
        <v>0</v>
      </c>
      <c r="DF16" s="124">
        <v>0</v>
      </c>
      <c r="DG16" s="124">
        <v>0</v>
      </c>
      <c r="DH16" s="124">
        <v>0</v>
      </c>
      <c r="DI16" s="124">
        <v>0</v>
      </c>
      <c r="DJ16" s="124">
        <v>0</v>
      </c>
      <c r="DK16" s="124">
        <v>1.067880264085635E-2</v>
      </c>
      <c r="DL16" s="124">
        <v>0</v>
      </c>
      <c r="DM16" s="124">
        <v>2.1408884045894484E-3</v>
      </c>
      <c r="DN16" s="124">
        <v>0</v>
      </c>
      <c r="DO16" s="124">
        <v>0</v>
      </c>
      <c r="DP16" s="124">
        <v>0</v>
      </c>
      <c r="DQ16" s="124">
        <v>0</v>
      </c>
      <c r="DR16" s="124">
        <v>0</v>
      </c>
      <c r="DS16" s="124">
        <v>0</v>
      </c>
      <c r="DT16" s="124">
        <v>0</v>
      </c>
      <c r="DU16" s="124">
        <v>4.2689571181334512E-3</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0</v>
      </c>
      <c r="EL16" s="124">
        <v>0</v>
      </c>
      <c r="EM16" s="124">
        <v>0</v>
      </c>
      <c r="EN16" s="124">
        <v>0</v>
      </c>
      <c r="EO16" s="124">
        <v>2.1408884045894484E-3</v>
      </c>
      <c r="EP16" s="124">
        <v>0</v>
      </c>
      <c r="EQ16" s="124">
        <v>0</v>
      </c>
      <c r="ER16" s="124">
        <v>0</v>
      </c>
      <c r="ES16" s="124">
        <v>0</v>
      </c>
      <c r="ET16" s="124">
        <v>0</v>
      </c>
      <c r="EU16" s="124">
        <v>1.4229857060444836E-3</v>
      </c>
      <c r="EV16" s="124">
        <v>0</v>
      </c>
      <c r="EW16" s="124">
        <v>4.2689571181334512E-3</v>
      </c>
      <c r="EX16" s="124">
        <v>4.2689571181334512E-3</v>
      </c>
      <c r="EY16" s="124">
        <v>1.0691622331901797E-2</v>
      </c>
      <c r="EZ16" s="124">
        <v>1.2101788346900833E-2</v>
      </c>
      <c r="FA16" s="124">
        <v>7.8328312287673819E-3</v>
      </c>
      <c r="FB16" s="124">
        <v>5.7047625152233808E-3</v>
      </c>
      <c r="FC16" s="124">
        <v>1.5678482148580211E-2</v>
      </c>
      <c r="FD16" s="124">
        <v>0</v>
      </c>
      <c r="FE16" s="124">
        <v>1.1383885648355869E-2</v>
      </c>
      <c r="FF16" s="124">
        <v>0</v>
      </c>
      <c r="FG16" s="124">
        <v>2.8459714120889672E-3</v>
      </c>
      <c r="FH16" s="124">
        <v>0</v>
      </c>
      <c r="FI16" s="124">
        <v>0</v>
      </c>
      <c r="FJ16" s="124">
        <v>7.1277482212678649E-3</v>
      </c>
      <c r="FK16" s="124">
        <v>0</v>
      </c>
      <c r="FL16" s="124">
        <v>2.2780590987757185E-2</v>
      </c>
      <c r="FM16" s="124">
        <v>0</v>
      </c>
      <c r="FN16" s="124">
        <v>0</v>
      </c>
      <c r="FO16" s="124">
        <v>0</v>
      </c>
      <c r="FP16" s="124">
        <v>0</v>
      </c>
      <c r="FQ16" s="124">
        <v>0</v>
      </c>
      <c r="FR16" s="124">
        <v>3.5638741106339324E-3</v>
      </c>
      <c r="FS16" s="124">
        <v>0</v>
      </c>
      <c r="FT16" s="124">
        <v>3.5638741106339324E-3</v>
      </c>
      <c r="FU16" s="124">
        <v>0</v>
      </c>
      <c r="FV16" s="124">
        <v>0</v>
      </c>
      <c r="FW16" s="124">
        <v>0</v>
      </c>
      <c r="FX16" s="124">
        <v>0</v>
      </c>
      <c r="FY16" s="124">
        <v>0</v>
      </c>
      <c r="FZ16" s="124">
        <v>0</v>
      </c>
      <c r="GA16" s="124">
        <v>0</v>
      </c>
      <c r="GB16" s="124">
        <v>0</v>
      </c>
      <c r="GC16" s="124">
        <v>0</v>
      </c>
      <c r="GD16" s="124">
        <v>0</v>
      </c>
      <c r="GE16" s="124">
        <v>2.1408884045894484E-3</v>
      </c>
      <c r="GF16" s="124">
        <v>1.8511633869623734E-2</v>
      </c>
      <c r="GG16" s="124">
        <v>0</v>
      </c>
      <c r="GH16" s="124">
        <v>0</v>
      </c>
      <c r="GI16" s="124">
        <v>0</v>
      </c>
      <c r="GJ16" s="124">
        <v>0</v>
      </c>
      <c r="GK16" s="124">
        <v>0</v>
      </c>
      <c r="GL16" s="124">
        <v>0</v>
      </c>
      <c r="GM16" s="124">
        <v>4.2689571181334512E-3</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0.99999999999999956</v>
      </c>
      <c r="OC16" s="61">
        <f t="shared" si="0"/>
        <v>0.21937055316966858</v>
      </c>
    </row>
    <row r="17" spans="1:393" x14ac:dyDescent="0.2">
      <c r="A17" s="123" t="s">
        <v>689</v>
      </c>
      <c r="E17" s="124">
        <v>0</v>
      </c>
      <c r="F17" s="124">
        <v>0</v>
      </c>
      <c r="G17" s="124">
        <v>0</v>
      </c>
      <c r="H17" s="124">
        <v>0</v>
      </c>
      <c r="I17" s="124">
        <v>0</v>
      </c>
      <c r="J17" s="124">
        <v>0</v>
      </c>
      <c r="K17" s="124">
        <v>0</v>
      </c>
      <c r="L17" s="124">
        <v>0</v>
      </c>
      <c r="M17" s="124">
        <v>0</v>
      </c>
      <c r="N17" s="124">
        <v>0</v>
      </c>
      <c r="O17" s="124">
        <v>0</v>
      </c>
      <c r="P17" s="124">
        <v>0</v>
      </c>
      <c r="Q17" s="124">
        <v>0</v>
      </c>
      <c r="R17" s="124">
        <v>0</v>
      </c>
      <c r="S17" s="124">
        <v>0</v>
      </c>
      <c r="T17" s="124">
        <v>0</v>
      </c>
      <c r="U17" s="124">
        <v>0</v>
      </c>
      <c r="V17" s="124">
        <v>0</v>
      </c>
      <c r="W17" s="124">
        <v>0</v>
      </c>
      <c r="X17" s="124">
        <v>0</v>
      </c>
      <c r="Y17" s="124">
        <v>0</v>
      </c>
      <c r="Z17" s="124">
        <v>0</v>
      </c>
      <c r="AA17" s="124">
        <v>0</v>
      </c>
      <c r="AB17" s="124">
        <v>0</v>
      </c>
      <c r="AC17" s="124">
        <v>0</v>
      </c>
      <c r="AD17" s="124">
        <v>0</v>
      </c>
      <c r="AE17" s="124">
        <v>0</v>
      </c>
      <c r="AF17" s="124">
        <v>0</v>
      </c>
      <c r="AG17" s="124">
        <v>0</v>
      </c>
      <c r="AH17" s="124">
        <v>0</v>
      </c>
      <c r="AI17" s="124">
        <v>0</v>
      </c>
      <c r="AJ17" s="124">
        <v>0</v>
      </c>
      <c r="AK17" s="124">
        <v>0</v>
      </c>
      <c r="AL17" s="124">
        <v>0</v>
      </c>
      <c r="AM17" s="124">
        <v>0</v>
      </c>
      <c r="AN17" s="124">
        <v>0</v>
      </c>
      <c r="AO17" s="124">
        <v>0</v>
      </c>
      <c r="AP17" s="124">
        <v>0</v>
      </c>
      <c r="AQ17" s="124">
        <v>0</v>
      </c>
      <c r="AR17" s="124">
        <v>0</v>
      </c>
      <c r="AS17" s="124">
        <v>0</v>
      </c>
      <c r="AT17" s="124">
        <v>0</v>
      </c>
      <c r="AU17" s="124">
        <v>0</v>
      </c>
      <c r="AV17" s="124">
        <v>5.0071438685013302E-3</v>
      </c>
      <c r="AW17" s="124">
        <v>0</v>
      </c>
      <c r="AX17" s="124">
        <v>0</v>
      </c>
      <c r="AY17" s="124">
        <v>0</v>
      </c>
      <c r="AZ17" s="124">
        <v>0</v>
      </c>
      <c r="BA17" s="124">
        <v>0</v>
      </c>
      <c r="BB17" s="124">
        <v>0</v>
      </c>
      <c r="BC17" s="124">
        <v>5.7279666362033211E-3</v>
      </c>
      <c r="BD17" s="124">
        <v>0</v>
      </c>
      <c r="BE17" s="124">
        <v>0</v>
      </c>
      <c r="BF17" s="124">
        <v>1.7878979006036886E-2</v>
      </c>
      <c r="BG17" s="124">
        <v>0</v>
      </c>
      <c r="BH17" s="124">
        <v>1.4287737002664463E-3</v>
      </c>
      <c r="BI17" s="124">
        <v>9.3063368044382054E-3</v>
      </c>
      <c r="BJ17" s="124">
        <v>0</v>
      </c>
      <c r="BK17" s="124">
        <v>0</v>
      </c>
      <c r="BL17" s="124">
        <v>0</v>
      </c>
      <c r="BM17" s="124">
        <v>0</v>
      </c>
      <c r="BN17" s="124">
        <v>0</v>
      </c>
      <c r="BO17" s="124">
        <v>0</v>
      </c>
      <c r="BP17" s="124">
        <v>0</v>
      </c>
      <c r="BQ17" s="124">
        <v>0</v>
      </c>
      <c r="BR17" s="124">
        <v>0</v>
      </c>
      <c r="BS17" s="124">
        <v>0</v>
      </c>
      <c r="BT17" s="124">
        <v>0</v>
      </c>
      <c r="BU17" s="124">
        <v>0</v>
      </c>
      <c r="BV17" s="124">
        <v>0</v>
      </c>
      <c r="BW17" s="124">
        <v>0</v>
      </c>
      <c r="BX17" s="124">
        <v>0</v>
      </c>
      <c r="BY17" s="124">
        <v>0</v>
      </c>
      <c r="BZ17" s="124">
        <v>0</v>
      </c>
      <c r="CA17" s="124">
        <v>0</v>
      </c>
      <c r="CB17" s="124">
        <v>0</v>
      </c>
      <c r="CC17" s="124">
        <v>0</v>
      </c>
      <c r="CD17" s="124">
        <v>0</v>
      </c>
      <c r="CE17" s="124">
        <v>0</v>
      </c>
      <c r="CF17" s="124">
        <v>0</v>
      </c>
      <c r="CG17" s="124">
        <v>0</v>
      </c>
      <c r="CH17" s="124">
        <v>0</v>
      </c>
      <c r="CI17" s="124">
        <v>0</v>
      </c>
      <c r="CJ17" s="124">
        <v>1.2858963302398019E-2</v>
      </c>
      <c r="CK17" s="124">
        <v>0</v>
      </c>
      <c r="CL17" s="124">
        <v>1.4300608837801999E-2</v>
      </c>
      <c r="CM17" s="124">
        <v>0</v>
      </c>
      <c r="CN17" s="124">
        <v>0</v>
      </c>
      <c r="CO17" s="124">
        <v>2.1495964679684376E-3</v>
      </c>
      <c r="CP17" s="124">
        <v>1.9333496376578403E-2</v>
      </c>
      <c r="CQ17" s="124">
        <v>0</v>
      </c>
      <c r="CR17" s="124">
        <v>0</v>
      </c>
      <c r="CS17" s="124">
        <v>0</v>
      </c>
      <c r="CT17" s="124">
        <v>0</v>
      </c>
      <c r="CU17" s="124">
        <v>6.4359175687677761E-3</v>
      </c>
      <c r="CV17" s="124">
        <v>2.5035719342506653E-2</v>
      </c>
      <c r="CW17" s="124">
        <v>0</v>
      </c>
      <c r="CX17" s="124">
        <v>0</v>
      </c>
      <c r="CY17" s="124">
        <v>0</v>
      </c>
      <c r="CZ17" s="124">
        <v>0</v>
      </c>
      <c r="DA17" s="124">
        <v>0</v>
      </c>
      <c r="DB17" s="124">
        <v>0</v>
      </c>
      <c r="DC17" s="124">
        <v>0</v>
      </c>
      <c r="DD17" s="124">
        <v>7.1438685013322321E-3</v>
      </c>
      <c r="DE17" s="124">
        <v>0</v>
      </c>
      <c r="DF17" s="124">
        <v>0</v>
      </c>
      <c r="DG17" s="124">
        <v>0</v>
      </c>
      <c r="DH17" s="124">
        <v>0</v>
      </c>
      <c r="DI17" s="124">
        <v>0</v>
      </c>
      <c r="DJ17" s="124">
        <v>0</v>
      </c>
      <c r="DK17" s="124">
        <v>2.1495964679684376E-3</v>
      </c>
      <c r="DL17" s="124">
        <v>4.2991929359368752E-3</v>
      </c>
      <c r="DM17" s="124">
        <v>0</v>
      </c>
      <c r="DN17" s="124">
        <v>2.1495964679684376E-3</v>
      </c>
      <c r="DO17" s="124">
        <v>0</v>
      </c>
      <c r="DP17" s="124">
        <v>4.2991929359368752E-3</v>
      </c>
      <c r="DQ17" s="124">
        <v>0</v>
      </c>
      <c r="DR17" s="124">
        <v>4.2991929359368752E-3</v>
      </c>
      <c r="DS17" s="124">
        <v>0</v>
      </c>
      <c r="DT17" s="124">
        <v>0</v>
      </c>
      <c r="DU17" s="124">
        <v>2.1495964679684376E-3</v>
      </c>
      <c r="DV17" s="124">
        <v>0</v>
      </c>
      <c r="DW17" s="124">
        <v>0</v>
      </c>
      <c r="DX17" s="124">
        <v>0</v>
      </c>
      <c r="DY17" s="124">
        <v>0</v>
      </c>
      <c r="DZ17" s="124">
        <v>0</v>
      </c>
      <c r="EA17" s="124">
        <v>0</v>
      </c>
      <c r="EB17" s="124">
        <v>0</v>
      </c>
      <c r="EC17" s="124">
        <v>0</v>
      </c>
      <c r="ED17" s="124">
        <v>0</v>
      </c>
      <c r="EE17" s="124">
        <v>0</v>
      </c>
      <c r="EF17" s="124">
        <v>2.1495964679684376E-3</v>
      </c>
      <c r="EG17" s="124">
        <v>0</v>
      </c>
      <c r="EH17" s="124">
        <v>0</v>
      </c>
      <c r="EI17" s="124">
        <v>0</v>
      </c>
      <c r="EJ17" s="124">
        <v>0</v>
      </c>
      <c r="EK17" s="124">
        <v>0</v>
      </c>
      <c r="EL17" s="124">
        <v>0</v>
      </c>
      <c r="EM17" s="124">
        <v>0</v>
      </c>
      <c r="EN17" s="124">
        <v>0</v>
      </c>
      <c r="EO17" s="124">
        <v>6.4359175687677761E-3</v>
      </c>
      <c r="EP17" s="124">
        <v>0</v>
      </c>
      <c r="EQ17" s="124">
        <v>0</v>
      </c>
      <c r="ER17" s="124">
        <v>0</v>
      </c>
      <c r="ES17" s="124">
        <v>0</v>
      </c>
      <c r="ET17" s="124">
        <v>0</v>
      </c>
      <c r="EU17" s="124">
        <v>5.7279666362033219E-3</v>
      </c>
      <c r="EV17" s="124">
        <v>0</v>
      </c>
      <c r="EW17" s="124">
        <v>1.2858963302398019E-2</v>
      </c>
      <c r="EX17" s="124">
        <v>0</v>
      </c>
      <c r="EY17" s="124">
        <v>1.8586929938601338E-2</v>
      </c>
      <c r="EZ17" s="124">
        <v>0</v>
      </c>
      <c r="FA17" s="124">
        <v>6.4359175687677761E-3</v>
      </c>
      <c r="FB17" s="124">
        <v>4.0031407277735569E-2</v>
      </c>
      <c r="FC17" s="124">
        <v>2.9373527783856133E-2</v>
      </c>
      <c r="FD17" s="124">
        <v>0</v>
      </c>
      <c r="FE17" s="124">
        <v>2.1444477339134231E-2</v>
      </c>
      <c r="FF17" s="124">
        <v>0</v>
      </c>
      <c r="FG17" s="124">
        <v>3.5783701682348839E-3</v>
      </c>
      <c r="FH17" s="124">
        <v>8.5726422015986788E-3</v>
      </c>
      <c r="FI17" s="124">
        <v>4.2863211007993394E-3</v>
      </c>
      <c r="FJ17" s="124">
        <v>1.9294880871165796E-2</v>
      </c>
      <c r="FK17" s="124">
        <v>4.2991929359368752E-3</v>
      </c>
      <c r="FL17" s="124">
        <v>2.7159572140200022E-2</v>
      </c>
      <c r="FM17" s="124">
        <v>0</v>
      </c>
      <c r="FN17" s="124">
        <v>2.1495964679684376E-3</v>
      </c>
      <c r="FO17" s="124">
        <v>1.4287737002664463E-3</v>
      </c>
      <c r="FP17" s="124">
        <v>0</v>
      </c>
      <c r="FQ17" s="124">
        <v>0</v>
      </c>
      <c r="FR17" s="124">
        <v>1.7891850841174416E-2</v>
      </c>
      <c r="FS17" s="124">
        <v>0</v>
      </c>
      <c r="FT17" s="124">
        <v>9.3063368044382054E-3</v>
      </c>
      <c r="FU17" s="124">
        <v>0</v>
      </c>
      <c r="FV17" s="124">
        <v>0</v>
      </c>
      <c r="FW17" s="124">
        <v>0</v>
      </c>
      <c r="FX17" s="124">
        <v>0</v>
      </c>
      <c r="FY17" s="124">
        <v>0</v>
      </c>
      <c r="FZ17" s="124">
        <v>0</v>
      </c>
      <c r="GA17" s="124">
        <v>1.5047175275779062E-2</v>
      </c>
      <c r="GB17" s="124">
        <v>0</v>
      </c>
      <c r="GC17" s="124">
        <v>0</v>
      </c>
      <c r="GD17" s="124">
        <v>0</v>
      </c>
      <c r="GE17" s="124">
        <v>1.0722238669567116E-2</v>
      </c>
      <c r="GF17" s="124">
        <v>3.646590894463822E-2</v>
      </c>
      <c r="GG17" s="124">
        <v>0</v>
      </c>
      <c r="GH17" s="124">
        <v>0</v>
      </c>
      <c r="GI17" s="124">
        <v>0</v>
      </c>
      <c r="GJ17" s="124">
        <v>6.4359175687677761E-3</v>
      </c>
      <c r="GK17" s="124">
        <v>0</v>
      </c>
      <c r="GL17" s="124">
        <v>0</v>
      </c>
      <c r="GM17" s="124">
        <v>4.2863211007993394E-3</v>
      </c>
      <c r="GN17" s="124">
        <v>0</v>
      </c>
      <c r="GO17" s="124">
        <v>0</v>
      </c>
      <c r="GP17" s="124">
        <v>0</v>
      </c>
      <c r="GQ17" s="124">
        <v>0</v>
      </c>
      <c r="GR17" s="124">
        <v>0</v>
      </c>
      <c r="GS17" s="124">
        <v>0</v>
      </c>
      <c r="GT17" s="124">
        <v>0</v>
      </c>
      <c r="GU17" s="124">
        <v>0</v>
      </c>
      <c r="GV17" s="124">
        <v>0</v>
      </c>
      <c r="GW17" s="124">
        <v>0</v>
      </c>
      <c r="GX17" s="124">
        <v>0</v>
      </c>
      <c r="GY17" s="124">
        <v>0</v>
      </c>
      <c r="GZ17" s="124">
        <v>0</v>
      </c>
      <c r="HA17" s="124">
        <v>0</v>
      </c>
      <c r="HB17" s="124">
        <v>0</v>
      </c>
      <c r="HC17" s="124">
        <v>0</v>
      </c>
      <c r="HD17" s="124">
        <v>0</v>
      </c>
      <c r="HE17" s="124">
        <v>0</v>
      </c>
      <c r="HF17" s="124">
        <v>0</v>
      </c>
      <c r="HG17" s="124">
        <v>0</v>
      </c>
      <c r="HH17" s="124">
        <v>0</v>
      </c>
      <c r="HI17" s="124">
        <v>0</v>
      </c>
      <c r="HJ17" s="124">
        <v>0</v>
      </c>
      <c r="HK17" s="124">
        <v>0</v>
      </c>
      <c r="HL17" s="124">
        <v>0</v>
      </c>
      <c r="HM17" s="124">
        <v>0</v>
      </c>
      <c r="HN17" s="124">
        <v>0</v>
      </c>
      <c r="HO17" s="124">
        <v>0</v>
      </c>
      <c r="HP17" s="124">
        <v>0</v>
      </c>
      <c r="HQ17" s="124">
        <v>0</v>
      </c>
      <c r="HR17" s="124">
        <v>0</v>
      </c>
      <c r="HS17" s="124">
        <v>0</v>
      </c>
      <c r="HT17" s="124">
        <v>0</v>
      </c>
      <c r="HU17" s="124">
        <v>0</v>
      </c>
      <c r="HV17" s="124">
        <v>0</v>
      </c>
      <c r="HW17" s="124">
        <v>0</v>
      </c>
      <c r="HX17" s="124">
        <v>0</v>
      </c>
      <c r="HY17" s="124">
        <v>0</v>
      </c>
      <c r="HZ17" s="124">
        <v>0</v>
      </c>
      <c r="IA17" s="124">
        <v>0</v>
      </c>
      <c r="IB17" s="124">
        <v>0</v>
      </c>
      <c r="IC17" s="124">
        <v>0</v>
      </c>
      <c r="ID17" s="124">
        <v>0</v>
      </c>
      <c r="IE17" s="124">
        <v>0</v>
      </c>
      <c r="IF17" s="124">
        <v>0</v>
      </c>
      <c r="IG17" s="124">
        <v>0</v>
      </c>
      <c r="IH17" s="124">
        <v>0</v>
      </c>
      <c r="II17" s="124">
        <v>0</v>
      </c>
      <c r="IJ17" s="124">
        <v>0</v>
      </c>
      <c r="IK17" s="124">
        <v>0</v>
      </c>
      <c r="IL17" s="124">
        <v>0</v>
      </c>
      <c r="IM17" s="124">
        <v>0</v>
      </c>
      <c r="IN17" s="124">
        <v>5.7279666362033219E-3</v>
      </c>
      <c r="IO17" s="124">
        <v>0</v>
      </c>
      <c r="IP17" s="124">
        <v>0</v>
      </c>
      <c r="IQ17" s="124">
        <v>0</v>
      </c>
      <c r="IR17" s="124">
        <v>0</v>
      </c>
      <c r="IS17" s="124">
        <v>0</v>
      </c>
      <c r="IT17" s="124">
        <v>0</v>
      </c>
      <c r="IU17" s="124">
        <v>0</v>
      </c>
      <c r="IV17" s="124">
        <v>0</v>
      </c>
      <c r="IW17" s="124">
        <v>0</v>
      </c>
      <c r="IX17" s="124">
        <v>0</v>
      </c>
      <c r="IY17" s="124">
        <v>0</v>
      </c>
      <c r="IZ17" s="124">
        <v>0</v>
      </c>
      <c r="JA17" s="124">
        <v>0</v>
      </c>
      <c r="JB17" s="124">
        <v>0</v>
      </c>
      <c r="JC17" s="124">
        <v>0</v>
      </c>
      <c r="JD17" s="124">
        <v>0</v>
      </c>
      <c r="JE17" s="124">
        <v>0</v>
      </c>
      <c r="JF17" s="124">
        <v>0</v>
      </c>
      <c r="JG17" s="124">
        <v>0</v>
      </c>
      <c r="JH17" s="124">
        <v>0</v>
      </c>
      <c r="JI17" s="124">
        <v>0</v>
      </c>
      <c r="JJ17" s="124">
        <v>0</v>
      </c>
      <c r="JK17" s="124">
        <v>0</v>
      </c>
      <c r="JL17" s="124">
        <v>0</v>
      </c>
      <c r="JM17" s="124">
        <v>0</v>
      </c>
      <c r="JN17" s="124">
        <v>0</v>
      </c>
      <c r="JO17" s="124">
        <v>0</v>
      </c>
      <c r="JP17" s="124">
        <v>0</v>
      </c>
      <c r="JQ17" s="124">
        <v>0</v>
      </c>
      <c r="JR17" s="124">
        <v>0</v>
      </c>
      <c r="JS17" s="124">
        <v>0</v>
      </c>
      <c r="JT17" s="124">
        <v>0</v>
      </c>
      <c r="JU17" s="124">
        <v>0</v>
      </c>
      <c r="JV17" s="124">
        <v>0</v>
      </c>
      <c r="JW17" s="124">
        <v>0</v>
      </c>
      <c r="JX17" s="124">
        <v>0</v>
      </c>
      <c r="JY17" s="124">
        <v>0</v>
      </c>
      <c r="JZ17" s="124">
        <v>0</v>
      </c>
      <c r="KA17" s="124">
        <v>0</v>
      </c>
      <c r="KB17" s="124">
        <v>0</v>
      </c>
      <c r="KC17" s="124">
        <v>0</v>
      </c>
      <c r="KD17" s="124">
        <v>0</v>
      </c>
      <c r="KE17" s="124">
        <v>0</v>
      </c>
      <c r="KF17" s="124">
        <v>0</v>
      </c>
      <c r="KG17" s="124">
        <v>0</v>
      </c>
      <c r="KH17" s="124">
        <v>0</v>
      </c>
      <c r="KI17" s="124">
        <v>0</v>
      </c>
      <c r="KJ17" s="124">
        <v>0</v>
      </c>
      <c r="KK17" s="124">
        <v>0</v>
      </c>
      <c r="KL17" s="124">
        <v>0</v>
      </c>
      <c r="KM17" s="124">
        <v>0</v>
      </c>
      <c r="KN17" s="124">
        <v>0</v>
      </c>
      <c r="KO17" s="124">
        <v>0</v>
      </c>
      <c r="KP17" s="124">
        <v>0</v>
      </c>
      <c r="KQ17" s="124">
        <v>0</v>
      </c>
      <c r="KR17" s="124">
        <v>0</v>
      </c>
      <c r="KS17" s="124">
        <v>0</v>
      </c>
      <c r="KT17" s="124">
        <v>0</v>
      </c>
      <c r="KU17" s="124">
        <v>0</v>
      </c>
      <c r="KV17" s="124">
        <v>0</v>
      </c>
      <c r="KW17" s="124">
        <v>0</v>
      </c>
      <c r="KX17" s="124">
        <v>0</v>
      </c>
      <c r="KY17" s="124">
        <v>0</v>
      </c>
      <c r="KZ17" s="124">
        <v>0</v>
      </c>
      <c r="LA17" s="124">
        <v>0</v>
      </c>
      <c r="LB17" s="124">
        <v>0</v>
      </c>
      <c r="LC17" s="124">
        <v>0</v>
      </c>
      <c r="LD17" s="124">
        <v>0</v>
      </c>
      <c r="LE17" s="124">
        <v>0</v>
      </c>
      <c r="LF17" s="124">
        <v>0</v>
      </c>
      <c r="LG17" s="124">
        <v>0</v>
      </c>
      <c r="LH17" s="124">
        <v>0</v>
      </c>
      <c r="LI17" s="124">
        <v>0</v>
      </c>
      <c r="LJ17" s="124">
        <v>0</v>
      </c>
      <c r="LK17" s="124">
        <v>0</v>
      </c>
      <c r="LL17" s="124">
        <v>0</v>
      </c>
      <c r="LM17" s="124">
        <v>0</v>
      </c>
      <c r="LN17" s="124">
        <v>0</v>
      </c>
      <c r="LO17" s="124">
        <v>0</v>
      </c>
      <c r="LP17" s="124">
        <v>0</v>
      </c>
      <c r="LQ17" s="124">
        <v>0</v>
      </c>
      <c r="LR17" s="124">
        <v>0</v>
      </c>
      <c r="LS17" s="124">
        <v>0</v>
      </c>
      <c r="LT17" s="124">
        <v>0</v>
      </c>
      <c r="LU17" s="124">
        <v>0</v>
      </c>
      <c r="LV17" s="124">
        <v>0</v>
      </c>
      <c r="LW17" s="124">
        <v>0</v>
      </c>
      <c r="LX17" s="124">
        <v>0</v>
      </c>
      <c r="LY17" s="124">
        <v>0</v>
      </c>
      <c r="LZ17" s="124">
        <v>0</v>
      </c>
      <c r="MA17" s="124">
        <v>0</v>
      </c>
      <c r="MB17" s="124">
        <v>0</v>
      </c>
      <c r="MC17" s="124">
        <v>0</v>
      </c>
      <c r="MD17" s="124">
        <v>0</v>
      </c>
      <c r="ME17" s="124">
        <v>0</v>
      </c>
      <c r="MF17" s="124">
        <v>0</v>
      </c>
      <c r="MG17" s="124">
        <v>0</v>
      </c>
      <c r="MH17" s="124">
        <v>0</v>
      </c>
      <c r="MI17" s="124">
        <v>0</v>
      </c>
      <c r="MJ17" s="124">
        <v>0</v>
      </c>
      <c r="MK17" s="124">
        <v>0</v>
      </c>
      <c r="ML17" s="124">
        <v>0</v>
      </c>
      <c r="MM17" s="124">
        <v>0</v>
      </c>
      <c r="MN17" s="124">
        <v>0</v>
      </c>
      <c r="MO17" s="124">
        <v>0</v>
      </c>
      <c r="MP17" s="124">
        <v>0</v>
      </c>
      <c r="MQ17" s="124">
        <v>0</v>
      </c>
      <c r="MR17" s="124">
        <v>0</v>
      </c>
      <c r="MS17" s="124">
        <v>0</v>
      </c>
      <c r="MT17" s="124">
        <v>0</v>
      </c>
      <c r="MU17" s="124">
        <v>0</v>
      </c>
      <c r="MV17" s="124">
        <v>0</v>
      </c>
      <c r="MW17" s="124">
        <v>0</v>
      </c>
      <c r="MX17" s="124">
        <v>0</v>
      </c>
      <c r="MY17" s="124">
        <v>0</v>
      </c>
      <c r="MZ17" s="124">
        <v>0</v>
      </c>
      <c r="NA17" s="124">
        <v>0</v>
      </c>
      <c r="NB17" s="124">
        <v>0</v>
      </c>
      <c r="NC17" s="124">
        <v>0</v>
      </c>
      <c r="ND17" s="124">
        <v>0</v>
      </c>
      <c r="NE17" s="124">
        <v>0</v>
      </c>
      <c r="NF17" s="124">
        <v>0</v>
      </c>
      <c r="NG17" s="124">
        <v>0</v>
      </c>
      <c r="NH17" s="124">
        <v>0</v>
      </c>
      <c r="NI17" s="124">
        <v>0</v>
      </c>
      <c r="NJ17" s="124">
        <v>0</v>
      </c>
      <c r="NK17" s="124">
        <v>0</v>
      </c>
      <c r="NL17" s="124">
        <v>0</v>
      </c>
      <c r="NM17" s="124">
        <v>0</v>
      </c>
      <c r="NN17" s="124">
        <v>0</v>
      </c>
      <c r="NO17" s="124">
        <v>0</v>
      </c>
      <c r="NP17" s="124">
        <v>0</v>
      </c>
      <c r="NQ17" s="124">
        <v>0</v>
      </c>
      <c r="NR17" s="124">
        <v>0</v>
      </c>
      <c r="NS17" s="124">
        <v>0</v>
      </c>
      <c r="NT17" s="124">
        <v>0</v>
      </c>
      <c r="NU17" s="124">
        <v>0</v>
      </c>
      <c r="NV17" s="124">
        <v>0</v>
      </c>
      <c r="NW17" s="124">
        <v>0</v>
      </c>
      <c r="NX17" s="124">
        <v>0</v>
      </c>
      <c r="NY17" s="124">
        <v>0</v>
      </c>
      <c r="NZ17" s="124">
        <v>0</v>
      </c>
      <c r="OB17" s="61">
        <f>SUM(SheetB!OC17,SheetC!OC17,SheetD!OC17,SheetE!OC17,SheetF!OC17)</f>
        <v>0.99999999999999956</v>
      </c>
      <c r="OC17" s="61">
        <f t="shared" si="0"/>
        <v>0.46565150793548615</v>
      </c>
    </row>
    <row r="18" spans="1:393" x14ac:dyDescent="0.2">
      <c r="A18" s="123" t="s">
        <v>690</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0</v>
      </c>
      <c r="BC18" s="124">
        <v>4.267753469952707E-3</v>
      </c>
      <c r="BD18" s="124">
        <v>0</v>
      </c>
      <c r="BE18" s="124">
        <v>0</v>
      </c>
      <c r="BF18" s="124">
        <v>1.7071013879810828E-2</v>
      </c>
      <c r="BG18" s="124">
        <v>0</v>
      </c>
      <c r="BH18" s="124">
        <v>0</v>
      </c>
      <c r="BI18" s="124">
        <v>1.2828892562830811E-2</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7.1257385264075239E-3</v>
      </c>
      <c r="CK18" s="124">
        <v>0</v>
      </c>
      <c r="CL18" s="124">
        <v>1.9249746882489389E-2</v>
      </c>
      <c r="CM18" s="124">
        <v>1.0701423866097629E-2</v>
      </c>
      <c r="CN18" s="124">
        <v>0</v>
      </c>
      <c r="CO18" s="124">
        <v>1.5674061542799284E-2</v>
      </c>
      <c r="CP18" s="124">
        <v>1.3520960693093413E-2</v>
      </c>
      <c r="CQ18" s="124">
        <v>0</v>
      </c>
      <c r="CR18" s="124">
        <v>0</v>
      </c>
      <c r="CS18" s="124">
        <v>0</v>
      </c>
      <c r="CT18" s="124">
        <v>0</v>
      </c>
      <c r="CU18" s="124">
        <v>6.4208543196585775E-3</v>
      </c>
      <c r="CV18" s="124">
        <v>1.211119227959552E-2</v>
      </c>
      <c r="CW18" s="124">
        <v>0</v>
      </c>
      <c r="CX18" s="124">
        <v>0</v>
      </c>
      <c r="CY18" s="124">
        <v>0</v>
      </c>
      <c r="CZ18" s="124">
        <v>0</v>
      </c>
      <c r="DA18" s="124">
        <v>0</v>
      </c>
      <c r="DB18" s="124">
        <v>0</v>
      </c>
      <c r="DC18" s="124">
        <v>0</v>
      </c>
      <c r="DD18" s="124">
        <v>1.7071013879810828E-2</v>
      </c>
      <c r="DE18" s="124">
        <v>0</v>
      </c>
      <c r="DF18" s="124">
        <v>0</v>
      </c>
      <c r="DG18" s="124">
        <v>0</v>
      </c>
      <c r="DH18" s="124">
        <v>0</v>
      </c>
      <c r="DI18" s="124">
        <v>0</v>
      </c>
      <c r="DJ18" s="124">
        <v>0</v>
      </c>
      <c r="DK18" s="124">
        <v>2.8451689799684713E-3</v>
      </c>
      <c r="DL18" s="124">
        <v>0</v>
      </c>
      <c r="DM18" s="124">
        <v>0</v>
      </c>
      <c r="DN18" s="124">
        <v>1.4943545183077646E-2</v>
      </c>
      <c r="DO18" s="124">
        <v>0</v>
      </c>
      <c r="DP18" s="124">
        <v>0</v>
      </c>
      <c r="DQ18" s="124">
        <v>0</v>
      </c>
      <c r="DR18" s="124">
        <v>0</v>
      </c>
      <c r="DS18" s="124">
        <v>0</v>
      </c>
      <c r="DT18" s="124">
        <v>0</v>
      </c>
      <c r="DU18" s="124">
        <v>0</v>
      </c>
      <c r="DV18" s="124">
        <v>0</v>
      </c>
      <c r="DW18" s="124">
        <v>0</v>
      </c>
      <c r="DX18" s="124">
        <v>0</v>
      </c>
      <c r="DY18" s="124">
        <v>1.067579171312494E-2</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3.5628692632037619E-3</v>
      </c>
      <c r="EP18" s="124">
        <v>0</v>
      </c>
      <c r="EQ18" s="124">
        <v>0</v>
      </c>
      <c r="ER18" s="124">
        <v>0</v>
      </c>
      <c r="ES18" s="124">
        <v>0</v>
      </c>
      <c r="ET18" s="124">
        <v>0</v>
      </c>
      <c r="EU18" s="124">
        <v>2.1402847732195258E-3</v>
      </c>
      <c r="EV18" s="124">
        <v>2.1402847732195258E-3</v>
      </c>
      <c r="EW18" s="124">
        <v>2.5606520819716243E-2</v>
      </c>
      <c r="EX18" s="124">
        <v>1.4225844899842357E-3</v>
      </c>
      <c r="EY18" s="124">
        <v>3.5603060479064919E-2</v>
      </c>
      <c r="EZ18" s="124">
        <v>1.5661245466312937E-2</v>
      </c>
      <c r="FA18" s="124">
        <v>4.2805695464390517E-3</v>
      </c>
      <c r="FB18" s="124">
        <v>1.8532046599254101E-2</v>
      </c>
      <c r="FC18" s="124">
        <v>2.2107731938944206E-2</v>
      </c>
      <c r="FD18" s="124">
        <v>0</v>
      </c>
      <c r="FE18" s="124">
        <v>1.0688607789611285E-2</v>
      </c>
      <c r="FF18" s="124">
        <v>0</v>
      </c>
      <c r="FG18" s="124">
        <v>9.2660232996270506E-3</v>
      </c>
      <c r="FH18" s="124">
        <v>0</v>
      </c>
      <c r="FI18" s="124">
        <v>0</v>
      </c>
      <c r="FJ18" s="124">
        <v>2.3479052122983058E-2</v>
      </c>
      <c r="FK18" s="124">
        <v>6.4080382431722328E-3</v>
      </c>
      <c r="FL18" s="124">
        <v>2.9182206159406351E-2</v>
      </c>
      <c r="FM18" s="124">
        <v>4.2805695464390517E-3</v>
      </c>
      <c r="FN18" s="124">
        <v>0</v>
      </c>
      <c r="FO18" s="124">
        <v>0</v>
      </c>
      <c r="FP18" s="124">
        <v>0</v>
      </c>
      <c r="FQ18" s="124">
        <v>0</v>
      </c>
      <c r="FR18" s="124">
        <v>1.0688607789611285E-2</v>
      </c>
      <c r="FS18" s="124">
        <v>0</v>
      </c>
      <c r="FT18" s="124">
        <v>4.9854537531879971E-3</v>
      </c>
      <c r="FU18" s="124">
        <v>6.4208543196585775E-3</v>
      </c>
      <c r="FV18" s="124">
        <v>0</v>
      </c>
      <c r="FW18" s="124">
        <v>0</v>
      </c>
      <c r="FX18" s="124">
        <v>0</v>
      </c>
      <c r="FY18" s="124">
        <v>0</v>
      </c>
      <c r="FZ18" s="124">
        <v>0</v>
      </c>
      <c r="GA18" s="124">
        <v>3.5628692632037619E-3</v>
      </c>
      <c r="GB18" s="124">
        <v>0</v>
      </c>
      <c r="GC18" s="124">
        <v>0</v>
      </c>
      <c r="GD18" s="124">
        <v>0</v>
      </c>
      <c r="GE18" s="124">
        <v>0</v>
      </c>
      <c r="GF18" s="124">
        <v>7.8434388096428123E-3</v>
      </c>
      <c r="GG18" s="124">
        <v>0</v>
      </c>
      <c r="GH18" s="124">
        <v>0</v>
      </c>
      <c r="GI18" s="124">
        <v>0</v>
      </c>
      <c r="GJ18" s="124">
        <v>1.5674061542799284E-2</v>
      </c>
      <c r="GK18" s="124">
        <v>0</v>
      </c>
      <c r="GL18" s="124">
        <v>0</v>
      </c>
      <c r="GM18" s="124">
        <v>8.5611390928781034E-3</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2.1402847732195258E-3</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2.1402847732195258E-3</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0</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0</v>
      </c>
      <c r="MA18" s="124">
        <v>0</v>
      </c>
      <c r="MB18" s="124">
        <v>0</v>
      </c>
      <c r="MC18" s="124">
        <v>0</v>
      </c>
      <c r="MD18" s="124">
        <v>0</v>
      </c>
      <c r="ME18" s="124">
        <v>0</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0</v>
      </c>
      <c r="NV18" s="124">
        <v>0</v>
      </c>
      <c r="NW18" s="124">
        <v>0</v>
      </c>
      <c r="NX18" s="124">
        <v>0</v>
      </c>
      <c r="NY18" s="124">
        <v>0</v>
      </c>
      <c r="NZ18" s="124">
        <v>0</v>
      </c>
      <c r="OB18" s="61">
        <f>SUM(SheetB!OC18,SheetC!OC18,SheetD!OC18,SheetE!OC18,SheetF!OC18)</f>
        <v>0.99999999999999956</v>
      </c>
      <c r="OC18" s="61">
        <f t="shared" si="0"/>
        <v>0.44088584720673601</v>
      </c>
    </row>
    <row r="19" spans="1:393" ht="13.5" customHeight="1" x14ac:dyDescent="0.2">
      <c r="A19" s="123" t="s">
        <v>691</v>
      </c>
      <c r="E19" s="126">
        <f t="shared" ref="E19:W19" si="15">AVERAGE(E16:E18)</f>
        <v>0</v>
      </c>
      <c r="F19" s="126">
        <f t="shared" si="15"/>
        <v>0</v>
      </c>
      <c r="G19" s="126">
        <f t="shared" si="15"/>
        <v>0</v>
      </c>
      <c r="H19" s="126">
        <f t="shared" si="15"/>
        <v>0</v>
      </c>
      <c r="I19" s="126">
        <f t="shared" si="15"/>
        <v>0</v>
      </c>
      <c r="J19" s="126">
        <f t="shared" si="15"/>
        <v>0</v>
      </c>
      <c r="K19" s="126">
        <f t="shared" si="15"/>
        <v>0</v>
      </c>
      <c r="L19" s="126">
        <f t="shared" si="15"/>
        <v>0</v>
      </c>
      <c r="M19" s="126">
        <f t="shared" si="15"/>
        <v>0</v>
      </c>
      <c r="N19" s="126">
        <f t="shared" si="15"/>
        <v>0</v>
      </c>
      <c r="O19" s="126">
        <f t="shared" si="15"/>
        <v>0</v>
      </c>
      <c r="P19" s="126">
        <f t="shared" si="15"/>
        <v>0</v>
      </c>
      <c r="Q19" s="126">
        <f t="shared" si="15"/>
        <v>0</v>
      </c>
      <c r="R19" s="126">
        <f t="shared" si="15"/>
        <v>0</v>
      </c>
      <c r="S19" s="126">
        <f t="shared" si="15"/>
        <v>0</v>
      </c>
      <c r="T19" s="126">
        <f t="shared" si="15"/>
        <v>0</v>
      </c>
      <c r="U19" s="126">
        <f t="shared" si="15"/>
        <v>0</v>
      </c>
      <c r="V19" s="126">
        <f t="shared" si="15"/>
        <v>0</v>
      </c>
      <c r="W19" s="126">
        <f t="shared" si="15"/>
        <v>0</v>
      </c>
      <c r="X19" s="126">
        <f t="shared" ref="X19:CI19" si="16">AVERAGE(X16:X18)</f>
        <v>0</v>
      </c>
      <c r="Y19" s="126">
        <f t="shared" si="16"/>
        <v>0</v>
      </c>
      <c r="Z19" s="126">
        <f t="shared" si="16"/>
        <v>0</v>
      </c>
      <c r="AA19" s="126">
        <f t="shared" si="16"/>
        <v>0</v>
      </c>
      <c r="AB19" s="126">
        <f t="shared" si="16"/>
        <v>1.4229857060444838E-3</v>
      </c>
      <c r="AC19" s="126">
        <f t="shared" si="16"/>
        <v>0</v>
      </c>
      <c r="AD19" s="126">
        <f t="shared" si="16"/>
        <v>0</v>
      </c>
      <c r="AE19" s="126">
        <f t="shared" si="16"/>
        <v>0</v>
      </c>
      <c r="AF19" s="126">
        <f t="shared" si="16"/>
        <v>0</v>
      </c>
      <c r="AG19" s="126">
        <f t="shared" si="16"/>
        <v>0</v>
      </c>
      <c r="AH19" s="126">
        <f t="shared" si="16"/>
        <v>0</v>
      </c>
      <c r="AI19" s="126">
        <f t="shared" si="16"/>
        <v>0</v>
      </c>
      <c r="AJ19" s="126">
        <f t="shared" si="16"/>
        <v>0</v>
      </c>
      <c r="AK19" s="126">
        <f t="shared" si="16"/>
        <v>0</v>
      </c>
      <c r="AL19" s="126">
        <f t="shared" si="16"/>
        <v>0</v>
      </c>
      <c r="AM19" s="126">
        <f t="shared" si="16"/>
        <v>0</v>
      </c>
      <c r="AN19" s="126">
        <f t="shared" si="16"/>
        <v>0</v>
      </c>
      <c r="AO19" s="126">
        <f t="shared" si="16"/>
        <v>0</v>
      </c>
      <c r="AP19" s="126">
        <f t="shared" si="16"/>
        <v>0</v>
      </c>
      <c r="AQ19" s="126">
        <f t="shared" si="16"/>
        <v>0</v>
      </c>
      <c r="AR19" s="126">
        <f t="shared" si="16"/>
        <v>0</v>
      </c>
      <c r="AS19" s="126">
        <f t="shared" si="16"/>
        <v>0</v>
      </c>
      <c r="AT19" s="126">
        <f t="shared" si="16"/>
        <v>0</v>
      </c>
      <c r="AU19" s="126">
        <f t="shared" si="16"/>
        <v>0</v>
      </c>
      <c r="AV19" s="126">
        <f t="shared" si="16"/>
        <v>2.382677424363593E-3</v>
      </c>
      <c r="AW19" s="126">
        <f t="shared" si="16"/>
        <v>0</v>
      </c>
      <c r="AX19" s="126">
        <f t="shared" si="16"/>
        <v>0</v>
      </c>
      <c r="AY19" s="126">
        <f t="shared" si="16"/>
        <v>0</v>
      </c>
      <c r="AZ19" s="126">
        <f t="shared" si="16"/>
        <v>0</v>
      </c>
      <c r="BA19" s="126">
        <f t="shared" si="16"/>
        <v>0</v>
      </c>
      <c r="BB19" s="126">
        <f t="shared" si="16"/>
        <v>7.136294681964828E-4</v>
      </c>
      <c r="BC19" s="126">
        <f t="shared" si="16"/>
        <v>3.3319067020520093E-3</v>
      </c>
      <c r="BD19" s="126">
        <f t="shared" si="16"/>
        <v>0</v>
      </c>
      <c r="BE19" s="126">
        <f t="shared" si="16"/>
        <v>0</v>
      </c>
      <c r="BF19" s="126">
        <f t="shared" si="16"/>
        <v>1.3547311903341885E-2</v>
      </c>
      <c r="BG19" s="126">
        <f t="shared" si="16"/>
        <v>0</v>
      </c>
      <c r="BH19" s="126">
        <f t="shared" si="16"/>
        <v>4.7625790008881544E-4</v>
      </c>
      <c r="BI19" s="126">
        <f t="shared" si="16"/>
        <v>7.3784097890896719E-3</v>
      </c>
      <c r="BJ19" s="126">
        <f t="shared" si="16"/>
        <v>0</v>
      </c>
      <c r="BK19" s="126">
        <f t="shared" si="16"/>
        <v>0</v>
      </c>
      <c r="BL19" s="126">
        <f t="shared" si="16"/>
        <v>0</v>
      </c>
      <c r="BM19" s="126">
        <f t="shared" si="16"/>
        <v>0</v>
      </c>
      <c r="BN19" s="126">
        <f t="shared" si="16"/>
        <v>0</v>
      </c>
      <c r="BO19" s="126">
        <f t="shared" si="16"/>
        <v>0</v>
      </c>
      <c r="BP19" s="126">
        <f t="shared" si="16"/>
        <v>0</v>
      </c>
      <c r="BQ19" s="126">
        <f t="shared" si="16"/>
        <v>0</v>
      </c>
      <c r="BR19" s="126">
        <f t="shared" si="16"/>
        <v>0</v>
      </c>
      <c r="BS19" s="126">
        <f t="shared" si="16"/>
        <v>0</v>
      </c>
      <c r="BT19" s="126">
        <f t="shared" si="16"/>
        <v>0</v>
      </c>
      <c r="BU19" s="126">
        <f t="shared" si="16"/>
        <v>0</v>
      </c>
      <c r="BV19" s="126">
        <f t="shared" si="16"/>
        <v>0</v>
      </c>
      <c r="BW19" s="126">
        <f t="shared" si="16"/>
        <v>0</v>
      </c>
      <c r="BX19" s="126">
        <f t="shared" si="16"/>
        <v>0</v>
      </c>
      <c r="BY19" s="126">
        <f t="shared" si="16"/>
        <v>0</v>
      </c>
      <c r="BZ19" s="126">
        <f t="shared" si="16"/>
        <v>0</v>
      </c>
      <c r="CA19" s="126">
        <f t="shared" si="16"/>
        <v>0</v>
      </c>
      <c r="CB19" s="126">
        <f t="shared" si="16"/>
        <v>0</v>
      </c>
      <c r="CC19" s="126">
        <f t="shared" si="16"/>
        <v>0</v>
      </c>
      <c r="CD19" s="126">
        <f t="shared" si="16"/>
        <v>0</v>
      </c>
      <c r="CE19" s="126">
        <f t="shared" si="16"/>
        <v>0</v>
      </c>
      <c r="CF19" s="126">
        <f t="shared" si="16"/>
        <v>0</v>
      </c>
      <c r="CG19" s="126">
        <f t="shared" si="16"/>
        <v>0</v>
      </c>
      <c r="CH19" s="126">
        <f t="shared" si="16"/>
        <v>0</v>
      </c>
      <c r="CI19" s="126">
        <f t="shared" si="16"/>
        <v>0</v>
      </c>
      <c r="CJ19" s="126">
        <f t="shared" ref="CJ19:EU19" si="17">AVERAGE(CJ16:CJ18)</f>
        <v>7.3751967444649971E-3</v>
      </c>
      <c r="CK19" s="126">
        <f t="shared" si="17"/>
        <v>0</v>
      </c>
      <c r="CL19" s="126">
        <f t="shared" si="17"/>
        <v>1.1183451906763795E-2</v>
      </c>
      <c r="CM19" s="126">
        <f t="shared" si="17"/>
        <v>4.9944002250921753E-3</v>
      </c>
      <c r="CN19" s="126">
        <f t="shared" si="17"/>
        <v>0</v>
      </c>
      <c r="CO19" s="126">
        <f t="shared" si="17"/>
        <v>8.0778345111635411E-3</v>
      </c>
      <c r="CP19" s="126">
        <f t="shared" si="17"/>
        <v>1.6895549104628971E-2</v>
      </c>
      <c r="CQ19" s="126">
        <f t="shared" si="17"/>
        <v>0</v>
      </c>
      <c r="CR19" s="126">
        <f t="shared" si="17"/>
        <v>0</v>
      </c>
      <c r="CS19" s="126">
        <f t="shared" si="17"/>
        <v>0</v>
      </c>
      <c r="CT19" s="126">
        <f t="shared" si="17"/>
        <v>0</v>
      </c>
      <c r="CU19" s="126">
        <f t="shared" si="17"/>
        <v>7.1315620415644187E-3</v>
      </c>
      <c r="CV19" s="126">
        <f t="shared" si="17"/>
        <v>1.2382303874034058E-2</v>
      </c>
      <c r="CW19" s="126">
        <f t="shared" si="17"/>
        <v>0</v>
      </c>
      <c r="CX19" s="126">
        <f t="shared" si="17"/>
        <v>0</v>
      </c>
      <c r="CY19" s="126">
        <f t="shared" si="17"/>
        <v>0</v>
      </c>
      <c r="CZ19" s="126">
        <f t="shared" si="17"/>
        <v>0</v>
      </c>
      <c r="DA19" s="126">
        <f t="shared" si="17"/>
        <v>0</v>
      </c>
      <c r="DB19" s="126">
        <f t="shared" si="17"/>
        <v>0</v>
      </c>
      <c r="DC19" s="126">
        <f t="shared" si="17"/>
        <v>0</v>
      </c>
      <c r="DD19" s="126">
        <f t="shared" si="17"/>
        <v>1.0917598872469986E-2</v>
      </c>
      <c r="DE19" s="126">
        <f t="shared" si="17"/>
        <v>0</v>
      </c>
      <c r="DF19" s="126">
        <f t="shared" si="17"/>
        <v>0</v>
      </c>
      <c r="DG19" s="126">
        <f t="shared" si="17"/>
        <v>0</v>
      </c>
      <c r="DH19" s="126">
        <f t="shared" si="17"/>
        <v>0</v>
      </c>
      <c r="DI19" s="126">
        <f t="shared" si="17"/>
        <v>0</v>
      </c>
      <c r="DJ19" s="126">
        <f t="shared" si="17"/>
        <v>0</v>
      </c>
      <c r="DK19" s="126">
        <f t="shared" si="17"/>
        <v>5.2245226962644191E-3</v>
      </c>
      <c r="DL19" s="126">
        <f t="shared" si="17"/>
        <v>1.4330643119789585E-3</v>
      </c>
      <c r="DM19" s="126">
        <f t="shared" si="17"/>
        <v>7.136294681964828E-4</v>
      </c>
      <c r="DN19" s="126">
        <f t="shared" si="17"/>
        <v>5.6977138836820278E-3</v>
      </c>
      <c r="DO19" s="126">
        <f t="shared" si="17"/>
        <v>0</v>
      </c>
      <c r="DP19" s="126">
        <f t="shared" si="17"/>
        <v>1.4330643119789585E-3</v>
      </c>
      <c r="DQ19" s="126">
        <f t="shared" si="17"/>
        <v>0</v>
      </c>
      <c r="DR19" s="126">
        <f t="shared" si="17"/>
        <v>1.4330643119789585E-3</v>
      </c>
      <c r="DS19" s="126">
        <f t="shared" si="17"/>
        <v>0</v>
      </c>
      <c r="DT19" s="126">
        <f t="shared" si="17"/>
        <v>0</v>
      </c>
      <c r="DU19" s="126">
        <f t="shared" si="17"/>
        <v>2.1395178620339629E-3</v>
      </c>
      <c r="DV19" s="126">
        <f t="shared" si="17"/>
        <v>0</v>
      </c>
      <c r="DW19" s="126">
        <f t="shared" si="17"/>
        <v>0</v>
      </c>
      <c r="DX19" s="126">
        <f t="shared" si="17"/>
        <v>0</v>
      </c>
      <c r="DY19" s="126">
        <f t="shared" si="17"/>
        <v>3.5585972377083133E-3</v>
      </c>
      <c r="DZ19" s="126">
        <f t="shared" si="17"/>
        <v>0</v>
      </c>
      <c r="EA19" s="126">
        <f t="shared" si="17"/>
        <v>0</v>
      </c>
      <c r="EB19" s="126">
        <f t="shared" si="17"/>
        <v>0</v>
      </c>
      <c r="EC19" s="126">
        <f t="shared" si="17"/>
        <v>0</v>
      </c>
      <c r="ED19" s="126">
        <f t="shared" si="17"/>
        <v>0</v>
      </c>
      <c r="EE19" s="126">
        <f t="shared" si="17"/>
        <v>0</v>
      </c>
      <c r="EF19" s="126">
        <f t="shared" si="17"/>
        <v>7.1653215598947923E-4</v>
      </c>
      <c r="EG19" s="126">
        <f t="shared" si="17"/>
        <v>0</v>
      </c>
      <c r="EH19" s="126">
        <f t="shared" si="17"/>
        <v>0</v>
      </c>
      <c r="EI19" s="126">
        <f t="shared" si="17"/>
        <v>0</v>
      </c>
      <c r="EJ19" s="126">
        <f t="shared" si="17"/>
        <v>0</v>
      </c>
      <c r="EK19" s="126">
        <f t="shared" si="17"/>
        <v>0</v>
      </c>
      <c r="EL19" s="126">
        <f t="shared" si="17"/>
        <v>0</v>
      </c>
      <c r="EM19" s="126">
        <f t="shared" si="17"/>
        <v>0</v>
      </c>
      <c r="EN19" s="126">
        <f t="shared" si="17"/>
        <v>0</v>
      </c>
      <c r="EO19" s="126">
        <f t="shared" si="17"/>
        <v>4.0465584121869959E-3</v>
      </c>
      <c r="EP19" s="126">
        <f t="shared" si="17"/>
        <v>0</v>
      </c>
      <c r="EQ19" s="126">
        <f t="shared" si="17"/>
        <v>0</v>
      </c>
      <c r="ER19" s="126">
        <f t="shared" si="17"/>
        <v>0</v>
      </c>
      <c r="ES19" s="126">
        <f t="shared" si="17"/>
        <v>0</v>
      </c>
      <c r="ET19" s="126">
        <f t="shared" si="17"/>
        <v>0</v>
      </c>
      <c r="EU19" s="126">
        <f t="shared" si="17"/>
        <v>3.0970790384891103E-3</v>
      </c>
      <c r="EV19" s="126">
        <f t="shared" ref="EV19:HG19" si="18">AVERAGE(EV16:EV18)</f>
        <v>7.1342825773984195E-4</v>
      </c>
      <c r="EW19" s="126">
        <f t="shared" si="18"/>
        <v>1.4244813746749236E-2</v>
      </c>
      <c r="EX19" s="126">
        <f t="shared" si="18"/>
        <v>1.8971805360392289E-3</v>
      </c>
      <c r="EY19" s="126">
        <f t="shared" si="18"/>
        <v>2.1627204249856018E-2</v>
      </c>
      <c r="EZ19" s="126">
        <f t="shared" si="18"/>
        <v>9.25434460440459E-3</v>
      </c>
      <c r="FA19" s="126">
        <f t="shared" si="18"/>
        <v>6.1831061146580693E-3</v>
      </c>
      <c r="FB19" s="126">
        <f t="shared" si="18"/>
        <v>2.1422738797404351E-2</v>
      </c>
      <c r="FC19" s="126">
        <f t="shared" si="18"/>
        <v>2.2386580623793517E-2</v>
      </c>
      <c r="FD19" s="126">
        <f t="shared" si="18"/>
        <v>0</v>
      </c>
      <c r="FE19" s="126">
        <f t="shared" si="18"/>
        <v>1.4505656925700461E-2</v>
      </c>
      <c r="FF19" s="126">
        <f t="shared" si="18"/>
        <v>0</v>
      </c>
      <c r="FG19" s="126">
        <f t="shared" si="18"/>
        <v>5.230121626650301E-3</v>
      </c>
      <c r="FH19" s="126">
        <f t="shared" si="18"/>
        <v>2.8575474005328931E-3</v>
      </c>
      <c r="FI19" s="126">
        <f t="shared" si="18"/>
        <v>1.4287737002664465E-3</v>
      </c>
      <c r="FJ19" s="126">
        <f t="shared" si="18"/>
        <v>1.6633893738472239E-2</v>
      </c>
      <c r="FK19" s="126">
        <f t="shared" si="18"/>
        <v>3.5690770597030358E-3</v>
      </c>
      <c r="FL19" s="126">
        <f t="shared" si="18"/>
        <v>2.6374123095787853E-2</v>
      </c>
      <c r="FM19" s="126">
        <f t="shared" si="18"/>
        <v>1.4268565154796839E-3</v>
      </c>
      <c r="FN19" s="126">
        <f t="shared" si="18"/>
        <v>7.1653215598947923E-4</v>
      </c>
      <c r="FO19" s="126">
        <f t="shared" si="18"/>
        <v>4.7625790008881544E-4</v>
      </c>
      <c r="FP19" s="126">
        <f t="shared" si="18"/>
        <v>0</v>
      </c>
      <c r="FQ19" s="126">
        <f t="shared" si="18"/>
        <v>0</v>
      </c>
      <c r="FR19" s="126">
        <f t="shared" si="18"/>
        <v>1.0714777580473211E-2</v>
      </c>
      <c r="FS19" s="126">
        <f t="shared" si="18"/>
        <v>0</v>
      </c>
      <c r="FT19" s="126">
        <f t="shared" si="18"/>
        <v>5.951888222753378E-3</v>
      </c>
      <c r="FU19" s="126">
        <f t="shared" si="18"/>
        <v>2.1402847732195258E-3</v>
      </c>
      <c r="FV19" s="126">
        <f t="shared" si="18"/>
        <v>0</v>
      </c>
      <c r="FW19" s="126">
        <f t="shared" si="18"/>
        <v>0</v>
      </c>
      <c r="FX19" s="126">
        <f t="shared" si="18"/>
        <v>0</v>
      </c>
      <c r="FY19" s="126">
        <f t="shared" si="18"/>
        <v>0</v>
      </c>
      <c r="FZ19" s="126">
        <f t="shared" si="18"/>
        <v>0</v>
      </c>
      <c r="GA19" s="126">
        <f t="shared" si="18"/>
        <v>6.2033481796609407E-3</v>
      </c>
      <c r="GB19" s="126">
        <f t="shared" si="18"/>
        <v>0</v>
      </c>
      <c r="GC19" s="126">
        <f t="shared" si="18"/>
        <v>0</v>
      </c>
      <c r="GD19" s="126">
        <f t="shared" si="18"/>
        <v>0</v>
      </c>
      <c r="GE19" s="126">
        <f t="shared" si="18"/>
        <v>4.2877090247188552E-3</v>
      </c>
      <c r="GF19" s="126">
        <f t="shared" si="18"/>
        <v>2.0940327207968252E-2</v>
      </c>
      <c r="GG19" s="126">
        <f t="shared" si="18"/>
        <v>0</v>
      </c>
      <c r="GH19" s="126">
        <f t="shared" si="18"/>
        <v>0</v>
      </c>
      <c r="GI19" s="126">
        <f t="shared" si="18"/>
        <v>0</v>
      </c>
      <c r="GJ19" s="126">
        <f t="shared" si="18"/>
        <v>7.3699930371890201E-3</v>
      </c>
      <c r="GK19" s="126">
        <f t="shared" si="18"/>
        <v>0</v>
      </c>
      <c r="GL19" s="126">
        <f t="shared" si="18"/>
        <v>0</v>
      </c>
      <c r="GM19" s="126">
        <f t="shared" si="18"/>
        <v>5.7054724372702986E-3</v>
      </c>
      <c r="GN19" s="126">
        <f t="shared" si="18"/>
        <v>0</v>
      </c>
      <c r="GO19" s="126">
        <f t="shared" si="18"/>
        <v>0</v>
      </c>
      <c r="GP19" s="126">
        <f t="shared" si="18"/>
        <v>0</v>
      </c>
      <c r="GQ19" s="126">
        <f t="shared" si="18"/>
        <v>0</v>
      </c>
      <c r="GR19" s="126">
        <f t="shared" si="18"/>
        <v>0</v>
      </c>
      <c r="GS19" s="126">
        <f t="shared" si="18"/>
        <v>0</v>
      </c>
      <c r="GT19" s="126">
        <f t="shared" si="18"/>
        <v>0</v>
      </c>
      <c r="GU19" s="126">
        <f t="shared" si="18"/>
        <v>0</v>
      </c>
      <c r="GV19" s="126">
        <f t="shared" si="18"/>
        <v>0</v>
      </c>
      <c r="GW19" s="126">
        <f t="shared" si="18"/>
        <v>0</v>
      </c>
      <c r="GX19" s="126">
        <f t="shared" si="18"/>
        <v>0</v>
      </c>
      <c r="GY19" s="126">
        <f t="shared" si="18"/>
        <v>0</v>
      </c>
      <c r="GZ19" s="126">
        <f t="shared" si="18"/>
        <v>0</v>
      </c>
      <c r="HA19" s="126">
        <f t="shared" si="18"/>
        <v>0</v>
      </c>
      <c r="HB19" s="126">
        <f t="shared" si="18"/>
        <v>0</v>
      </c>
      <c r="HC19" s="126">
        <f t="shared" si="18"/>
        <v>0</v>
      </c>
      <c r="HD19" s="126">
        <f t="shared" si="18"/>
        <v>0</v>
      </c>
      <c r="HE19" s="126">
        <f t="shared" si="18"/>
        <v>0</v>
      </c>
      <c r="HF19" s="126">
        <f t="shared" si="18"/>
        <v>0</v>
      </c>
      <c r="HG19" s="126">
        <f t="shared" si="18"/>
        <v>0</v>
      </c>
      <c r="HH19" s="126">
        <f t="shared" ref="HH19:JS19" si="19">AVERAGE(HH16:HH18)</f>
        <v>0</v>
      </c>
      <c r="HI19" s="126">
        <f t="shared" si="19"/>
        <v>0</v>
      </c>
      <c r="HJ19" s="126">
        <f t="shared" si="19"/>
        <v>0</v>
      </c>
      <c r="HK19" s="126">
        <f t="shared" si="19"/>
        <v>0</v>
      </c>
      <c r="HL19" s="126">
        <f t="shared" si="19"/>
        <v>0</v>
      </c>
      <c r="HM19" s="126">
        <f t="shared" si="19"/>
        <v>0</v>
      </c>
      <c r="HN19" s="126">
        <f t="shared" si="19"/>
        <v>0</v>
      </c>
      <c r="HO19" s="126">
        <f t="shared" si="19"/>
        <v>0</v>
      </c>
      <c r="HP19" s="126">
        <f t="shared" si="19"/>
        <v>0</v>
      </c>
      <c r="HQ19" s="126">
        <f t="shared" si="19"/>
        <v>0</v>
      </c>
      <c r="HR19" s="126">
        <f t="shared" si="19"/>
        <v>0</v>
      </c>
      <c r="HS19" s="126">
        <f t="shared" si="19"/>
        <v>0</v>
      </c>
      <c r="HT19" s="126">
        <f t="shared" si="19"/>
        <v>0</v>
      </c>
      <c r="HU19" s="126">
        <f t="shared" si="19"/>
        <v>0</v>
      </c>
      <c r="HV19" s="126">
        <f t="shared" si="19"/>
        <v>0</v>
      </c>
      <c r="HW19" s="126">
        <f t="shared" si="19"/>
        <v>0</v>
      </c>
      <c r="HX19" s="126">
        <f t="shared" si="19"/>
        <v>7.1342825773984195E-4</v>
      </c>
      <c r="HY19" s="126">
        <f t="shared" si="19"/>
        <v>0</v>
      </c>
      <c r="HZ19" s="126">
        <f t="shared" si="19"/>
        <v>0</v>
      </c>
      <c r="IA19" s="126">
        <f t="shared" si="19"/>
        <v>0</v>
      </c>
      <c r="IB19" s="126">
        <f t="shared" si="19"/>
        <v>0</v>
      </c>
      <c r="IC19" s="126">
        <f t="shared" si="19"/>
        <v>0</v>
      </c>
      <c r="ID19" s="126">
        <f t="shared" si="19"/>
        <v>0</v>
      </c>
      <c r="IE19" s="126">
        <f t="shared" si="19"/>
        <v>0</v>
      </c>
      <c r="IF19" s="126">
        <f t="shared" si="19"/>
        <v>0</v>
      </c>
      <c r="IG19" s="126">
        <f t="shared" si="19"/>
        <v>0</v>
      </c>
      <c r="IH19" s="126">
        <f t="shared" si="19"/>
        <v>0</v>
      </c>
      <c r="II19" s="126">
        <f t="shared" si="19"/>
        <v>0</v>
      </c>
      <c r="IJ19" s="126">
        <f t="shared" si="19"/>
        <v>0</v>
      </c>
      <c r="IK19" s="126">
        <f t="shared" si="19"/>
        <v>0</v>
      </c>
      <c r="IL19" s="126">
        <f t="shared" si="19"/>
        <v>0</v>
      </c>
      <c r="IM19" s="126">
        <f t="shared" si="19"/>
        <v>0</v>
      </c>
      <c r="IN19" s="126">
        <f t="shared" si="19"/>
        <v>2.6227504698076161E-3</v>
      </c>
      <c r="IO19" s="126">
        <f t="shared" si="19"/>
        <v>0</v>
      </c>
      <c r="IP19" s="126">
        <f t="shared" si="19"/>
        <v>0</v>
      </c>
      <c r="IQ19" s="126">
        <f t="shared" si="19"/>
        <v>0</v>
      </c>
      <c r="IR19" s="126">
        <f t="shared" si="19"/>
        <v>0</v>
      </c>
      <c r="IS19" s="126">
        <f t="shared" si="19"/>
        <v>0</v>
      </c>
      <c r="IT19" s="126">
        <f t="shared" si="19"/>
        <v>0</v>
      </c>
      <c r="IU19" s="126">
        <f t="shared" si="19"/>
        <v>0</v>
      </c>
      <c r="IV19" s="126">
        <f t="shared" si="19"/>
        <v>0</v>
      </c>
      <c r="IW19" s="126">
        <f t="shared" si="19"/>
        <v>0</v>
      </c>
      <c r="IX19" s="126">
        <f t="shared" si="19"/>
        <v>0</v>
      </c>
      <c r="IY19" s="126">
        <f t="shared" si="19"/>
        <v>0</v>
      </c>
      <c r="IZ19" s="126">
        <f t="shared" si="19"/>
        <v>0</v>
      </c>
      <c r="JA19" s="126">
        <f t="shared" si="19"/>
        <v>0</v>
      </c>
      <c r="JB19" s="126">
        <f t="shared" si="19"/>
        <v>0</v>
      </c>
      <c r="JC19" s="126">
        <f t="shared" si="19"/>
        <v>0</v>
      </c>
      <c r="JD19" s="126">
        <f t="shared" si="19"/>
        <v>0</v>
      </c>
      <c r="JE19" s="126">
        <f t="shared" si="19"/>
        <v>0</v>
      </c>
      <c r="JF19" s="126">
        <f t="shared" si="19"/>
        <v>0</v>
      </c>
      <c r="JG19" s="126">
        <f t="shared" si="19"/>
        <v>0</v>
      </c>
      <c r="JH19" s="126">
        <f t="shared" si="19"/>
        <v>0</v>
      </c>
      <c r="JI19" s="126">
        <f t="shared" si="19"/>
        <v>0</v>
      </c>
      <c r="JJ19" s="126">
        <f t="shared" si="19"/>
        <v>0</v>
      </c>
      <c r="JK19" s="126">
        <f t="shared" si="19"/>
        <v>0</v>
      </c>
      <c r="JL19" s="126">
        <f t="shared" si="19"/>
        <v>0</v>
      </c>
      <c r="JM19" s="126">
        <f t="shared" si="19"/>
        <v>0</v>
      </c>
      <c r="JN19" s="126">
        <f t="shared" si="19"/>
        <v>0</v>
      </c>
      <c r="JO19" s="126">
        <f t="shared" si="19"/>
        <v>0</v>
      </c>
      <c r="JP19" s="126">
        <f t="shared" si="19"/>
        <v>0</v>
      </c>
      <c r="JQ19" s="126">
        <f t="shared" si="19"/>
        <v>0</v>
      </c>
      <c r="JR19" s="126">
        <f t="shared" si="19"/>
        <v>0</v>
      </c>
      <c r="JS19" s="126">
        <f t="shared" si="19"/>
        <v>0</v>
      </c>
      <c r="JT19" s="126">
        <f t="shared" ref="JT19:ME19" si="20">AVERAGE(JT16:JT18)</f>
        <v>0</v>
      </c>
      <c r="JU19" s="126">
        <f t="shared" si="20"/>
        <v>0</v>
      </c>
      <c r="JV19" s="126">
        <f t="shared" si="20"/>
        <v>0</v>
      </c>
      <c r="JW19" s="126">
        <f t="shared" si="20"/>
        <v>0</v>
      </c>
      <c r="JX19" s="126">
        <f t="shared" si="20"/>
        <v>0</v>
      </c>
      <c r="JY19" s="126">
        <f t="shared" si="20"/>
        <v>0</v>
      </c>
      <c r="JZ19" s="126">
        <f t="shared" si="20"/>
        <v>0</v>
      </c>
      <c r="KA19" s="126">
        <f t="shared" si="20"/>
        <v>0</v>
      </c>
      <c r="KB19" s="126">
        <f t="shared" si="20"/>
        <v>0</v>
      </c>
      <c r="KC19" s="126">
        <f t="shared" si="20"/>
        <v>0</v>
      </c>
      <c r="KD19" s="126">
        <f t="shared" si="20"/>
        <v>0</v>
      </c>
      <c r="KE19" s="126">
        <f t="shared" si="20"/>
        <v>0</v>
      </c>
      <c r="KF19" s="126">
        <f t="shared" si="20"/>
        <v>0</v>
      </c>
      <c r="KG19" s="126">
        <f t="shared" si="20"/>
        <v>0</v>
      </c>
      <c r="KH19" s="126">
        <f t="shared" si="20"/>
        <v>0</v>
      </c>
      <c r="KI19" s="126">
        <f t="shared" si="20"/>
        <v>0</v>
      </c>
      <c r="KJ19" s="126">
        <f t="shared" si="20"/>
        <v>0</v>
      </c>
      <c r="KK19" s="126">
        <f t="shared" si="20"/>
        <v>0</v>
      </c>
      <c r="KL19" s="126">
        <f t="shared" si="20"/>
        <v>0</v>
      </c>
      <c r="KM19" s="126">
        <f t="shared" si="20"/>
        <v>0</v>
      </c>
      <c r="KN19" s="126">
        <f t="shared" si="20"/>
        <v>0</v>
      </c>
      <c r="KO19" s="126">
        <f t="shared" si="20"/>
        <v>0</v>
      </c>
      <c r="KP19" s="126">
        <f t="shared" si="20"/>
        <v>0</v>
      </c>
      <c r="KQ19" s="126">
        <f t="shared" si="20"/>
        <v>0</v>
      </c>
      <c r="KR19" s="126">
        <f t="shared" si="20"/>
        <v>0</v>
      </c>
      <c r="KS19" s="126">
        <f t="shared" si="20"/>
        <v>0</v>
      </c>
      <c r="KT19" s="126">
        <f t="shared" si="20"/>
        <v>0</v>
      </c>
      <c r="KU19" s="126">
        <f t="shared" si="20"/>
        <v>0</v>
      </c>
      <c r="KV19" s="126">
        <f t="shared" si="20"/>
        <v>0</v>
      </c>
      <c r="KW19" s="126">
        <f t="shared" si="20"/>
        <v>0</v>
      </c>
      <c r="KX19" s="126">
        <f t="shared" si="20"/>
        <v>0</v>
      </c>
      <c r="KY19" s="126">
        <f t="shared" si="20"/>
        <v>0</v>
      </c>
      <c r="KZ19" s="126">
        <f t="shared" si="20"/>
        <v>0</v>
      </c>
      <c r="LA19" s="126">
        <f t="shared" si="20"/>
        <v>0</v>
      </c>
      <c r="LB19" s="126">
        <f t="shared" si="20"/>
        <v>0</v>
      </c>
      <c r="LC19" s="126">
        <f t="shared" si="20"/>
        <v>0</v>
      </c>
      <c r="LD19" s="126">
        <f t="shared" si="20"/>
        <v>0</v>
      </c>
      <c r="LE19" s="126">
        <f t="shared" si="20"/>
        <v>0</v>
      </c>
      <c r="LF19" s="126">
        <f t="shared" si="20"/>
        <v>0</v>
      </c>
      <c r="LG19" s="126">
        <f t="shared" si="20"/>
        <v>0</v>
      </c>
      <c r="LH19" s="126">
        <f t="shared" si="20"/>
        <v>0</v>
      </c>
      <c r="LI19" s="126">
        <f t="shared" si="20"/>
        <v>0</v>
      </c>
      <c r="LJ19" s="126">
        <f t="shared" si="20"/>
        <v>0</v>
      </c>
      <c r="LK19" s="126">
        <f t="shared" si="20"/>
        <v>0</v>
      </c>
      <c r="LL19" s="126">
        <f t="shared" si="20"/>
        <v>0</v>
      </c>
      <c r="LM19" s="126">
        <f t="shared" si="20"/>
        <v>0</v>
      </c>
      <c r="LN19" s="126">
        <f t="shared" si="20"/>
        <v>0</v>
      </c>
      <c r="LO19" s="126">
        <f t="shared" si="20"/>
        <v>0</v>
      </c>
      <c r="LP19" s="126">
        <f t="shared" si="20"/>
        <v>0</v>
      </c>
      <c r="LQ19" s="126">
        <f t="shared" si="20"/>
        <v>0</v>
      </c>
      <c r="LR19" s="126">
        <f t="shared" si="20"/>
        <v>0</v>
      </c>
      <c r="LS19" s="126">
        <f t="shared" si="20"/>
        <v>0</v>
      </c>
      <c r="LT19" s="126">
        <f t="shared" si="20"/>
        <v>0</v>
      </c>
      <c r="LU19" s="126">
        <f t="shared" si="20"/>
        <v>0</v>
      </c>
      <c r="LV19" s="126">
        <f t="shared" si="20"/>
        <v>0</v>
      </c>
      <c r="LW19" s="126">
        <f t="shared" si="20"/>
        <v>0</v>
      </c>
      <c r="LX19" s="126">
        <f t="shared" si="20"/>
        <v>0</v>
      </c>
      <c r="LY19" s="126">
        <f t="shared" si="20"/>
        <v>0</v>
      </c>
      <c r="LZ19" s="126">
        <f t="shared" si="20"/>
        <v>0</v>
      </c>
      <c r="MA19" s="126">
        <f t="shared" si="20"/>
        <v>0</v>
      </c>
      <c r="MB19" s="126">
        <f t="shared" si="20"/>
        <v>0</v>
      </c>
      <c r="MC19" s="126">
        <f t="shared" si="20"/>
        <v>0</v>
      </c>
      <c r="MD19" s="126">
        <f t="shared" si="20"/>
        <v>0</v>
      </c>
      <c r="ME19" s="126">
        <f t="shared" si="20"/>
        <v>0</v>
      </c>
      <c r="MF19" s="126">
        <f t="shared" ref="MF19:NZ19" si="21">AVERAGE(MF16:MF18)</f>
        <v>0</v>
      </c>
      <c r="MG19" s="126">
        <f t="shared" si="21"/>
        <v>0</v>
      </c>
      <c r="MH19" s="126">
        <f t="shared" si="21"/>
        <v>0</v>
      </c>
      <c r="MI19" s="126">
        <f t="shared" si="21"/>
        <v>0</v>
      </c>
      <c r="MJ19" s="126">
        <f t="shared" si="21"/>
        <v>0</v>
      </c>
      <c r="MK19" s="126">
        <f t="shared" si="21"/>
        <v>0</v>
      </c>
      <c r="ML19" s="126">
        <f t="shared" si="21"/>
        <v>0</v>
      </c>
      <c r="MM19" s="126">
        <f t="shared" si="21"/>
        <v>0</v>
      </c>
      <c r="MN19" s="126">
        <f t="shared" si="21"/>
        <v>0</v>
      </c>
      <c r="MO19" s="126">
        <f t="shared" si="21"/>
        <v>0</v>
      </c>
      <c r="MP19" s="126">
        <f t="shared" si="21"/>
        <v>0</v>
      </c>
      <c r="MQ19" s="126">
        <f t="shared" si="21"/>
        <v>0</v>
      </c>
      <c r="MR19" s="126">
        <f t="shared" si="21"/>
        <v>0</v>
      </c>
      <c r="MS19" s="126">
        <f t="shared" si="21"/>
        <v>0</v>
      </c>
      <c r="MT19" s="126">
        <f t="shared" si="21"/>
        <v>0</v>
      </c>
      <c r="MU19" s="126">
        <f t="shared" si="21"/>
        <v>0</v>
      </c>
      <c r="MV19" s="126">
        <f t="shared" si="21"/>
        <v>0</v>
      </c>
      <c r="MW19" s="126">
        <f t="shared" si="21"/>
        <v>0</v>
      </c>
      <c r="MX19" s="126">
        <f t="shared" si="21"/>
        <v>0</v>
      </c>
      <c r="MY19" s="126">
        <f t="shared" si="21"/>
        <v>0</v>
      </c>
      <c r="MZ19" s="126">
        <f t="shared" si="21"/>
        <v>0</v>
      </c>
      <c r="NA19" s="126">
        <f t="shared" si="21"/>
        <v>0</v>
      </c>
      <c r="NB19" s="126">
        <f t="shared" si="21"/>
        <v>0</v>
      </c>
      <c r="NC19" s="126">
        <f t="shared" si="21"/>
        <v>0</v>
      </c>
      <c r="ND19" s="126">
        <f t="shared" si="21"/>
        <v>0</v>
      </c>
      <c r="NE19" s="126">
        <f t="shared" si="21"/>
        <v>0</v>
      </c>
      <c r="NF19" s="126">
        <f t="shared" si="21"/>
        <v>0</v>
      </c>
      <c r="NG19" s="126">
        <f t="shared" si="21"/>
        <v>0</v>
      </c>
      <c r="NH19" s="126">
        <f t="shared" si="21"/>
        <v>0</v>
      </c>
      <c r="NI19" s="126">
        <f t="shared" si="21"/>
        <v>0</v>
      </c>
      <c r="NJ19" s="126">
        <f t="shared" si="21"/>
        <v>0</v>
      </c>
      <c r="NK19" s="126">
        <f t="shared" si="21"/>
        <v>0</v>
      </c>
      <c r="NL19" s="126">
        <f t="shared" si="21"/>
        <v>0</v>
      </c>
      <c r="NM19" s="126">
        <f t="shared" si="21"/>
        <v>0</v>
      </c>
      <c r="NN19" s="126">
        <f t="shared" si="21"/>
        <v>0</v>
      </c>
      <c r="NO19" s="126">
        <f t="shared" si="21"/>
        <v>0</v>
      </c>
      <c r="NP19" s="126">
        <f t="shared" si="21"/>
        <v>0</v>
      </c>
      <c r="NQ19" s="126">
        <f t="shared" si="21"/>
        <v>0</v>
      </c>
      <c r="NR19" s="126">
        <f t="shared" si="21"/>
        <v>0</v>
      </c>
      <c r="NS19" s="126">
        <f t="shared" si="21"/>
        <v>0</v>
      </c>
      <c r="NT19" s="126">
        <f t="shared" si="21"/>
        <v>0</v>
      </c>
      <c r="NU19" s="126">
        <f t="shared" si="21"/>
        <v>0</v>
      </c>
      <c r="NV19" s="126">
        <f t="shared" si="21"/>
        <v>0</v>
      </c>
      <c r="NW19" s="126">
        <f t="shared" si="21"/>
        <v>0</v>
      </c>
      <c r="NX19" s="126">
        <f t="shared" si="21"/>
        <v>0</v>
      </c>
      <c r="NY19" s="126">
        <f t="shared" si="21"/>
        <v>0</v>
      </c>
      <c r="NZ19" s="126">
        <f t="shared" si="21"/>
        <v>0</v>
      </c>
      <c r="OB19" s="61">
        <f>SUM(SheetB!OC19,SheetC!OC19,SheetD!OC19,SheetE!OC19,SheetF!OC19)</f>
        <v>0.99999999999999967</v>
      </c>
      <c r="OC19" s="61">
        <f t="shared" si="0"/>
        <v>0.37530263610396358</v>
      </c>
    </row>
    <row r="20" spans="1:393" x14ac:dyDescent="0.2">
      <c r="A20" s="123" t="s">
        <v>626</v>
      </c>
      <c r="B20" s="131" t="s">
        <v>109</v>
      </c>
      <c r="C20" s="131">
        <v>5</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61">
        <v>0</v>
      </c>
      <c r="W20" s="61">
        <v>0</v>
      </c>
      <c r="X20" s="61">
        <v>0</v>
      </c>
      <c r="Y20" s="61">
        <v>0</v>
      </c>
      <c r="Z20" s="61">
        <v>0</v>
      </c>
      <c r="AA20" s="61">
        <v>0</v>
      </c>
      <c r="AB20" s="61">
        <v>0</v>
      </c>
      <c r="AC20" s="61">
        <v>0</v>
      </c>
      <c r="AD20" s="61">
        <v>0</v>
      </c>
      <c r="AE20" s="61">
        <v>0</v>
      </c>
      <c r="AF20" s="61">
        <v>0</v>
      </c>
      <c r="AG20" s="61">
        <v>0</v>
      </c>
      <c r="AH20" s="124">
        <v>0</v>
      </c>
      <c r="AI20" s="61">
        <v>0</v>
      </c>
      <c r="AJ20" s="61">
        <v>0</v>
      </c>
      <c r="AK20" s="61">
        <v>0</v>
      </c>
      <c r="AL20" s="61">
        <v>0</v>
      </c>
      <c r="AM20" s="61">
        <v>0</v>
      </c>
      <c r="AN20" s="61">
        <v>0</v>
      </c>
      <c r="AO20" s="61">
        <v>0</v>
      </c>
      <c r="AP20" s="61">
        <v>0</v>
      </c>
      <c r="AQ20" s="61">
        <v>0</v>
      </c>
      <c r="AR20" s="61">
        <v>0</v>
      </c>
      <c r="AS20" s="61">
        <v>0</v>
      </c>
      <c r="AT20" s="61">
        <v>0</v>
      </c>
      <c r="AU20" s="61">
        <v>0</v>
      </c>
      <c r="AV20" s="61">
        <v>0</v>
      </c>
      <c r="AW20" s="61">
        <v>0</v>
      </c>
      <c r="AX20" s="61">
        <v>0</v>
      </c>
      <c r="AY20" s="61">
        <v>0</v>
      </c>
      <c r="AZ20" s="124">
        <v>0</v>
      </c>
      <c r="BA20" s="61">
        <v>0</v>
      </c>
      <c r="BB20" s="61">
        <v>0</v>
      </c>
      <c r="BC20" s="61">
        <v>0</v>
      </c>
      <c r="BD20" s="61">
        <v>0</v>
      </c>
      <c r="BE20" s="61">
        <v>0</v>
      </c>
      <c r="BF20" s="61">
        <v>0</v>
      </c>
      <c r="BG20" s="61">
        <v>0</v>
      </c>
      <c r="BH20" s="61">
        <v>0</v>
      </c>
      <c r="BI20" s="61">
        <v>0</v>
      </c>
      <c r="BJ20" s="61">
        <v>0</v>
      </c>
      <c r="BK20" s="61">
        <v>0</v>
      </c>
      <c r="BL20" s="124">
        <v>0</v>
      </c>
      <c r="BM20" s="61">
        <v>0</v>
      </c>
      <c r="BN20" s="61">
        <v>0</v>
      </c>
      <c r="BO20" s="61">
        <v>0</v>
      </c>
      <c r="BP20" s="61">
        <v>0</v>
      </c>
      <c r="BQ20" s="61">
        <v>0</v>
      </c>
      <c r="BR20" s="61">
        <v>0</v>
      </c>
      <c r="BS20" s="61">
        <v>0</v>
      </c>
      <c r="BT20" s="61">
        <v>0</v>
      </c>
      <c r="BU20" s="61">
        <v>0</v>
      </c>
      <c r="BV20" s="61">
        <v>0</v>
      </c>
      <c r="BW20" s="61">
        <v>0</v>
      </c>
      <c r="BX20" s="61">
        <v>0</v>
      </c>
      <c r="BY20" s="61">
        <v>0</v>
      </c>
      <c r="BZ20" s="61">
        <v>0</v>
      </c>
      <c r="CA20" s="61">
        <v>0</v>
      </c>
      <c r="CB20" s="61">
        <v>0</v>
      </c>
      <c r="CC20" s="61">
        <v>0</v>
      </c>
      <c r="CD20" s="61">
        <v>0</v>
      </c>
      <c r="CE20" s="61">
        <v>0</v>
      </c>
      <c r="CF20" s="61">
        <v>0</v>
      </c>
      <c r="CG20" s="61">
        <v>0</v>
      </c>
      <c r="CH20" s="124">
        <v>0</v>
      </c>
      <c r="CI20" s="61">
        <v>0</v>
      </c>
      <c r="CJ20" s="61">
        <v>0</v>
      </c>
      <c r="CK20" s="61">
        <v>0</v>
      </c>
      <c r="CL20" s="61">
        <v>0</v>
      </c>
      <c r="CM20" s="61">
        <v>0</v>
      </c>
      <c r="CN20" s="61">
        <v>0</v>
      </c>
      <c r="CO20" s="61">
        <v>0</v>
      </c>
      <c r="CP20" s="61">
        <v>0</v>
      </c>
      <c r="CQ20" s="61">
        <v>0</v>
      </c>
      <c r="CR20" s="61">
        <v>0</v>
      </c>
      <c r="CS20" s="61">
        <v>0</v>
      </c>
      <c r="CT20" s="61">
        <v>4.4382247101159523E-3</v>
      </c>
      <c r="CU20" s="61">
        <v>0</v>
      </c>
      <c r="CV20" s="61">
        <v>0</v>
      </c>
      <c r="CW20" s="61">
        <v>0</v>
      </c>
      <c r="CX20" s="124">
        <v>0</v>
      </c>
      <c r="CY20" s="61">
        <v>0</v>
      </c>
      <c r="CZ20" s="61">
        <v>0</v>
      </c>
      <c r="DA20" s="61">
        <v>0</v>
      </c>
      <c r="DB20" s="61">
        <v>0</v>
      </c>
      <c r="DC20" s="61">
        <v>0</v>
      </c>
      <c r="DD20" s="61">
        <v>0</v>
      </c>
      <c r="DE20" s="61">
        <v>0</v>
      </c>
      <c r="DF20" s="61">
        <v>0</v>
      </c>
      <c r="DG20" s="61">
        <v>0</v>
      </c>
      <c r="DH20" s="61">
        <v>0</v>
      </c>
      <c r="DI20" s="124">
        <v>0</v>
      </c>
      <c r="DJ20" s="61">
        <v>0</v>
      </c>
      <c r="DK20" s="61">
        <v>1.4794082367053172E-3</v>
      </c>
      <c r="DL20" s="61">
        <v>0</v>
      </c>
      <c r="DM20" s="61">
        <v>0</v>
      </c>
      <c r="DN20" s="61">
        <v>0</v>
      </c>
      <c r="DO20" s="61">
        <v>0</v>
      </c>
      <c r="DP20" s="61">
        <v>0</v>
      </c>
      <c r="DQ20" s="61">
        <v>0</v>
      </c>
      <c r="DR20" s="61">
        <v>0</v>
      </c>
      <c r="DS20" s="124">
        <v>0</v>
      </c>
      <c r="DT20" s="61">
        <v>0</v>
      </c>
      <c r="DU20" s="61">
        <v>0</v>
      </c>
      <c r="DV20" s="61">
        <v>0</v>
      </c>
      <c r="DW20" s="61">
        <v>0</v>
      </c>
      <c r="DX20" s="61">
        <v>0</v>
      </c>
      <c r="DY20" s="61">
        <v>0</v>
      </c>
      <c r="DZ20" s="61">
        <v>0</v>
      </c>
      <c r="EA20" s="61">
        <v>0</v>
      </c>
      <c r="EB20" s="61">
        <v>0</v>
      </c>
      <c r="EC20" s="61">
        <v>0</v>
      </c>
      <c r="ED20" s="61">
        <v>0</v>
      </c>
      <c r="EE20" s="61">
        <v>0</v>
      </c>
      <c r="EF20" s="61">
        <v>0</v>
      </c>
      <c r="EG20" s="61">
        <v>0</v>
      </c>
      <c r="EH20" s="124">
        <v>0</v>
      </c>
      <c r="EI20" s="61">
        <v>0</v>
      </c>
      <c r="EJ20" s="61">
        <v>0</v>
      </c>
      <c r="EK20" s="61">
        <v>0</v>
      </c>
      <c r="EL20" s="61">
        <v>0</v>
      </c>
      <c r="EM20" s="61">
        <v>0</v>
      </c>
      <c r="EN20" s="61">
        <v>0</v>
      </c>
      <c r="EO20" s="61">
        <v>0</v>
      </c>
      <c r="EP20" s="61">
        <v>0</v>
      </c>
      <c r="EQ20" s="61">
        <v>0</v>
      </c>
      <c r="ER20" s="124">
        <v>0</v>
      </c>
      <c r="ES20" s="61">
        <v>0</v>
      </c>
      <c r="ET20" s="61">
        <v>6.664001066240168E-3</v>
      </c>
      <c r="EU20" s="61">
        <v>0</v>
      </c>
      <c r="EV20" s="61">
        <v>0</v>
      </c>
      <c r="EW20" s="61">
        <v>0</v>
      </c>
      <c r="EX20" s="61">
        <v>0</v>
      </c>
      <c r="EY20" s="61">
        <v>0</v>
      </c>
      <c r="EZ20" s="61">
        <v>0</v>
      </c>
      <c r="FA20" s="61">
        <v>0</v>
      </c>
      <c r="FB20" s="61">
        <v>0</v>
      </c>
      <c r="FC20" s="124">
        <v>0</v>
      </c>
      <c r="FD20" s="61">
        <v>0</v>
      </c>
      <c r="FE20" s="61">
        <v>0</v>
      </c>
      <c r="FF20" s="61">
        <v>0</v>
      </c>
      <c r="FG20" s="61">
        <v>0</v>
      </c>
      <c r="FH20" s="61">
        <v>0</v>
      </c>
      <c r="FI20" s="61">
        <v>0</v>
      </c>
      <c r="FJ20" s="61">
        <v>0</v>
      </c>
      <c r="FK20" s="61">
        <v>0</v>
      </c>
      <c r="FL20" s="61">
        <v>0</v>
      </c>
      <c r="FM20" s="61">
        <v>0</v>
      </c>
      <c r="FN20" s="61">
        <v>0</v>
      </c>
      <c r="FO20" s="61">
        <v>0</v>
      </c>
      <c r="FP20" s="124">
        <v>0</v>
      </c>
      <c r="FQ20" s="61">
        <v>0</v>
      </c>
      <c r="FR20" s="61">
        <v>0</v>
      </c>
      <c r="FS20" s="61">
        <v>0</v>
      </c>
      <c r="FT20" s="61">
        <v>0</v>
      </c>
      <c r="FU20" s="61">
        <v>0</v>
      </c>
      <c r="FV20" s="61">
        <v>0</v>
      </c>
      <c r="FW20" s="61">
        <v>0</v>
      </c>
      <c r="FX20" s="124">
        <v>0</v>
      </c>
      <c r="FY20" s="61">
        <v>0</v>
      </c>
      <c r="FZ20" s="61">
        <v>3.7051845928295335E-3</v>
      </c>
      <c r="GA20" s="61">
        <v>0</v>
      </c>
      <c r="GB20" s="61">
        <v>2.2257763561242161E-3</v>
      </c>
      <c r="GC20" s="61">
        <v>1.4794082367053172E-3</v>
      </c>
      <c r="GD20" s="61">
        <v>0</v>
      </c>
      <c r="GE20" s="61">
        <v>1.4794082367053172E-3</v>
      </c>
      <c r="GF20" s="61">
        <v>0</v>
      </c>
      <c r="GG20" s="61">
        <v>0</v>
      </c>
      <c r="GH20" s="61">
        <v>0</v>
      </c>
      <c r="GI20" s="61">
        <v>0</v>
      </c>
      <c r="GJ20" s="61">
        <v>0</v>
      </c>
      <c r="GK20" s="61">
        <v>0</v>
      </c>
      <c r="GL20" s="61">
        <v>0</v>
      </c>
      <c r="GM20" s="61">
        <v>0</v>
      </c>
      <c r="GN20" s="124">
        <v>0</v>
      </c>
      <c r="GO20" s="61">
        <v>0</v>
      </c>
      <c r="GP20" s="61">
        <v>0</v>
      </c>
      <c r="GQ20" s="61">
        <v>0</v>
      </c>
      <c r="GR20" s="61">
        <v>0</v>
      </c>
      <c r="GS20" s="61">
        <v>1.7779554844728769E-2</v>
      </c>
      <c r="GT20" s="61">
        <v>0</v>
      </c>
      <c r="GU20" s="61">
        <v>0</v>
      </c>
      <c r="GV20" s="61">
        <v>0</v>
      </c>
      <c r="GW20" s="61">
        <v>0</v>
      </c>
      <c r="GX20" s="61">
        <v>0</v>
      </c>
      <c r="GY20" s="61">
        <v>0</v>
      </c>
      <c r="GZ20" s="61">
        <v>0</v>
      </c>
      <c r="HA20" s="61">
        <v>0</v>
      </c>
      <c r="HB20" s="61">
        <v>0</v>
      </c>
      <c r="HC20" s="61">
        <v>0</v>
      </c>
      <c r="HD20" s="61">
        <v>0</v>
      </c>
      <c r="HE20" s="61">
        <v>0</v>
      </c>
      <c r="HF20" s="61">
        <v>2.2257763561242161E-3</v>
      </c>
      <c r="HG20" s="61">
        <v>0</v>
      </c>
      <c r="HH20" s="61">
        <v>0</v>
      </c>
      <c r="HI20" s="124">
        <v>0</v>
      </c>
      <c r="HJ20" s="61">
        <v>0</v>
      </c>
      <c r="HK20" s="61">
        <v>0</v>
      </c>
      <c r="HL20" s="61">
        <v>0</v>
      </c>
      <c r="HM20" s="61">
        <v>0</v>
      </c>
      <c r="HN20" s="61">
        <v>1.0355857656937221E-2</v>
      </c>
      <c r="HO20" s="61">
        <v>5.9309609489537497E-3</v>
      </c>
      <c r="HP20" s="61">
        <v>0</v>
      </c>
      <c r="HQ20" s="61">
        <v>0</v>
      </c>
      <c r="HR20" s="61">
        <v>0</v>
      </c>
      <c r="HS20" s="61">
        <v>0</v>
      </c>
      <c r="HT20" s="61">
        <v>0</v>
      </c>
      <c r="HU20" s="61">
        <v>4.4515527122484322E-3</v>
      </c>
      <c r="HV20" s="61">
        <v>5.9176329468212689E-3</v>
      </c>
      <c r="HW20" s="61">
        <v>0</v>
      </c>
      <c r="HX20" s="61">
        <v>0</v>
      </c>
      <c r="HY20" s="61">
        <v>0</v>
      </c>
      <c r="HZ20" s="61">
        <v>0</v>
      </c>
      <c r="IA20" s="61">
        <v>0</v>
      </c>
      <c r="IB20" s="124">
        <v>0</v>
      </c>
      <c r="IC20" s="124">
        <v>0</v>
      </c>
      <c r="ID20" s="61">
        <v>0</v>
      </c>
      <c r="IE20" s="61">
        <v>0</v>
      </c>
      <c r="IF20" s="61">
        <v>0</v>
      </c>
      <c r="IG20" s="61">
        <v>0</v>
      </c>
      <c r="IH20" s="61">
        <v>0</v>
      </c>
      <c r="II20" s="61">
        <v>0</v>
      </c>
      <c r="IJ20" s="61">
        <v>0</v>
      </c>
      <c r="IK20" s="61">
        <v>0</v>
      </c>
      <c r="IL20" s="61">
        <v>0</v>
      </c>
      <c r="IM20" s="61">
        <v>0</v>
      </c>
      <c r="IN20" s="61">
        <v>0</v>
      </c>
      <c r="IO20" s="61">
        <v>0</v>
      </c>
      <c r="IP20" s="61">
        <v>0</v>
      </c>
      <c r="IQ20" s="61">
        <v>0</v>
      </c>
      <c r="IR20" s="124">
        <v>0</v>
      </c>
      <c r="IS20" s="61">
        <v>0</v>
      </c>
      <c r="IT20" s="61">
        <v>0</v>
      </c>
      <c r="IU20" s="61">
        <v>0</v>
      </c>
      <c r="IV20" s="61">
        <v>0</v>
      </c>
      <c r="IW20" s="61">
        <v>0</v>
      </c>
      <c r="IX20" s="61">
        <v>0</v>
      </c>
      <c r="IY20" s="61">
        <v>0</v>
      </c>
      <c r="IZ20" s="61">
        <v>0</v>
      </c>
      <c r="JA20" s="124">
        <v>0</v>
      </c>
      <c r="JB20" s="61">
        <v>0</v>
      </c>
      <c r="JC20" s="61">
        <v>0</v>
      </c>
      <c r="JD20" s="61">
        <v>0</v>
      </c>
      <c r="JE20" s="61">
        <v>0</v>
      </c>
      <c r="JF20" s="61">
        <v>0</v>
      </c>
      <c r="JG20" s="61">
        <v>0</v>
      </c>
      <c r="JH20" s="61">
        <v>0</v>
      </c>
      <c r="JI20" s="61">
        <v>0</v>
      </c>
      <c r="JJ20" s="61">
        <v>0</v>
      </c>
      <c r="JK20" s="124">
        <v>0</v>
      </c>
      <c r="JL20" s="61">
        <v>0</v>
      </c>
      <c r="JM20" s="61">
        <v>0</v>
      </c>
      <c r="JN20" s="61">
        <v>0</v>
      </c>
      <c r="JO20" s="61">
        <v>2.2257763561242161E-3</v>
      </c>
      <c r="JP20" s="61">
        <v>0</v>
      </c>
      <c r="JQ20" s="61">
        <v>6.664001066240168E-3</v>
      </c>
      <c r="JR20" s="61">
        <v>0</v>
      </c>
      <c r="JS20" s="61">
        <v>0</v>
      </c>
      <c r="JT20" s="61">
        <v>0</v>
      </c>
      <c r="JU20" s="61">
        <v>0</v>
      </c>
      <c r="JV20" s="61">
        <v>0</v>
      </c>
      <c r="JW20" s="61">
        <v>0</v>
      </c>
      <c r="JX20" s="61">
        <v>0</v>
      </c>
      <c r="JY20" s="61">
        <v>0</v>
      </c>
      <c r="JZ20" s="61">
        <v>0</v>
      </c>
      <c r="KA20" s="61">
        <v>0</v>
      </c>
      <c r="KB20" s="61">
        <v>0</v>
      </c>
      <c r="KC20" s="61">
        <v>2.2257763561242161E-3</v>
      </c>
      <c r="KD20" s="124">
        <v>0</v>
      </c>
      <c r="KE20" s="61">
        <v>0</v>
      </c>
      <c r="KF20" s="61">
        <v>0</v>
      </c>
      <c r="KG20" s="61">
        <v>0</v>
      </c>
      <c r="KH20" s="61">
        <v>0</v>
      </c>
      <c r="KI20" s="61">
        <v>0</v>
      </c>
      <c r="KJ20" s="61">
        <v>0</v>
      </c>
      <c r="KK20" s="61">
        <v>0</v>
      </c>
      <c r="KL20" s="61">
        <v>0</v>
      </c>
      <c r="KM20" s="61">
        <v>0</v>
      </c>
      <c r="KN20" s="61">
        <v>0</v>
      </c>
      <c r="KO20" s="61">
        <v>0</v>
      </c>
      <c r="KP20" s="61">
        <v>1.4794082367053172E-3</v>
      </c>
      <c r="KQ20" s="61">
        <v>1.4794082367053172E-3</v>
      </c>
      <c r="KR20" s="61">
        <v>0</v>
      </c>
      <c r="KS20" s="61">
        <v>0</v>
      </c>
      <c r="KT20" s="61">
        <v>0</v>
      </c>
      <c r="KU20" s="61">
        <v>0</v>
      </c>
      <c r="KV20" s="124">
        <v>0</v>
      </c>
      <c r="KW20" s="61">
        <v>0</v>
      </c>
      <c r="KX20" s="61">
        <v>0</v>
      </c>
      <c r="KY20" s="61">
        <v>0</v>
      </c>
      <c r="KZ20" s="61">
        <v>0</v>
      </c>
      <c r="LA20" s="61">
        <v>0</v>
      </c>
      <c r="LB20" s="61">
        <v>0</v>
      </c>
      <c r="LC20" s="61">
        <v>0</v>
      </c>
      <c r="LD20" s="61">
        <v>0</v>
      </c>
      <c r="LE20" s="61">
        <v>0</v>
      </c>
      <c r="LF20" s="61">
        <v>0</v>
      </c>
      <c r="LG20" s="61">
        <v>0</v>
      </c>
      <c r="LH20" s="61">
        <v>0</v>
      </c>
      <c r="LI20" s="61">
        <v>0</v>
      </c>
      <c r="LJ20" s="61">
        <v>0</v>
      </c>
      <c r="LK20" s="124">
        <v>0</v>
      </c>
      <c r="LL20" s="61">
        <v>0</v>
      </c>
      <c r="LM20" s="61">
        <v>0</v>
      </c>
      <c r="LN20" s="61">
        <v>6.6773290683726479E-3</v>
      </c>
      <c r="LO20" s="61">
        <v>5.9309609489537505E-3</v>
      </c>
      <c r="LP20" s="61">
        <v>1.110222577635612E-2</v>
      </c>
      <c r="LQ20" s="61">
        <v>0</v>
      </c>
      <c r="LR20" s="61">
        <v>0</v>
      </c>
      <c r="LS20" s="61">
        <v>0</v>
      </c>
      <c r="LT20" s="61">
        <v>0</v>
      </c>
      <c r="LU20" s="124">
        <v>0</v>
      </c>
      <c r="LV20" s="61">
        <v>0</v>
      </c>
      <c r="LW20" s="61">
        <v>0</v>
      </c>
      <c r="LX20" s="61">
        <v>0</v>
      </c>
      <c r="LY20" s="61">
        <v>0</v>
      </c>
      <c r="LZ20" s="61">
        <v>0</v>
      </c>
      <c r="MA20" s="124">
        <v>0</v>
      </c>
      <c r="MB20" s="61">
        <v>0</v>
      </c>
      <c r="MC20" s="61">
        <v>0</v>
      </c>
      <c r="MD20" s="61">
        <v>0</v>
      </c>
      <c r="ME20" s="61">
        <v>0</v>
      </c>
      <c r="MF20" s="61">
        <v>0</v>
      </c>
      <c r="MG20" s="61">
        <v>0</v>
      </c>
      <c r="MH20" s="61">
        <v>0</v>
      </c>
      <c r="MI20" s="61">
        <v>0</v>
      </c>
      <c r="MJ20" s="61">
        <v>0</v>
      </c>
      <c r="MK20" s="61">
        <v>0</v>
      </c>
      <c r="ML20" s="61">
        <v>0</v>
      </c>
      <c r="MM20" s="61">
        <v>0</v>
      </c>
      <c r="MN20" s="61">
        <v>0</v>
      </c>
      <c r="MO20" s="124">
        <v>0</v>
      </c>
      <c r="MP20" s="61">
        <v>0</v>
      </c>
      <c r="MQ20" s="61">
        <v>0</v>
      </c>
      <c r="MR20" s="61">
        <v>0</v>
      </c>
      <c r="MS20" s="61">
        <v>0</v>
      </c>
      <c r="MT20" s="61">
        <v>0</v>
      </c>
      <c r="MU20" s="61">
        <v>0</v>
      </c>
      <c r="MV20" s="61">
        <v>0</v>
      </c>
      <c r="MW20" s="61">
        <v>0</v>
      </c>
      <c r="MX20" s="61">
        <v>0</v>
      </c>
      <c r="MY20" s="61">
        <v>0</v>
      </c>
      <c r="MZ20" s="124">
        <v>0</v>
      </c>
      <c r="NA20" s="61">
        <v>0</v>
      </c>
      <c r="NB20" s="61">
        <v>0</v>
      </c>
      <c r="NC20" s="61">
        <v>0</v>
      </c>
      <c r="ND20" s="61">
        <v>0</v>
      </c>
      <c r="NE20" s="61">
        <v>0</v>
      </c>
      <c r="NF20" s="61">
        <v>0</v>
      </c>
      <c r="NG20" s="61">
        <v>0</v>
      </c>
      <c r="NH20" s="61">
        <v>0</v>
      </c>
      <c r="NI20" s="124">
        <v>0</v>
      </c>
      <c r="NJ20" s="61">
        <v>0</v>
      </c>
      <c r="NK20" s="61">
        <v>0</v>
      </c>
      <c r="NL20" s="61">
        <v>0</v>
      </c>
      <c r="NM20" s="61">
        <v>0</v>
      </c>
      <c r="NN20" s="61">
        <v>0</v>
      </c>
      <c r="NO20" s="61">
        <v>0</v>
      </c>
      <c r="NP20" s="61">
        <v>0</v>
      </c>
      <c r="NQ20" s="124">
        <v>0</v>
      </c>
      <c r="NR20" s="61">
        <v>0</v>
      </c>
      <c r="NS20" s="61">
        <v>0</v>
      </c>
      <c r="NT20" s="61">
        <v>0</v>
      </c>
      <c r="NU20" s="61">
        <v>0</v>
      </c>
      <c r="NV20" s="61">
        <v>0</v>
      </c>
      <c r="NW20" s="61">
        <v>0</v>
      </c>
      <c r="NX20" s="124">
        <v>0</v>
      </c>
      <c r="NY20" s="61">
        <v>0</v>
      </c>
      <c r="NZ20" s="124">
        <v>0</v>
      </c>
      <c r="OB20" s="61">
        <f>SUM(SheetB!OC20,SheetC!OC20,SheetD!OC20,SheetE!OC20,SheetF!OC20)</f>
        <v>0.99999999999999956</v>
      </c>
      <c r="OC20" s="61">
        <f t="shared" si="0"/>
        <v>0.10591763294682124</v>
      </c>
    </row>
    <row r="21" spans="1:393" x14ac:dyDescent="0.2">
      <c r="A21" s="123" t="s">
        <v>627</v>
      </c>
      <c r="B21" s="131" t="s">
        <v>109</v>
      </c>
      <c r="C21" s="131">
        <v>5</v>
      </c>
      <c r="D21" s="131">
        <v>2015</v>
      </c>
      <c r="E21" s="124">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0</v>
      </c>
      <c r="AC21" s="124">
        <v>0</v>
      </c>
      <c r="AD21" s="124">
        <v>0</v>
      </c>
      <c r="AE21" s="124">
        <v>0</v>
      </c>
      <c r="AF21" s="124">
        <v>0</v>
      </c>
      <c r="AG21" s="124">
        <v>0</v>
      </c>
      <c r="AH21" s="124">
        <v>0</v>
      </c>
      <c r="AI21" s="124">
        <v>0</v>
      </c>
      <c r="AJ21" s="124">
        <v>0</v>
      </c>
      <c r="AK21" s="124">
        <v>0</v>
      </c>
      <c r="AL21" s="124">
        <v>0</v>
      </c>
      <c r="AM21" s="124">
        <v>0</v>
      </c>
      <c r="AN21" s="124">
        <v>0</v>
      </c>
      <c r="AO21" s="124">
        <v>0</v>
      </c>
      <c r="AP21" s="124">
        <v>0</v>
      </c>
      <c r="AQ21" s="124">
        <v>0</v>
      </c>
      <c r="AR21" s="124">
        <v>0</v>
      </c>
      <c r="AS21" s="124">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c r="BN21" s="124">
        <v>0</v>
      </c>
      <c r="BO21" s="124">
        <v>0</v>
      </c>
      <c r="BP21" s="124">
        <v>0</v>
      </c>
      <c r="BQ21" s="124">
        <v>0</v>
      </c>
      <c r="BR21" s="124">
        <v>0</v>
      </c>
      <c r="BS21" s="124">
        <v>0</v>
      </c>
      <c r="BT21" s="124">
        <v>0</v>
      </c>
      <c r="BU21" s="124">
        <v>0</v>
      </c>
      <c r="BV21" s="124">
        <v>1.331769160012264E-2</v>
      </c>
      <c r="BW21" s="124">
        <v>0</v>
      </c>
      <c r="BX21" s="124">
        <v>0</v>
      </c>
      <c r="BY21" s="124">
        <v>4.4392305333742135E-3</v>
      </c>
      <c r="BZ21" s="124">
        <v>0</v>
      </c>
      <c r="CA21" s="124">
        <v>0</v>
      </c>
      <c r="CB21" s="124">
        <v>0</v>
      </c>
      <c r="CC21" s="124">
        <v>0</v>
      </c>
      <c r="CD21" s="124">
        <v>0</v>
      </c>
      <c r="CE21" s="124">
        <v>0</v>
      </c>
      <c r="CF21" s="124">
        <v>0</v>
      </c>
      <c r="CG21" s="124">
        <v>0</v>
      </c>
      <c r="CH21" s="124">
        <v>0</v>
      </c>
      <c r="CI21" s="124">
        <v>0</v>
      </c>
      <c r="CJ21" s="124">
        <v>1.5543972378121117E-2</v>
      </c>
      <c r="CK21" s="124">
        <v>0</v>
      </c>
      <c r="CL21" s="124">
        <v>0</v>
      </c>
      <c r="CM21" s="124">
        <v>2.2262807779984792E-3</v>
      </c>
      <c r="CN21" s="124">
        <v>0</v>
      </c>
      <c r="CO21" s="124">
        <v>0</v>
      </c>
      <c r="CP21" s="124">
        <v>0</v>
      </c>
      <c r="CQ21" s="124">
        <v>0</v>
      </c>
      <c r="CR21" s="124">
        <v>0</v>
      </c>
      <c r="CS21" s="124">
        <v>6.6655113113726922E-3</v>
      </c>
      <c r="CT21" s="124">
        <v>0</v>
      </c>
      <c r="CU21" s="124">
        <v>0</v>
      </c>
      <c r="CV21" s="124">
        <v>0</v>
      </c>
      <c r="CW21" s="124">
        <v>0</v>
      </c>
      <c r="CX21" s="124">
        <v>0</v>
      </c>
      <c r="CY21" s="124">
        <v>0</v>
      </c>
      <c r="CZ21" s="124">
        <v>0</v>
      </c>
      <c r="DA21" s="124">
        <v>0</v>
      </c>
      <c r="DB21" s="124">
        <v>0</v>
      </c>
      <c r="DC21" s="124">
        <v>0</v>
      </c>
      <c r="DD21" s="124">
        <v>1.4797435111247377E-3</v>
      </c>
      <c r="DE21" s="124">
        <v>0</v>
      </c>
      <c r="DF21" s="124">
        <v>0</v>
      </c>
      <c r="DG21" s="124">
        <v>0</v>
      </c>
      <c r="DH21" s="124">
        <v>0</v>
      </c>
      <c r="DI21" s="124">
        <v>0</v>
      </c>
      <c r="DJ21" s="124">
        <v>0</v>
      </c>
      <c r="DK21" s="124">
        <v>5.9323050671216959E-3</v>
      </c>
      <c r="DL21" s="124">
        <v>0</v>
      </c>
      <c r="DM21" s="124">
        <v>0</v>
      </c>
      <c r="DN21" s="124">
        <v>0</v>
      </c>
      <c r="DO21" s="124">
        <v>0</v>
      </c>
      <c r="DP21" s="124">
        <v>0</v>
      </c>
      <c r="DQ21" s="124">
        <v>0</v>
      </c>
      <c r="DR21" s="124">
        <v>0</v>
      </c>
      <c r="DS21" s="124">
        <v>0</v>
      </c>
      <c r="DT21" s="124">
        <v>0</v>
      </c>
      <c r="DU21" s="124">
        <v>0</v>
      </c>
      <c r="DV21" s="124">
        <v>0</v>
      </c>
      <c r="DW21" s="124">
        <v>0</v>
      </c>
      <c r="DX21" s="124">
        <v>0</v>
      </c>
      <c r="DY21" s="124">
        <v>0</v>
      </c>
      <c r="DZ21" s="124">
        <v>0</v>
      </c>
      <c r="EA21" s="124">
        <v>0</v>
      </c>
      <c r="EB21" s="124">
        <v>0</v>
      </c>
      <c r="EC21" s="124">
        <v>0</v>
      </c>
      <c r="ED21" s="124">
        <v>0</v>
      </c>
      <c r="EE21" s="124">
        <v>0</v>
      </c>
      <c r="EF21" s="124">
        <v>0</v>
      </c>
      <c r="EG21" s="124">
        <v>0</v>
      </c>
      <c r="EH21" s="124">
        <v>0</v>
      </c>
      <c r="EI21" s="124">
        <v>0</v>
      </c>
      <c r="EJ21" s="124">
        <v>0</v>
      </c>
      <c r="EK21" s="124">
        <v>0</v>
      </c>
      <c r="EL21" s="124">
        <v>0</v>
      </c>
      <c r="EM21" s="124">
        <v>0</v>
      </c>
      <c r="EN21" s="124">
        <v>0</v>
      </c>
      <c r="EO21" s="124">
        <v>0</v>
      </c>
      <c r="EP21" s="124">
        <v>0</v>
      </c>
      <c r="EQ21" s="124">
        <v>1.4797435111247377E-3</v>
      </c>
      <c r="ER21" s="124">
        <v>0</v>
      </c>
      <c r="ES21" s="124">
        <v>0</v>
      </c>
      <c r="ET21" s="124">
        <v>0</v>
      </c>
      <c r="EU21" s="124">
        <v>2.2262807779984792E-3</v>
      </c>
      <c r="EV21" s="124">
        <v>0</v>
      </c>
      <c r="EW21" s="124">
        <v>0</v>
      </c>
      <c r="EX21" s="124">
        <v>4.4392305333742135E-3</v>
      </c>
      <c r="EY21" s="124">
        <v>0</v>
      </c>
      <c r="EZ21" s="124">
        <v>0</v>
      </c>
      <c r="FA21" s="124">
        <v>0</v>
      </c>
      <c r="FB21" s="124">
        <v>0</v>
      </c>
      <c r="FC21" s="124">
        <v>2.2262807779984792E-3</v>
      </c>
      <c r="FD21" s="124">
        <v>0</v>
      </c>
      <c r="FE21" s="124">
        <v>0</v>
      </c>
      <c r="FF21" s="124">
        <v>0</v>
      </c>
      <c r="FG21" s="124">
        <v>0</v>
      </c>
      <c r="FH21" s="124">
        <v>0</v>
      </c>
      <c r="FI21" s="124">
        <v>0</v>
      </c>
      <c r="FJ21" s="124">
        <v>0</v>
      </c>
      <c r="FK21" s="124">
        <v>0</v>
      </c>
      <c r="FL21" s="124">
        <v>0</v>
      </c>
      <c r="FM21" s="124">
        <v>0</v>
      </c>
      <c r="FN21" s="124">
        <v>0</v>
      </c>
      <c r="FO21" s="124">
        <v>0</v>
      </c>
      <c r="FP21" s="124">
        <v>0</v>
      </c>
      <c r="FQ21" s="124">
        <v>0</v>
      </c>
      <c r="FR21" s="124">
        <v>0</v>
      </c>
      <c r="FS21" s="124">
        <v>0</v>
      </c>
      <c r="FT21" s="124">
        <v>2.2222814712116557E-2</v>
      </c>
      <c r="FU21" s="124">
        <v>0</v>
      </c>
      <c r="FV21" s="124">
        <v>0</v>
      </c>
      <c r="FW21" s="124">
        <v>0</v>
      </c>
      <c r="FX21" s="124">
        <v>0</v>
      </c>
      <c r="FY21" s="124">
        <v>0</v>
      </c>
      <c r="FZ21" s="124">
        <v>3.7060242891232172E-3</v>
      </c>
      <c r="GA21" s="124">
        <v>0</v>
      </c>
      <c r="GB21" s="124">
        <v>6.6655113113726922E-3</v>
      </c>
      <c r="GC21" s="124">
        <v>0</v>
      </c>
      <c r="GD21" s="124">
        <v>0</v>
      </c>
      <c r="GE21" s="124">
        <v>1.3331022622745384E-2</v>
      </c>
      <c r="GF21" s="124">
        <v>7.4120485782464343E-3</v>
      </c>
      <c r="GG21" s="124">
        <v>0</v>
      </c>
      <c r="GH21" s="124">
        <v>0</v>
      </c>
      <c r="GI21" s="124">
        <v>0</v>
      </c>
      <c r="GJ21" s="124">
        <v>0</v>
      </c>
      <c r="GK21" s="124">
        <v>0</v>
      </c>
      <c r="GL21" s="124">
        <v>6.678842333995438E-3</v>
      </c>
      <c r="GM21" s="124">
        <v>0</v>
      </c>
      <c r="GN21" s="124">
        <v>0</v>
      </c>
      <c r="GO21" s="124">
        <v>0</v>
      </c>
      <c r="GP21" s="124">
        <v>0</v>
      </c>
      <c r="GQ21" s="124">
        <v>0</v>
      </c>
      <c r="GR21" s="124">
        <v>0</v>
      </c>
      <c r="GS21" s="124">
        <v>1.2584485355871644E-2</v>
      </c>
      <c r="GT21" s="124">
        <v>0</v>
      </c>
      <c r="GU21" s="124">
        <v>0</v>
      </c>
      <c r="GV21" s="124">
        <v>0</v>
      </c>
      <c r="GW21" s="124">
        <v>0</v>
      </c>
      <c r="GX21" s="124">
        <v>0</v>
      </c>
      <c r="GY21" s="124">
        <v>0</v>
      </c>
      <c r="GZ21" s="124">
        <v>0</v>
      </c>
      <c r="HA21" s="124">
        <v>0</v>
      </c>
      <c r="HB21" s="124">
        <v>0</v>
      </c>
      <c r="HC21" s="124">
        <v>0</v>
      </c>
      <c r="HD21" s="124">
        <v>0</v>
      </c>
      <c r="HE21" s="124">
        <v>0</v>
      </c>
      <c r="HF21" s="124">
        <v>0</v>
      </c>
      <c r="HG21" s="124">
        <v>0</v>
      </c>
      <c r="HH21" s="124">
        <v>0</v>
      </c>
      <c r="HI21" s="124">
        <v>0</v>
      </c>
      <c r="HJ21" s="124">
        <v>0</v>
      </c>
      <c r="HK21" s="124">
        <v>0</v>
      </c>
      <c r="HL21" s="124">
        <v>0</v>
      </c>
      <c r="HM21" s="124">
        <v>0</v>
      </c>
      <c r="HN21" s="124">
        <v>8.9051231119939168E-3</v>
      </c>
      <c r="HO21" s="124">
        <v>0</v>
      </c>
      <c r="HP21" s="124">
        <v>0</v>
      </c>
      <c r="HQ21" s="124">
        <v>0</v>
      </c>
      <c r="HR21" s="124">
        <v>0</v>
      </c>
      <c r="HS21" s="124">
        <v>2.2262807779984792E-3</v>
      </c>
      <c r="HT21" s="124">
        <v>0</v>
      </c>
      <c r="HU21" s="124">
        <v>0</v>
      </c>
      <c r="HV21" s="124">
        <v>1.1118072867369651E-2</v>
      </c>
      <c r="HW21" s="124">
        <v>0</v>
      </c>
      <c r="HX21" s="124">
        <v>0</v>
      </c>
      <c r="HY21" s="124">
        <v>0</v>
      </c>
      <c r="HZ21" s="124">
        <v>0</v>
      </c>
      <c r="IA21" s="124">
        <v>1.331769160012264E-2</v>
      </c>
      <c r="IB21" s="124">
        <v>0</v>
      </c>
      <c r="IC21" s="124">
        <v>0</v>
      </c>
      <c r="ID21" s="124">
        <v>0</v>
      </c>
      <c r="IE21" s="124">
        <v>0</v>
      </c>
      <c r="IF21" s="124">
        <v>0</v>
      </c>
      <c r="IG21" s="124">
        <v>0</v>
      </c>
      <c r="IH21" s="124">
        <v>0</v>
      </c>
      <c r="II21" s="124">
        <v>0</v>
      </c>
      <c r="IJ21" s="124">
        <v>0</v>
      </c>
      <c r="IK21" s="124">
        <v>0</v>
      </c>
      <c r="IL21" s="124">
        <v>0</v>
      </c>
      <c r="IM21" s="124">
        <v>0</v>
      </c>
      <c r="IN21" s="124">
        <v>0</v>
      </c>
      <c r="IO21" s="124">
        <v>0</v>
      </c>
      <c r="IP21" s="124">
        <v>0</v>
      </c>
      <c r="IQ21" s="124">
        <v>0</v>
      </c>
      <c r="IR21" s="124">
        <v>0</v>
      </c>
      <c r="IS21" s="124">
        <v>0</v>
      </c>
      <c r="IT21" s="124">
        <v>0</v>
      </c>
      <c r="IU21" s="124">
        <v>0</v>
      </c>
      <c r="IV21" s="124">
        <v>0</v>
      </c>
      <c r="IW21" s="124">
        <v>0</v>
      </c>
      <c r="IX21" s="124">
        <v>0</v>
      </c>
      <c r="IY21" s="124">
        <v>0</v>
      </c>
      <c r="IZ21" s="124">
        <v>0</v>
      </c>
      <c r="JA21" s="124">
        <v>0</v>
      </c>
      <c r="JB21" s="124">
        <v>0</v>
      </c>
      <c r="JC21" s="124">
        <v>0</v>
      </c>
      <c r="JD21" s="124">
        <v>0</v>
      </c>
      <c r="JE21" s="124">
        <v>0</v>
      </c>
      <c r="JF21" s="124">
        <v>0</v>
      </c>
      <c r="JG21" s="124">
        <v>0</v>
      </c>
      <c r="JH21" s="124">
        <v>0</v>
      </c>
      <c r="JI21" s="124">
        <v>0</v>
      </c>
      <c r="JJ21" s="124">
        <v>0</v>
      </c>
      <c r="JK21" s="124">
        <v>0</v>
      </c>
      <c r="JL21" s="124">
        <v>0</v>
      </c>
      <c r="JM21" s="124">
        <v>4.4525615559969584E-3</v>
      </c>
      <c r="JN21" s="124">
        <v>0</v>
      </c>
      <c r="JO21" s="124">
        <v>8.8784610667484269E-3</v>
      </c>
      <c r="JP21" s="124">
        <v>0</v>
      </c>
      <c r="JQ21" s="124">
        <v>3.3327556556863466E-2</v>
      </c>
      <c r="JR21" s="124">
        <v>2.2262807779984792E-3</v>
      </c>
      <c r="JS21" s="124">
        <v>0</v>
      </c>
      <c r="JT21" s="124">
        <v>0</v>
      </c>
      <c r="JU21" s="124">
        <v>0</v>
      </c>
      <c r="JV21" s="124">
        <v>0</v>
      </c>
      <c r="JW21" s="124">
        <v>4.4392305333742135E-3</v>
      </c>
      <c r="JX21" s="124">
        <v>0</v>
      </c>
      <c r="JY21" s="124">
        <v>0</v>
      </c>
      <c r="JZ21" s="124">
        <v>0</v>
      </c>
      <c r="KA21" s="124">
        <v>0</v>
      </c>
      <c r="KB21" s="124">
        <v>0</v>
      </c>
      <c r="KC21" s="124">
        <v>2.2262807779984792E-3</v>
      </c>
      <c r="KD21" s="124">
        <v>0</v>
      </c>
      <c r="KE21" s="124">
        <v>0</v>
      </c>
      <c r="KF21" s="124">
        <v>0</v>
      </c>
      <c r="KG21" s="124">
        <v>0</v>
      </c>
      <c r="KH21" s="124">
        <v>0</v>
      </c>
      <c r="KI21" s="124">
        <v>0</v>
      </c>
      <c r="KJ21" s="124">
        <v>0</v>
      </c>
      <c r="KK21" s="124">
        <v>0</v>
      </c>
      <c r="KL21" s="124">
        <v>0</v>
      </c>
      <c r="KM21" s="124">
        <v>0</v>
      </c>
      <c r="KN21" s="124">
        <v>0</v>
      </c>
      <c r="KO21" s="124">
        <v>0</v>
      </c>
      <c r="KP21" s="124">
        <v>1.1118072867369651E-2</v>
      </c>
      <c r="KQ21" s="124">
        <v>0</v>
      </c>
      <c r="KR21" s="124">
        <v>0</v>
      </c>
      <c r="KS21" s="124">
        <v>0</v>
      </c>
      <c r="KT21" s="124">
        <v>0</v>
      </c>
      <c r="KU21" s="124">
        <v>0</v>
      </c>
      <c r="KV21" s="124">
        <v>0</v>
      </c>
      <c r="KW21" s="124">
        <v>0</v>
      </c>
      <c r="KX21" s="124">
        <v>0</v>
      </c>
      <c r="KY21" s="124">
        <v>0</v>
      </c>
      <c r="KZ21" s="124">
        <v>0</v>
      </c>
      <c r="LA21" s="124">
        <v>0</v>
      </c>
      <c r="LB21" s="124">
        <v>0</v>
      </c>
      <c r="LC21" s="124">
        <v>0</v>
      </c>
      <c r="LD21" s="124">
        <v>0</v>
      </c>
      <c r="LE21" s="124">
        <v>0</v>
      </c>
      <c r="LF21" s="124">
        <v>0</v>
      </c>
      <c r="LG21" s="124">
        <v>0</v>
      </c>
      <c r="LH21" s="124">
        <v>0</v>
      </c>
      <c r="LI21" s="124">
        <v>0</v>
      </c>
      <c r="LJ21" s="124">
        <v>0</v>
      </c>
      <c r="LK21" s="124">
        <v>0</v>
      </c>
      <c r="LL21" s="124">
        <v>0</v>
      </c>
      <c r="LM21" s="124">
        <v>4.4392305333742135E-3</v>
      </c>
      <c r="LN21" s="124">
        <v>2.002319597936357E-2</v>
      </c>
      <c r="LO21" s="124">
        <v>2.4422433444869544E-2</v>
      </c>
      <c r="LP21" s="124">
        <v>5.0364603468732068E-2</v>
      </c>
      <c r="LQ21" s="124">
        <v>6.6655113113726922E-3</v>
      </c>
      <c r="LR21" s="124">
        <v>0</v>
      </c>
      <c r="LS21" s="124">
        <v>0</v>
      </c>
      <c r="LT21" s="124">
        <v>0</v>
      </c>
      <c r="LU21" s="124">
        <v>0</v>
      </c>
      <c r="LV21" s="124">
        <v>0</v>
      </c>
      <c r="LW21" s="124">
        <v>0</v>
      </c>
      <c r="LX21" s="124">
        <v>0</v>
      </c>
      <c r="LY21" s="124">
        <v>0</v>
      </c>
      <c r="LZ21" s="124">
        <v>0</v>
      </c>
      <c r="MA21" s="124">
        <v>0</v>
      </c>
      <c r="MB21" s="124">
        <v>0</v>
      </c>
      <c r="MC21" s="124">
        <v>0</v>
      </c>
      <c r="MD21" s="124">
        <v>0</v>
      </c>
      <c r="ME21" s="124">
        <v>0</v>
      </c>
      <c r="MF21" s="124">
        <v>0</v>
      </c>
      <c r="MG21" s="124">
        <v>0</v>
      </c>
      <c r="MH21" s="124">
        <v>0</v>
      </c>
      <c r="MI21" s="124">
        <v>0</v>
      </c>
      <c r="MJ21" s="124">
        <v>0</v>
      </c>
      <c r="MK21" s="124">
        <v>0</v>
      </c>
      <c r="ML21" s="124">
        <v>0</v>
      </c>
      <c r="MM21" s="124">
        <v>0</v>
      </c>
      <c r="MN21" s="124">
        <v>0</v>
      </c>
      <c r="MO21" s="124">
        <v>0</v>
      </c>
      <c r="MP21" s="124">
        <v>0</v>
      </c>
      <c r="MQ21" s="124">
        <v>0</v>
      </c>
      <c r="MR21" s="124">
        <v>0</v>
      </c>
      <c r="MS21" s="124">
        <v>0</v>
      </c>
      <c r="MT21" s="124">
        <v>0</v>
      </c>
      <c r="MU21" s="124">
        <v>0</v>
      </c>
      <c r="MV21" s="124">
        <v>0</v>
      </c>
      <c r="MW21" s="124">
        <v>0</v>
      </c>
      <c r="MX21" s="124">
        <v>0</v>
      </c>
      <c r="MY21" s="124">
        <v>0</v>
      </c>
      <c r="MZ21" s="124">
        <v>0</v>
      </c>
      <c r="NA21" s="124">
        <v>0</v>
      </c>
      <c r="NB21" s="124">
        <v>0</v>
      </c>
      <c r="NC21" s="124">
        <v>0</v>
      </c>
      <c r="ND21" s="124">
        <v>0</v>
      </c>
      <c r="NE21" s="124">
        <v>0</v>
      </c>
      <c r="NF21" s="124">
        <v>1.4797435111247377E-3</v>
      </c>
      <c r="NG21" s="124">
        <v>0</v>
      </c>
      <c r="NH21" s="124">
        <v>0</v>
      </c>
      <c r="NI21" s="124">
        <v>0</v>
      </c>
      <c r="NJ21" s="124">
        <v>0</v>
      </c>
      <c r="NK21" s="124">
        <v>0</v>
      </c>
      <c r="NL21" s="124">
        <v>0</v>
      </c>
      <c r="NM21" s="124">
        <v>0</v>
      </c>
      <c r="NN21" s="124">
        <v>0</v>
      </c>
      <c r="NO21" s="124">
        <v>0</v>
      </c>
      <c r="NP21" s="124">
        <v>0</v>
      </c>
      <c r="NQ21" s="124">
        <v>0</v>
      </c>
      <c r="NR21" s="124">
        <v>0</v>
      </c>
      <c r="NS21" s="124">
        <v>0</v>
      </c>
      <c r="NT21" s="124">
        <v>0</v>
      </c>
      <c r="NU21" s="124">
        <v>0</v>
      </c>
      <c r="NV21" s="124">
        <v>0</v>
      </c>
      <c r="NW21" s="124">
        <v>0</v>
      </c>
      <c r="NX21" s="124">
        <v>0</v>
      </c>
      <c r="NY21" s="124">
        <v>0</v>
      </c>
      <c r="NZ21" s="124">
        <v>0</v>
      </c>
      <c r="OB21" s="61">
        <f>SUM(SheetB!OC21,SheetC!OC21,SheetD!OC21,SheetE!OC21,SheetF!OC21)</f>
        <v>0.99999999999999956</v>
      </c>
      <c r="OC21" s="61">
        <f t="shared" si="0"/>
        <v>0.34220735072587405</v>
      </c>
    </row>
    <row r="22" spans="1:393" x14ac:dyDescent="0.2">
      <c r="A22" s="123" t="s">
        <v>628</v>
      </c>
      <c r="B22" s="131" t="s">
        <v>109</v>
      </c>
      <c r="C22" s="131">
        <v>5</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0</v>
      </c>
      <c r="AR22" s="124">
        <v>0</v>
      </c>
      <c r="AS22" s="124">
        <v>0</v>
      </c>
      <c r="AT22" s="124">
        <v>0</v>
      </c>
      <c r="AU22" s="124">
        <v>0</v>
      </c>
      <c r="AV22" s="124">
        <v>0</v>
      </c>
      <c r="AW22" s="124">
        <v>3.3338667520136553E-3</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8.3346668800341386E-3</v>
      </c>
      <c r="BW22" s="124">
        <v>0</v>
      </c>
      <c r="BX22" s="124">
        <v>0</v>
      </c>
      <c r="BY22" s="124">
        <v>5.0008001280204837E-3</v>
      </c>
      <c r="BZ22" s="124">
        <v>0</v>
      </c>
      <c r="CA22" s="124">
        <v>0</v>
      </c>
      <c r="CB22" s="124">
        <v>0</v>
      </c>
      <c r="CC22" s="124">
        <v>0</v>
      </c>
      <c r="CD22" s="124">
        <v>0</v>
      </c>
      <c r="CE22" s="124">
        <v>0</v>
      </c>
      <c r="CF22" s="124">
        <v>0</v>
      </c>
      <c r="CG22" s="124">
        <v>0</v>
      </c>
      <c r="CH22" s="124">
        <v>0</v>
      </c>
      <c r="CI22" s="124">
        <v>0</v>
      </c>
      <c r="CJ22" s="124">
        <v>1.7776177521736811E-2</v>
      </c>
      <c r="CK22" s="124">
        <v>0</v>
      </c>
      <c r="CL22" s="124">
        <v>1.1068437616685337E-3</v>
      </c>
      <c r="CM22" s="124">
        <v>1.1068437616685337E-3</v>
      </c>
      <c r="CN22" s="124">
        <v>0</v>
      </c>
      <c r="CO22" s="124">
        <v>0</v>
      </c>
      <c r="CP22" s="124">
        <v>5.0008001280204837E-3</v>
      </c>
      <c r="CQ22" s="124">
        <v>0</v>
      </c>
      <c r="CR22" s="124">
        <v>2.2136875233370675E-3</v>
      </c>
      <c r="CS22" s="124">
        <v>1.6669333760068277E-3</v>
      </c>
      <c r="CT22" s="124">
        <v>3.3338667520136553E-3</v>
      </c>
      <c r="CU22" s="124">
        <v>1.6669333760068277E-3</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1.6669333760068277E-3</v>
      </c>
      <c r="DL22" s="124">
        <v>0</v>
      </c>
      <c r="DM22" s="124">
        <v>0</v>
      </c>
      <c r="DN22" s="124">
        <v>1.6669333760068277E-3</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3.3338667520136553E-3</v>
      </c>
      <c r="EK22" s="124">
        <v>1.0001600256040967E-2</v>
      </c>
      <c r="EL22" s="124">
        <v>0</v>
      </c>
      <c r="EM22" s="124">
        <v>6.6677335040273107E-3</v>
      </c>
      <c r="EN22" s="124">
        <v>1.6669333760068277E-3</v>
      </c>
      <c r="EO22" s="124">
        <v>0</v>
      </c>
      <c r="EP22" s="124">
        <v>1.6669333760068277E-3</v>
      </c>
      <c r="EQ22" s="124">
        <v>0</v>
      </c>
      <c r="ER22" s="124">
        <v>0</v>
      </c>
      <c r="ES22" s="124">
        <v>0</v>
      </c>
      <c r="ET22" s="124">
        <v>0</v>
      </c>
      <c r="EU22" s="124">
        <v>0</v>
      </c>
      <c r="EV22" s="124">
        <v>0</v>
      </c>
      <c r="EW22" s="124">
        <v>0</v>
      </c>
      <c r="EX22" s="124">
        <v>0</v>
      </c>
      <c r="EY22" s="124">
        <v>0</v>
      </c>
      <c r="EZ22" s="124">
        <v>0</v>
      </c>
      <c r="FA22" s="124">
        <v>0</v>
      </c>
      <c r="FB22" s="124">
        <v>0</v>
      </c>
      <c r="FC22" s="124">
        <v>0</v>
      </c>
      <c r="FD22" s="124">
        <v>0</v>
      </c>
      <c r="FE22" s="124">
        <v>0</v>
      </c>
      <c r="FF22" s="124">
        <v>0</v>
      </c>
      <c r="FG22" s="124">
        <v>0</v>
      </c>
      <c r="FH22" s="124">
        <v>0</v>
      </c>
      <c r="FI22" s="124">
        <v>0</v>
      </c>
      <c r="FJ22" s="124">
        <v>0</v>
      </c>
      <c r="FK22" s="124">
        <v>0</v>
      </c>
      <c r="FL22" s="124">
        <v>0</v>
      </c>
      <c r="FM22" s="124">
        <v>0</v>
      </c>
      <c r="FN22" s="124">
        <v>0</v>
      </c>
      <c r="FO22" s="124">
        <v>0</v>
      </c>
      <c r="FP22" s="124">
        <v>0</v>
      </c>
      <c r="FQ22" s="124">
        <v>0</v>
      </c>
      <c r="FR22" s="124">
        <v>0</v>
      </c>
      <c r="FS22" s="124">
        <v>0</v>
      </c>
      <c r="FT22" s="124">
        <v>3.8339467648157037E-2</v>
      </c>
      <c r="FU22" s="124">
        <v>0</v>
      </c>
      <c r="FV22" s="124">
        <v>0</v>
      </c>
      <c r="FW22" s="124">
        <v>0</v>
      </c>
      <c r="FX22" s="124">
        <v>0</v>
      </c>
      <c r="FY22" s="124">
        <v>0</v>
      </c>
      <c r="FZ22" s="124">
        <v>5.5475542753507237E-3</v>
      </c>
      <c r="GA22" s="124">
        <v>0</v>
      </c>
      <c r="GB22" s="124">
        <v>7.2144876513575507E-3</v>
      </c>
      <c r="GC22" s="124">
        <v>0</v>
      </c>
      <c r="GD22" s="124">
        <v>0</v>
      </c>
      <c r="GE22" s="124">
        <v>1.0001600256040967E-2</v>
      </c>
      <c r="GF22" s="124">
        <v>1.5549154531391688E-2</v>
      </c>
      <c r="GG22" s="124">
        <v>0</v>
      </c>
      <c r="GH22" s="124">
        <v>0</v>
      </c>
      <c r="GI22" s="124">
        <v>1.6669333760068277E-3</v>
      </c>
      <c r="GJ22" s="124">
        <v>0</v>
      </c>
      <c r="GK22" s="124">
        <v>0</v>
      </c>
      <c r="GL22" s="124">
        <v>0</v>
      </c>
      <c r="GM22" s="124">
        <v>0</v>
      </c>
      <c r="GN22" s="124">
        <v>0</v>
      </c>
      <c r="GO22" s="124">
        <v>0</v>
      </c>
      <c r="GP22" s="124">
        <v>0</v>
      </c>
      <c r="GQ22" s="124">
        <v>0</v>
      </c>
      <c r="GR22" s="124">
        <v>0</v>
      </c>
      <c r="GS22" s="124">
        <v>7.1678135168293591E-2</v>
      </c>
      <c r="GT22" s="124">
        <v>0</v>
      </c>
      <c r="GU22" s="124">
        <v>0</v>
      </c>
      <c r="GV22" s="124">
        <v>0</v>
      </c>
      <c r="GW22" s="124">
        <v>0</v>
      </c>
      <c r="GX22" s="124">
        <v>0</v>
      </c>
      <c r="GY22" s="124">
        <v>0</v>
      </c>
      <c r="GZ22" s="124">
        <v>0</v>
      </c>
      <c r="HA22" s="124">
        <v>3.3338667520136553E-3</v>
      </c>
      <c r="HB22" s="124">
        <v>0</v>
      </c>
      <c r="HC22" s="124">
        <v>0</v>
      </c>
      <c r="HD22" s="124">
        <v>0</v>
      </c>
      <c r="HE22" s="124">
        <v>0</v>
      </c>
      <c r="HF22" s="124">
        <v>0</v>
      </c>
      <c r="HG22" s="124">
        <v>0</v>
      </c>
      <c r="HH22" s="124">
        <v>0</v>
      </c>
      <c r="HI22" s="124">
        <v>0</v>
      </c>
      <c r="HJ22" s="124">
        <v>0</v>
      </c>
      <c r="HK22" s="124">
        <v>0</v>
      </c>
      <c r="HL22" s="124">
        <v>0</v>
      </c>
      <c r="HM22" s="124">
        <v>3.3338667520136553E-3</v>
      </c>
      <c r="HN22" s="124">
        <v>6.6677335040273107E-3</v>
      </c>
      <c r="HO22" s="124">
        <v>0</v>
      </c>
      <c r="HP22" s="124">
        <v>0</v>
      </c>
      <c r="HQ22" s="124">
        <v>0</v>
      </c>
      <c r="HR22" s="124">
        <v>0</v>
      </c>
      <c r="HS22" s="124">
        <v>0</v>
      </c>
      <c r="HT22" s="124">
        <v>0</v>
      </c>
      <c r="HU22" s="124">
        <v>2.0003200512081935E-2</v>
      </c>
      <c r="HV22" s="124">
        <v>1.0001600256040967E-2</v>
      </c>
      <c r="HW22" s="124">
        <v>3.3338667520136553E-3</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1.1668533632047794E-2</v>
      </c>
      <c r="JN22" s="124">
        <v>0</v>
      </c>
      <c r="JO22" s="124">
        <v>0</v>
      </c>
      <c r="JP22" s="124">
        <v>1.6669333760068277E-3</v>
      </c>
      <c r="JQ22" s="124">
        <v>2.167013388808876E-2</v>
      </c>
      <c r="JR22" s="124">
        <v>3.3338667520136553E-3</v>
      </c>
      <c r="JS22" s="124">
        <v>0</v>
      </c>
      <c r="JT22" s="124">
        <v>0</v>
      </c>
      <c r="JU22" s="124">
        <v>0</v>
      </c>
      <c r="JV22" s="124">
        <v>0</v>
      </c>
      <c r="JW22" s="124">
        <v>1.3335467008054621E-2</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1.6669333760068277E-3</v>
      </c>
      <c r="KP22" s="124">
        <v>1.6669333760068277E-3</v>
      </c>
      <c r="KQ22" s="124">
        <v>0</v>
      </c>
      <c r="KR22" s="124">
        <v>0</v>
      </c>
      <c r="KS22" s="124">
        <v>0</v>
      </c>
      <c r="KT22" s="124">
        <v>0</v>
      </c>
      <c r="KU22" s="124">
        <v>0</v>
      </c>
      <c r="KV22" s="124">
        <v>0</v>
      </c>
      <c r="KW22" s="124">
        <v>0</v>
      </c>
      <c r="KX22" s="124">
        <v>0</v>
      </c>
      <c r="KY22" s="124">
        <v>0</v>
      </c>
      <c r="KZ22" s="124">
        <v>0</v>
      </c>
      <c r="LA22" s="124">
        <v>0</v>
      </c>
      <c r="LB22" s="124">
        <v>0</v>
      </c>
      <c r="LC22" s="124">
        <v>0</v>
      </c>
      <c r="LD22" s="124">
        <v>3.3338667520136553E-3</v>
      </c>
      <c r="LE22" s="124">
        <v>1.6669333760068277E-3</v>
      </c>
      <c r="LF22" s="124">
        <v>0</v>
      </c>
      <c r="LG22" s="124">
        <v>0</v>
      </c>
      <c r="LH22" s="124">
        <v>0</v>
      </c>
      <c r="LI22" s="124">
        <v>0</v>
      </c>
      <c r="LJ22" s="124">
        <v>0</v>
      </c>
      <c r="LK22" s="124">
        <v>0</v>
      </c>
      <c r="LL22" s="124">
        <v>0</v>
      </c>
      <c r="LM22" s="124">
        <v>0</v>
      </c>
      <c r="LN22" s="124">
        <v>2.777777777777778E-2</v>
      </c>
      <c r="LO22" s="124">
        <v>2.0003200512081935E-2</v>
      </c>
      <c r="LP22" s="124">
        <v>5.1114845041873372E-2</v>
      </c>
      <c r="LQ22" s="124">
        <v>3.3338667520136553E-3</v>
      </c>
      <c r="LR22" s="124">
        <v>1.1068437616685337E-3</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0.99999999999999978</v>
      </c>
      <c r="OC22" s="61">
        <f t="shared" si="0"/>
        <v>0.43722995679308679</v>
      </c>
    </row>
    <row r="23" spans="1:393" ht="15" x14ac:dyDescent="0.25">
      <c r="A23" s="132" t="s">
        <v>635</v>
      </c>
      <c r="B23" s="133" t="s">
        <v>109</v>
      </c>
      <c r="C23" s="133">
        <v>5</v>
      </c>
      <c r="D23" s="131">
        <v>2015</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c r="Z23" s="170">
        <v>0</v>
      </c>
      <c r="AA23" s="170">
        <v>0</v>
      </c>
      <c r="AB23" s="170">
        <v>0</v>
      </c>
      <c r="AC23" s="170">
        <v>0</v>
      </c>
      <c r="AD23" s="170">
        <v>0</v>
      </c>
      <c r="AE23" s="170">
        <v>0</v>
      </c>
      <c r="AF23" s="170">
        <v>0</v>
      </c>
      <c r="AG23" s="170">
        <v>0</v>
      </c>
      <c r="AH23" s="170">
        <v>0</v>
      </c>
      <c r="AI23" s="170">
        <v>0</v>
      </c>
      <c r="AJ23" s="170">
        <v>0</v>
      </c>
      <c r="AK23" s="170">
        <v>0</v>
      </c>
      <c r="AL23" s="170">
        <v>0</v>
      </c>
      <c r="AM23" s="170">
        <v>0</v>
      </c>
      <c r="AN23" s="170">
        <v>0</v>
      </c>
      <c r="AO23" s="170">
        <v>0</v>
      </c>
      <c r="AP23" s="170">
        <v>0</v>
      </c>
      <c r="AQ23" s="170">
        <v>0</v>
      </c>
      <c r="AR23" s="170">
        <v>0</v>
      </c>
      <c r="AS23" s="170">
        <v>0</v>
      </c>
      <c r="AT23" s="170">
        <v>0</v>
      </c>
      <c r="AU23" s="170">
        <v>0</v>
      </c>
      <c r="AV23" s="170">
        <v>0</v>
      </c>
      <c r="AW23" s="170">
        <v>1.1112889173378851E-3</v>
      </c>
      <c r="AX23" s="170">
        <v>0</v>
      </c>
      <c r="AY23" s="170">
        <v>0</v>
      </c>
      <c r="AZ23" s="170">
        <v>0</v>
      </c>
      <c r="BA23" s="170">
        <v>0</v>
      </c>
      <c r="BB23" s="170">
        <v>0</v>
      </c>
      <c r="BC23" s="170">
        <v>0</v>
      </c>
      <c r="BD23" s="170">
        <v>0</v>
      </c>
      <c r="BE23" s="170">
        <v>0</v>
      </c>
      <c r="BF23" s="170">
        <v>0</v>
      </c>
      <c r="BG23" s="170">
        <v>0</v>
      </c>
      <c r="BH23" s="170">
        <v>0</v>
      </c>
      <c r="BI23" s="170">
        <v>0</v>
      </c>
      <c r="BJ23" s="170">
        <v>0</v>
      </c>
      <c r="BK23" s="170">
        <v>0</v>
      </c>
      <c r="BL23" s="170">
        <v>0</v>
      </c>
      <c r="BM23" s="170">
        <v>0</v>
      </c>
      <c r="BN23" s="170">
        <v>0</v>
      </c>
      <c r="BO23" s="170">
        <v>0</v>
      </c>
      <c r="BP23" s="170">
        <v>0</v>
      </c>
      <c r="BQ23" s="170">
        <v>0</v>
      </c>
      <c r="BR23" s="170">
        <v>0</v>
      </c>
      <c r="BS23" s="170">
        <v>0</v>
      </c>
      <c r="BT23" s="170">
        <v>0</v>
      </c>
      <c r="BU23" s="170">
        <v>0</v>
      </c>
      <c r="BV23" s="170">
        <v>7.217452826718926E-3</v>
      </c>
      <c r="BW23" s="170">
        <v>0</v>
      </c>
      <c r="BX23" s="170">
        <v>0</v>
      </c>
      <c r="BY23" s="170">
        <v>3.1466768871315659E-3</v>
      </c>
      <c r="BZ23" s="170">
        <v>0</v>
      </c>
      <c r="CA23" s="170">
        <v>0</v>
      </c>
      <c r="CB23" s="170">
        <v>0</v>
      </c>
      <c r="CC23" s="170">
        <v>0</v>
      </c>
      <c r="CD23" s="170">
        <v>0</v>
      </c>
      <c r="CE23" s="170">
        <v>0</v>
      </c>
      <c r="CF23" s="170">
        <v>0</v>
      </c>
      <c r="CG23" s="170">
        <v>0</v>
      </c>
      <c r="CH23" s="170">
        <v>0</v>
      </c>
      <c r="CI23" s="170">
        <v>0</v>
      </c>
      <c r="CJ23" s="170">
        <v>1.1106716633285977E-2</v>
      </c>
      <c r="CK23" s="170">
        <v>0</v>
      </c>
      <c r="CL23" s="170">
        <v>3.6894792055617789E-4</v>
      </c>
      <c r="CM23" s="170">
        <v>1.1110415132223378E-3</v>
      </c>
      <c r="CN23" s="170">
        <v>0</v>
      </c>
      <c r="CO23" s="170">
        <v>0</v>
      </c>
      <c r="CP23" s="170">
        <v>1.6669333760068279E-3</v>
      </c>
      <c r="CQ23" s="170">
        <v>0</v>
      </c>
      <c r="CR23" s="170">
        <v>7.3789584111235579E-4</v>
      </c>
      <c r="CS23" s="170">
        <v>2.7774815624598396E-3</v>
      </c>
      <c r="CT23" s="170">
        <v>2.5906971540432026E-3</v>
      </c>
      <c r="CU23" s="170">
        <v>5.5564445866894256E-4</v>
      </c>
      <c r="CV23" s="170">
        <v>0</v>
      </c>
      <c r="CW23" s="170">
        <v>0</v>
      </c>
      <c r="CX23" s="170">
        <v>0</v>
      </c>
      <c r="CY23" s="170">
        <v>0</v>
      </c>
      <c r="CZ23" s="170">
        <v>0</v>
      </c>
      <c r="DA23" s="170">
        <v>0</v>
      </c>
      <c r="DB23" s="170">
        <v>0</v>
      </c>
      <c r="DC23" s="170">
        <v>0</v>
      </c>
      <c r="DD23" s="170">
        <v>4.9324783704157921E-4</v>
      </c>
      <c r="DE23" s="170">
        <v>0</v>
      </c>
      <c r="DF23" s="170">
        <v>0</v>
      </c>
      <c r="DG23" s="170">
        <v>0</v>
      </c>
      <c r="DH23" s="170">
        <v>0</v>
      </c>
      <c r="DI23" s="170">
        <v>0</v>
      </c>
      <c r="DJ23" s="170">
        <v>0</v>
      </c>
      <c r="DK23" s="170">
        <v>3.0262155599446137E-3</v>
      </c>
      <c r="DL23" s="170">
        <v>0</v>
      </c>
      <c r="DM23" s="170">
        <v>0</v>
      </c>
      <c r="DN23" s="170">
        <v>5.5564445866894256E-4</v>
      </c>
      <c r="DO23" s="170">
        <v>0</v>
      </c>
      <c r="DP23" s="170">
        <v>0</v>
      </c>
      <c r="DQ23" s="170">
        <v>0</v>
      </c>
      <c r="DR23" s="170">
        <v>0</v>
      </c>
      <c r="DS23" s="170">
        <v>0</v>
      </c>
      <c r="DT23" s="170">
        <v>0</v>
      </c>
      <c r="DU23" s="170">
        <v>0</v>
      </c>
      <c r="DV23" s="170">
        <v>0</v>
      </c>
      <c r="DW23" s="170">
        <v>0</v>
      </c>
      <c r="DX23" s="170">
        <v>0</v>
      </c>
      <c r="DY23" s="170">
        <v>0</v>
      </c>
      <c r="DZ23" s="170">
        <v>0</v>
      </c>
      <c r="EA23" s="170">
        <v>0</v>
      </c>
      <c r="EB23" s="170">
        <v>0</v>
      </c>
      <c r="EC23" s="170">
        <v>0</v>
      </c>
      <c r="ED23" s="170">
        <v>0</v>
      </c>
      <c r="EE23" s="170">
        <v>0</v>
      </c>
      <c r="EF23" s="170">
        <v>0</v>
      </c>
      <c r="EG23" s="170">
        <v>0</v>
      </c>
      <c r="EH23" s="170">
        <v>0</v>
      </c>
      <c r="EI23" s="170">
        <v>0</v>
      </c>
      <c r="EJ23" s="170">
        <v>1.1112889173378851E-3</v>
      </c>
      <c r="EK23" s="170">
        <v>3.3338667520136558E-3</v>
      </c>
      <c r="EL23" s="170">
        <v>0</v>
      </c>
      <c r="EM23" s="170">
        <v>2.2225778346757702E-3</v>
      </c>
      <c r="EN23" s="170">
        <v>5.5564445866894256E-4</v>
      </c>
      <c r="EO23" s="170">
        <v>0</v>
      </c>
      <c r="EP23" s="170">
        <v>5.5564445866894256E-4</v>
      </c>
      <c r="EQ23" s="170">
        <v>4.9324783704157921E-4</v>
      </c>
      <c r="ER23" s="170">
        <v>0</v>
      </c>
      <c r="ES23" s="170">
        <v>0</v>
      </c>
      <c r="ET23" s="170">
        <v>2.2213336887467227E-3</v>
      </c>
      <c r="EU23" s="170">
        <v>7.4209359266615973E-4</v>
      </c>
      <c r="EV23" s="170">
        <v>0</v>
      </c>
      <c r="EW23" s="170">
        <v>0</v>
      </c>
      <c r="EX23" s="170">
        <v>1.4797435111247377E-3</v>
      </c>
      <c r="EY23" s="170">
        <v>0</v>
      </c>
      <c r="EZ23" s="170">
        <v>0</v>
      </c>
      <c r="FA23" s="170">
        <v>0</v>
      </c>
      <c r="FB23" s="170">
        <v>0</v>
      </c>
      <c r="FC23" s="170">
        <v>7.4209359266615973E-4</v>
      </c>
      <c r="FD23" s="170">
        <v>0</v>
      </c>
      <c r="FE23" s="170">
        <v>0</v>
      </c>
      <c r="FF23" s="170">
        <v>0</v>
      </c>
      <c r="FG23" s="170">
        <v>0</v>
      </c>
      <c r="FH23" s="170">
        <v>0</v>
      </c>
      <c r="FI23" s="170">
        <v>0</v>
      </c>
      <c r="FJ23" s="170">
        <v>0</v>
      </c>
      <c r="FK23" s="170">
        <v>0</v>
      </c>
      <c r="FL23" s="170">
        <v>0</v>
      </c>
      <c r="FM23" s="170">
        <v>0</v>
      </c>
      <c r="FN23" s="170">
        <v>0</v>
      </c>
      <c r="FO23" s="170">
        <v>0</v>
      </c>
      <c r="FP23" s="170">
        <v>0</v>
      </c>
      <c r="FQ23" s="170">
        <v>0</v>
      </c>
      <c r="FR23" s="170">
        <v>0</v>
      </c>
      <c r="FS23" s="170">
        <v>0</v>
      </c>
      <c r="FT23" s="170">
        <v>2.0187427453424531E-2</v>
      </c>
      <c r="FU23" s="170">
        <v>0</v>
      </c>
      <c r="FV23" s="170">
        <v>0</v>
      </c>
      <c r="FW23" s="170">
        <v>0</v>
      </c>
      <c r="FX23" s="170">
        <v>0</v>
      </c>
      <c r="FY23" s="170">
        <v>0</v>
      </c>
      <c r="FZ23" s="170">
        <v>4.3195877191011577E-3</v>
      </c>
      <c r="GA23" s="170">
        <v>0</v>
      </c>
      <c r="GB23" s="170">
        <v>5.3685917729514865E-3</v>
      </c>
      <c r="GC23" s="170">
        <v>4.9313607890177241E-4</v>
      </c>
      <c r="GD23" s="170">
        <v>0</v>
      </c>
      <c r="GE23" s="170">
        <v>8.2706770384972234E-3</v>
      </c>
      <c r="GF23" s="170">
        <v>7.6537343698793751E-3</v>
      </c>
      <c r="GG23" s="170">
        <v>0</v>
      </c>
      <c r="GH23" s="170">
        <v>0</v>
      </c>
      <c r="GI23" s="170">
        <v>5.5564445866894256E-4</v>
      </c>
      <c r="GJ23" s="170">
        <v>0</v>
      </c>
      <c r="GK23" s="170">
        <v>0</v>
      </c>
      <c r="GL23" s="170">
        <v>2.2262807779984792E-3</v>
      </c>
      <c r="GM23" s="170">
        <v>0</v>
      </c>
      <c r="GN23" s="170">
        <v>0</v>
      </c>
      <c r="GO23" s="170">
        <v>0</v>
      </c>
      <c r="GP23" s="170">
        <v>0</v>
      </c>
      <c r="GQ23" s="170">
        <v>0</v>
      </c>
      <c r="GR23" s="170">
        <v>0</v>
      </c>
      <c r="GS23" s="170">
        <v>3.4014058456298006E-2</v>
      </c>
      <c r="GT23" s="170">
        <v>0</v>
      </c>
      <c r="GU23" s="170">
        <v>0</v>
      </c>
      <c r="GV23" s="170">
        <v>0</v>
      </c>
      <c r="GW23" s="170">
        <v>0</v>
      </c>
      <c r="GX23" s="170">
        <v>0</v>
      </c>
      <c r="GY23" s="170">
        <v>0</v>
      </c>
      <c r="GZ23" s="170">
        <v>0</v>
      </c>
      <c r="HA23" s="170">
        <v>1.1112889173378851E-3</v>
      </c>
      <c r="HB23" s="170">
        <v>0</v>
      </c>
      <c r="HC23" s="170">
        <v>0</v>
      </c>
      <c r="HD23" s="170">
        <v>0</v>
      </c>
      <c r="HE23" s="170">
        <v>0</v>
      </c>
      <c r="HF23" s="170">
        <v>7.4192545204140533E-4</v>
      </c>
      <c r="HG23" s="170">
        <v>0</v>
      </c>
      <c r="HH23" s="170">
        <v>0</v>
      </c>
      <c r="HI23" s="170">
        <v>0</v>
      </c>
      <c r="HJ23" s="170">
        <v>0</v>
      </c>
      <c r="HK23" s="170">
        <v>0</v>
      </c>
      <c r="HL23" s="170">
        <v>0</v>
      </c>
      <c r="HM23" s="170">
        <v>1.1112889173378851E-3</v>
      </c>
      <c r="HN23" s="170">
        <v>8.6429047576528171E-3</v>
      </c>
      <c r="HO23" s="170">
        <v>1.9769869829845831E-3</v>
      </c>
      <c r="HP23" s="170">
        <v>0</v>
      </c>
      <c r="HQ23" s="170">
        <v>0</v>
      </c>
      <c r="HR23" s="170">
        <v>0</v>
      </c>
      <c r="HS23" s="170">
        <v>7.4209359266615973E-4</v>
      </c>
      <c r="HT23" s="170">
        <v>0</v>
      </c>
      <c r="HU23" s="170">
        <v>8.151584408110122E-3</v>
      </c>
      <c r="HV23" s="170">
        <v>9.0124353567439617E-3</v>
      </c>
      <c r="HW23" s="170">
        <v>1.1112889173378851E-3</v>
      </c>
      <c r="HX23" s="170">
        <v>0</v>
      </c>
      <c r="HY23" s="170">
        <v>0</v>
      </c>
      <c r="HZ23" s="170">
        <v>0</v>
      </c>
      <c r="IA23" s="170">
        <v>4.4392305333742135E-3</v>
      </c>
      <c r="IB23" s="170">
        <v>0</v>
      </c>
      <c r="IC23" s="170">
        <v>0</v>
      </c>
      <c r="ID23" s="170">
        <v>0</v>
      </c>
      <c r="IE23" s="170">
        <v>0</v>
      </c>
      <c r="IF23" s="170">
        <v>0</v>
      </c>
      <c r="IG23" s="170">
        <v>0</v>
      </c>
      <c r="IH23" s="170">
        <v>0</v>
      </c>
      <c r="II23" s="170">
        <v>0</v>
      </c>
      <c r="IJ23" s="170">
        <v>0</v>
      </c>
      <c r="IK23" s="170">
        <v>0</v>
      </c>
      <c r="IL23" s="170">
        <v>0</v>
      </c>
      <c r="IM23" s="170">
        <v>0</v>
      </c>
      <c r="IN23" s="170">
        <v>0</v>
      </c>
      <c r="IO23" s="170">
        <v>0</v>
      </c>
      <c r="IP23" s="170">
        <v>0</v>
      </c>
      <c r="IQ23" s="170">
        <v>0</v>
      </c>
      <c r="IR23" s="170">
        <v>0</v>
      </c>
      <c r="IS23" s="170">
        <v>0</v>
      </c>
      <c r="IT23" s="170">
        <v>0</v>
      </c>
      <c r="IU23" s="170">
        <v>0</v>
      </c>
      <c r="IV23" s="170">
        <v>0</v>
      </c>
      <c r="IW23" s="170">
        <v>0</v>
      </c>
      <c r="IX23" s="170">
        <v>0</v>
      </c>
      <c r="IY23" s="170">
        <v>0</v>
      </c>
      <c r="IZ23" s="170">
        <v>0</v>
      </c>
      <c r="JA23" s="170">
        <v>0</v>
      </c>
      <c r="JB23" s="170">
        <v>0</v>
      </c>
      <c r="JC23" s="170">
        <v>0</v>
      </c>
      <c r="JD23" s="170">
        <v>0</v>
      </c>
      <c r="JE23" s="170">
        <v>0</v>
      </c>
      <c r="JF23" s="170">
        <v>0</v>
      </c>
      <c r="JG23" s="170">
        <v>0</v>
      </c>
      <c r="JH23" s="170">
        <v>0</v>
      </c>
      <c r="JI23" s="170">
        <v>0</v>
      </c>
      <c r="JJ23" s="170">
        <v>0</v>
      </c>
      <c r="JK23" s="170">
        <v>0</v>
      </c>
      <c r="JL23" s="170">
        <v>0</v>
      </c>
      <c r="JM23" s="170">
        <v>5.3736983960149176E-3</v>
      </c>
      <c r="JN23" s="170">
        <v>0</v>
      </c>
      <c r="JO23" s="170">
        <v>3.7014124742908807E-3</v>
      </c>
      <c r="JP23" s="170">
        <v>5.5564445866894256E-4</v>
      </c>
      <c r="JQ23" s="170">
        <v>2.0553897170397465E-2</v>
      </c>
      <c r="JR23" s="170">
        <v>1.8533825100040448E-3</v>
      </c>
      <c r="JS23" s="170">
        <v>0</v>
      </c>
      <c r="JT23" s="170">
        <v>0</v>
      </c>
      <c r="JU23" s="170">
        <v>0</v>
      </c>
      <c r="JV23" s="170">
        <v>0</v>
      </c>
      <c r="JW23" s="170">
        <v>5.924899180476278E-3</v>
      </c>
      <c r="JX23" s="170">
        <v>0</v>
      </c>
      <c r="JY23" s="170">
        <v>0</v>
      </c>
      <c r="JZ23" s="170">
        <v>0</v>
      </c>
      <c r="KA23" s="170">
        <v>0</v>
      </c>
      <c r="KB23" s="170">
        <v>0</v>
      </c>
      <c r="KC23" s="170">
        <v>1.4840190447075652E-3</v>
      </c>
      <c r="KD23" s="170">
        <v>0</v>
      </c>
      <c r="KE23" s="170">
        <v>0</v>
      </c>
      <c r="KF23" s="170">
        <v>0</v>
      </c>
      <c r="KG23" s="170">
        <v>0</v>
      </c>
      <c r="KH23" s="170">
        <v>0</v>
      </c>
      <c r="KI23" s="170">
        <v>0</v>
      </c>
      <c r="KJ23" s="170">
        <v>0</v>
      </c>
      <c r="KK23" s="170">
        <v>0</v>
      </c>
      <c r="KL23" s="170">
        <v>0</v>
      </c>
      <c r="KM23" s="170">
        <v>0</v>
      </c>
      <c r="KN23" s="170">
        <v>0</v>
      </c>
      <c r="KO23" s="170">
        <v>5.5564445866894256E-4</v>
      </c>
      <c r="KP23" s="170">
        <v>4.7548048266939317E-3</v>
      </c>
      <c r="KQ23" s="170">
        <v>4.9313607890177241E-4</v>
      </c>
      <c r="KR23" s="170">
        <v>0</v>
      </c>
      <c r="KS23" s="170">
        <v>0</v>
      </c>
      <c r="KT23" s="170">
        <v>0</v>
      </c>
      <c r="KU23" s="170">
        <v>0</v>
      </c>
      <c r="KV23" s="170">
        <v>0</v>
      </c>
      <c r="KW23" s="170">
        <v>0</v>
      </c>
      <c r="KX23" s="170">
        <v>0</v>
      </c>
      <c r="KY23" s="170">
        <v>0</v>
      </c>
      <c r="KZ23" s="170">
        <v>0</v>
      </c>
      <c r="LA23" s="170">
        <v>0</v>
      </c>
      <c r="LB23" s="170">
        <v>0</v>
      </c>
      <c r="LC23" s="170">
        <v>0</v>
      </c>
      <c r="LD23" s="170">
        <v>1.1112889173378851E-3</v>
      </c>
      <c r="LE23" s="170">
        <v>5.5564445866894256E-4</v>
      </c>
      <c r="LF23" s="170">
        <v>0</v>
      </c>
      <c r="LG23" s="170">
        <v>0</v>
      </c>
      <c r="LH23" s="170">
        <v>0</v>
      </c>
      <c r="LI23" s="170">
        <v>0</v>
      </c>
      <c r="LJ23" s="170">
        <v>0</v>
      </c>
      <c r="LK23" s="170">
        <v>0</v>
      </c>
      <c r="LL23" s="170">
        <v>0</v>
      </c>
      <c r="LM23" s="170">
        <v>1.4797435111247377E-3</v>
      </c>
      <c r="LN23" s="170">
        <v>1.8159434275171332E-2</v>
      </c>
      <c r="LO23" s="170">
        <v>1.6785531635301745E-2</v>
      </c>
      <c r="LP23" s="170">
        <v>3.7527224762320517E-2</v>
      </c>
      <c r="LQ23" s="170">
        <v>3.3331260211287828E-3</v>
      </c>
      <c r="LR23" s="170">
        <v>3.6894792055617789E-4</v>
      </c>
      <c r="LS23" s="170">
        <v>0</v>
      </c>
      <c r="LT23" s="170">
        <v>0</v>
      </c>
      <c r="LU23" s="170">
        <v>0</v>
      </c>
      <c r="LV23" s="170">
        <v>0</v>
      </c>
      <c r="LW23" s="170">
        <v>0</v>
      </c>
      <c r="LX23" s="170">
        <v>0</v>
      </c>
      <c r="LY23" s="170">
        <v>0</v>
      </c>
      <c r="LZ23" s="170">
        <v>0</v>
      </c>
      <c r="MA23" s="170">
        <v>0</v>
      </c>
      <c r="MB23" s="170">
        <v>0</v>
      </c>
      <c r="MC23" s="170">
        <v>0</v>
      </c>
      <c r="MD23" s="170">
        <v>0</v>
      </c>
      <c r="ME23" s="170">
        <v>0</v>
      </c>
      <c r="MF23" s="170">
        <v>0</v>
      </c>
      <c r="MG23" s="170">
        <v>0</v>
      </c>
      <c r="MH23" s="170">
        <v>0</v>
      </c>
      <c r="MI23" s="170">
        <v>0</v>
      </c>
      <c r="MJ23" s="170">
        <v>0</v>
      </c>
      <c r="MK23" s="170">
        <v>0</v>
      </c>
      <c r="ML23" s="170">
        <v>0</v>
      </c>
      <c r="MM23" s="170">
        <v>0</v>
      </c>
      <c r="MN23" s="170">
        <v>0</v>
      </c>
      <c r="MO23" s="170">
        <v>0</v>
      </c>
      <c r="MP23" s="170">
        <v>0</v>
      </c>
      <c r="MQ23" s="170">
        <v>0</v>
      </c>
      <c r="MR23" s="170">
        <v>0</v>
      </c>
      <c r="MS23" s="170">
        <v>0</v>
      </c>
      <c r="MT23" s="170">
        <v>0</v>
      </c>
      <c r="MU23" s="170">
        <v>0</v>
      </c>
      <c r="MV23" s="170">
        <v>0</v>
      </c>
      <c r="MW23" s="170">
        <v>0</v>
      </c>
      <c r="MX23" s="170">
        <v>0</v>
      </c>
      <c r="MY23" s="170">
        <v>0</v>
      </c>
      <c r="MZ23" s="170">
        <v>0</v>
      </c>
      <c r="NA23" s="170">
        <v>0</v>
      </c>
      <c r="NB23" s="170">
        <v>0</v>
      </c>
      <c r="NC23" s="170">
        <v>0</v>
      </c>
      <c r="ND23" s="170">
        <v>0</v>
      </c>
      <c r="NE23" s="170">
        <v>0</v>
      </c>
      <c r="NF23" s="170">
        <v>4.9324783704157921E-4</v>
      </c>
      <c r="NG23" s="170">
        <v>0</v>
      </c>
      <c r="NH23" s="170">
        <v>0</v>
      </c>
      <c r="NI23" s="170">
        <v>0</v>
      </c>
      <c r="NJ23" s="170">
        <v>0</v>
      </c>
      <c r="NK23" s="170">
        <v>0</v>
      </c>
      <c r="NL23" s="170">
        <v>0</v>
      </c>
      <c r="NM23" s="170">
        <v>0</v>
      </c>
      <c r="NN23" s="170">
        <v>0</v>
      </c>
      <c r="NO23" s="170">
        <v>0</v>
      </c>
      <c r="NP23" s="170">
        <v>0</v>
      </c>
      <c r="NQ23" s="170">
        <v>0</v>
      </c>
      <c r="NR23" s="170">
        <v>0</v>
      </c>
      <c r="NS23" s="170">
        <v>0</v>
      </c>
      <c r="NT23" s="170">
        <v>0</v>
      </c>
      <c r="NU23" s="170">
        <v>0</v>
      </c>
      <c r="NV23" s="170">
        <v>0</v>
      </c>
      <c r="NW23" s="170">
        <v>0</v>
      </c>
      <c r="NX23" s="170">
        <v>0</v>
      </c>
      <c r="NY23" s="170">
        <v>0</v>
      </c>
      <c r="NZ23" s="170">
        <v>0</v>
      </c>
      <c r="OB23" s="61">
        <f>SUM(SheetB!OC23,SheetC!OC23,SheetD!OC23,SheetE!OC23,SheetF!OC23)</f>
        <v>0.99999999999999978</v>
      </c>
      <c r="OC23" s="61">
        <f t="shared" si="0"/>
        <v>0.29511831348859408</v>
      </c>
    </row>
    <row r="24" spans="1:393" x14ac:dyDescent="0.2">
      <c r="A24" s="123" t="s">
        <v>629</v>
      </c>
      <c r="B24" s="131" t="s">
        <v>109</v>
      </c>
      <c r="C24" s="131">
        <v>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3.2065259215555524E-3</v>
      </c>
      <c r="AA24" s="124">
        <v>0</v>
      </c>
      <c r="AB24" s="124">
        <v>0</v>
      </c>
      <c r="AC24" s="124">
        <v>0</v>
      </c>
      <c r="AD24" s="124">
        <v>0</v>
      </c>
      <c r="AE24" s="124">
        <v>0</v>
      </c>
      <c r="AF24" s="124">
        <v>0</v>
      </c>
      <c r="AG24" s="124">
        <v>0</v>
      </c>
      <c r="AH24" s="124">
        <v>0</v>
      </c>
      <c r="AI24" s="124">
        <v>0</v>
      </c>
      <c r="AJ24" s="124">
        <v>2.6678295667342199E-3</v>
      </c>
      <c r="AK24" s="124">
        <v>0</v>
      </c>
      <c r="AL24" s="124">
        <v>0</v>
      </c>
      <c r="AM24" s="124">
        <v>0</v>
      </c>
      <c r="AN24" s="124">
        <v>0</v>
      </c>
      <c r="AO24" s="124">
        <v>0</v>
      </c>
      <c r="AP24" s="124">
        <v>1.6032629607777762E-3</v>
      </c>
      <c r="AQ24" s="124">
        <v>0</v>
      </c>
      <c r="AR24" s="124">
        <v>0</v>
      </c>
      <c r="AS24" s="124">
        <v>0</v>
      </c>
      <c r="AT24" s="124">
        <v>1.0645666059564435E-3</v>
      </c>
      <c r="AU24" s="124">
        <v>0</v>
      </c>
      <c r="AV24" s="124">
        <v>0</v>
      </c>
      <c r="AW24" s="124">
        <v>0</v>
      </c>
      <c r="AX24" s="124">
        <v>0</v>
      </c>
      <c r="AY24" s="124">
        <v>0</v>
      </c>
      <c r="AZ24" s="124">
        <v>0</v>
      </c>
      <c r="BA24" s="124">
        <v>0</v>
      </c>
      <c r="BB24" s="124">
        <v>2.129133211912887E-3</v>
      </c>
      <c r="BC24" s="124">
        <v>2.2971551702023977E-2</v>
      </c>
      <c r="BD24" s="124">
        <v>3.2065259215555524E-3</v>
      </c>
      <c r="BE24" s="124">
        <v>0</v>
      </c>
      <c r="BF24" s="124">
        <v>3.2065259215555524E-3</v>
      </c>
      <c r="BG24" s="124">
        <v>0</v>
      </c>
      <c r="BH24" s="124">
        <v>2.129133211912887E-3</v>
      </c>
      <c r="BI24" s="124">
        <v>1.6032629607777762E-3</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0</v>
      </c>
      <c r="CK24" s="124">
        <v>0</v>
      </c>
      <c r="CL24" s="124">
        <v>0</v>
      </c>
      <c r="CM24" s="124">
        <v>3.2065259215555524E-3</v>
      </c>
      <c r="CN24" s="124">
        <v>0</v>
      </c>
      <c r="CO24" s="124">
        <v>0</v>
      </c>
      <c r="CP24" s="124">
        <v>0</v>
      </c>
      <c r="CQ24" s="124">
        <v>0</v>
      </c>
      <c r="CR24" s="124">
        <v>0</v>
      </c>
      <c r="CS24" s="124">
        <v>0</v>
      </c>
      <c r="CT24" s="124">
        <v>0</v>
      </c>
      <c r="CU24" s="124">
        <v>0</v>
      </c>
      <c r="CV24" s="124">
        <v>0</v>
      </c>
      <c r="CW24" s="124">
        <v>0</v>
      </c>
      <c r="CX24" s="124">
        <v>0</v>
      </c>
      <c r="CY24" s="124">
        <v>0</v>
      </c>
      <c r="CZ24" s="124">
        <v>0</v>
      </c>
      <c r="DA24" s="124">
        <v>0</v>
      </c>
      <c r="DB24" s="124">
        <v>0</v>
      </c>
      <c r="DC24" s="124">
        <v>0</v>
      </c>
      <c r="DD24" s="124">
        <v>3.2065259215555524E-3</v>
      </c>
      <c r="DE24" s="124">
        <v>0</v>
      </c>
      <c r="DF24" s="124">
        <v>0</v>
      </c>
      <c r="DG24" s="124">
        <v>0</v>
      </c>
      <c r="DH24" s="124">
        <v>0</v>
      </c>
      <c r="DI24" s="124">
        <v>0</v>
      </c>
      <c r="DJ24" s="124">
        <v>0</v>
      </c>
      <c r="DK24" s="124">
        <v>4.8097888823333285E-3</v>
      </c>
      <c r="DL24" s="124">
        <v>0</v>
      </c>
      <c r="DM24" s="124">
        <v>0</v>
      </c>
      <c r="DN24" s="124">
        <v>3.2065259215555524E-3</v>
      </c>
      <c r="DO24" s="124">
        <v>0</v>
      </c>
      <c r="DP24" s="124">
        <v>0</v>
      </c>
      <c r="DQ24" s="124">
        <v>0</v>
      </c>
      <c r="DR24" s="124">
        <v>0</v>
      </c>
      <c r="DS24" s="124">
        <v>0</v>
      </c>
      <c r="DT24" s="124">
        <v>0</v>
      </c>
      <c r="DU24" s="124">
        <v>0</v>
      </c>
      <c r="DV24" s="124">
        <v>0</v>
      </c>
      <c r="DW24" s="124">
        <v>0</v>
      </c>
      <c r="DX24" s="124">
        <v>1.6032629607777762E-3</v>
      </c>
      <c r="DY24" s="124">
        <v>0</v>
      </c>
      <c r="DZ24" s="124">
        <v>0</v>
      </c>
      <c r="EA24" s="124">
        <v>0</v>
      </c>
      <c r="EB24" s="124">
        <v>0</v>
      </c>
      <c r="EC24" s="124">
        <v>0</v>
      </c>
      <c r="ED24" s="124">
        <v>0</v>
      </c>
      <c r="EE24" s="124">
        <v>0</v>
      </c>
      <c r="EF24" s="124">
        <v>0</v>
      </c>
      <c r="EG24" s="124">
        <v>0</v>
      </c>
      <c r="EH24" s="124">
        <v>0</v>
      </c>
      <c r="EI24" s="124">
        <v>0</v>
      </c>
      <c r="EJ24" s="124">
        <v>1.6032629607777762E-3</v>
      </c>
      <c r="EK24" s="124">
        <v>0</v>
      </c>
      <c r="EL24" s="124">
        <v>1.6032629607777762E-3</v>
      </c>
      <c r="EM24" s="124">
        <v>3.2065259215555524E-3</v>
      </c>
      <c r="EN24" s="124">
        <v>0</v>
      </c>
      <c r="EO24" s="124">
        <v>1.1748710976579544E-2</v>
      </c>
      <c r="EP24" s="124">
        <v>0</v>
      </c>
      <c r="EQ24" s="124">
        <v>0</v>
      </c>
      <c r="ER24" s="124">
        <v>0</v>
      </c>
      <c r="ES24" s="124">
        <v>0</v>
      </c>
      <c r="ET24" s="124">
        <v>0</v>
      </c>
      <c r="EU24" s="124">
        <v>1.6032629607777762E-3</v>
      </c>
      <c r="EV24" s="124">
        <v>0</v>
      </c>
      <c r="EW24" s="124">
        <v>5.878203319395639E-2</v>
      </c>
      <c r="EX24" s="124">
        <v>0</v>
      </c>
      <c r="EY24" s="124">
        <v>0</v>
      </c>
      <c r="EZ24" s="124">
        <v>3.2065259215555524E-3</v>
      </c>
      <c r="FA24" s="124">
        <v>0</v>
      </c>
      <c r="FB24" s="124">
        <v>0</v>
      </c>
      <c r="FC24" s="124">
        <v>0</v>
      </c>
      <c r="FD24" s="124">
        <v>0</v>
      </c>
      <c r="FE24" s="124">
        <v>2.0842418490111092E-2</v>
      </c>
      <c r="FF24" s="124">
        <v>0</v>
      </c>
      <c r="FG24" s="124">
        <v>1.6032629607777762E-3</v>
      </c>
      <c r="FH24" s="124">
        <v>0</v>
      </c>
      <c r="FI24" s="124">
        <v>0</v>
      </c>
      <c r="FJ24" s="124">
        <v>0</v>
      </c>
      <c r="FK24" s="124">
        <v>0</v>
      </c>
      <c r="FL24" s="124">
        <v>2.9923299899956419E-2</v>
      </c>
      <c r="FM24" s="124">
        <v>3.2065259215555524E-3</v>
      </c>
      <c r="FN24" s="124">
        <v>0</v>
      </c>
      <c r="FO24" s="124">
        <v>8.0163148038888809E-3</v>
      </c>
      <c r="FP24" s="124">
        <v>0</v>
      </c>
      <c r="FQ24" s="124">
        <v>0</v>
      </c>
      <c r="FR24" s="124">
        <v>0</v>
      </c>
      <c r="FS24" s="124">
        <v>0</v>
      </c>
      <c r="FT24" s="124">
        <v>3.2065259215555524E-3</v>
      </c>
      <c r="FU24" s="124">
        <v>0</v>
      </c>
      <c r="FV24" s="124">
        <v>1.6032629607777762E-3</v>
      </c>
      <c r="FW24" s="124">
        <v>0</v>
      </c>
      <c r="FX24" s="124">
        <v>0</v>
      </c>
      <c r="FY24" s="124">
        <v>0</v>
      </c>
      <c r="FZ24" s="124">
        <v>9.6195777646666571E-3</v>
      </c>
      <c r="GA24" s="124">
        <v>4.8097888823333285E-3</v>
      </c>
      <c r="GB24" s="124">
        <v>8.0163148038888809E-3</v>
      </c>
      <c r="GC24" s="124">
        <v>0</v>
      </c>
      <c r="GD24" s="124">
        <v>0</v>
      </c>
      <c r="GE24" s="124">
        <v>8.5421850550239913E-3</v>
      </c>
      <c r="GF24" s="124">
        <v>1.6032629607777762E-3</v>
      </c>
      <c r="GG24" s="124">
        <v>1.6032629607777762E-3</v>
      </c>
      <c r="GH24" s="124">
        <v>0</v>
      </c>
      <c r="GI24" s="124">
        <v>0</v>
      </c>
      <c r="GJ24" s="124">
        <v>1.0645666059564435E-3</v>
      </c>
      <c r="GK24" s="124">
        <v>1.6032629607777762E-3</v>
      </c>
      <c r="GL24" s="124">
        <v>3.2065259215555524E-3</v>
      </c>
      <c r="GM24" s="124">
        <v>1.6032629607777762E-3</v>
      </c>
      <c r="GN24" s="124">
        <v>0</v>
      </c>
      <c r="GO24" s="124">
        <v>0</v>
      </c>
      <c r="GP24" s="124">
        <v>0</v>
      </c>
      <c r="GQ24" s="124">
        <v>0</v>
      </c>
      <c r="GR24" s="124">
        <v>0</v>
      </c>
      <c r="GS24" s="124">
        <v>1.6032629607777762E-3</v>
      </c>
      <c r="GT24" s="124">
        <v>0</v>
      </c>
      <c r="GU24" s="124">
        <v>0</v>
      </c>
      <c r="GV24" s="124">
        <v>0</v>
      </c>
      <c r="GW24" s="124">
        <v>0</v>
      </c>
      <c r="GX24" s="124">
        <v>1.6032629607777762E-3</v>
      </c>
      <c r="GY24" s="124">
        <v>0</v>
      </c>
      <c r="GZ24" s="124">
        <v>0</v>
      </c>
      <c r="HA24" s="124">
        <v>3.2065259215555524E-3</v>
      </c>
      <c r="HB24" s="124">
        <v>0</v>
      </c>
      <c r="HC24" s="124">
        <v>1.6032629607777762E-3</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3.2065259215555524E-3</v>
      </c>
      <c r="JO24" s="124">
        <v>0</v>
      </c>
      <c r="JP24" s="124">
        <v>0</v>
      </c>
      <c r="JQ24" s="124">
        <v>1.2826103686222209E-2</v>
      </c>
      <c r="JR24" s="124">
        <v>0</v>
      </c>
      <c r="JS24" s="124">
        <v>0</v>
      </c>
      <c r="JT24" s="124">
        <v>0</v>
      </c>
      <c r="JU24" s="124">
        <v>0</v>
      </c>
      <c r="JV24" s="124">
        <v>0</v>
      </c>
      <c r="JW24" s="124">
        <v>1.6032629607777762E-2</v>
      </c>
      <c r="JX24" s="124">
        <v>0</v>
      </c>
      <c r="JY24" s="124">
        <v>0</v>
      </c>
      <c r="JZ24" s="124">
        <v>0</v>
      </c>
      <c r="KA24" s="124">
        <v>0</v>
      </c>
      <c r="KB24" s="124">
        <v>0</v>
      </c>
      <c r="KC24" s="124">
        <v>0</v>
      </c>
      <c r="KD24" s="124">
        <v>0</v>
      </c>
      <c r="KE24" s="124">
        <v>0</v>
      </c>
      <c r="KF24" s="124">
        <v>9.0680553061591018E-3</v>
      </c>
      <c r="KG24" s="124">
        <v>1.4429366646999986E-2</v>
      </c>
      <c r="KH24" s="124">
        <v>0</v>
      </c>
      <c r="KI24" s="124">
        <v>0</v>
      </c>
      <c r="KJ24" s="124">
        <v>0</v>
      </c>
      <c r="KK24" s="124">
        <v>0</v>
      </c>
      <c r="KL24" s="124">
        <v>1.4429366646999986E-2</v>
      </c>
      <c r="KM24" s="124">
        <v>0</v>
      </c>
      <c r="KN24" s="124">
        <v>1.0645666059564435E-3</v>
      </c>
      <c r="KO24" s="124">
        <v>0</v>
      </c>
      <c r="KP24" s="124">
        <v>1.1222840725444433E-2</v>
      </c>
      <c r="KQ24" s="124">
        <v>0</v>
      </c>
      <c r="KR24" s="124">
        <v>0</v>
      </c>
      <c r="KS24" s="124">
        <v>1.6032629607777762E-3</v>
      </c>
      <c r="KT24" s="124">
        <v>3.2065259215555524E-3</v>
      </c>
      <c r="KU24" s="124">
        <v>1.1222840725444433E-2</v>
      </c>
      <c r="KV24" s="124">
        <v>7.4647923453813273E-3</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4.8097888823333285E-3</v>
      </c>
      <c r="LP24" s="124">
        <v>0</v>
      </c>
      <c r="LQ24" s="124">
        <v>0</v>
      </c>
      <c r="LR24" s="124">
        <v>0</v>
      </c>
      <c r="LS24" s="124">
        <v>0</v>
      </c>
      <c r="LT24" s="124">
        <v>0</v>
      </c>
      <c r="LU24" s="124">
        <v>0</v>
      </c>
      <c r="LV24" s="124">
        <v>0</v>
      </c>
      <c r="LW24" s="124">
        <v>0</v>
      </c>
      <c r="LX24" s="124">
        <v>5.335659133468439E-3</v>
      </c>
      <c r="LY24" s="124">
        <v>0</v>
      </c>
      <c r="LZ24" s="124">
        <v>1.6019803504091538E-2</v>
      </c>
      <c r="MA24" s="124">
        <v>0</v>
      </c>
      <c r="MB24" s="124">
        <v>0</v>
      </c>
      <c r="MC24" s="124">
        <v>0</v>
      </c>
      <c r="MD24" s="124">
        <v>0</v>
      </c>
      <c r="ME24" s="124">
        <v>1.2826103686222209E-2</v>
      </c>
      <c r="MF24" s="124">
        <v>7.477618449067548E-3</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1.0645666059564435E-3</v>
      </c>
      <c r="NT24" s="124">
        <v>1.6032629607777762E-3</v>
      </c>
      <c r="NU24" s="124">
        <v>6.938922094246216E-3</v>
      </c>
      <c r="NV24" s="124">
        <v>0</v>
      </c>
      <c r="NW24" s="124">
        <v>6.4130518431111047E-3</v>
      </c>
      <c r="NX24" s="124">
        <v>0</v>
      </c>
      <c r="NY24" s="124">
        <v>0</v>
      </c>
      <c r="NZ24" s="124">
        <v>0</v>
      </c>
      <c r="OB24" s="61">
        <f>SUM(SheetB!OC24,SheetC!OC24,SheetD!OC24,SheetE!OC24,SheetF!OC24)</f>
        <v>1.0000000000000011</v>
      </c>
      <c r="OC24" s="61">
        <f t="shared" si="0"/>
        <v>0.427930123387118</v>
      </c>
    </row>
    <row r="25" spans="1:393" x14ac:dyDescent="0.2">
      <c r="A25" s="123" t="s">
        <v>630</v>
      </c>
      <c r="B25" s="131" t="s">
        <v>109</v>
      </c>
      <c r="C25" s="131">
        <v>8</v>
      </c>
      <c r="D25" s="131">
        <v>2015</v>
      </c>
      <c r="E25" s="124">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0</v>
      </c>
      <c r="AC25" s="124">
        <v>0</v>
      </c>
      <c r="AD25" s="124">
        <v>0</v>
      </c>
      <c r="AE25" s="124">
        <v>0</v>
      </c>
      <c r="AF25" s="124">
        <v>0</v>
      </c>
      <c r="AG25" s="124">
        <v>0</v>
      </c>
      <c r="AH25" s="124">
        <v>0</v>
      </c>
      <c r="AI25" s="124">
        <v>0</v>
      </c>
      <c r="AJ25" s="124">
        <v>6.4123116383456285E-3</v>
      </c>
      <c r="AK25" s="124">
        <v>0</v>
      </c>
      <c r="AL25" s="124">
        <v>0</v>
      </c>
      <c r="AM25" s="124">
        <v>0</v>
      </c>
      <c r="AN25" s="124">
        <v>0</v>
      </c>
      <c r="AO25" s="124">
        <v>0</v>
      </c>
      <c r="AP25" s="124">
        <v>0</v>
      </c>
      <c r="AQ25" s="124">
        <v>0</v>
      </c>
      <c r="AR25" s="124">
        <v>0</v>
      </c>
      <c r="AS25" s="124">
        <v>0</v>
      </c>
      <c r="AT25" s="124">
        <v>0</v>
      </c>
      <c r="AU25" s="124">
        <v>0</v>
      </c>
      <c r="AV25" s="124">
        <v>0</v>
      </c>
      <c r="AW25" s="124">
        <v>0</v>
      </c>
      <c r="AX25" s="124">
        <v>0</v>
      </c>
      <c r="AY25" s="124">
        <v>0</v>
      </c>
      <c r="AZ25" s="124">
        <v>0</v>
      </c>
      <c r="BA25" s="124">
        <v>0</v>
      </c>
      <c r="BB25" s="124">
        <v>1.6030779095864071E-3</v>
      </c>
      <c r="BC25" s="124">
        <v>1.9762744469381227E-2</v>
      </c>
      <c r="BD25" s="124">
        <v>1.6030779095864071E-3</v>
      </c>
      <c r="BE25" s="124">
        <v>0</v>
      </c>
      <c r="BF25" s="124">
        <v>9.6184674575184436E-3</v>
      </c>
      <c r="BG25" s="124">
        <v>0</v>
      </c>
      <c r="BH25" s="124">
        <v>4.8092337287592218E-3</v>
      </c>
      <c r="BI25" s="124">
        <v>4.8092337287592218E-3</v>
      </c>
      <c r="BJ25" s="124">
        <v>0</v>
      </c>
      <c r="BK25" s="124">
        <v>0</v>
      </c>
      <c r="BL25" s="124">
        <v>0</v>
      </c>
      <c r="BM25" s="124">
        <v>0</v>
      </c>
      <c r="BN25" s="124">
        <v>0</v>
      </c>
      <c r="BO25" s="124">
        <v>0</v>
      </c>
      <c r="BP25" s="124">
        <v>0</v>
      </c>
      <c r="BQ25" s="124">
        <v>0</v>
      </c>
      <c r="BR25" s="124">
        <v>0</v>
      </c>
      <c r="BS25" s="124">
        <v>0</v>
      </c>
      <c r="BT25" s="124">
        <v>0</v>
      </c>
      <c r="BU25" s="124">
        <v>0</v>
      </c>
      <c r="BV25" s="124">
        <v>0</v>
      </c>
      <c r="BW25" s="124">
        <v>0</v>
      </c>
      <c r="BX25" s="124">
        <v>0</v>
      </c>
      <c r="BY25" s="124">
        <v>2.6675216415517817E-3</v>
      </c>
      <c r="BZ25" s="124">
        <v>0</v>
      </c>
      <c r="CA25" s="124">
        <v>0</v>
      </c>
      <c r="CB25" s="124">
        <v>0</v>
      </c>
      <c r="CC25" s="124">
        <v>0</v>
      </c>
      <c r="CD25" s="124">
        <v>0</v>
      </c>
      <c r="CE25" s="124">
        <v>0</v>
      </c>
      <c r="CF25" s="124">
        <v>0</v>
      </c>
      <c r="CG25" s="124">
        <v>0</v>
      </c>
      <c r="CH25" s="124">
        <v>0</v>
      </c>
      <c r="CI25" s="124">
        <v>0</v>
      </c>
      <c r="CJ25" s="124">
        <v>1.0644437319653744E-3</v>
      </c>
      <c r="CK25" s="124">
        <v>0</v>
      </c>
      <c r="CL25" s="124">
        <v>0</v>
      </c>
      <c r="CM25" s="124">
        <v>1.0644437319653744E-3</v>
      </c>
      <c r="CN25" s="124">
        <v>0</v>
      </c>
      <c r="CO25" s="124">
        <v>0</v>
      </c>
      <c r="CP25" s="124">
        <v>0</v>
      </c>
      <c r="CQ25" s="124">
        <v>0</v>
      </c>
      <c r="CR25" s="124">
        <v>0</v>
      </c>
      <c r="CS25" s="124">
        <v>4.2705995511381888E-3</v>
      </c>
      <c r="CT25" s="124">
        <v>8.015389547932036E-3</v>
      </c>
      <c r="CU25" s="124">
        <v>0</v>
      </c>
      <c r="CV25" s="124">
        <v>0</v>
      </c>
      <c r="CW25" s="124">
        <v>0</v>
      </c>
      <c r="CX25" s="124">
        <v>0</v>
      </c>
      <c r="CY25" s="124">
        <v>0</v>
      </c>
      <c r="CZ25" s="124">
        <v>0</v>
      </c>
      <c r="DA25" s="124">
        <v>0</v>
      </c>
      <c r="DB25" s="124">
        <v>1.0644437319653744E-3</v>
      </c>
      <c r="DC25" s="124">
        <v>0</v>
      </c>
      <c r="DD25" s="124">
        <v>1.0644437319653744E-3</v>
      </c>
      <c r="DE25" s="124">
        <v>0</v>
      </c>
      <c r="DF25" s="124">
        <v>0</v>
      </c>
      <c r="DG25" s="124">
        <v>0</v>
      </c>
      <c r="DH25" s="124">
        <v>0</v>
      </c>
      <c r="DI25" s="124">
        <v>0</v>
      </c>
      <c r="DJ25" s="124">
        <v>0</v>
      </c>
      <c r="DK25" s="124">
        <v>1.6030779095864071E-3</v>
      </c>
      <c r="DL25" s="124">
        <v>0</v>
      </c>
      <c r="DM25" s="124">
        <v>2.1288874639307487E-3</v>
      </c>
      <c r="DN25" s="124">
        <v>0</v>
      </c>
      <c r="DO25" s="124">
        <v>0</v>
      </c>
      <c r="DP25" s="124">
        <v>0</v>
      </c>
      <c r="DQ25" s="124">
        <v>0</v>
      </c>
      <c r="DR25" s="124">
        <v>0</v>
      </c>
      <c r="DS25" s="124">
        <v>0</v>
      </c>
      <c r="DT25" s="124">
        <v>0</v>
      </c>
      <c r="DU25" s="124">
        <v>0</v>
      </c>
      <c r="DV25" s="124">
        <v>0</v>
      </c>
      <c r="DW25" s="124">
        <v>0</v>
      </c>
      <c r="DX25" s="124">
        <v>1.0644437319653744E-3</v>
      </c>
      <c r="DY25" s="124">
        <v>0</v>
      </c>
      <c r="DZ25" s="124">
        <v>3.2061558191728142E-3</v>
      </c>
      <c r="EA25" s="124">
        <v>0</v>
      </c>
      <c r="EB25" s="124">
        <v>0</v>
      </c>
      <c r="EC25" s="124">
        <v>0</v>
      </c>
      <c r="ED25" s="124">
        <v>0</v>
      </c>
      <c r="EE25" s="124">
        <v>0</v>
      </c>
      <c r="EF25" s="124">
        <v>0</v>
      </c>
      <c r="EG25" s="124">
        <v>0</v>
      </c>
      <c r="EH25" s="124">
        <v>0</v>
      </c>
      <c r="EI25" s="124">
        <v>0</v>
      </c>
      <c r="EJ25" s="124">
        <v>4.8092337287592218E-3</v>
      </c>
      <c r="EK25" s="124">
        <v>1.6030779095864071E-3</v>
      </c>
      <c r="EL25" s="124">
        <v>0</v>
      </c>
      <c r="EM25" s="124">
        <v>0</v>
      </c>
      <c r="EN25" s="124">
        <v>0</v>
      </c>
      <c r="EO25" s="124">
        <v>3.5267714010900959E-2</v>
      </c>
      <c r="EP25" s="124">
        <v>0</v>
      </c>
      <c r="EQ25" s="124">
        <v>0</v>
      </c>
      <c r="ER25" s="124">
        <v>0</v>
      </c>
      <c r="ES25" s="124">
        <v>0</v>
      </c>
      <c r="ET25" s="124">
        <v>0</v>
      </c>
      <c r="EU25" s="124">
        <v>0</v>
      </c>
      <c r="EV25" s="124">
        <v>0</v>
      </c>
      <c r="EW25" s="124">
        <v>3.8473869830073774E-2</v>
      </c>
      <c r="EX25" s="124">
        <v>0</v>
      </c>
      <c r="EY25" s="124">
        <v>0</v>
      </c>
      <c r="EZ25" s="124">
        <v>8.015389547932036E-3</v>
      </c>
      <c r="FA25" s="124">
        <v>0</v>
      </c>
      <c r="FB25" s="124">
        <v>0</v>
      </c>
      <c r="FC25" s="124">
        <v>0</v>
      </c>
      <c r="FD25" s="124">
        <v>0</v>
      </c>
      <c r="FE25" s="124">
        <v>1.1221545367104849E-2</v>
      </c>
      <c r="FF25" s="124">
        <v>0</v>
      </c>
      <c r="FG25" s="124">
        <v>4.8092337287592218E-3</v>
      </c>
      <c r="FH25" s="124">
        <v>0</v>
      </c>
      <c r="FI25" s="124">
        <v>0</v>
      </c>
      <c r="FJ25" s="124">
        <v>0</v>
      </c>
      <c r="FK25" s="124">
        <v>0</v>
      </c>
      <c r="FL25" s="124">
        <v>1.1221545367104849E-2</v>
      </c>
      <c r="FM25" s="124">
        <v>4.8092337287592218E-3</v>
      </c>
      <c r="FN25" s="124">
        <v>1.6030779095864071E-3</v>
      </c>
      <c r="FO25" s="124">
        <v>0</v>
      </c>
      <c r="FP25" s="124">
        <v>0</v>
      </c>
      <c r="FQ25" s="124">
        <v>0</v>
      </c>
      <c r="FR25" s="124">
        <v>0</v>
      </c>
      <c r="FS25" s="124">
        <v>0</v>
      </c>
      <c r="FT25" s="124">
        <v>0</v>
      </c>
      <c r="FU25" s="124">
        <v>0</v>
      </c>
      <c r="FV25" s="124">
        <v>0</v>
      </c>
      <c r="FW25" s="124">
        <v>0</v>
      </c>
      <c r="FX25" s="124">
        <v>0</v>
      </c>
      <c r="FY25" s="124">
        <v>0</v>
      </c>
      <c r="FZ25" s="124">
        <v>7.4639307470343126E-3</v>
      </c>
      <c r="GA25" s="124">
        <v>3.2061558191728142E-3</v>
      </c>
      <c r="GB25" s="124">
        <v>1.0682911189483817E-2</v>
      </c>
      <c r="GC25" s="124">
        <v>1.0644437319653744E-3</v>
      </c>
      <c r="GD25" s="124">
        <v>1.0644437319653744E-3</v>
      </c>
      <c r="GE25" s="124">
        <v>1.3337608207758908E-2</v>
      </c>
      <c r="GF25" s="124">
        <v>1.0644437319653744E-3</v>
      </c>
      <c r="GG25" s="124">
        <v>0</v>
      </c>
      <c r="GH25" s="124">
        <v>0</v>
      </c>
      <c r="GI25" s="124">
        <v>0</v>
      </c>
      <c r="GJ25" s="124">
        <v>0</v>
      </c>
      <c r="GK25" s="124">
        <v>4.2705995511381888E-3</v>
      </c>
      <c r="GL25" s="124">
        <v>0</v>
      </c>
      <c r="GM25" s="124">
        <v>1.6030779095864071E-3</v>
      </c>
      <c r="GN25" s="124">
        <v>0</v>
      </c>
      <c r="GO25" s="124">
        <v>0</v>
      </c>
      <c r="GP25" s="124">
        <v>0</v>
      </c>
      <c r="GQ25" s="124">
        <v>0</v>
      </c>
      <c r="GR25" s="124">
        <v>0</v>
      </c>
      <c r="GS25" s="124">
        <v>0</v>
      </c>
      <c r="GT25" s="124">
        <v>0</v>
      </c>
      <c r="GU25" s="124">
        <v>0</v>
      </c>
      <c r="GV25" s="124">
        <v>0</v>
      </c>
      <c r="GW25" s="124">
        <v>0</v>
      </c>
      <c r="GX25" s="124">
        <v>0</v>
      </c>
      <c r="GY25" s="124">
        <v>3.2061558191728142E-3</v>
      </c>
      <c r="GZ25" s="124">
        <v>0</v>
      </c>
      <c r="HA25" s="124">
        <v>0</v>
      </c>
      <c r="HB25" s="124">
        <v>0</v>
      </c>
      <c r="HC25" s="124">
        <v>0</v>
      </c>
      <c r="HD25" s="124">
        <v>0</v>
      </c>
      <c r="HE25" s="124">
        <v>0</v>
      </c>
      <c r="HF25" s="124">
        <v>0</v>
      </c>
      <c r="HG25" s="124">
        <v>9.0798332798974098E-3</v>
      </c>
      <c r="HH25" s="124">
        <v>0</v>
      </c>
      <c r="HI25" s="124">
        <v>0</v>
      </c>
      <c r="HJ25" s="124">
        <v>0</v>
      </c>
      <c r="HK25" s="124">
        <v>0</v>
      </c>
      <c r="HL25" s="124">
        <v>0</v>
      </c>
      <c r="HM25" s="124">
        <v>0</v>
      </c>
      <c r="HN25" s="124">
        <v>0</v>
      </c>
      <c r="HO25" s="124">
        <v>0</v>
      </c>
      <c r="HP25" s="124">
        <v>0</v>
      </c>
      <c r="HQ25" s="124">
        <v>0</v>
      </c>
      <c r="HR25" s="124">
        <v>0</v>
      </c>
      <c r="HS25" s="124">
        <v>0</v>
      </c>
      <c r="HT25" s="124">
        <v>0</v>
      </c>
      <c r="HU25" s="124">
        <v>0</v>
      </c>
      <c r="HV25" s="124">
        <v>0</v>
      </c>
      <c r="HW25" s="124">
        <v>0</v>
      </c>
      <c r="HX25" s="124">
        <v>0</v>
      </c>
      <c r="HY25" s="124">
        <v>0</v>
      </c>
      <c r="HZ25" s="124">
        <v>0</v>
      </c>
      <c r="IA25" s="124">
        <v>0</v>
      </c>
      <c r="IB25" s="124">
        <v>0</v>
      </c>
      <c r="IC25" s="124">
        <v>0</v>
      </c>
      <c r="ID25" s="124">
        <v>0</v>
      </c>
      <c r="IE25" s="124">
        <v>0</v>
      </c>
      <c r="IF25" s="124">
        <v>0</v>
      </c>
      <c r="IG25" s="124">
        <v>0</v>
      </c>
      <c r="IH25" s="124">
        <v>0</v>
      </c>
      <c r="II25" s="124">
        <v>0</v>
      </c>
      <c r="IJ25" s="124">
        <v>0</v>
      </c>
      <c r="IK25" s="124">
        <v>0</v>
      </c>
      <c r="IL25" s="124">
        <v>0</v>
      </c>
      <c r="IM25" s="124">
        <v>0</v>
      </c>
      <c r="IN25" s="124">
        <v>0</v>
      </c>
      <c r="IO25" s="124">
        <v>0</v>
      </c>
      <c r="IP25" s="124">
        <v>0</v>
      </c>
      <c r="IQ25" s="124">
        <v>0</v>
      </c>
      <c r="IR25" s="124">
        <v>0</v>
      </c>
      <c r="IS25" s="124">
        <v>0</v>
      </c>
      <c r="IT25" s="124">
        <v>0</v>
      </c>
      <c r="IU25" s="124">
        <v>0</v>
      </c>
      <c r="IV25" s="124">
        <v>0</v>
      </c>
      <c r="IW25" s="124">
        <v>0</v>
      </c>
      <c r="IX25" s="124">
        <v>0</v>
      </c>
      <c r="IY25" s="124">
        <v>0</v>
      </c>
      <c r="IZ25" s="124">
        <v>0</v>
      </c>
      <c r="JA25" s="124">
        <v>0</v>
      </c>
      <c r="JB25" s="124">
        <v>0</v>
      </c>
      <c r="JC25" s="124">
        <v>0</v>
      </c>
      <c r="JD25" s="124">
        <v>0</v>
      </c>
      <c r="JE25" s="124">
        <v>0</v>
      </c>
      <c r="JF25" s="124">
        <v>0</v>
      </c>
      <c r="JG25" s="124">
        <v>0</v>
      </c>
      <c r="JH25" s="124">
        <v>0</v>
      </c>
      <c r="JI25" s="124">
        <v>0</v>
      </c>
      <c r="JJ25" s="124">
        <v>0</v>
      </c>
      <c r="JK25" s="124">
        <v>0</v>
      </c>
      <c r="JL25" s="124">
        <v>0</v>
      </c>
      <c r="JM25" s="124">
        <v>0</v>
      </c>
      <c r="JN25" s="124">
        <v>6.4123116383456285E-3</v>
      </c>
      <c r="JO25" s="124">
        <v>0</v>
      </c>
      <c r="JP25" s="124">
        <v>0</v>
      </c>
      <c r="JQ25" s="124">
        <v>9.6184674575184436E-3</v>
      </c>
      <c r="JR25" s="124">
        <v>0</v>
      </c>
      <c r="JS25" s="124">
        <v>0</v>
      </c>
      <c r="JT25" s="124">
        <v>0</v>
      </c>
      <c r="JU25" s="124">
        <v>0</v>
      </c>
      <c r="JV25" s="124">
        <v>0</v>
      </c>
      <c r="JW25" s="124">
        <v>9.6184674575184436E-3</v>
      </c>
      <c r="JX25" s="124">
        <v>0</v>
      </c>
      <c r="JY25" s="124">
        <v>0</v>
      </c>
      <c r="JZ25" s="124">
        <v>0</v>
      </c>
      <c r="KA25" s="124">
        <v>0</v>
      </c>
      <c r="KB25" s="124">
        <v>0</v>
      </c>
      <c r="KC25" s="124">
        <v>0</v>
      </c>
      <c r="KD25" s="124">
        <v>0</v>
      </c>
      <c r="KE25" s="124">
        <v>0</v>
      </c>
      <c r="KF25" s="124">
        <v>0</v>
      </c>
      <c r="KG25" s="124">
        <v>8.0025649246553456E-3</v>
      </c>
      <c r="KH25" s="124">
        <v>0</v>
      </c>
      <c r="KI25" s="124">
        <v>9.6184674575184436E-3</v>
      </c>
      <c r="KJ25" s="124">
        <v>3.2061558191728142E-3</v>
      </c>
      <c r="KK25" s="124">
        <v>0</v>
      </c>
      <c r="KL25" s="124">
        <v>5.3350432831035625E-3</v>
      </c>
      <c r="KM25" s="124">
        <v>0</v>
      </c>
      <c r="KN25" s="124">
        <v>0</v>
      </c>
      <c r="KO25" s="124">
        <v>0</v>
      </c>
      <c r="KP25" s="124">
        <v>4.8092337287592218E-3</v>
      </c>
      <c r="KQ25" s="124">
        <v>1.6030779095864071E-3</v>
      </c>
      <c r="KR25" s="124">
        <v>0</v>
      </c>
      <c r="KS25" s="124">
        <v>4.8092337287592218E-3</v>
      </c>
      <c r="KT25" s="124">
        <v>5.8736774607245964E-3</v>
      </c>
      <c r="KU25" s="124">
        <v>2.1365822378967635E-2</v>
      </c>
      <c r="KV25" s="124">
        <v>0</v>
      </c>
      <c r="KW25" s="124">
        <v>0</v>
      </c>
      <c r="KX25" s="124">
        <v>0</v>
      </c>
      <c r="KY25" s="124">
        <v>0</v>
      </c>
      <c r="KZ25" s="124">
        <v>0</v>
      </c>
      <c r="LA25" s="124">
        <v>0</v>
      </c>
      <c r="LB25" s="124">
        <v>0</v>
      </c>
      <c r="LC25" s="124">
        <v>0</v>
      </c>
      <c r="LD25" s="124">
        <v>0</v>
      </c>
      <c r="LE25" s="124">
        <v>0</v>
      </c>
      <c r="LF25" s="124">
        <v>0</v>
      </c>
      <c r="LG25" s="124">
        <v>0</v>
      </c>
      <c r="LH25" s="124">
        <v>0</v>
      </c>
      <c r="LI25" s="124">
        <v>0</v>
      </c>
      <c r="LJ25" s="124">
        <v>0</v>
      </c>
      <c r="LK25" s="124">
        <v>0</v>
      </c>
      <c r="LL25" s="124">
        <v>0</v>
      </c>
      <c r="LM25" s="124">
        <v>0</v>
      </c>
      <c r="LN25" s="124">
        <v>3.2061558191728142E-3</v>
      </c>
      <c r="LO25" s="124">
        <v>8.015389547932036E-3</v>
      </c>
      <c r="LP25" s="124">
        <v>0</v>
      </c>
      <c r="LQ25" s="124">
        <v>5.8736774607245964E-3</v>
      </c>
      <c r="LR25" s="124">
        <v>0</v>
      </c>
      <c r="LS25" s="124">
        <v>0</v>
      </c>
      <c r="LT25" s="124">
        <v>0</v>
      </c>
      <c r="LU25" s="124">
        <v>0</v>
      </c>
      <c r="LV25" s="124">
        <v>0</v>
      </c>
      <c r="LW25" s="124">
        <v>0</v>
      </c>
      <c r="LX25" s="124">
        <v>4.8092337287592218E-3</v>
      </c>
      <c r="LY25" s="124">
        <v>0</v>
      </c>
      <c r="LZ25" s="124">
        <v>9.6184674575184436E-3</v>
      </c>
      <c r="MA25" s="124">
        <v>0</v>
      </c>
      <c r="MB25" s="124">
        <v>0</v>
      </c>
      <c r="MC25" s="124">
        <v>0</v>
      </c>
      <c r="MD25" s="124">
        <v>0</v>
      </c>
      <c r="ME25" s="124">
        <v>1.6030779095864071E-3</v>
      </c>
      <c r="MF25" s="124">
        <v>0</v>
      </c>
      <c r="MG25" s="124">
        <v>0</v>
      </c>
      <c r="MH25" s="124">
        <v>0</v>
      </c>
      <c r="MI25" s="124">
        <v>0</v>
      </c>
      <c r="MJ25" s="124">
        <v>0</v>
      </c>
      <c r="MK25" s="124">
        <v>0</v>
      </c>
      <c r="ML25" s="124">
        <v>0</v>
      </c>
      <c r="MM25" s="124">
        <v>0</v>
      </c>
      <c r="MN25" s="124">
        <v>0</v>
      </c>
      <c r="MO25" s="124">
        <v>0</v>
      </c>
      <c r="MP25" s="124">
        <v>0</v>
      </c>
      <c r="MQ25" s="124">
        <v>0</v>
      </c>
      <c r="MR25" s="124">
        <v>0</v>
      </c>
      <c r="MS25" s="124">
        <v>0</v>
      </c>
      <c r="MT25" s="124">
        <v>0</v>
      </c>
      <c r="MU25" s="124">
        <v>0</v>
      </c>
      <c r="MV25" s="124">
        <v>0</v>
      </c>
      <c r="MW25" s="124">
        <v>0</v>
      </c>
      <c r="MX25" s="124">
        <v>0</v>
      </c>
      <c r="MY25" s="124">
        <v>0</v>
      </c>
      <c r="MZ25" s="124">
        <v>0</v>
      </c>
      <c r="NA25" s="124">
        <v>0</v>
      </c>
      <c r="NB25" s="124">
        <v>0</v>
      </c>
      <c r="NC25" s="124">
        <v>0</v>
      </c>
      <c r="ND25" s="124">
        <v>0</v>
      </c>
      <c r="NE25" s="124">
        <v>0</v>
      </c>
      <c r="NF25" s="124">
        <v>0</v>
      </c>
      <c r="NG25" s="124">
        <v>0</v>
      </c>
      <c r="NH25" s="124">
        <v>0</v>
      </c>
      <c r="NI25" s="124">
        <v>0</v>
      </c>
      <c r="NJ25" s="124">
        <v>0</v>
      </c>
      <c r="NK25" s="124">
        <v>0</v>
      </c>
      <c r="NL25" s="124">
        <v>0</v>
      </c>
      <c r="NM25" s="124">
        <v>0</v>
      </c>
      <c r="NN25" s="124">
        <v>1.6030779095864071E-3</v>
      </c>
      <c r="NO25" s="124">
        <v>5.8736774607245964E-3</v>
      </c>
      <c r="NP25" s="124">
        <v>0</v>
      </c>
      <c r="NQ25" s="124">
        <v>0</v>
      </c>
      <c r="NR25" s="124">
        <v>0</v>
      </c>
      <c r="NS25" s="124">
        <v>1.6030779095864071E-3</v>
      </c>
      <c r="NT25" s="124">
        <v>3.2061558191728142E-3</v>
      </c>
      <c r="NU25" s="124">
        <v>3.2061558191728142E-3</v>
      </c>
      <c r="NV25" s="124">
        <v>0</v>
      </c>
      <c r="NW25" s="124">
        <v>2.6675216415517817E-3</v>
      </c>
      <c r="NX25" s="124">
        <v>0</v>
      </c>
      <c r="NY25" s="124">
        <v>0</v>
      </c>
      <c r="NZ25" s="124">
        <v>0</v>
      </c>
      <c r="OB25" s="61">
        <f>SUM(SheetB!OC25,SheetC!OC25,SheetD!OC25,SheetE!OC25,SheetF!OC25)</f>
        <v>1.0000000000000007</v>
      </c>
      <c r="OC25" s="61">
        <f t="shared" si="0"/>
        <v>0.39526771401090122</v>
      </c>
    </row>
    <row r="26" spans="1:393" x14ac:dyDescent="0.2">
      <c r="A26" s="123" t="s">
        <v>631</v>
      </c>
      <c r="B26" s="131" t="s">
        <v>109</v>
      </c>
      <c r="C26" s="131">
        <v>8</v>
      </c>
      <c r="D26" s="131">
        <v>2015</v>
      </c>
      <c r="E26" s="124">
        <v>0</v>
      </c>
      <c r="F26" s="124">
        <v>0</v>
      </c>
      <c r="G26" s="124">
        <v>0</v>
      </c>
      <c r="H26" s="124">
        <v>0</v>
      </c>
      <c r="I26" s="124">
        <v>0</v>
      </c>
      <c r="J26" s="124">
        <v>0</v>
      </c>
      <c r="K26" s="124">
        <v>0</v>
      </c>
      <c r="L26" s="124">
        <v>0</v>
      </c>
      <c r="M26" s="124">
        <v>0</v>
      </c>
      <c r="N26" s="124">
        <v>0</v>
      </c>
      <c r="O26" s="124">
        <v>0</v>
      </c>
      <c r="P26" s="124">
        <v>0</v>
      </c>
      <c r="Q26" s="124">
        <v>0</v>
      </c>
      <c r="R26" s="124">
        <v>0</v>
      </c>
      <c r="S26" s="124">
        <v>0</v>
      </c>
      <c r="T26" s="124">
        <v>0</v>
      </c>
      <c r="U26" s="124">
        <v>0</v>
      </c>
      <c r="V26" s="124">
        <v>0</v>
      </c>
      <c r="W26" s="124">
        <v>0</v>
      </c>
      <c r="X26" s="124">
        <v>1.4232046465708463E-3</v>
      </c>
      <c r="Y26" s="124">
        <v>0</v>
      </c>
      <c r="Z26" s="124">
        <v>0</v>
      </c>
      <c r="AA26" s="124">
        <v>0</v>
      </c>
      <c r="AB26" s="124">
        <v>0</v>
      </c>
      <c r="AC26" s="124">
        <v>0</v>
      </c>
      <c r="AD26" s="124">
        <v>0</v>
      </c>
      <c r="AE26" s="124">
        <v>0</v>
      </c>
      <c r="AF26" s="124">
        <v>0</v>
      </c>
      <c r="AG26" s="124">
        <v>0</v>
      </c>
      <c r="AH26" s="124">
        <v>0</v>
      </c>
      <c r="AI26" s="124">
        <v>4.2696139397125389E-3</v>
      </c>
      <c r="AJ26" s="124">
        <v>0</v>
      </c>
      <c r="AK26" s="124">
        <v>0</v>
      </c>
      <c r="AL26" s="124">
        <v>0</v>
      </c>
      <c r="AM26" s="124">
        <v>0</v>
      </c>
      <c r="AN26" s="124">
        <v>0</v>
      </c>
      <c r="AO26" s="124">
        <v>0</v>
      </c>
      <c r="AP26" s="124">
        <v>0</v>
      </c>
      <c r="AQ26" s="124">
        <v>0</v>
      </c>
      <c r="AR26" s="124">
        <v>0</v>
      </c>
      <c r="AS26" s="124">
        <v>0</v>
      </c>
      <c r="AT26" s="124">
        <v>0</v>
      </c>
      <c r="AU26" s="124">
        <v>0</v>
      </c>
      <c r="AV26" s="124">
        <v>2.1412178015975795E-3</v>
      </c>
      <c r="AW26" s="124">
        <v>0</v>
      </c>
      <c r="AX26" s="124">
        <v>0</v>
      </c>
      <c r="AY26" s="124">
        <v>0</v>
      </c>
      <c r="AZ26" s="124">
        <v>0</v>
      </c>
      <c r="BA26" s="124">
        <v>0</v>
      </c>
      <c r="BB26" s="124">
        <v>0</v>
      </c>
      <c r="BC26" s="124">
        <v>4.282435603195159E-3</v>
      </c>
      <c r="BD26" s="124">
        <v>0</v>
      </c>
      <c r="BE26" s="124">
        <v>0</v>
      </c>
      <c r="BF26" s="124">
        <v>2.1348069698562695E-2</v>
      </c>
      <c r="BG26" s="124">
        <v>0</v>
      </c>
      <c r="BH26" s="124">
        <v>0</v>
      </c>
      <c r="BI26" s="124">
        <v>0</v>
      </c>
      <c r="BJ26" s="124">
        <v>0</v>
      </c>
      <c r="BK26" s="124">
        <v>2.1412178015975795E-3</v>
      </c>
      <c r="BL26" s="124">
        <v>0</v>
      </c>
      <c r="BM26" s="124">
        <v>0</v>
      </c>
      <c r="BN26" s="124">
        <v>0</v>
      </c>
      <c r="BO26" s="124">
        <v>0</v>
      </c>
      <c r="BP26" s="124">
        <v>0</v>
      </c>
      <c r="BQ26" s="124">
        <v>0</v>
      </c>
      <c r="BR26" s="124">
        <v>0</v>
      </c>
      <c r="BS26" s="124">
        <v>0</v>
      </c>
      <c r="BT26" s="124">
        <v>0</v>
      </c>
      <c r="BU26" s="124">
        <v>0</v>
      </c>
      <c r="BV26" s="124">
        <v>0</v>
      </c>
      <c r="BW26" s="124">
        <v>0</v>
      </c>
      <c r="BX26" s="124">
        <v>0</v>
      </c>
      <c r="BY26" s="124">
        <v>0</v>
      </c>
      <c r="BZ26" s="124">
        <v>0</v>
      </c>
      <c r="CA26" s="124">
        <v>0</v>
      </c>
      <c r="CB26" s="124">
        <v>0</v>
      </c>
      <c r="CC26" s="124">
        <v>0</v>
      </c>
      <c r="CD26" s="124">
        <v>0</v>
      </c>
      <c r="CE26" s="124">
        <v>0</v>
      </c>
      <c r="CF26" s="124">
        <v>0</v>
      </c>
      <c r="CG26" s="124">
        <v>0</v>
      </c>
      <c r="CH26" s="124">
        <v>0</v>
      </c>
      <c r="CI26" s="124">
        <v>0</v>
      </c>
      <c r="CJ26" s="124">
        <v>0</v>
      </c>
      <c r="CK26" s="124">
        <v>0</v>
      </c>
      <c r="CL26" s="124">
        <v>0</v>
      </c>
      <c r="CM26" s="124">
        <v>2.1412178015975795E-3</v>
      </c>
      <c r="CN26" s="124">
        <v>0</v>
      </c>
      <c r="CO26" s="124">
        <v>8.5392278794250778E-3</v>
      </c>
      <c r="CP26" s="124">
        <v>0</v>
      </c>
      <c r="CQ26" s="124">
        <v>0</v>
      </c>
      <c r="CR26" s="124">
        <v>0</v>
      </c>
      <c r="CS26" s="124">
        <v>3.5644224481684258E-3</v>
      </c>
      <c r="CT26" s="124">
        <v>0</v>
      </c>
      <c r="CU26" s="124">
        <v>0</v>
      </c>
      <c r="CV26" s="124">
        <v>0</v>
      </c>
      <c r="CW26" s="124">
        <v>0</v>
      </c>
      <c r="CX26" s="124">
        <v>0</v>
      </c>
      <c r="CY26" s="124">
        <v>0</v>
      </c>
      <c r="CZ26" s="124">
        <v>0</v>
      </c>
      <c r="DA26" s="124">
        <v>0</v>
      </c>
      <c r="DB26" s="124">
        <v>0</v>
      </c>
      <c r="DC26" s="124">
        <v>0</v>
      </c>
      <c r="DD26" s="124">
        <v>0</v>
      </c>
      <c r="DE26" s="124">
        <v>0</v>
      </c>
      <c r="DF26" s="124">
        <v>0</v>
      </c>
      <c r="DG26" s="124">
        <v>0</v>
      </c>
      <c r="DH26" s="124">
        <v>0</v>
      </c>
      <c r="DI26" s="124">
        <v>0</v>
      </c>
      <c r="DJ26" s="124">
        <v>0</v>
      </c>
      <c r="DK26" s="124">
        <v>4.2696139397125389E-3</v>
      </c>
      <c r="DL26" s="124">
        <v>0</v>
      </c>
      <c r="DM26" s="124">
        <v>0</v>
      </c>
      <c r="DN26" s="124">
        <v>0</v>
      </c>
      <c r="DO26" s="124">
        <v>0</v>
      </c>
      <c r="DP26" s="124">
        <v>0</v>
      </c>
      <c r="DQ26" s="124">
        <v>0</v>
      </c>
      <c r="DR26" s="124">
        <v>0</v>
      </c>
      <c r="DS26" s="124">
        <v>0</v>
      </c>
      <c r="DT26" s="124">
        <v>0</v>
      </c>
      <c r="DU26" s="124">
        <v>0</v>
      </c>
      <c r="DV26" s="124">
        <v>0</v>
      </c>
      <c r="DW26" s="124">
        <v>0</v>
      </c>
      <c r="DX26" s="124">
        <v>0</v>
      </c>
      <c r="DY26" s="124">
        <v>0</v>
      </c>
      <c r="DZ26" s="124">
        <v>0</v>
      </c>
      <c r="EA26" s="124">
        <v>0</v>
      </c>
      <c r="EB26" s="124">
        <v>0</v>
      </c>
      <c r="EC26" s="124">
        <v>0</v>
      </c>
      <c r="ED26" s="124">
        <v>0</v>
      </c>
      <c r="EE26" s="124">
        <v>0</v>
      </c>
      <c r="EF26" s="124">
        <v>4.282435603195159E-3</v>
      </c>
      <c r="EG26" s="124">
        <v>0</v>
      </c>
      <c r="EH26" s="124">
        <v>0</v>
      </c>
      <c r="EI26" s="124">
        <v>0</v>
      </c>
      <c r="EJ26" s="124">
        <v>0</v>
      </c>
      <c r="EK26" s="124">
        <v>0</v>
      </c>
      <c r="EL26" s="124">
        <v>4.2696139397125389E-3</v>
      </c>
      <c r="EM26" s="124">
        <v>0</v>
      </c>
      <c r="EN26" s="124">
        <v>0</v>
      </c>
      <c r="EO26" s="124">
        <v>1.2116471991076124E-2</v>
      </c>
      <c r="EP26" s="124">
        <v>0</v>
      </c>
      <c r="EQ26" s="124">
        <v>0</v>
      </c>
      <c r="ER26" s="124">
        <v>0</v>
      </c>
      <c r="ES26" s="124">
        <v>0</v>
      </c>
      <c r="ET26" s="124">
        <v>0</v>
      </c>
      <c r="EU26" s="124">
        <v>0</v>
      </c>
      <c r="EV26" s="124">
        <v>0</v>
      </c>
      <c r="EW26" s="124">
        <v>1.9219673560447733E-2</v>
      </c>
      <c r="EX26" s="124">
        <v>0</v>
      </c>
      <c r="EY26" s="124">
        <v>0</v>
      </c>
      <c r="EZ26" s="124">
        <v>2.1412178015975795E-3</v>
      </c>
      <c r="FA26" s="124">
        <v>0</v>
      </c>
      <c r="FB26" s="124">
        <v>0</v>
      </c>
      <c r="FC26" s="124">
        <v>0</v>
      </c>
      <c r="FD26" s="124">
        <v>0</v>
      </c>
      <c r="FE26" s="124">
        <v>4.282435603195159E-3</v>
      </c>
      <c r="FF26" s="124">
        <v>0</v>
      </c>
      <c r="FG26" s="124">
        <v>6.410831741310118E-3</v>
      </c>
      <c r="FH26" s="124">
        <v>0</v>
      </c>
      <c r="FI26" s="124">
        <v>0</v>
      </c>
      <c r="FJ26" s="124">
        <v>6.423653404792738E-3</v>
      </c>
      <c r="FK26" s="124">
        <v>4.2696139397125389E-3</v>
      </c>
      <c r="FL26" s="124">
        <v>2.9900119241470388E-2</v>
      </c>
      <c r="FM26" s="124">
        <v>5.6928185862833852E-3</v>
      </c>
      <c r="FN26" s="124">
        <v>1.2103650327593501E-2</v>
      </c>
      <c r="FO26" s="124">
        <v>0</v>
      </c>
      <c r="FP26" s="124">
        <v>0</v>
      </c>
      <c r="FQ26" s="124">
        <v>0</v>
      </c>
      <c r="FR26" s="124">
        <v>0</v>
      </c>
      <c r="FS26" s="124">
        <v>0</v>
      </c>
      <c r="FT26" s="124">
        <v>0</v>
      </c>
      <c r="FU26" s="124">
        <v>0</v>
      </c>
      <c r="FV26" s="124">
        <v>0</v>
      </c>
      <c r="FW26" s="124">
        <v>0</v>
      </c>
      <c r="FX26" s="124">
        <v>0</v>
      </c>
      <c r="FY26" s="124">
        <v>0</v>
      </c>
      <c r="FZ26" s="124">
        <v>4.282435603195159E-3</v>
      </c>
      <c r="GA26" s="124">
        <v>4.2696139397125389E-3</v>
      </c>
      <c r="GB26" s="124">
        <v>2.1386534689010556E-2</v>
      </c>
      <c r="GC26" s="124">
        <v>0</v>
      </c>
      <c r="GD26" s="124">
        <v>0</v>
      </c>
      <c r="GE26" s="124">
        <v>2.5630505301757853E-2</v>
      </c>
      <c r="GF26" s="124">
        <v>0</v>
      </c>
      <c r="GG26" s="124">
        <v>0</v>
      </c>
      <c r="GH26" s="124">
        <v>0</v>
      </c>
      <c r="GI26" s="124">
        <v>0</v>
      </c>
      <c r="GJ26" s="124">
        <v>2.1412178015975795E-3</v>
      </c>
      <c r="GK26" s="124">
        <v>8.564871206390318E-3</v>
      </c>
      <c r="GL26" s="124">
        <v>0</v>
      </c>
      <c r="GM26" s="124">
        <v>1.2808841819137617E-2</v>
      </c>
      <c r="GN26" s="124">
        <v>0</v>
      </c>
      <c r="GO26" s="124">
        <v>0</v>
      </c>
      <c r="GP26" s="124">
        <v>0</v>
      </c>
      <c r="GQ26" s="124">
        <v>0</v>
      </c>
      <c r="GR26" s="124">
        <v>0</v>
      </c>
      <c r="GS26" s="124">
        <v>0</v>
      </c>
      <c r="GT26" s="124">
        <v>0</v>
      </c>
      <c r="GU26" s="124">
        <v>0</v>
      </c>
      <c r="GV26" s="124">
        <v>0</v>
      </c>
      <c r="GW26" s="124">
        <v>0</v>
      </c>
      <c r="GX26" s="124">
        <v>0</v>
      </c>
      <c r="GY26" s="124">
        <v>0</v>
      </c>
      <c r="GZ26" s="124">
        <v>0</v>
      </c>
      <c r="HA26" s="124">
        <v>0</v>
      </c>
      <c r="HB26" s="124">
        <v>0</v>
      </c>
      <c r="HC26" s="124">
        <v>0</v>
      </c>
      <c r="HD26" s="124">
        <v>0</v>
      </c>
      <c r="HE26" s="124">
        <v>0</v>
      </c>
      <c r="HF26" s="124">
        <v>0</v>
      </c>
      <c r="HG26" s="124">
        <v>1.9219673560447733E-2</v>
      </c>
      <c r="HH26" s="124">
        <v>0</v>
      </c>
      <c r="HI26" s="124">
        <v>0</v>
      </c>
      <c r="HJ26" s="124">
        <v>0</v>
      </c>
      <c r="HK26" s="124">
        <v>0</v>
      </c>
      <c r="HL26" s="124">
        <v>0</v>
      </c>
      <c r="HM26" s="124">
        <v>0</v>
      </c>
      <c r="HN26" s="124">
        <v>0</v>
      </c>
      <c r="HO26" s="124">
        <v>0</v>
      </c>
      <c r="HP26" s="124">
        <v>0</v>
      </c>
      <c r="HQ26" s="124">
        <v>0</v>
      </c>
      <c r="HR26" s="124">
        <v>0</v>
      </c>
      <c r="HS26" s="124">
        <v>0</v>
      </c>
      <c r="HT26" s="124">
        <v>0</v>
      </c>
      <c r="HU26" s="124">
        <v>0</v>
      </c>
      <c r="HV26" s="124">
        <v>0</v>
      </c>
      <c r="HW26" s="124">
        <v>0</v>
      </c>
      <c r="HX26" s="124">
        <v>0</v>
      </c>
      <c r="HY26" s="124">
        <v>0</v>
      </c>
      <c r="HZ26" s="124">
        <v>0</v>
      </c>
      <c r="IA26" s="124">
        <v>0</v>
      </c>
      <c r="IB26" s="124">
        <v>0</v>
      </c>
      <c r="IC26" s="124">
        <v>0</v>
      </c>
      <c r="ID26" s="124">
        <v>0</v>
      </c>
      <c r="IE26" s="124">
        <v>0</v>
      </c>
      <c r="IF26" s="124">
        <v>0</v>
      </c>
      <c r="IG26" s="124">
        <v>0</v>
      </c>
      <c r="IH26" s="124">
        <v>0</v>
      </c>
      <c r="II26" s="124">
        <v>0</v>
      </c>
      <c r="IJ26" s="124">
        <v>0</v>
      </c>
      <c r="IK26" s="124">
        <v>0</v>
      </c>
      <c r="IL26" s="124">
        <v>0</v>
      </c>
      <c r="IM26" s="124">
        <v>0</v>
      </c>
      <c r="IN26" s="124">
        <v>0</v>
      </c>
      <c r="IO26" s="124">
        <v>0</v>
      </c>
      <c r="IP26" s="124">
        <v>0</v>
      </c>
      <c r="IQ26" s="124">
        <v>0</v>
      </c>
      <c r="IR26" s="124">
        <v>0</v>
      </c>
      <c r="IS26" s="124">
        <v>0</v>
      </c>
      <c r="IT26" s="124">
        <v>0</v>
      </c>
      <c r="IU26" s="124">
        <v>0</v>
      </c>
      <c r="IV26" s="124">
        <v>0</v>
      </c>
      <c r="IW26" s="124">
        <v>1.4232046465708463E-3</v>
      </c>
      <c r="IX26" s="124">
        <v>0</v>
      </c>
      <c r="IY26" s="124">
        <v>0</v>
      </c>
      <c r="IZ26" s="124">
        <v>0</v>
      </c>
      <c r="JA26" s="124">
        <v>0</v>
      </c>
      <c r="JB26" s="124">
        <v>0</v>
      </c>
      <c r="JC26" s="124">
        <v>0</v>
      </c>
      <c r="JD26" s="124">
        <v>0</v>
      </c>
      <c r="JE26" s="124">
        <v>0</v>
      </c>
      <c r="JF26" s="124">
        <v>0</v>
      </c>
      <c r="JG26" s="124">
        <v>0</v>
      </c>
      <c r="JH26" s="124">
        <v>0</v>
      </c>
      <c r="JI26" s="124">
        <v>0</v>
      </c>
      <c r="JJ26" s="124">
        <v>0</v>
      </c>
      <c r="JK26" s="124">
        <v>0</v>
      </c>
      <c r="JL26" s="124">
        <v>0</v>
      </c>
      <c r="JM26" s="124">
        <v>0</v>
      </c>
      <c r="JN26" s="124">
        <v>0</v>
      </c>
      <c r="JO26" s="124">
        <v>0</v>
      </c>
      <c r="JP26" s="124">
        <v>5.7056402497660053E-3</v>
      </c>
      <c r="JQ26" s="124">
        <v>2.6374161783749826E-2</v>
      </c>
      <c r="JR26" s="124">
        <v>0</v>
      </c>
      <c r="JS26" s="124">
        <v>0</v>
      </c>
      <c r="JT26" s="124">
        <v>0</v>
      </c>
      <c r="JU26" s="124">
        <v>0</v>
      </c>
      <c r="JV26" s="124">
        <v>0</v>
      </c>
      <c r="JW26" s="124">
        <v>3.9170181939404816E-2</v>
      </c>
      <c r="JX26" s="124">
        <v>0</v>
      </c>
      <c r="JY26" s="124">
        <v>0</v>
      </c>
      <c r="JZ26" s="124">
        <v>0</v>
      </c>
      <c r="KA26" s="124">
        <v>0</v>
      </c>
      <c r="KB26" s="124">
        <v>0</v>
      </c>
      <c r="KC26" s="124">
        <v>0</v>
      </c>
      <c r="KD26" s="124">
        <v>0</v>
      </c>
      <c r="KE26" s="124">
        <v>0</v>
      </c>
      <c r="KF26" s="124">
        <v>1.4232046465708463E-3</v>
      </c>
      <c r="KG26" s="124">
        <v>1.0680445681022657E-2</v>
      </c>
      <c r="KH26" s="124">
        <v>1.4232046465708463E-3</v>
      </c>
      <c r="KI26" s="124">
        <v>1.3526854974164351E-2</v>
      </c>
      <c r="KJ26" s="124">
        <v>0</v>
      </c>
      <c r="KK26" s="124">
        <v>0</v>
      </c>
      <c r="KL26" s="124">
        <v>0</v>
      </c>
      <c r="KM26" s="124">
        <v>0</v>
      </c>
      <c r="KN26" s="124">
        <v>0</v>
      </c>
      <c r="KO26" s="124">
        <v>0</v>
      </c>
      <c r="KP26" s="124">
        <v>1.4232046465708463E-3</v>
      </c>
      <c r="KQ26" s="124">
        <v>2.1412178015975795E-3</v>
      </c>
      <c r="KR26" s="124">
        <v>0</v>
      </c>
      <c r="KS26" s="124">
        <v>2.1412178015975795E-3</v>
      </c>
      <c r="KT26" s="124">
        <v>0</v>
      </c>
      <c r="KU26" s="124">
        <v>2.1360891362045314E-2</v>
      </c>
      <c r="KV26" s="124">
        <v>0</v>
      </c>
      <c r="KW26" s="124">
        <v>0</v>
      </c>
      <c r="KX26" s="124">
        <v>0</v>
      </c>
      <c r="KY26" s="124">
        <v>0</v>
      </c>
      <c r="KZ26" s="124">
        <v>0</v>
      </c>
      <c r="LA26" s="124">
        <v>0</v>
      </c>
      <c r="LB26" s="124">
        <v>0</v>
      </c>
      <c r="LC26" s="124">
        <v>0</v>
      </c>
      <c r="LD26" s="124">
        <v>0</v>
      </c>
      <c r="LE26" s="124">
        <v>0</v>
      </c>
      <c r="LF26" s="124">
        <v>0</v>
      </c>
      <c r="LG26" s="124">
        <v>0</v>
      </c>
      <c r="LH26" s="124">
        <v>0</v>
      </c>
      <c r="LI26" s="124">
        <v>0</v>
      </c>
      <c r="LJ26" s="124">
        <v>0</v>
      </c>
      <c r="LK26" s="124">
        <v>0</v>
      </c>
      <c r="LL26" s="124">
        <v>0</v>
      </c>
      <c r="LM26" s="124">
        <v>4.2696139397125389E-3</v>
      </c>
      <c r="LN26" s="124">
        <v>0</v>
      </c>
      <c r="LO26" s="124">
        <v>4.2696139397125389E-3</v>
      </c>
      <c r="LP26" s="124">
        <v>0</v>
      </c>
      <c r="LQ26" s="124">
        <v>8.5392278794250778E-3</v>
      </c>
      <c r="LR26" s="124">
        <v>0</v>
      </c>
      <c r="LS26" s="124">
        <v>0</v>
      </c>
      <c r="LT26" s="124">
        <v>0</v>
      </c>
      <c r="LU26" s="124">
        <v>0</v>
      </c>
      <c r="LV26" s="124">
        <v>0</v>
      </c>
      <c r="LW26" s="124">
        <v>0</v>
      </c>
      <c r="LX26" s="124">
        <v>6.423653404792738E-3</v>
      </c>
      <c r="LY26" s="124">
        <v>0</v>
      </c>
      <c r="LZ26" s="124">
        <v>8.552049542907697E-3</v>
      </c>
      <c r="MA26" s="124">
        <v>0</v>
      </c>
      <c r="MB26" s="124">
        <v>0</v>
      </c>
      <c r="MC26" s="124">
        <v>0</v>
      </c>
      <c r="MD26" s="124">
        <v>0</v>
      </c>
      <c r="ME26" s="124">
        <v>2.1412178015975795E-3</v>
      </c>
      <c r="MF26" s="124">
        <v>1.0706089007987897E-2</v>
      </c>
      <c r="MG26" s="124">
        <v>0</v>
      </c>
      <c r="MH26" s="124">
        <v>0</v>
      </c>
      <c r="MI26" s="124">
        <v>0</v>
      </c>
      <c r="MJ26" s="124">
        <v>0</v>
      </c>
      <c r="MK26" s="124">
        <v>0</v>
      </c>
      <c r="ML26" s="124">
        <v>0</v>
      </c>
      <c r="MM26" s="124">
        <v>0</v>
      </c>
      <c r="MN26" s="124">
        <v>0</v>
      </c>
      <c r="MO26" s="124">
        <v>0</v>
      </c>
      <c r="MP26" s="124">
        <v>0</v>
      </c>
      <c r="MQ26" s="124">
        <v>0</v>
      </c>
      <c r="MR26" s="124">
        <v>0</v>
      </c>
      <c r="MS26" s="124">
        <v>0</v>
      </c>
      <c r="MT26" s="124">
        <v>0</v>
      </c>
      <c r="MU26" s="124">
        <v>0</v>
      </c>
      <c r="MV26" s="124">
        <v>0</v>
      </c>
      <c r="MW26" s="124">
        <v>0</v>
      </c>
      <c r="MX26" s="124">
        <v>0</v>
      </c>
      <c r="MY26" s="124">
        <v>0</v>
      </c>
      <c r="MZ26" s="124">
        <v>0</v>
      </c>
      <c r="NA26" s="124">
        <v>0</v>
      </c>
      <c r="NB26" s="124">
        <v>0</v>
      </c>
      <c r="NC26" s="124">
        <v>0</v>
      </c>
      <c r="ND26" s="124">
        <v>0</v>
      </c>
      <c r="NE26" s="124">
        <v>0</v>
      </c>
      <c r="NF26" s="124">
        <v>0</v>
      </c>
      <c r="NG26" s="124">
        <v>4.2696139397125389E-3</v>
      </c>
      <c r="NH26" s="124">
        <v>0</v>
      </c>
      <c r="NI26" s="124">
        <v>0</v>
      </c>
      <c r="NJ26" s="124">
        <v>0</v>
      </c>
      <c r="NK26" s="124">
        <v>0</v>
      </c>
      <c r="NL26" s="124">
        <v>0</v>
      </c>
      <c r="NM26" s="124">
        <v>0</v>
      </c>
      <c r="NN26" s="124">
        <v>1.4232046465708463E-3</v>
      </c>
      <c r="NO26" s="124">
        <v>1.4232046465708463E-3</v>
      </c>
      <c r="NP26" s="124">
        <v>0</v>
      </c>
      <c r="NQ26" s="124">
        <v>0</v>
      </c>
      <c r="NR26" s="124">
        <v>0</v>
      </c>
      <c r="NS26" s="124">
        <v>0</v>
      </c>
      <c r="NT26" s="124">
        <v>2.1412178015975795E-3</v>
      </c>
      <c r="NU26" s="124">
        <v>1.7091277422332778E-2</v>
      </c>
      <c r="NV26" s="124">
        <v>0</v>
      </c>
      <c r="NW26" s="124">
        <v>0</v>
      </c>
      <c r="NX26" s="124">
        <v>4.2696139397125389E-3</v>
      </c>
      <c r="NY26" s="124">
        <v>0</v>
      </c>
      <c r="NZ26" s="124">
        <v>0</v>
      </c>
      <c r="OB26" s="61">
        <f>SUM(SheetB!OC26,SheetC!OC26,SheetD!OC26,SheetE!OC26,SheetF!OC26)</f>
        <v>1.0000000000000002</v>
      </c>
      <c r="OC26" s="61">
        <f t="shared" si="0"/>
        <v>0.46584949931404118</v>
      </c>
    </row>
    <row r="27" spans="1:393" ht="15" x14ac:dyDescent="0.25">
      <c r="A27" s="132" t="s">
        <v>636</v>
      </c>
      <c r="B27" s="133" t="s">
        <v>109</v>
      </c>
      <c r="C27" s="133">
        <v>8</v>
      </c>
      <c r="D27" s="131">
        <v>2015</v>
      </c>
      <c r="E27" s="170">
        <v>0</v>
      </c>
      <c r="F27" s="170">
        <v>0</v>
      </c>
      <c r="G27" s="170">
        <v>0</v>
      </c>
      <c r="H27" s="170">
        <v>0</v>
      </c>
      <c r="I27" s="170">
        <v>0</v>
      </c>
      <c r="J27" s="170">
        <v>0</v>
      </c>
      <c r="K27" s="170">
        <v>0</v>
      </c>
      <c r="L27" s="170">
        <v>0</v>
      </c>
      <c r="M27" s="170">
        <v>0</v>
      </c>
      <c r="N27" s="170">
        <v>0</v>
      </c>
      <c r="O27" s="170">
        <v>0</v>
      </c>
      <c r="P27" s="170">
        <v>0</v>
      </c>
      <c r="Q27" s="170">
        <v>0</v>
      </c>
      <c r="R27" s="170">
        <v>0</v>
      </c>
      <c r="S27" s="170">
        <v>0</v>
      </c>
      <c r="T27" s="170">
        <v>0</v>
      </c>
      <c r="U27" s="170">
        <v>0</v>
      </c>
      <c r="V27" s="170">
        <v>0</v>
      </c>
      <c r="W27" s="170">
        <v>0</v>
      </c>
      <c r="X27" s="170">
        <v>4.7440154885694877E-4</v>
      </c>
      <c r="Y27" s="170">
        <v>0</v>
      </c>
      <c r="Z27" s="170">
        <v>1.0688419738518508E-3</v>
      </c>
      <c r="AA27" s="170">
        <v>0</v>
      </c>
      <c r="AB27" s="170">
        <v>0</v>
      </c>
      <c r="AC27" s="170">
        <v>0</v>
      </c>
      <c r="AD27" s="170">
        <v>0</v>
      </c>
      <c r="AE27" s="170">
        <v>0</v>
      </c>
      <c r="AF27" s="170">
        <v>0</v>
      </c>
      <c r="AG27" s="170">
        <v>0</v>
      </c>
      <c r="AH27" s="170">
        <v>0</v>
      </c>
      <c r="AI27" s="170">
        <v>1.4232046465708463E-3</v>
      </c>
      <c r="AJ27" s="170">
        <v>3.0267137350266163E-3</v>
      </c>
      <c r="AK27" s="170">
        <v>0</v>
      </c>
      <c r="AL27" s="170">
        <v>0</v>
      </c>
      <c r="AM27" s="170">
        <v>0</v>
      </c>
      <c r="AN27" s="170">
        <v>0</v>
      </c>
      <c r="AO27" s="170">
        <v>0</v>
      </c>
      <c r="AP27" s="170">
        <v>5.3442098692592539E-4</v>
      </c>
      <c r="AQ27" s="170">
        <v>0</v>
      </c>
      <c r="AR27" s="170">
        <v>0</v>
      </c>
      <c r="AS27" s="170">
        <v>0</v>
      </c>
      <c r="AT27" s="170">
        <v>3.5485553531881451E-4</v>
      </c>
      <c r="AU27" s="170">
        <v>0</v>
      </c>
      <c r="AV27" s="170">
        <v>7.1373926719919313E-4</v>
      </c>
      <c r="AW27" s="170">
        <v>0</v>
      </c>
      <c r="AX27" s="170">
        <v>0</v>
      </c>
      <c r="AY27" s="170">
        <v>0</v>
      </c>
      <c r="AZ27" s="170">
        <v>0</v>
      </c>
      <c r="BA27" s="170">
        <v>0</v>
      </c>
      <c r="BB27" s="170">
        <v>1.2440703738330981E-3</v>
      </c>
      <c r="BC27" s="170">
        <v>1.5672243924866786E-2</v>
      </c>
      <c r="BD27" s="170">
        <v>1.60320127704732E-3</v>
      </c>
      <c r="BE27" s="170">
        <v>0</v>
      </c>
      <c r="BF27" s="170">
        <v>1.1391021025878897E-2</v>
      </c>
      <c r="BG27" s="170">
        <v>0</v>
      </c>
      <c r="BH27" s="170">
        <v>2.3127889802240366E-3</v>
      </c>
      <c r="BI27" s="170">
        <v>2.1374988965123325E-3</v>
      </c>
      <c r="BJ27" s="170">
        <v>0</v>
      </c>
      <c r="BK27" s="170">
        <v>7.1373926719919313E-4</v>
      </c>
      <c r="BL27" s="170">
        <v>0</v>
      </c>
      <c r="BM27" s="170">
        <v>0</v>
      </c>
      <c r="BN27" s="170">
        <v>0</v>
      </c>
      <c r="BO27" s="170">
        <v>0</v>
      </c>
      <c r="BP27" s="170">
        <v>0</v>
      </c>
      <c r="BQ27" s="170">
        <v>0</v>
      </c>
      <c r="BR27" s="170">
        <v>0</v>
      </c>
      <c r="BS27" s="170">
        <v>0</v>
      </c>
      <c r="BT27" s="170">
        <v>0</v>
      </c>
      <c r="BU27" s="170">
        <v>0</v>
      </c>
      <c r="BV27" s="170">
        <v>0</v>
      </c>
      <c r="BW27" s="170">
        <v>0</v>
      </c>
      <c r="BX27" s="170">
        <v>0</v>
      </c>
      <c r="BY27" s="170">
        <v>8.891738805172606E-4</v>
      </c>
      <c r="BZ27" s="170">
        <v>0</v>
      </c>
      <c r="CA27" s="170">
        <v>0</v>
      </c>
      <c r="CB27" s="170">
        <v>0</v>
      </c>
      <c r="CC27" s="170">
        <v>0</v>
      </c>
      <c r="CD27" s="170">
        <v>0</v>
      </c>
      <c r="CE27" s="170">
        <v>0</v>
      </c>
      <c r="CF27" s="170">
        <v>0</v>
      </c>
      <c r="CG27" s="170">
        <v>0</v>
      </c>
      <c r="CH27" s="170">
        <v>0</v>
      </c>
      <c r="CI27" s="170">
        <v>0</v>
      </c>
      <c r="CJ27" s="170">
        <v>3.5481457732179146E-4</v>
      </c>
      <c r="CK27" s="170">
        <v>0</v>
      </c>
      <c r="CL27" s="170">
        <v>0</v>
      </c>
      <c r="CM27" s="170">
        <v>2.1373958183728355E-3</v>
      </c>
      <c r="CN27" s="170">
        <v>0</v>
      </c>
      <c r="CO27" s="170">
        <v>2.8464092931416926E-3</v>
      </c>
      <c r="CP27" s="170">
        <v>0</v>
      </c>
      <c r="CQ27" s="170">
        <v>0</v>
      </c>
      <c r="CR27" s="170">
        <v>0</v>
      </c>
      <c r="CS27" s="170">
        <v>2.6116739997688715E-3</v>
      </c>
      <c r="CT27" s="170">
        <v>2.6717965159773452E-3</v>
      </c>
      <c r="CU27" s="170">
        <v>0</v>
      </c>
      <c r="CV27" s="170">
        <v>0</v>
      </c>
      <c r="CW27" s="170">
        <v>0</v>
      </c>
      <c r="CX27" s="170">
        <v>0</v>
      </c>
      <c r="CY27" s="170">
        <v>0</v>
      </c>
      <c r="CZ27" s="170">
        <v>0</v>
      </c>
      <c r="DA27" s="170">
        <v>0</v>
      </c>
      <c r="DB27" s="170">
        <v>3.5481457732179146E-4</v>
      </c>
      <c r="DC27" s="170">
        <v>0</v>
      </c>
      <c r="DD27" s="170">
        <v>1.4236565511736422E-3</v>
      </c>
      <c r="DE27" s="170">
        <v>0</v>
      </c>
      <c r="DF27" s="170">
        <v>0</v>
      </c>
      <c r="DG27" s="170">
        <v>0</v>
      </c>
      <c r="DH27" s="170">
        <v>0</v>
      </c>
      <c r="DI27" s="170">
        <v>0</v>
      </c>
      <c r="DJ27" s="170">
        <v>0</v>
      </c>
      <c r="DK27" s="170">
        <v>3.5608269105440915E-3</v>
      </c>
      <c r="DL27" s="170">
        <v>0</v>
      </c>
      <c r="DM27" s="170">
        <v>7.0962915464358291E-4</v>
      </c>
      <c r="DN27" s="170">
        <v>1.0688419738518508E-3</v>
      </c>
      <c r="DO27" s="170">
        <v>0</v>
      </c>
      <c r="DP27" s="170">
        <v>0</v>
      </c>
      <c r="DQ27" s="170">
        <v>0</v>
      </c>
      <c r="DR27" s="170">
        <v>0</v>
      </c>
      <c r="DS27" s="170">
        <v>0</v>
      </c>
      <c r="DT27" s="170">
        <v>0</v>
      </c>
      <c r="DU27" s="170">
        <v>0</v>
      </c>
      <c r="DV27" s="170">
        <v>0</v>
      </c>
      <c r="DW27" s="170">
        <v>0</v>
      </c>
      <c r="DX27" s="170">
        <v>8.8923556424771696E-4</v>
      </c>
      <c r="DY27" s="170">
        <v>0</v>
      </c>
      <c r="DZ27" s="170">
        <v>1.0687186063909381E-3</v>
      </c>
      <c r="EA27" s="170">
        <v>0</v>
      </c>
      <c r="EB27" s="170">
        <v>0</v>
      </c>
      <c r="EC27" s="170">
        <v>0</v>
      </c>
      <c r="ED27" s="170">
        <v>0</v>
      </c>
      <c r="EE27" s="170">
        <v>0</v>
      </c>
      <c r="EF27" s="170">
        <v>1.4274785343983863E-3</v>
      </c>
      <c r="EG27" s="170">
        <v>0</v>
      </c>
      <c r="EH27" s="170">
        <v>0</v>
      </c>
      <c r="EI27" s="170">
        <v>0</v>
      </c>
      <c r="EJ27" s="170">
        <v>2.1374988965123325E-3</v>
      </c>
      <c r="EK27" s="170">
        <v>5.3435930319546904E-4</v>
      </c>
      <c r="EL27" s="170">
        <v>1.9576256334967717E-3</v>
      </c>
      <c r="EM27" s="170">
        <v>1.0688419738518508E-3</v>
      </c>
      <c r="EN27" s="170">
        <v>0</v>
      </c>
      <c r="EO27" s="170">
        <v>1.9710965659518877E-2</v>
      </c>
      <c r="EP27" s="170">
        <v>0</v>
      </c>
      <c r="EQ27" s="170">
        <v>0</v>
      </c>
      <c r="ER27" s="170">
        <v>0</v>
      </c>
      <c r="ES27" s="170">
        <v>0</v>
      </c>
      <c r="ET27" s="170">
        <v>0</v>
      </c>
      <c r="EU27" s="170">
        <v>5.3442098692592539E-4</v>
      </c>
      <c r="EV27" s="170">
        <v>0</v>
      </c>
      <c r="EW27" s="170">
        <v>3.8825192194825969E-2</v>
      </c>
      <c r="EX27" s="170">
        <v>0</v>
      </c>
      <c r="EY27" s="170">
        <v>0</v>
      </c>
      <c r="EZ27" s="170">
        <v>4.4543777570283894E-3</v>
      </c>
      <c r="FA27" s="170">
        <v>0</v>
      </c>
      <c r="FB27" s="170">
        <v>0</v>
      </c>
      <c r="FC27" s="170">
        <v>0</v>
      </c>
      <c r="FD27" s="170">
        <v>0</v>
      </c>
      <c r="FE27" s="170">
        <v>1.21154664868037E-2</v>
      </c>
      <c r="FF27" s="170">
        <v>0</v>
      </c>
      <c r="FG27" s="170">
        <v>4.2744428102823723E-3</v>
      </c>
      <c r="FH27" s="170">
        <v>0</v>
      </c>
      <c r="FI27" s="170">
        <v>0</v>
      </c>
      <c r="FJ27" s="170">
        <v>2.1412178015975795E-3</v>
      </c>
      <c r="FK27" s="170">
        <v>1.4232046465708463E-3</v>
      </c>
      <c r="FL27" s="170">
        <v>2.3681654836177218E-2</v>
      </c>
      <c r="FM27" s="170">
        <v>4.5695260788660534E-3</v>
      </c>
      <c r="FN27" s="170">
        <v>4.568909412393303E-3</v>
      </c>
      <c r="FO27" s="170">
        <v>2.672104934629627E-3</v>
      </c>
      <c r="FP27" s="170">
        <v>0</v>
      </c>
      <c r="FQ27" s="170">
        <v>0</v>
      </c>
      <c r="FR27" s="170">
        <v>0</v>
      </c>
      <c r="FS27" s="170">
        <v>0</v>
      </c>
      <c r="FT27" s="170">
        <v>1.0688419738518508E-3</v>
      </c>
      <c r="FU27" s="170">
        <v>0</v>
      </c>
      <c r="FV27" s="170">
        <v>5.3442098692592539E-4</v>
      </c>
      <c r="FW27" s="170">
        <v>0</v>
      </c>
      <c r="FX27" s="170">
        <v>0</v>
      </c>
      <c r="FY27" s="170">
        <v>0</v>
      </c>
      <c r="FZ27" s="170">
        <v>7.1219813716320432E-3</v>
      </c>
      <c r="GA27" s="170">
        <v>4.0951862137395606E-3</v>
      </c>
      <c r="GB27" s="170">
        <v>1.3361920227461084E-2</v>
      </c>
      <c r="GC27" s="170">
        <v>3.5481457732179146E-4</v>
      </c>
      <c r="GD27" s="170">
        <v>3.5481457732179146E-4</v>
      </c>
      <c r="GE27" s="170">
        <v>1.5836766188180251E-2</v>
      </c>
      <c r="GF27" s="170">
        <v>8.8923556424771696E-4</v>
      </c>
      <c r="GG27" s="170">
        <v>5.3442098692592539E-4</v>
      </c>
      <c r="GH27" s="170">
        <v>0</v>
      </c>
      <c r="GI27" s="170">
        <v>0</v>
      </c>
      <c r="GJ27" s="170">
        <v>1.0685948025180077E-3</v>
      </c>
      <c r="GK27" s="170">
        <v>4.8129112394354277E-3</v>
      </c>
      <c r="GL27" s="170">
        <v>1.0688419738518508E-3</v>
      </c>
      <c r="GM27" s="170">
        <v>5.3383942298339329E-3</v>
      </c>
      <c r="GN27" s="170">
        <v>0</v>
      </c>
      <c r="GO27" s="170">
        <v>0</v>
      </c>
      <c r="GP27" s="170">
        <v>0</v>
      </c>
      <c r="GQ27" s="170">
        <v>0</v>
      </c>
      <c r="GR27" s="170">
        <v>0</v>
      </c>
      <c r="GS27" s="170">
        <v>5.3442098692592539E-4</v>
      </c>
      <c r="GT27" s="170">
        <v>0</v>
      </c>
      <c r="GU27" s="170">
        <v>0</v>
      </c>
      <c r="GV27" s="170">
        <v>0</v>
      </c>
      <c r="GW27" s="170">
        <v>0</v>
      </c>
      <c r="GX27" s="170">
        <v>5.3442098692592539E-4</v>
      </c>
      <c r="GY27" s="170">
        <v>1.0687186063909381E-3</v>
      </c>
      <c r="GZ27" s="170">
        <v>0</v>
      </c>
      <c r="HA27" s="170">
        <v>1.0688419738518508E-3</v>
      </c>
      <c r="HB27" s="170">
        <v>0</v>
      </c>
      <c r="HC27" s="170">
        <v>5.3442098692592539E-4</v>
      </c>
      <c r="HD27" s="170">
        <v>0</v>
      </c>
      <c r="HE27" s="170">
        <v>0</v>
      </c>
      <c r="HF27" s="170">
        <v>0</v>
      </c>
      <c r="HG27" s="170">
        <v>9.4331689467817142E-3</v>
      </c>
      <c r="HH27" s="170">
        <v>0</v>
      </c>
      <c r="HI27" s="170">
        <v>0</v>
      </c>
      <c r="HJ27" s="170">
        <v>0</v>
      </c>
      <c r="HK27" s="170">
        <v>0</v>
      </c>
      <c r="HL27" s="170">
        <v>0</v>
      </c>
      <c r="HM27" s="170">
        <v>0</v>
      </c>
      <c r="HN27" s="170">
        <v>0</v>
      </c>
      <c r="HO27" s="170">
        <v>0</v>
      </c>
      <c r="HP27" s="170">
        <v>0</v>
      </c>
      <c r="HQ27" s="170">
        <v>0</v>
      </c>
      <c r="HR27" s="170">
        <v>0</v>
      </c>
      <c r="HS27" s="170">
        <v>0</v>
      </c>
      <c r="HT27" s="170">
        <v>0</v>
      </c>
      <c r="HU27" s="170">
        <v>0</v>
      </c>
      <c r="HV27" s="170">
        <v>0</v>
      </c>
      <c r="HW27" s="170">
        <v>0</v>
      </c>
      <c r="HX27" s="170">
        <v>0</v>
      </c>
      <c r="HY27" s="170">
        <v>0</v>
      </c>
      <c r="HZ27" s="170">
        <v>0</v>
      </c>
      <c r="IA27" s="170">
        <v>0</v>
      </c>
      <c r="IB27" s="170">
        <v>0</v>
      </c>
      <c r="IC27" s="170">
        <v>0</v>
      </c>
      <c r="ID27" s="170">
        <v>0</v>
      </c>
      <c r="IE27" s="170">
        <v>0</v>
      </c>
      <c r="IF27" s="170">
        <v>0</v>
      </c>
      <c r="IG27" s="170">
        <v>0</v>
      </c>
      <c r="IH27" s="170">
        <v>0</v>
      </c>
      <c r="II27" s="170">
        <v>0</v>
      </c>
      <c r="IJ27" s="170">
        <v>0</v>
      </c>
      <c r="IK27" s="170">
        <v>0</v>
      </c>
      <c r="IL27" s="170">
        <v>0</v>
      </c>
      <c r="IM27" s="170">
        <v>0</v>
      </c>
      <c r="IN27" s="170">
        <v>0</v>
      </c>
      <c r="IO27" s="170">
        <v>0</v>
      </c>
      <c r="IP27" s="170">
        <v>0</v>
      </c>
      <c r="IQ27" s="170">
        <v>0</v>
      </c>
      <c r="IR27" s="170">
        <v>0</v>
      </c>
      <c r="IS27" s="170">
        <v>0</v>
      </c>
      <c r="IT27" s="170">
        <v>0</v>
      </c>
      <c r="IU27" s="170">
        <v>0</v>
      </c>
      <c r="IV27" s="170">
        <v>0</v>
      </c>
      <c r="IW27" s="170">
        <v>4.7440154885694877E-4</v>
      </c>
      <c r="IX27" s="170">
        <v>0</v>
      </c>
      <c r="IY27" s="170">
        <v>0</v>
      </c>
      <c r="IZ27" s="170">
        <v>0</v>
      </c>
      <c r="JA27" s="170">
        <v>0</v>
      </c>
      <c r="JB27" s="170">
        <v>0</v>
      </c>
      <c r="JC27" s="170">
        <v>0</v>
      </c>
      <c r="JD27" s="170">
        <v>0</v>
      </c>
      <c r="JE27" s="170">
        <v>0</v>
      </c>
      <c r="JF27" s="170">
        <v>0</v>
      </c>
      <c r="JG27" s="170">
        <v>0</v>
      </c>
      <c r="JH27" s="170">
        <v>0</v>
      </c>
      <c r="JI27" s="170">
        <v>0</v>
      </c>
      <c r="JJ27" s="170">
        <v>0</v>
      </c>
      <c r="JK27" s="170">
        <v>0</v>
      </c>
      <c r="JL27" s="170">
        <v>0</v>
      </c>
      <c r="JM27" s="170">
        <v>0</v>
      </c>
      <c r="JN27" s="170">
        <v>3.2062791866337269E-3</v>
      </c>
      <c r="JO27" s="170">
        <v>0</v>
      </c>
      <c r="JP27" s="170">
        <v>1.901880083255335E-3</v>
      </c>
      <c r="JQ27" s="170">
        <v>1.6272910975830158E-2</v>
      </c>
      <c r="JR27" s="170">
        <v>0</v>
      </c>
      <c r="JS27" s="170">
        <v>0</v>
      </c>
      <c r="JT27" s="170">
        <v>0</v>
      </c>
      <c r="JU27" s="170">
        <v>0</v>
      </c>
      <c r="JV27" s="170">
        <v>0</v>
      </c>
      <c r="JW27" s="170">
        <v>2.1607093001567008E-2</v>
      </c>
      <c r="JX27" s="170">
        <v>0</v>
      </c>
      <c r="JY27" s="170">
        <v>0</v>
      </c>
      <c r="JZ27" s="170">
        <v>0</v>
      </c>
      <c r="KA27" s="170">
        <v>0</v>
      </c>
      <c r="KB27" s="170">
        <v>0</v>
      </c>
      <c r="KC27" s="170">
        <v>0</v>
      </c>
      <c r="KD27" s="170">
        <v>0</v>
      </c>
      <c r="KE27" s="170">
        <v>0</v>
      </c>
      <c r="KF27" s="170">
        <v>3.4970866509099825E-3</v>
      </c>
      <c r="KG27" s="170">
        <v>1.1037459084225995E-2</v>
      </c>
      <c r="KH27" s="170">
        <v>4.7440154885694877E-4</v>
      </c>
      <c r="KI27" s="170">
        <v>7.7151074772275991E-3</v>
      </c>
      <c r="KJ27" s="170">
        <v>1.0687186063909381E-3</v>
      </c>
      <c r="KK27" s="170">
        <v>0</v>
      </c>
      <c r="KL27" s="170">
        <v>6.5881366433678491E-3</v>
      </c>
      <c r="KM27" s="170">
        <v>0</v>
      </c>
      <c r="KN27" s="170">
        <v>3.5485553531881451E-4</v>
      </c>
      <c r="KO27" s="170">
        <v>0</v>
      </c>
      <c r="KP27" s="170">
        <v>5.8184263669248332E-3</v>
      </c>
      <c r="KQ27" s="170">
        <v>1.2480985703946623E-3</v>
      </c>
      <c r="KR27" s="170">
        <v>0</v>
      </c>
      <c r="KS27" s="170">
        <v>2.851238163711526E-3</v>
      </c>
      <c r="KT27" s="170">
        <v>3.0267344607600496E-3</v>
      </c>
      <c r="KU27" s="170">
        <v>1.798318482215246E-2</v>
      </c>
      <c r="KV27" s="170">
        <v>2.4882641151271092E-3</v>
      </c>
      <c r="KW27" s="170">
        <v>0</v>
      </c>
      <c r="KX27" s="170">
        <v>0</v>
      </c>
      <c r="KY27" s="170">
        <v>0</v>
      </c>
      <c r="KZ27" s="170">
        <v>0</v>
      </c>
      <c r="LA27" s="170">
        <v>0</v>
      </c>
      <c r="LB27" s="170">
        <v>0</v>
      </c>
      <c r="LC27" s="170">
        <v>0</v>
      </c>
      <c r="LD27" s="170">
        <v>0</v>
      </c>
      <c r="LE27" s="170">
        <v>0</v>
      </c>
      <c r="LF27" s="170">
        <v>0</v>
      </c>
      <c r="LG27" s="170">
        <v>0</v>
      </c>
      <c r="LH27" s="170">
        <v>0</v>
      </c>
      <c r="LI27" s="170">
        <v>0</v>
      </c>
      <c r="LJ27" s="170">
        <v>0</v>
      </c>
      <c r="LK27" s="170">
        <v>0</v>
      </c>
      <c r="LL27" s="170">
        <v>0</v>
      </c>
      <c r="LM27" s="170">
        <v>1.4232046465708463E-3</v>
      </c>
      <c r="LN27" s="170">
        <v>1.0687186063909381E-3</v>
      </c>
      <c r="LO27" s="170">
        <v>5.6982641233259681E-3</v>
      </c>
      <c r="LP27" s="170">
        <v>0</v>
      </c>
      <c r="LQ27" s="170">
        <v>4.8043017800498914E-3</v>
      </c>
      <c r="LR27" s="170">
        <v>0</v>
      </c>
      <c r="LS27" s="170">
        <v>0</v>
      </c>
      <c r="LT27" s="170">
        <v>0</v>
      </c>
      <c r="LU27" s="170">
        <v>0</v>
      </c>
      <c r="LV27" s="170">
        <v>0</v>
      </c>
      <c r="LW27" s="170">
        <v>0</v>
      </c>
      <c r="LX27" s="170">
        <v>5.522848755673466E-3</v>
      </c>
      <c r="LY27" s="170">
        <v>0</v>
      </c>
      <c r="LZ27" s="170">
        <v>1.1396773501505893E-2</v>
      </c>
      <c r="MA27" s="170">
        <v>0</v>
      </c>
      <c r="MB27" s="170">
        <v>0</v>
      </c>
      <c r="MC27" s="170">
        <v>0</v>
      </c>
      <c r="MD27" s="170">
        <v>0</v>
      </c>
      <c r="ME27" s="170">
        <v>5.5234664658020656E-3</v>
      </c>
      <c r="MF27" s="170">
        <v>6.0612358190184823E-3</v>
      </c>
      <c r="MG27" s="170">
        <v>0</v>
      </c>
      <c r="MH27" s="170">
        <v>0</v>
      </c>
      <c r="MI27" s="170">
        <v>0</v>
      </c>
      <c r="MJ27" s="170">
        <v>0</v>
      </c>
      <c r="MK27" s="170">
        <v>0</v>
      </c>
      <c r="ML27" s="170">
        <v>0</v>
      </c>
      <c r="MM27" s="170">
        <v>0</v>
      </c>
      <c r="MN27" s="170">
        <v>0</v>
      </c>
      <c r="MO27" s="170">
        <v>0</v>
      </c>
      <c r="MP27" s="170">
        <v>0</v>
      </c>
      <c r="MQ27" s="170">
        <v>0</v>
      </c>
      <c r="MR27" s="170">
        <v>0</v>
      </c>
      <c r="MS27" s="170">
        <v>0</v>
      </c>
      <c r="MT27" s="170">
        <v>0</v>
      </c>
      <c r="MU27" s="170">
        <v>0</v>
      </c>
      <c r="MV27" s="170">
        <v>0</v>
      </c>
      <c r="MW27" s="170">
        <v>0</v>
      </c>
      <c r="MX27" s="170">
        <v>0</v>
      </c>
      <c r="MY27" s="170">
        <v>0</v>
      </c>
      <c r="MZ27" s="170">
        <v>0</v>
      </c>
      <c r="NA27" s="170">
        <v>0</v>
      </c>
      <c r="NB27" s="170">
        <v>0</v>
      </c>
      <c r="NC27" s="170">
        <v>0</v>
      </c>
      <c r="ND27" s="170">
        <v>0</v>
      </c>
      <c r="NE27" s="170">
        <v>0</v>
      </c>
      <c r="NF27" s="170">
        <v>0</v>
      </c>
      <c r="NG27" s="170">
        <v>1.4232046465708463E-3</v>
      </c>
      <c r="NH27" s="170">
        <v>0</v>
      </c>
      <c r="NI27" s="170">
        <v>0</v>
      </c>
      <c r="NJ27" s="170">
        <v>0</v>
      </c>
      <c r="NK27" s="170">
        <v>0</v>
      </c>
      <c r="NL27" s="170">
        <v>0</v>
      </c>
      <c r="NM27" s="170">
        <v>0</v>
      </c>
      <c r="NN27" s="170">
        <v>1.0087608520524178E-3</v>
      </c>
      <c r="NO27" s="170">
        <v>2.4322940357651476E-3</v>
      </c>
      <c r="NP27" s="170">
        <v>0</v>
      </c>
      <c r="NQ27" s="170">
        <v>0</v>
      </c>
      <c r="NR27" s="170">
        <v>0</v>
      </c>
      <c r="NS27" s="170">
        <v>8.8921483851428366E-4</v>
      </c>
      <c r="NT27" s="170">
        <v>2.3168788605160569E-3</v>
      </c>
      <c r="NU27" s="170">
        <v>9.0787851119172695E-3</v>
      </c>
      <c r="NV27" s="170">
        <v>0</v>
      </c>
      <c r="NW27" s="170">
        <v>3.0268578282209618E-3</v>
      </c>
      <c r="NX27" s="170">
        <v>1.4232046465708463E-3</v>
      </c>
      <c r="NY27" s="170">
        <v>0</v>
      </c>
      <c r="NZ27" s="170">
        <v>0</v>
      </c>
      <c r="OB27" s="61">
        <f>SUM(SheetB!OC27,SheetC!OC27,SheetD!OC27,SheetE!OC27,SheetF!OC27)</f>
        <v>1.0000000000000007</v>
      </c>
      <c r="OC27" s="61">
        <f t="shared" si="0"/>
        <v>0.4296824455706868</v>
      </c>
    </row>
    <row r="28" spans="1:393" x14ac:dyDescent="0.2">
      <c r="A28" s="123" t="s">
        <v>632</v>
      </c>
      <c r="B28" s="131" t="s">
        <v>109</v>
      </c>
      <c r="C28" s="131" t="s">
        <v>668</v>
      </c>
      <c r="D28" s="131">
        <v>2015</v>
      </c>
      <c r="E28" s="124">
        <v>0</v>
      </c>
      <c r="F28" s="124">
        <v>0</v>
      </c>
      <c r="G28" s="124">
        <v>0</v>
      </c>
      <c r="H28" s="124">
        <v>0</v>
      </c>
      <c r="I28" s="124">
        <v>0</v>
      </c>
      <c r="J28" s="124">
        <v>0</v>
      </c>
      <c r="K28" s="124">
        <v>0</v>
      </c>
      <c r="L28" s="124">
        <v>0</v>
      </c>
      <c r="M28" s="124">
        <v>0</v>
      </c>
      <c r="N28" s="124">
        <v>0</v>
      </c>
      <c r="O28" s="124">
        <v>0</v>
      </c>
      <c r="P28" s="124">
        <v>0</v>
      </c>
      <c r="Q28" s="124">
        <v>0</v>
      </c>
      <c r="R28" s="124">
        <v>0</v>
      </c>
      <c r="S28" s="124">
        <v>0</v>
      </c>
      <c r="T28" s="124">
        <v>0</v>
      </c>
      <c r="U28" s="124">
        <v>0</v>
      </c>
      <c r="V28" s="124">
        <v>0</v>
      </c>
      <c r="W28" s="124">
        <v>0</v>
      </c>
      <c r="X28" s="124">
        <v>0</v>
      </c>
      <c r="Y28" s="124">
        <v>0</v>
      </c>
      <c r="Z28" s="124">
        <v>0</v>
      </c>
      <c r="AA28" s="124">
        <v>0</v>
      </c>
      <c r="AB28" s="124">
        <v>4.2689571181334512E-3</v>
      </c>
      <c r="AC28" s="124">
        <v>0</v>
      </c>
      <c r="AD28" s="124">
        <v>0</v>
      </c>
      <c r="AE28" s="124">
        <v>0</v>
      </c>
      <c r="AF28" s="124">
        <v>0</v>
      </c>
      <c r="AG28" s="124">
        <v>0</v>
      </c>
      <c r="AH28" s="124">
        <v>0</v>
      </c>
      <c r="AI28" s="124">
        <v>0</v>
      </c>
      <c r="AJ28" s="124">
        <v>0</v>
      </c>
      <c r="AK28" s="124">
        <v>0</v>
      </c>
      <c r="AL28" s="124">
        <v>0</v>
      </c>
      <c r="AM28" s="124">
        <v>0</v>
      </c>
      <c r="AN28" s="124">
        <v>0</v>
      </c>
      <c r="AO28" s="124">
        <v>0</v>
      </c>
      <c r="AP28" s="124">
        <v>0</v>
      </c>
      <c r="AQ28" s="124">
        <v>0</v>
      </c>
      <c r="AR28" s="124">
        <v>0</v>
      </c>
      <c r="AS28" s="124">
        <v>0</v>
      </c>
      <c r="AT28" s="124">
        <v>0</v>
      </c>
      <c r="AU28" s="124">
        <v>0</v>
      </c>
      <c r="AV28" s="124">
        <v>2.1408884045894484E-3</v>
      </c>
      <c r="AW28" s="124">
        <v>0</v>
      </c>
      <c r="AX28" s="124">
        <v>0</v>
      </c>
      <c r="AY28" s="124">
        <v>0</v>
      </c>
      <c r="AZ28" s="124">
        <v>0</v>
      </c>
      <c r="BA28" s="124">
        <v>0</v>
      </c>
      <c r="BB28" s="124">
        <v>2.1408884045894484E-3</v>
      </c>
      <c r="BC28" s="124">
        <v>0</v>
      </c>
      <c r="BD28" s="124">
        <v>0</v>
      </c>
      <c r="BE28" s="124">
        <v>0</v>
      </c>
      <c r="BF28" s="124">
        <v>5.6919428241779344E-3</v>
      </c>
      <c r="BG28" s="124">
        <v>0</v>
      </c>
      <c r="BH28" s="124">
        <v>0</v>
      </c>
      <c r="BI28" s="124">
        <v>0</v>
      </c>
      <c r="BJ28" s="124">
        <v>0</v>
      </c>
      <c r="BK28" s="124">
        <v>0</v>
      </c>
      <c r="BL28" s="124">
        <v>0</v>
      </c>
      <c r="BM28" s="124">
        <v>0</v>
      </c>
      <c r="BN28" s="124">
        <v>0</v>
      </c>
      <c r="BO28" s="124">
        <v>0</v>
      </c>
      <c r="BP28" s="124">
        <v>0</v>
      </c>
      <c r="BQ28" s="124">
        <v>0</v>
      </c>
      <c r="BR28" s="124">
        <v>0</v>
      </c>
      <c r="BS28" s="124">
        <v>0</v>
      </c>
      <c r="BT28" s="124">
        <v>0</v>
      </c>
      <c r="BU28" s="124">
        <v>0</v>
      </c>
      <c r="BV28" s="124">
        <v>0</v>
      </c>
      <c r="BW28" s="124">
        <v>0</v>
      </c>
      <c r="BX28" s="124">
        <v>0</v>
      </c>
      <c r="BY28" s="124">
        <v>0</v>
      </c>
      <c r="BZ28" s="124">
        <v>0</v>
      </c>
      <c r="CA28" s="124">
        <v>0</v>
      </c>
      <c r="CB28" s="124">
        <v>0</v>
      </c>
      <c r="CC28" s="124">
        <v>0</v>
      </c>
      <c r="CD28" s="124">
        <v>0</v>
      </c>
      <c r="CE28" s="124">
        <v>0</v>
      </c>
      <c r="CF28" s="124">
        <v>0</v>
      </c>
      <c r="CG28" s="124">
        <v>0</v>
      </c>
      <c r="CH28" s="124">
        <v>0</v>
      </c>
      <c r="CI28" s="124">
        <v>0</v>
      </c>
      <c r="CJ28" s="124">
        <v>2.1408884045894484E-3</v>
      </c>
      <c r="CK28" s="124">
        <v>0</v>
      </c>
      <c r="CL28" s="124">
        <v>0</v>
      </c>
      <c r="CM28" s="124">
        <v>4.2817768091788968E-3</v>
      </c>
      <c r="CN28" s="124">
        <v>0</v>
      </c>
      <c r="CO28" s="124">
        <v>6.4098455227228996E-3</v>
      </c>
      <c r="CP28" s="124">
        <v>1.7832190244215104E-2</v>
      </c>
      <c r="CQ28" s="124">
        <v>0</v>
      </c>
      <c r="CR28" s="124">
        <v>0</v>
      </c>
      <c r="CS28" s="124">
        <v>0</v>
      </c>
      <c r="CT28" s="124">
        <v>0</v>
      </c>
      <c r="CU28" s="124">
        <v>8.5379142362669025E-3</v>
      </c>
      <c r="CV28" s="124">
        <v>0</v>
      </c>
      <c r="CW28" s="124">
        <v>0</v>
      </c>
      <c r="CX28" s="124">
        <v>0</v>
      </c>
      <c r="CY28" s="124">
        <v>0</v>
      </c>
      <c r="CZ28" s="124">
        <v>0</v>
      </c>
      <c r="DA28" s="124">
        <v>0</v>
      </c>
      <c r="DB28" s="124">
        <v>0</v>
      </c>
      <c r="DC28" s="124">
        <v>0</v>
      </c>
      <c r="DD28" s="124">
        <v>8.5379142362669025E-3</v>
      </c>
      <c r="DE28" s="124">
        <v>0</v>
      </c>
      <c r="DF28" s="124">
        <v>0</v>
      </c>
      <c r="DG28" s="124">
        <v>0</v>
      </c>
      <c r="DH28" s="124">
        <v>0</v>
      </c>
      <c r="DI28" s="124">
        <v>0</v>
      </c>
      <c r="DJ28" s="124">
        <v>0</v>
      </c>
      <c r="DK28" s="124">
        <v>1.067880264085635E-2</v>
      </c>
      <c r="DL28" s="124">
        <v>0</v>
      </c>
      <c r="DM28" s="124">
        <v>2.1408884045894484E-3</v>
      </c>
      <c r="DN28" s="124">
        <v>0</v>
      </c>
      <c r="DO28" s="124">
        <v>0</v>
      </c>
      <c r="DP28" s="124">
        <v>0</v>
      </c>
      <c r="DQ28" s="124">
        <v>0</v>
      </c>
      <c r="DR28" s="124">
        <v>0</v>
      </c>
      <c r="DS28" s="124">
        <v>0</v>
      </c>
      <c r="DT28" s="124">
        <v>0</v>
      </c>
      <c r="DU28" s="124">
        <v>4.2689571181334512E-3</v>
      </c>
      <c r="DV28" s="124">
        <v>0</v>
      </c>
      <c r="DW28" s="124">
        <v>0</v>
      </c>
      <c r="DX28" s="124">
        <v>0</v>
      </c>
      <c r="DY28" s="124">
        <v>0</v>
      </c>
      <c r="DZ28" s="124">
        <v>0</v>
      </c>
      <c r="EA28" s="124">
        <v>0</v>
      </c>
      <c r="EB28" s="124">
        <v>0</v>
      </c>
      <c r="EC28" s="124">
        <v>0</v>
      </c>
      <c r="ED28" s="124">
        <v>0</v>
      </c>
      <c r="EE28" s="124">
        <v>0</v>
      </c>
      <c r="EF28" s="124">
        <v>0</v>
      </c>
      <c r="EG28" s="124">
        <v>0</v>
      </c>
      <c r="EH28" s="124">
        <v>0</v>
      </c>
      <c r="EI28" s="124">
        <v>0</v>
      </c>
      <c r="EJ28" s="124">
        <v>0</v>
      </c>
      <c r="EK28" s="124">
        <v>0</v>
      </c>
      <c r="EL28" s="124">
        <v>0</v>
      </c>
      <c r="EM28" s="124">
        <v>0</v>
      </c>
      <c r="EN28" s="124">
        <v>0</v>
      </c>
      <c r="EO28" s="124">
        <v>2.1408884045894484E-3</v>
      </c>
      <c r="EP28" s="124">
        <v>0</v>
      </c>
      <c r="EQ28" s="124">
        <v>0</v>
      </c>
      <c r="ER28" s="124">
        <v>0</v>
      </c>
      <c r="ES28" s="124">
        <v>0</v>
      </c>
      <c r="ET28" s="124">
        <v>0</v>
      </c>
      <c r="EU28" s="124">
        <v>1.4229857060444836E-3</v>
      </c>
      <c r="EV28" s="124">
        <v>0</v>
      </c>
      <c r="EW28" s="124">
        <v>4.2689571181334512E-3</v>
      </c>
      <c r="EX28" s="124">
        <v>4.2689571181334512E-3</v>
      </c>
      <c r="EY28" s="124">
        <v>1.0691622331901797E-2</v>
      </c>
      <c r="EZ28" s="124">
        <v>1.2101788346900833E-2</v>
      </c>
      <c r="FA28" s="124">
        <v>7.8328312287673819E-3</v>
      </c>
      <c r="FB28" s="124">
        <v>5.7047625152233808E-3</v>
      </c>
      <c r="FC28" s="124">
        <v>1.5678482148580211E-2</v>
      </c>
      <c r="FD28" s="124">
        <v>0</v>
      </c>
      <c r="FE28" s="124">
        <v>1.1383885648355869E-2</v>
      </c>
      <c r="FF28" s="124">
        <v>0</v>
      </c>
      <c r="FG28" s="124">
        <v>2.8459714120889672E-3</v>
      </c>
      <c r="FH28" s="124">
        <v>0</v>
      </c>
      <c r="FI28" s="124">
        <v>0</v>
      </c>
      <c r="FJ28" s="124">
        <v>7.1277482212678649E-3</v>
      </c>
      <c r="FK28" s="124">
        <v>0</v>
      </c>
      <c r="FL28" s="124">
        <v>2.2780590987757185E-2</v>
      </c>
      <c r="FM28" s="124">
        <v>0</v>
      </c>
      <c r="FN28" s="124">
        <v>0</v>
      </c>
      <c r="FO28" s="124">
        <v>0</v>
      </c>
      <c r="FP28" s="124">
        <v>0</v>
      </c>
      <c r="FQ28" s="124">
        <v>0</v>
      </c>
      <c r="FR28" s="124">
        <v>3.5638741106339324E-3</v>
      </c>
      <c r="FS28" s="124">
        <v>0</v>
      </c>
      <c r="FT28" s="124">
        <v>3.5638741106339324E-3</v>
      </c>
      <c r="FU28" s="124">
        <v>0</v>
      </c>
      <c r="FV28" s="124">
        <v>0</v>
      </c>
      <c r="FW28" s="124">
        <v>0</v>
      </c>
      <c r="FX28" s="124">
        <v>0</v>
      </c>
      <c r="FY28" s="124">
        <v>0</v>
      </c>
      <c r="FZ28" s="124">
        <v>0</v>
      </c>
      <c r="GA28" s="124">
        <v>0</v>
      </c>
      <c r="GB28" s="124">
        <v>0</v>
      </c>
      <c r="GC28" s="124">
        <v>0</v>
      </c>
      <c r="GD28" s="124">
        <v>0</v>
      </c>
      <c r="GE28" s="124">
        <v>2.1408884045894484E-3</v>
      </c>
      <c r="GF28" s="124">
        <v>1.8511633869623734E-2</v>
      </c>
      <c r="GG28" s="124">
        <v>0</v>
      </c>
      <c r="GH28" s="124">
        <v>0</v>
      </c>
      <c r="GI28" s="124">
        <v>0</v>
      </c>
      <c r="GJ28" s="124">
        <v>0</v>
      </c>
      <c r="GK28" s="124">
        <v>0</v>
      </c>
      <c r="GL28" s="124">
        <v>0</v>
      </c>
      <c r="GM28" s="124">
        <v>4.2689571181334512E-3</v>
      </c>
      <c r="GN28" s="124">
        <v>0</v>
      </c>
      <c r="GO28" s="124">
        <v>0</v>
      </c>
      <c r="GP28" s="124">
        <v>0</v>
      </c>
      <c r="GQ28" s="124">
        <v>0</v>
      </c>
      <c r="GR28" s="124">
        <v>0</v>
      </c>
      <c r="GS28" s="124">
        <v>0</v>
      </c>
      <c r="GT28" s="124">
        <v>0</v>
      </c>
      <c r="GU28" s="124">
        <v>0</v>
      </c>
      <c r="GV28" s="124">
        <v>0</v>
      </c>
      <c r="GW28" s="124">
        <v>0</v>
      </c>
      <c r="GX28" s="124">
        <v>0</v>
      </c>
      <c r="GY28" s="124">
        <v>0</v>
      </c>
      <c r="GZ28" s="124">
        <v>0</v>
      </c>
      <c r="HA28" s="124">
        <v>0</v>
      </c>
      <c r="HB28" s="124">
        <v>0</v>
      </c>
      <c r="HC28" s="124">
        <v>0</v>
      </c>
      <c r="HD28" s="124">
        <v>0</v>
      </c>
      <c r="HE28" s="124">
        <v>0</v>
      </c>
      <c r="HF28" s="124">
        <v>0</v>
      </c>
      <c r="HG28" s="124">
        <v>0</v>
      </c>
      <c r="HH28" s="124">
        <v>0</v>
      </c>
      <c r="HI28" s="124">
        <v>0</v>
      </c>
      <c r="HJ28" s="124">
        <v>0</v>
      </c>
      <c r="HK28" s="124">
        <v>0</v>
      </c>
      <c r="HL28" s="124">
        <v>0</v>
      </c>
      <c r="HM28" s="124">
        <v>0</v>
      </c>
      <c r="HN28" s="124">
        <v>0</v>
      </c>
      <c r="HO28" s="124">
        <v>0</v>
      </c>
      <c r="HP28" s="124">
        <v>0</v>
      </c>
      <c r="HQ28" s="124">
        <v>0</v>
      </c>
      <c r="HR28" s="124">
        <v>0</v>
      </c>
      <c r="HS28" s="124">
        <v>0</v>
      </c>
      <c r="HT28" s="124">
        <v>0</v>
      </c>
      <c r="HU28" s="124">
        <v>0</v>
      </c>
      <c r="HV28" s="124">
        <v>0</v>
      </c>
      <c r="HW28" s="124">
        <v>0</v>
      </c>
      <c r="HX28" s="124">
        <v>0</v>
      </c>
      <c r="HY28" s="124">
        <v>0</v>
      </c>
      <c r="HZ28" s="124">
        <v>0</v>
      </c>
      <c r="IA28" s="124">
        <v>0</v>
      </c>
      <c r="IB28" s="124">
        <v>0</v>
      </c>
      <c r="IC28" s="124">
        <v>0</v>
      </c>
      <c r="ID28" s="124">
        <v>0</v>
      </c>
      <c r="IE28" s="124">
        <v>0</v>
      </c>
      <c r="IF28" s="124">
        <v>0</v>
      </c>
      <c r="IG28" s="124">
        <v>0</v>
      </c>
      <c r="IH28" s="124">
        <v>0</v>
      </c>
      <c r="II28" s="124">
        <v>0</v>
      </c>
      <c r="IJ28" s="124">
        <v>0</v>
      </c>
      <c r="IK28" s="124">
        <v>0</v>
      </c>
      <c r="IL28" s="124">
        <v>0</v>
      </c>
      <c r="IM28" s="124">
        <v>0</v>
      </c>
      <c r="IN28" s="124">
        <v>0</v>
      </c>
      <c r="IO28" s="124">
        <v>0</v>
      </c>
      <c r="IP28" s="124">
        <v>0</v>
      </c>
      <c r="IQ28" s="124">
        <v>0</v>
      </c>
      <c r="IR28" s="124">
        <v>0</v>
      </c>
      <c r="IS28" s="124">
        <v>0</v>
      </c>
      <c r="IT28" s="124">
        <v>0</v>
      </c>
      <c r="IU28" s="124">
        <v>0</v>
      </c>
      <c r="IV28" s="124">
        <v>0</v>
      </c>
      <c r="IW28" s="124">
        <v>0</v>
      </c>
      <c r="IX28" s="124">
        <v>0</v>
      </c>
      <c r="IY28" s="124">
        <v>0</v>
      </c>
      <c r="IZ28" s="124">
        <v>0</v>
      </c>
      <c r="JA28" s="124">
        <v>0</v>
      </c>
      <c r="JB28" s="124">
        <v>0</v>
      </c>
      <c r="JC28" s="124">
        <v>0</v>
      </c>
      <c r="JD28" s="124">
        <v>0</v>
      </c>
      <c r="JE28" s="124">
        <v>0</v>
      </c>
      <c r="JF28" s="124">
        <v>0</v>
      </c>
      <c r="JG28" s="124">
        <v>0</v>
      </c>
      <c r="JH28" s="124">
        <v>0</v>
      </c>
      <c r="JI28" s="124">
        <v>0</v>
      </c>
      <c r="JJ28" s="124">
        <v>0</v>
      </c>
      <c r="JK28" s="124">
        <v>0</v>
      </c>
      <c r="JL28" s="124">
        <v>0</v>
      </c>
      <c r="JM28" s="124">
        <v>0</v>
      </c>
      <c r="JN28" s="124">
        <v>0</v>
      </c>
      <c r="JO28" s="124">
        <v>0</v>
      </c>
      <c r="JP28" s="124">
        <v>0</v>
      </c>
      <c r="JQ28" s="124">
        <v>0</v>
      </c>
      <c r="JR28" s="124">
        <v>0</v>
      </c>
      <c r="JS28" s="124">
        <v>0</v>
      </c>
      <c r="JT28" s="124">
        <v>0</v>
      </c>
      <c r="JU28" s="124">
        <v>0</v>
      </c>
      <c r="JV28" s="124">
        <v>0</v>
      </c>
      <c r="JW28" s="124">
        <v>0</v>
      </c>
      <c r="JX28" s="124">
        <v>0</v>
      </c>
      <c r="JY28" s="124">
        <v>0</v>
      </c>
      <c r="JZ28" s="124">
        <v>0</v>
      </c>
      <c r="KA28" s="124">
        <v>0</v>
      </c>
      <c r="KB28" s="124">
        <v>0</v>
      </c>
      <c r="KC28" s="124">
        <v>0</v>
      </c>
      <c r="KD28" s="124">
        <v>0</v>
      </c>
      <c r="KE28" s="124">
        <v>0</v>
      </c>
      <c r="KF28" s="124">
        <v>0</v>
      </c>
      <c r="KG28" s="124">
        <v>0</v>
      </c>
      <c r="KH28" s="124">
        <v>0</v>
      </c>
      <c r="KI28" s="124">
        <v>0</v>
      </c>
      <c r="KJ28" s="124">
        <v>0</v>
      </c>
      <c r="KK28" s="124">
        <v>0</v>
      </c>
      <c r="KL28" s="124">
        <v>0</v>
      </c>
      <c r="KM28" s="124">
        <v>0</v>
      </c>
      <c r="KN28" s="124">
        <v>0</v>
      </c>
      <c r="KO28" s="124">
        <v>0</v>
      </c>
      <c r="KP28" s="124">
        <v>0</v>
      </c>
      <c r="KQ28" s="124">
        <v>0</v>
      </c>
      <c r="KR28" s="124">
        <v>0</v>
      </c>
      <c r="KS28" s="124">
        <v>0</v>
      </c>
      <c r="KT28" s="124">
        <v>0</v>
      </c>
      <c r="KU28" s="124">
        <v>0</v>
      </c>
      <c r="KV28" s="124">
        <v>0</v>
      </c>
      <c r="KW28" s="124">
        <v>0</v>
      </c>
      <c r="KX28" s="124">
        <v>0</v>
      </c>
      <c r="KY28" s="124">
        <v>0</v>
      </c>
      <c r="KZ28" s="124">
        <v>0</v>
      </c>
      <c r="LA28" s="124">
        <v>0</v>
      </c>
      <c r="LB28" s="124">
        <v>0</v>
      </c>
      <c r="LC28" s="124">
        <v>0</v>
      </c>
      <c r="LD28" s="124">
        <v>0</v>
      </c>
      <c r="LE28" s="124">
        <v>0</v>
      </c>
      <c r="LF28" s="124">
        <v>0</v>
      </c>
      <c r="LG28" s="124">
        <v>0</v>
      </c>
      <c r="LH28" s="124">
        <v>0</v>
      </c>
      <c r="LI28" s="124">
        <v>0</v>
      </c>
      <c r="LJ28" s="124">
        <v>0</v>
      </c>
      <c r="LK28" s="124">
        <v>0</v>
      </c>
      <c r="LL28" s="124">
        <v>0</v>
      </c>
      <c r="LM28" s="124">
        <v>0</v>
      </c>
      <c r="LN28" s="124">
        <v>0</v>
      </c>
      <c r="LO28" s="124">
        <v>0</v>
      </c>
      <c r="LP28" s="124">
        <v>0</v>
      </c>
      <c r="LQ28" s="124">
        <v>0</v>
      </c>
      <c r="LR28" s="124">
        <v>0</v>
      </c>
      <c r="LS28" s="124">
        <v>0</v>
      </c>
      <c r="LT28" s="124">
        <v>0</v>
      </c>
      <c r="LU28" s="124">
        <v>0</v>
      </c>
      <c r="LV28" s="124">
        <v>0</v>
      </c>
      <c r="LW28" s="124">
        <v>0</v>
      </c>
      <c r="LX28" s="124">
        <v>0</v>
      </c>
      <c r="LY28" s="124">
        <v>0</v>
      </c>
      <c r="LZ28" s="124">
        <v>0</v>
      </c>
      <c r="MA28" s="124">
        <v>0</v>
      </c>
      <c r="MB28" s="124">
        <v>0</v>
      </c>
      <c r="MC28" s="124">
        <v>0</v>
      </c>
      <c r="MD28" s="124">
        <v>0</v>
      </c>
      <c r="ME28" s="124">
        <v>0</v>
      </c>
      <c r="MF28" s="124">
        <v>0</v>
      </c>
      <c r="MG28" s="124">
        <v>0</v>
      </c>
      <c r="MH28" s="124">
        <v>0</v>
      </c>
      <c r="MI28" s="124">
        <v>0</v>
      </c>
      <c r="MJ28" s="124">
        <v>0</v>
      </c>
      <c r="MK28" s="124">
        <v>0</v>
      </c>
      <c r="ML28" s="124">
        <v>0</v>
      </c>
      <c r="MM28" s="124">
        <v>0</v>
      </c>
      <c r="MN28" s="124">
        <v>0</v>
      </c>
      <c r="MO28" s="124">
        <v>0</v>
      </c>
      <c r="MP28" s="124">
        <v>0</v>
      </c>
      <c r="MQ28" s="124">
        <v>0</v>
      </c>
      <c r="MR28" s="124">
        <v>0</v>
      </c>
      <c r="MS28" s="124">
        <v>0</v>
      </c>
      <c r="MT28" s="124">
        <v>0</v>
      </c>
      <c r="MU28" s="124">
        <v>0</v>
      </c>
      <c r="MV28" s="124">
        <v>0</v>
      </c>
      <c r="MW28" s="124">
        <v>0</v>
      </c>
      <c r="MX28" s="124">
        <v>0</v>
      </c>
      <c r="MY28" s="124">
        <v>0</v>
      </c>
      <c r="MZ28" s="124">
        <v>0</v>
      </c>
      <c r="NA28" s="124">
        <v>0</v>
      </c>
      <c r="NB28" s="124">
        <v>0</v>
      </c>
      <c r="NC28" s="124">
        <v>0</v>
      </c>
      <c r="ND28" s="124">
        <v>0</v>
      </c>
      <c r="NE28" s="124">
        <v>0</v>
      </c>
      <c r="NF28" s="124">
        <v>0</v>
      </c>
      <c r="NG28" s="124">
        <v>0</v>
      </c>
      <c r="NH28" s="124">
        <v>0</v>
      </c>
      <c r="NI28" s="124">
        <v>0</v>
      </c>
      <c r="NJ28" s="124">
        <v>0</v>
      </c>
      <c r="NK28" s="124">
        <v>0</v>
      </c>
      <c r="NL28" s="124">
        <v>0</v>
      </c>
      <c r="NM28" s="124">
        <v>0</v>
      </c>
      <c r="NN28" s="124">
        <v>0</v>
      </c>
      <c r="NO28" s="124">
        <v>0</v>
      </c>
      <c r="NP28" s="124">
        <v>0</v>
      </c>
      <c r="NQ28" s="124">
        <v>0</v>
      </c>
      <c r="NR28" s="124">
        <v>0</v>
      </c>
      <c r="NS28" s="124">
        <v>0</v>
      </c>
      <c r="NT28" s="124">
        <v>0</v>
      </c>
      <c r="NU28" s="124">
        <v>0</v>
      </c>
      <c r="NV28" s="124">
        <v>0</v>
      </c>
      <c r="NW28" s="124">
        <v>0</v>
      </c>
      <c r="NX28" s="124">
        <v>0</v>
      </c>
      <c r="NY28" s="124">
        <v>0</v>
      </c>
      <c r="NZ28" s="124">
        <v>0</v>
      </c>
      <c r="OB28" s="61">
        <f>SUM(SheetB!OC28,SheetC!OC28,SheetD!OC28,SheetE!OC28,SheetF!OC28)</f>
        <v>0.99999999999999956</v>
      </c>
      <c r="OC28" s="61">
        <f t="shared" si="0"/>
        <v>0.21937055316966858</v>
      </c>
    </row>
    <row r="29" spans="1:393" x14ac:dyDescent="0.2">
      <c r="A29" s="123" t="s">
        <v>633</v>
      </c>
      <c r="B29" s="131" t="s">
        <v>109</v>
      </c>
      <c r="C29" s="131" t="s">
        <v>668</v>
      </c>
      <c r="D29" s="131">
        <v>2015</v>
      </c>
      <c r="E29" s="124">
        <v>0</v>
      </c>
      <c r="F29" s="124">
        <v>0</v>
      </c>
      <c r="G29" s="124">
        <v>0</v>
      </c>
      <c r="H29" s="124">
        <v>0</v>
      </c>
      <c r="I29" s="124">
        <v>0</v>
      </c>
      <c r="J29" s="124">
        <v>0</v>
      </c>
      <c r="K29" s="124">
        <v>0</v>
      </c>
      <c r="L29" s="124">
        <v>0</v>
      </c>
      <c r="M29" s="124">
        <v>0</v>
      </c>
      <c r="N29" s="124">
        <v>0</v>
      </c>
      <c r="O29" s="124">
        <v>0</v>
      </c>
      <c r="P29" s="124">
        <v>0</v>
      </c>
      <c r="Q29" s="124">
        <v>0</v>
      </c>
      <c r="R29" s="124">
        <v>0</v>
      </c>
      <c r="S29" s="124">
        <v>0</v>
      </c>
      <c r="T29" s="124">
        <v>0</v>
      </c>
      <c r="U29" s="124">
        <v>0</v>
      </c>
      <c r="V29" s="124">
        <v>0</v>
      </c>
      <c r="W29" s="124">
        <v>0</v>
      </c>
      <c r="X29" s="124">
        <v>0</v>
      </c>
      <c r="Y29" s="124">
        <v>0</v>
      </c>
      <c r="Z29" s="124">
        <v>0</v>
      </c>
      <c r="AA29" s="124">
        <v>0</v>
      </c>
      <c r="AB29" s="124">
        <v>0</v>
      </c>
      <c r="AC29" s="124">
        <v>0</v>
      </c>
      <c r="AD29" s="124">
        <v>0</v>
      </c>
      <c r="AE29" s="124">
        <v>0</v>
      </c>
      <c r="AF29" s="124">
        <v>0</v>
      </c>
      <c r="AG29" s="124">
        <v>0</v>
      </c>
      <c r="AH29" s="124">
        <v>0</v>
      </c>
      <c r="AI29" s="124">
        <v>0</v>
      </c>
      <c r="AJ29" s="124">
        <v>0</v>
      </c>
      <c r="AK29" s="124">
        <v>0</v>
      </c>
      <c r="AL29" s="124">
        <v>0</v>
      </c>
      <c r="AM29" s="124">
        <v>0</v>
      </c>
      <c r="AN29" s="124">
        <v>0</v>
      </c>
      <c r="AO29" s="124">
        <v>0</v>
      </c>
      <c r="AP29" s="124">
        <v>0</v>
      </c>
      <c r="AQ29" s="124">
        <v>0</v>
      </c>
      <c r="AR29" s="124">
        <v>0</v>
      </c>
      <c r="AS29" s="124">
        <v>0</v>
      </c>
      <c r="AT29" s="124">
        <v>0</v>
      </c>
      <c r="AU29" s="124">
        <v>0</v>
      </c>
      <c r="AV29" s="124">
        <v>5.0071438685013302E-3</v>
      </c>
      <c r="AW29" s="124">
        <v>0</v>
      </c>
      <c r="AX29" s="124">
        <v>0</v>
      </c>
      <c r="AY29" s="124">
        <v>0</v>
      </c>
      <c r="AZ29" s="124">
        <v>0</v>
      </c>
      <c r="BA29" s="124">
        <v>0</v>
      </c>
      <c r="BB29" s="124">
        <v>0</v>
      </c>
      <c r="BC29" s="124">
        <v>5.7279666362033211E-3</v>
      </c>
      <c r="BD29" s="124">
        <v>0</v>
      </c>
      <c r="BE29" s="124">
        <v>0</v>
      </c>
      <c r="BF29" s="124">
        <v>1.7878979006036886E-2</v>
      </c>
      <c r="BG29" s="124">
        <v>0</v>
      </c>
      <c r="BH29" s="124">
        <v>1.4287737002664463E-3</v>
      </c>
      <c r="BI29" s="124">
        <v>9.3063368044382054E-3</v>
      </c>
      <c r="BJ29" s="124">
        <v>0</v>
      </c>
      <c r="BK29" s="124">
        <v>0</v>
      </c>
      <c r="BL29" s="124">
        <v>0</v>
      </c>
      <c r="BM29" s="124">
        <v>0</v>
      </c>
      <c r="BN29" s="124">
        <v>0</v>
      </c>
      <c r="BO29" s="124">
        <v>0</v>
      </c>
      <c r="BP29" s="124">
        <v>0</v>
      </c>
      <c r="BQ29" s="124">
        <v>0</v>
      </c>
      <c r="BR29" s="124">
        <v>0</v>
      </c>
      <c r="BS29" s="124">
        <v>0</v>
      </c>
      <c r="BT29" s="124">
        <v>0</v>
      </c>
      <c r="BU29" s="124">
        <v>0</v>
      </c>
      <c r="BV29" s="124">
        <v>0</v>
      </c>
      <c r="BW29" s="124">
        <v>0</v>
      </c>
      <c r="BX29" s="124">
        <v>0</v>
      </c>
      <c r="BY29" s="124">
        <v>0</v>
      </c>
      <c r="BZ29" s="124">
        <v>0</v>
      </c>
      <c r="CA29" s="124">
        <v>0</v>
      </c>
      <c r="CB29" s="124">
        <v>0</v>
      </c>
      <c r="CC29" s="124">
        <v>0</v>
      </c>
      <c r="CD29" s="124">
        <v>0</v>
      </c>
      <c r="CE29" s="124">
        <v>0</v>
      </c>
      <c r="CF29" s="124">
        <v>0</v>
      </c>
      <c r="CG29" s="124">
        <v>0</v>
      </c>
      <c r="CH29" s="124">
        <v>0</v>
      </c>
      <c r="CI29" s="124">
        <v>0</v>
      </c>
      <c r="CJ29" s="124">
        <v>1.2858963302398019E-2</v>
      </c>
      <c r="CK29" s="124">
        <v>0</v>
      </c>
      <c r="CL29" s="124">
        <v>1.4300608837801999E-2</v>
      </c>
      <c r="CM29" s="124">
        <v>0</v>
      </c>
      <c r="CN29" s="124">
        <v>0</v>
      </c>
      <c r="CO29" s="124">
        <v>2.1495964679684376E-3</v>
      </c>
      <c r="CP29" s="124">
        <v>1.9333496376578403E-2</v>
      </c>
      <c r="CQ29" s="124">
        <v>0</v>
      </c>
      <c r="CR29" s="124">
        <v>0</v>
      </c>
      <c r="CS29" s="124">
        <v>0</v>
      </c>
      <c r="CT29" s="124">
        <v>0</v>
      </c>
      <c r="CU29" s="124">
        <v>6.4359175687677761E-3</v>
      </c>
      <c r="CV29" s="124">
        <v>2.5035719342506653E-2</v>
      </c>
      <c r="CW29" s="124">
        <v>0</v>
      </c>
      <c r="CX29" s="124">
        <v>0</v>
      </c>
      <c r="CY29" s="124">
        <v>0</v>
      </c>
      <c r="CZ29" s="124">
        <v>0</v>
      </c>
      <c r="DA29" s="124">
        <v>0</v>
      </c>
      <c r="DB29" s="124">
        <v>0</v>
      </c>
      <c r="DC29" s="124">
        <v>0</v>
      </c>
      <c r="DD29" s="124">
        <v>7.1438685013322321E-3</v>
      </c>
      <c r="DE29" s="124">
        <v>0</v>
      </c>
      <c r="DF29" s="124">
        <v>0</v>
      </c>
      <c r="DG29" s="124">
        <v>0</v>
      </c>
      <c r="DH29" s="124">
        <v>0</v>
      </c>
      <c r="DI29" s="124">
        <v>0</v>
      </c>
      <c r="DJ29" s="124">
        <v>0</v>
      </c>
      <c r="DK29" s="124">
        <v>2.1495964679684376E-3</v>
      </c>
      <c r="DL29" s="124">
        <v>4.2991929359368752E-3</v>
      </c>
      <c r="DM29" s="124">
        <v>0</v>
      </c>
      <c r="DN29" s="124">
        <v>2.1495964679684376E-3</v>
      </c>
      <c r="DO29" s="124">
        <v>0</v>
      </c>
      <c r="DP29" s="124">
        <v>4.2991929359368752E-3</v>
      </c>
      <c r="DQ29" s="124">
        <v>0</v>
      </c>
      <c r="DR29" s="124">
        <v>4.2991929359368752E-3</v>
      </c>
      <c r="DS29" s="124">
        <v>0</v>
      </c>
      <c r="DT29" s="124">
        <v>0</v>
      </c>
      <c r="DU29" s="124">
        <v>2.1495964679684376E-3</v>
      </c>
      <c r="DV29" s="124">
        <v>0</v>
      </c>
      <c r="DW29" s="124">
        <v>0</v>
      </c>
      <c r="DX29" s="124">
        <v>0</v>
      </c>
      <c r="DY29" s="124">
        <v>0</v>
      </c>
      <c r="DZ29" s="124">
        <v>0</v>
      </c>
      <c r="EA29" s="124">
        <v>0</v>
      </c>
      <c r="EB29" s="124">
        <v>0</v>
      </c>
      <c r="EC29" s="124">
        <v>0</v>
      </c>
      <c r="ED29" s="124">
        <v>0</v>
      </c>
      <c r="EE29" s="124">
        <v>0</v>
      </c>
      <c r="EF29" s="124">
        <v>2.1495964679684376E-3</v>
      </c>
      <c r="EG29" s="124">
        <v>0</v>
      </c>
      <c r="EH29" s="124">
        <v>0</v>
      </c>
      <c r="EI29" s="124">
        <v>0</v>
      </c>
      <c r="EJ29" s="124">
        <v>0</v>
      </c>
      <c r="EK29" s="124">
        <v>0</v>
      </c>
      <c r="EL29" s="124">
        <v>0</v>
      </c>
      <c r="EM29" s="124">
        <v>0</v>
      </c>
      <c r="EN29" s="124">
        <v>0</v>
      </c>
      <c r="EO29" s="124">
        <v>6.4359175687677761E-3</v>
      </c>
      <c r="EP29" s="124">
        <v>0</v>
      </c>
      <c r="EQ29" s="124">
        <v>0</v>
      </c>
      <c r="ER29" s="124">
        <v>0</v>
      </c>
      <c r="ES29" s="124">
        <v>0</v>
      </c>
      <c r="ET29" s="124">
        <v>0</v>
      </c>
      <c r="EU29" s="124">
        <v>5.7279666362033219E-3</v>
      </c>
      <c r="EV29" s="124">
        <v>0</v>
      </c>
      <c r="EW29" s="124">
        <v>1.2858963302398019E-2</v>
      </c>
      <c r="EX29" s="124">
        <v>0</v>
      </c>
      <c r="EY29" s="124">
        <v>1.8586929938601338E-2</v>
      </c>
      <c r="EZ29" s="124">
        <v>0</v>
      </c>
      <c r="FA29" s="124">
        <v>6.4359175687677761E-3</v>
      </c>
      <c r="FB29" s="124">
        <v>4.0031407277735569E-2</v>
      </c>
      <c r="FC29" s="124">
        <v>2.9373527783856133E-2</v>
      </c>
      <c r="FD29" s="124">
        <v>0</v>
      </c>
      <c r="FE29" s="124">
        <v>2.1444477339134231E-2</v>
      </c>
      <c r="FF29" s="124">
        <v>0</v>
      </c>
      <c r="FG29" s="124">
        <v>3.5783701682348839E-3</v>
      </c>
      <c r="FH29" s="124">
        <v>8.5726422015986788E-3</v>
      </c>
      <c r="FI29" s="124">
        <v>4.2863211007993394E-3</v>
      </c>
      <c r="FJ29" s="124">
        <v>1.9294880871165796E-2</v>
      </c>
      <c r="FK29" s="124">
        <v>4.2991929359368752E-3</v>
      </c>
      <c r="FL29" s="124">
        <v>2.7159572140200022E-2</v>
      </c>
      <c r="FM29" s="124">
        <v>0</v>
      </c>
      <c r="FN29" s="124">
        <v>2.1495964679684376E-3</v>
      </c>
      <c r="FO29" s="124">
        <v>1.4287737002664463E-3</v>
      </c>
      <c r="FP29" s="124">
        <v>0</v>
      </c>
      <c r="FQ29" s="124">
        <v>0</v>
      </c>
      <c r="FR29" s="124">
        <v>1.7891850841174416E-2</v>
      </c>
      <c r="FS29" s="124">
        <v>0</v>
      </c>
      <c r="FT29" s="124">
        <v>9.3063368044382054E-3</v>
      </c>
      <c r="FU29" s="124">
        <v>0</v>
      </c>
      <c r="FV29" s="124">
        <v>0</v>
      </c>
      <c r="FW29" s="124">
        <v>0</v>
      </c>
      <c r="FX29" s="124">
        <v>0</v>
      </c>
      <c r="FY29" s="124">
        <v>0</v>
      </c>
      <c r="FZ29" s="124">
        <v>0</v>
      </c>
      <c r="GA29" s="124">
        <v>1.5047175275779062E-2</v>
      </c>
      <c r="GB29" s="124">
        <v>0</v>
      </c>
      <c r="GC29" s="124">
        <v>0</v>
      </c>
      <c r="GD29" s="124">
        <v>0</v>
      </c>
      <c r="GE29" s="124">
        <v>1.0722238669567116E-2</v>
      </c>
      <c r="GF29" s="124">
        <v>3.646590894463822E-2</v>
      </c>
      <c r="GG29" s="124">
        <v>0</v>
      </c>
      <c r="GH29" s="124">
        <v>0</v>
      </c>
      <c r="GI29" s="124">
        <v>0</v>
      </c>
      <c r="GJ29" s="124">
        <v>6.4359175687677761E-3</v>
      </c>
      <c r="GK29" s="124">
        <v>0</v>
      </c>
      <c r="GL29" s="124">
        <v>0</v>
      </c>
      <c r="GM29" s="124">
        <v>4.2863211007993394E-3</v>
      </c>
      <c r="GN29" s="124">
        <v>0</v>
      </c>
      <c r="GO29" s="124">
        <v>0</v>
      </c>
      <c r="GP29" s="124">
        <v>0</v>
      </c>
      <c r="GQ29" s="124">
        <v>0</v>
      </c>
      <c r="GR29" s="124">
        <v>0</v>
      </c>
      <c r="GS29" s="124">
        <v>0</v>
      </c>
      <c r="GT29" s="124">
        <v>0</v>
      </c>
      <c r="GU29" s="124">
        <v>0</v>
      </c>
      <c r="GV29" s="124">
        <v>0</v>
      </c>
      <c r="GW29" s="124">
        <v>0</v>
      </c>
      <c r="GX29" s="124">
        <v>0</v>
      </c>
      <c r="GY29" s="124">
        <v>0</v>
      </c>
      <c r="GZ29" s="124">
        <v>0</v>
      </c>
      <c r="HA29" s="124">
        <v>0</v>
      </c>
      <c r="HB29" s="124">
        <v>0</v>
      </c>
      <c r="HC29" s="124">
        <v>0</v>
      </c>
      <c r="HD29" s="124">
        <v>0</v>
      </c>
      <c r="HE29" s="124">
        <v>0</v>
      </c>
      <c r="HF29" s="124">
        <v>0</v>
      </c>
      <c r="HG29" s="124">
        <v>0</v>
      </c>
      <c r="HH29" s="124">
        <v>0</v>
      </c>
      <c r="HI29" s="124">
        <v>0</v>
      </c>
      <c r="HJ29" s="124">
        <v>0</v>
      </c>
      <c r="HK29" s="124">
        <v>0</v>
      </c>
      <c r="HL29" s="124">
        <v>0</v>
      </c>
      <c r="HM29" s="124">
        <v>0</v>
      </c>
      <c r="HN29" s="124">
        <v>0</v>
      </c>
      <c r="HO29" s="124">
        <v>0</v>
      </c>
      <c r="HP29" s="124">
        <v>0</v>
      </c>
      <c r="HQ29" s="124">
        <v>0</v>
      </c>
      <c r="HR29" s="124">
        <v>0</v>
      </c>
      <c r="HS29" s="124">
        <v>0</v>
      </c>
      <c r="HT29" s="124">
        <v>0</v>
      </c>
      <c r="HU29" s="124">
        <v>0</v>
      </c>
      <c r="HV29" s="124">
        <v>0</v>
      </c>
      <c r="HW29" s="124">
        <v>0</v>
      </c>
      <c r="HX29" s="124">
        <v>0</v>
      </c>
      <c r="HY29" s="124">
        <v>0</v>
      </c>
      <c r="HZ29" s="124">
        <v>0</v>
      </c>
      <c r="IA29" s="124">
        <v>0</v>
      </c>
      <c r="IB29" s="124">
        <v>0</v>
      </c>
      <c r="IC29" s="124">
        <v>0</v>
      </c>
      <c r="ID29" s="124">
        <v>0</v>
      </c>
      <c r="IE29" s="124">
        <v>0</v>
      </c>
      <c r="IF29" s="124">
        <v>0</v>
      </c>
      <c r="IG29" s="124">
        <v>0</v>
      </c>
      <c r="IH29" s="124">
        <v>0</v>
      </c>
      <c r="II29" s="124">
        <v>0</v>
      </c>
      <c r="IJ29" s="124">
        <v>0</v>
      </c>
      <c r="IK29" s="124">
        <v>0</v>
      </c>
      <c r="IL29" s="124">
        <v>0</v>
      </c>
      <c r="IM29" s="124">
        <v>0</v>
      </c>
      <c r="IN29" s="124">
        <v>5.7279666362033219E-3</v>
      </c>
      <c r="IO29" s="124">
        <v>0</v>
      </c>
      <c r="IP29" s="124">
        <v>0</v>
      </c>
      <c r="IQ29" s="124">
        <v>0</v>
      </c>
      <c r="IR29" s="124">
        <v>0</v>
      </c>
      <c r="IS29" s="124">
        <v>0</v>
      </c>
      <c r="IT29" s="124">
        <v>0</v>
      </c>
      <c r="IU29" s="124">
        <v>0</v>
      </c>
      <c r="IV29" s="124">
        <v>0</v>
      </c>
      <c r="IW29" s="124">
        <v>0</v>
      </c>
      <c r="IX29" s="124">
        <v>0</v>
      </c>
      <c r="IY29" s="124">
        <v>0</v>
      </c>
      <c r="IZ29" s="124">
        <v>0</v>
      </c>
      <c r="JA29" s="124">
        <v>0</v>
      </c>
      <c r="JB29" s="124">
        <v>0</v>
      </c>
      <c r="JC29" s="124">
        <v>0</v>
      </c>
      <c r="JD29" s="124">
        <v>0</v>
      </c>
      <c r="JE29" s="124">
        <v>0</v>
      </c>
      <c r="JF29" s="124">
        <v>0</v>
      </c>
      <c r="JG29" s="124">
        <v>0</v>
      </c>
      <c r="JH29" s="124">
        <v>0</v>
      </c>
      <c r="JI29" s="124">
        <v>0</v>
      </c>
      <c r="JJ29" s="124">
        <v>0</v>
      </c>
      <c r="JK29" s="124">
        <v>0</v>
      </c>
      <c r="JL29" s="124">
        <v>0</v>
      </c>
      <c r="JM29" s="124">
        <v>0</v>
      </c>
      <c r="JN29" s="124">
        <v>0</v>
      </c>
      <c r="JO29" s="124">
        <v>0</v>
      </c>
      <c r="JP29" s="124">
        <v>0</v>
      </c>
      <c r="JQ29" s="124">
        <v>0</v>
      </c>
      <c r="JR29" s="124">
        <v>0</v>
      </c>
      <c r="JS29" s="124">
        <v>0</v>
      </c>
      <c r="JT29" s="124">
        <v>0</v>
      </c>
      <c r="JU29" s="124">
        <v>0</v>
      </c>
      <c r="JV29" s="124">
        <v>0</v>
      </c>
      <c r="JW29" s="124">
        <v>0</v>
      </c>
      <c r="JX29" s="124">
        <v>0</v>
      </c>
      <c r="JY29" s="124">
        <v>0</v>
      </c>
      <c r="JZ29" s="124">
        <v>0</v>
      </c>
      <c r="KA29" s="124">
        <v>0</v>
      </c>
      <c r="KB29" s="124">
        <v>0</v>
      </c>
      <c r="KC29" s="124">
        <v>0</v>
      </c>
      <c r="KD29" s="124">
        <v>0</v>
      </c>
      <c r="KE29" s="124">
        <v>0</v>
      </c>
      <c r="KF29" s="124">
        <v>0</v>
      </c>
      <c r="KG29" s="124">
        <v>0</v>
      </c>
      <c r="KH29" s="124">
        <v>0</v>
      </c>
      <c r="KI29" s="124">
        <v>0</v>
      </c>
      <c r="KJ29" s="124">
        <v>0</v>
      </c>
      <c r="KK29" s="124">
        <v>0</v>
      </c>
      <c r="KL29" s="124">
        <v>0</v>
      </c>
      <c r="KM29" s="124">
        <v>0</v>
      </c>
      <c r="KN29" s="124">
        <v>0</v>
      </c>
      <c r="KO29" s="124">
        <v>0</v>
      </c>
      <c r="KP29" s="124">
        <v>0</v>
      </c>
      <c r="KQ29" s="124">
        <v>0</v>
      </c>
      <c r="KR29" s="124">
        <v>0</v>
      </c>
      <c r="KS29" s="124">
        <v>0</v>
      </c>
      <c r="KT29" s="124">
        <v>0</v>
      </c>
      <c r="KU29" s="124">
        <v>0</v>
      </c>
      <c r="KV29" s="124">
        <v>0</v>
      </c>
      <c r="KW29" s="124">
        <v>0</v>
      </c>
      <c r="KX29" s="124">
        <v>0</v>
      </c>
      <c r="KY29" s="124">
        <v>0</v>
      </c>
      <c r="KZ29" s="124">
        <v>0</v>
      </c>
      <c r="LA29" s="124">
        <v>0</v>
      </c>
      <c r="LB29" s="124">
        <v>0</v>
      </c>
      <c r="LC29" s="124">
        <v>0</v>
      </c>
      <c r="LD29" s="124">
        <v>0</v>
      </c>
      <c r="LE29" s="124">
        <v>0</v>
      </c>
      <c r="LF29" s="124">
        <v>0</v>
      </c>
      <c r="LG29" s="124">
        <v>0</v>
      </c>
      <c r="LH29" s="124">
        <v>0</v>
      </c>
      <c r="LI29" s="124">
        <v>0</v>
      </c>
      <c r="LJ29" s="124">
        <v>0</v>
      </c>
      <c r="LK29" s="124">
        <v>0</v>
      </c>
      <c r="LL29" s="124">
        <v>0</v>
      </c>
      <c r="LM29" s="124">
        <v>0</v>
      </c>
      <c r="LN29" s="124">
        <v>0</v>
      </c>
      <c r="LO29" s="124">
        <v>0</v>
      </c>
      <c r="LP29" s="124">
        <v>0</v>
      </c>
      <c r="LQ29" s="124">
        <v>0</v>
      </c>
      <c r="LR29" s="124">
        <v>0</v>
      </c>
      <c r="LS29" s="124">
        <v>0</v>
      </c>
      <c r="LT29" s="124">
        <v>0</v>
      </c>
      <c r="LU29" s="124">
        <v>0</v>
      </c>
      <c r="LV29" s="124">
        <v>0</v>
      </c>
      <c r="LW29" s="124">
        <v>0</v>
      </c>
      <c r="LX29" s="124">
        <v>0</v>
      </c>
      <c r="LY29" s="124">
        <v>0</v>
      </c>
      <c r="LZ29" s="124">
        <v>0</v>
      </c>
      <c r="MA29" s="124">
        <v>0</v>
      </c>
      <c r="MB29" s="124">
        <v>0</v>
      </c>
      <c r="MC29" s="124">
        <v>0</v>
      </c>
      <c r="MD29" s="124">
        <v>0</v>
      </c>
      <c r="ME29" s="124">
        <v>0</v>
      </c>
      <c r="MF29" s="124">
        <v>0</v>
      </c>
      <c r="MG29" s="124">
        <v>0</v>
      </c>
      <c r="MH29" s="124">
        <v>0</v>
      </c>
      <c r="MI29" s="124">
        <v>0</v>
      </c>
      <c r="MJ29" s="124">
        <v>0</v>
      </c>
      <c r="MK29" s="124">
        <v>0</v>
      </c>
      <c r="ML29" s="124">
        <v>0</v>
      </c>
      <c r="MM29" s="124">
        <v>0</v>
      </c>
      <c r="MN29" s="124">
        <v>0</v>
      </c>
      <c r="MO29" s="124">
        <v>0</v>
      </c>
      <c r="MP29" s="124">
        <v>0</v>
      </c>
      <c r="MQ29" s="124">
        <v>0</v>
      </c>
      <c r="MR29" s="124">
        <v>0</v>
      </c>
      <c r="MS29" s="124">
        <v>0</v>
      </c>
      <c r="MT29" s="124">
        <v>0</v>
      </c>
      <c r="MU29" s="124">
        <v>0</v>
      </c>
      <c r="MV29" s="124">
        <v>0</v>
      </c>
      <c r="MW29" s="124">
        <v>0</v>
      </c>
      <c r="MX29" s="124">
        <v>0</v>
      </c>
      <c r="MY29" s="124">
        <v>0</v>
      </c>
      <c r="MZ29" s="124">
        <v>0</v>
      </c>
      <c r="NA29" s="124">
        <v>0</v>
      </c>
      <c r="NB29" s="124">
        <v>0</v>
      </c>
      <c r="NC29" s="124">
        <v>0</v>
      </c>
      <c r="ND29" s="124">
        <v>0</v>
      </c>
      <c r="NE29" s="124">
        <v>0</v>
      </c>
      <c r="NF29" s="124">
        <v>0</v>
      </c>
      <c r="NG29" s="124">
        <v>0</v>
      </c>
      <c r="NH29" s="124">
        <v>0</v>
      </c>
      <c r="NI29" s="124">
        <v>0</v>
      </c>
      <c r="NJ29" s="124">
        <v>0</v>
      </c>
      <c r="NK29" s="124">
        <v>0</v>
      </c>
      <c r="NL29" s="124">
        <v>0</v>
      </c>
      <c r="NM29" s="124">
        <v>0</v>
      </c>
      <c r="NN29" s="124">
        <v>0</v>
      </c>
      <c r="NO29" s="124">
        <v>0</v>
      </c>
      <c r="NP29" s="124">
        <v>0</v>
      </c>
      <c r="NQ29" s="124">
        <v>0</v>
      </c>
      <c r="NR29" s="124">
        <v>0</v>
      </c>
      <c r="NS29" s="124">
        <v>0</v>
      </c>
      <c r="NT29" s="124">
        <v>0</v>
      </c>
      <c r="NU29" s="124">
        <v>0</v>
      </c>
      <c r="NV29" s="124">
        <v>0</v>
      </c>
      <c r="NW29" s="124">
        <v>0</v>
      </c>
      <c r="NX29" s="124">
        <v>0</v>
      </c>
      <c r="NY29" s="124">
        <v>0</v>
      </c>
      <c r="NZ29" s="124">
        <v>0</v>
      </c>
      <c r="OB29" s="61">
        <f>SUM(SheetB!OC29,SheetC!OC29,SheetD!OC29,SheetE!OC29,SheetF!OC29)</f>
        <v>0.99999999999999956</v>
      </c>
      <c r="OC29" s="61">
        <f t="shared" si="0"/>
        <v>0.46565150793548615</v>
      </c>
    </row>
    <row r="30" spans="1:393" x14ac:dyDescent="0.2">
      <c r="A30" s="123" t="s">
        <v>634</v>
      </c>
      <c r="B30" s="131" t="s">
        <v>109</v>
      </c>
      <c r="C30" s="131" t="s">
        <v>668</v>
      </c>
      <c r="D30" s="131">
        <v>2015</v>
      </c>
      <c r="E30" s="124">
        <v>0</v>
      </c>
      <c r="F30" s="124">
        <v>0</v>
      </c>
      <c r="G30" s="124">
        <v>0</v>
      </c>
      <c r="H30" s="124">
        <v>0</v>
      </c>
      <c r="I30" s="124">
        <v>0</v>
      </c>
      <c r="J30" s="124">
        <v>0</v>
      </c>
      <c r="K30" s="124">
        <v>0</v>
      </c>
      <c r="L30" s="124">
        <v>0</v>
      </c>
      <c r="M30" s="124">
        <v>0</v>
      </c>
      <c r="N30" s="124">
        <v>0</v>
      </c>
      <c r="O30" s="124">
        <v>0</v>
      </c>
      <c r="P30" s="124">
        <v>0</v>
      </c>
      <c r="Q30" s="124">
        <v>0</v>
      </c>
      <c r="R30" s="124">
        <v>0</v>
      </c>
      <c r="S30" s="124">
        <v>0</v>
      </c>
      <c r="T30" s="124">
        <v>0</v>
      </c>
      <c r="U30" s="124">
        <v>0</v>
      </c>
      <c r="V30" s="124">
        <v>0</v>
      </c>
      <c r="W30" s="124">
        <v>0</v>
      </c>
      <c r="X30" s="124">
        <v>0</v>
      </c>
      <c r="Y30" s="124">
        <v>0</v>
      </c>
      <c r="Z30" s="124">
        <v>0</v>
      </c>
      <c r="AA30" s="124">
        <v>0</v>
      </c>
      <c r="AB30" s="124">
        <v>0</v>
      </c>
      <c r="AC30" s="124">
        <v>0</v>
      </c>
      <c r="AD30" s="124">
        <v>0</v>
      </c>
      <c r="AE30" s="124">
        <v>0</v>
      </c>
      <c r="AF30" s="124">
        <v>0</v>
      </c>
      <c r="AG30" s="124">
        <v>0</v>
      </c>
      <c r="AH30" s="124">
        <v>0</v>
      </c>
      <c r="AI30" s="124">
        <v>0</v>
      </c>
      <c r="AJ30" s="124">
        <v>0</v>
      </c>
      <c r="AK30" s="124">
        <v>0</v>
      </c>
      <c r="AL30" s="124">
        <v>0</v>
      </c>
      <c r="AM30" s="124">
        <v>0</v>
      </c>
      <c r="AN30" s="124">
        <v>0</v>
      </c>
      <c r="AO30" s="124">
        <v>0</v>
      </c>
      <c r="AP30" s="124">
        <v>0</v>
      </c>
      <c r="AQ30" s="124">
        <v>0</v>
      </c>
      <c r="AR30" s="124">
        <v>0</v>
      </c>
      <c r="AS30" s="124">
        <v>0</v>
      </c>
      <c r="AT30" s="124">
        <v>0</v>
      </c>
      <c r="AU30" s="124">
        <v>0</v>
      </c>
      <c r="AV30" s="124">
        <v>0</v>
      </c>
      <c r="AW30" s="124">
        <v>0</v>
      </c>
      <c r="AX30" s="124">
        <v>0</v>
      </c>
      <c r="AY30" s="124">
        <v>0</v>
      </c>
      <c r="AZ30" s="124">
        <v>0</v>
      </c>
      <c r="BA30" s="124">
        <v>0</v>
      </c>
      <c r="BB30" s="124">
        <v>0</v>
      </c>
      <c r="BC30" s="124">
        <v>4.267753469952707E-3</v>
      </c>
      <c r="BD30" s="124">
        <v>0</v>
      </c>
      <c r="BE30" s="124">
        <v>0</v>
      </c>
      <c r="BF30" s="124">
        <v>1.7071013879810828E-2</v>
      </c>
      <c r="BG30" s="124">
        <v>0</v>
      </c>
      <c r="BH30" s="124">
        <v>0</v>
      </c>
      <c r="BI30" s="124">
        <v>1.2828892562830811E-2</v>
      </c>
      <c r="BJ30" s="124">
        <v>0</v>
      </c>
      <c r="BK30" s="124">
        <v>0</v>
      </c>
      <c r="BL30" s="124">
        <v>0</v>
      </c>
      <c r="BM30" s="124">
        <v>0</v>
      </c>
      <c r="BN30" s="124">
        <v>0</v>
      </c>
      <c r="BO30" s="124">
        <v>0</v>
      </c>
      <c r="BP30" s="124">
        <v>0</v>
      </c>
      <c r="BQ30" s="124">
        <v>0</v>
      </c>
      <c r="BR30" s="124">
        <v>0</v>
      </c>
      <c r="BS30" s="124">
        <v>0</v>
      </c>
      <c r="BT30" s="124">
        <v>0</v>
      </c>
      <c r="BU30" s="124">
        <v>0</v>
      </c>
      <c r="BV30" s="124">
        <v>0</v>
      </c>
      <c r="BW30" s="124">
        <v>0</v>
      </c>
      <c r="BX30" s="124">
        <v>0</v>
      </c>
      <c r="BY30" s="124">
        <v>0</v>
      </c>
      <c r="BZ30" s="124">
        <v>0</v>
      </c>
      <c r="CA30" s="124">
        <v>0</v>
      </c>
      <c r="CB30" s="124">
        <v>0</v>
      </c>
      <c r="CC30" s="124">
        <v>0</v>
      </c>
      <c r="CD30" s="124">
        <v>0</v>
      </c>
      <c r="CE30" s="124">
        <v>0</v>
      </c>
      <c r="CF30" s="124">
        <v>0</v>
      </c>
      <c r="CG30" s="124">
        <v>0</v>
      </c>
      <c r="CH30" s="124">
        <v>0</v>
      </c>
      <c r="CI30" s="124">
        <v>0</v>
      </c>
      <c r="CJ30" s="124">
        <v>7.1257385264075239E-3</v>
      </c>
      <c r="CK30" s="124">
        <v>0</v>
      </c>
      <c r="CL30" s="124">
        <v>1.9249746882489389E-2</v>
      </c>
      <c r="CM30" s="124">
        <v>1.0701423866097629E-2</v>
      </c>
      <c r="CN30" s="124">
        <v>0</v>
      </c>
      <c r="CO30" s="124">
        <v>1.5674061542799284E-2</v>
      </c>
      <c r="CP30" s="124">
        <v>1.3520960693093413E-2</v>
      </c>
      <c r="CQ30" s="124">
        <v>0</v>
      </c>
      <c r="CR30" s="124">
        <v>0</v>
      </c>
      <c r="CS30" s="124">
        <v>0</v>
      </c>
      <c r="CT30" s="124">
        <v>0</v>
      </c>
      <c r="CU30" s="124">
        <v>6.4208543196585775E-3</v>
      </c>
      <c r="CV30" s="124">
        <v>1.211119227959552E-2</v>
      </c>
      <c r="CW30" s="124">
        <v>0</v>
      </c>
      <c r="CX30" s="124">
        <v>0</v>
      </c>
      <c r="CY30" s="124">
        <v>0</v>
      </c>
      <c r="CZ30" s="124">
        <v>0</v>
      </c>
      <c r="DA30" s="124">
        <v>0</v>
      </c>
      <c r="DB30" s="124">
        <v>0</v>
      </c>
      <c r="DC30" s="124">
        <v>0</v>
      </c>
      <c r="DD30" s="124">
        <v>1.7071013879810828E-2</v>
      </c>
      <c r="DE30" s="124">
        <v>0</v>
      </c>
      <c r="DF30" s="124">
        <v>0</v>
      </c>
      <c r="DG30" s="124">
        <v>0</v>
      </c>
      <c r="DH30" s="124">
        <v>0</v>
      </c>
      <c r="DI30" s="124">
        <v>0</v>
      </c>
      <c r="DJ30" s="124">
        <v>0</v>
      </c>
      <c r="DK30" s="124">
        <v>2.8451689799684713E-3</v>
      </c>
      <c r="DL30" s="124">
        <v>0</v>
      </c>
      <c r="DM30" s="124">
        <v>0</v>
      </c>
      <c r="DN30" s="124">
        <v>1.4943545183077646E-2</v>
      </c>
      <c r="DO30" s="124">
        <v>0</v>
      </c>
      <c r="DP30" s="124">
        <v>0</v>
      </c>
      <c r="DQ30" s="124">
        <v>0</v>
      </c>
      <c r="DR30" s="124">
        <v>0</v>
      </c>
      <c r="DS30" s="124">
        <v>0</v>
      </c>
      <c r="DT30" s="124">
        <v>0</v>
      </c>
      <c r="DU30" s="124">
        <v>0</v>
      </c>
      <c r="DV30" s="124">
        <v>0</v>
      </c>
      <c r="DW30" s="124">
        <v>0</v>
      </c>
      <c r="DX30" s="124">
        <v>0</v>
      </c>
      <c r="DY30" s="124">
        <v>1.067579171312494E-2</v>
      </c>
      <c r="DZ30" s="124">
        <v>0</v>
      </c>
      <c r="EA30" s="124">
        <v>0</v>
      </c>
      <c r="EB30" s="124">
        <v>0</v>
      </c>
      <c r="EC30" s="124">
        <v>0</v>
      </c>
      <c r="ED30" s="124">
        <v>0</v>
      </c>
      <c r="EE30" s="124">
        <v>0</v>
      </c>
      <c r="EF30" s="124">
        <v>0</v>
      </c>
      <c r="EG30" s="124">
        <v>0</v>
      </c>
      <c r="EH30" s="124">
        <v>0</v>
      </c>
      <c r="EI30" s="124">
        <v>0</v>
      </c>
      <c r="EJ30" s="124">
        <v>0</v>
      </c>
      <c r="EK30" s="124">
        <v>0</v>
      </c>
      <c r="EL30" s="124">
        <v>0</v>
      </c>
      <c r="EM30" s="124">
        <v>0</v>
      </c>
      <c r="EN30" s="124">
        <v>0</v>
      </c>
      <c r="EO30" s="124">
        <v>3.5628692632037619E-3</v>
      </c>
      <c r="EP30" s="124">
        <v>0</v>
      </c>
      <c r="EQ30" s="124">
        <v>0</v>
      </c>
      <c r="ER30" s="124">
        <v>0</v>
      </c>
      <c r="ES30" s="124">
        <v>0</v>
      </c>
      <c r="ET30" s="124">
        <v>0</v>
      </c>
      <c r="EU30" s="124">
        <v>2.1402847732195258E-3</v>
      </c>
      <c r="EV30" s="124">
        <v>2.1402847732195258E-3</v>
      </c>
      <c r="EW30" s="124">
        <v>2.5606520819716243E-2</v>
      </c>
      <c r="EX30" s="124">
        <v>1.4225844899842357E-3</v>
      </c>
      <c r="EY30" s="124">
        <v>3.5603060479064919E-2</v>
      </c>
      <c r="EZ30" s="124">
        <v>1.5661245466312937E-2</v>
      </c>
      <c r="FA30" s="124">
        <v>4.2805695464390517E-3</v>
      </c>
      <c r="FB30" s="124">
        <v>1.8532046599254101E-2</v>
      </c>
      <c r="FC30" s="124">
        <v>2.2107731938944206E-2</v>
      </c>
      <c r="FD30" s="124">
        <v>0</v>
      </c>
      <c r="FE30" s="124">
        <v>1.0688607789611285E-2</v>
      </c>
      <c r="FF30" s="124">
        <v>0</v>
      </c>
      <c r="FG30" s="124">
        <v>9.2660232996270506E-3</v>
      </c>
      <c r="FH30" s="124">
        <v>0</v>
      </c>
      <c r="FI30" s="124">
        <v>0</v>
      </c>
      <c r="FJ30" s="124">
        <v>2.3479052122983058E-2</v>
      </c>
      <c r="FK30" s="124">
        <v>6.4080382431722328E-3</v>
      </c>
      <c r="FL30" s="124">
        <v>2.9182206159406351E-2</v>
      </c>
      <c r="FM30" s="124">
        <v>4.2805695464390517E-3</v>
      </c>
      <c r="FN30" s="124">
        <v>0</v>
      </c>
      <c r="FO30" s="124">
        <v>0</v>
      </c>
      <c r="FP30" s="124">
        <v>0</v>
      </c>
      <c r="FQ30" s="124">
        <v>0</v>
      </c>
      <c r="FR30" s="124">
        <v>1.0688607789611285E-2</v>
      </c>
      <c r="FS30" s="124">
        <v>0</v>
      </c>
      <c r="FT30" s="124">
        <v>4.9854537531879971E-3</v>
      </c>
      <c r="FU30" s="124">
        <v>6.4208543196585775E-3</v>
      </c>
      <c r="FV30" s="124">
        <v>0</v>
      </c>
      <c r="FW30" s="124">
        <v>0</v>
      </c>
      <c r="FX30" s="124">
        <v>0</v>
      </c>
      <c r="FY30" s="124">
        <v>0</v>
      </c>
      <c r="FZ30" s="124">
        <v>0</v>
      </c>
      <c r="GA30" s="124">
        <v>3.5628692632037619E-3</v>
      </c>
      <c r="GB30" s="124">
        <v>0</v>
      </c>
      <c r="GC30" s="124">
        <v>0</v>
      </c>
      <c r="GD30" s="124">
        <v>0</v>
      </c>
      <c r="GE30" s="124">
        <v>0</v>
      </c>
      <c r="GF30" s="124">
        <v>7.8434388096428123E-3</v>
      </c>
      <c r="GG30" s="124">
        <v>0</v>
      </c>
      <c r="GH30" s="124">
        <v>0</v>
      </c>
      <c r="GI30" s="124">
        <v>0</v>
      </c>
      <c r="GJ30" s="124">
        <v>1.5674061542799284E-2</v>
      </c>
      <c r="GK30" s="124">
        <v>0</v>
      </c>
      <c r="GL30" s="124">
        <v>0</v>
      </c>
      <c r="GM30" s="124">
        <v>8.5611390928781034E-3</v>
      </c>
      <c r="GN30" s="124">
        <v>0</v>
      </c>
      <c r="GO30" s="124">
        <v>0</v>
      </c>
      <c r="GP30" s="124">
        <v>0</v>
      </c>
      <c r="GQ30" s="124">
        <v>0</v>
      </c>
      <c r="GR30" s="124">
        <v>0</v>
      </c>
      <c r="GS30" s="124">
        <v>0</v>
      </c>
      <c r="GT30" s="124">
        <v>0</v>
      </c>
      <c r="GU30" s="124">
        <v>0</v>
      </c>
      <c r="GV30" s="124">
        <v>0</v>
      </c>
      <c r="GW30" s="124">
        <v>0</v>
      </c>
      <c r="GX30" s="124">
        <v>0</v>
      </c>
      <c r="GY30" s="124">
        <v>0</v>
      </c>
      <c r="GZ30" s="124">
        <v>0</v>
      </c>
      <c r="HA30" s="124">
        <v>0</v>
      </c>
      <c r="HB30" s="124">
        <v>0</v>
      </c>
      <c r="HC30" s="124">
        <v>0</v>
      </c>
      <c r="HD30" s="124">
        <v>0</v>
      </c>
      <c r="HE30" s="124">
        <v>0</v>
      </c>
      <c r="HF30" s="124">
        <v>0</v>
      </c>
      <c r="HG30" s="124">
        <v>0</v>
      </c>
      <c r="HH30" s="124">
        <v>0</v>
      </c>
      <c r="HI30" s="124">
        <v>0</v>
      </c>
      <c r="HJ30" s="124">
        <v>0</v>
      </c>
      <c r="HK30" s="124">
        <v>0</v>
      </c>
      <c r="HL30" s="124">
        <v>0</v>
      </c>
      <c r="HM30" s="124">
        <v>0</v>
      </c>
      <c r="HN30" s="124">
        <v>0</v>
      </c>
      <c r="HO30" s="124">
        <v>0</v>
      </c>
      <c r="HP30" s="124">
        <v>0</v>
      </c>
      <c r="HQ30" s="124">
        <v>0</v>
      </c>
      <c r="HR30" s="124">
        <v>0</v>
      </c>
      <c r="HS30" s="124">
        <v>0</v>
      </c>
      <c r="HT30" s="124">
        <v>0</v>
      </c>
      <c r="HU30" s="124">
        <v>0</v>
      </c>
      <c r="HV30" s="124">
        <v>0</v>
      </c>
      <c r="HW30" s="124">
        <v>0</v>
      </c>
      <c r="HX30" s="124">
        <v>2.1402847732195258E-3</v>
      </c>
      <c r="HY30" s="124">
        <v>0</v>
      </c>
      <c r="HZ30" s="124">
        <v>0</v>
      </c>
      <c r="IA30" s="124">
        <v>0</v>
      </c>
      <c r="IB30" s="124">
        <v>0</v>
      </c>
      <c r="IC30" s="124">
        <v>0</v>
      </c>
      <c r="ID30" s="124">
        <v>0</v>
      </c>
      <c r="IE30" s="124">
        <v>0</v>
      </c>
      <c r="IF30" s="124">
        <v>0</v>
      </c>
      <c r="IG30" s="124">
        <v>0</v>
      </c>
      <c r="IH30" s="124">
        <v>0</v>
      </c>
      <c r="II30" s="124">
        <v>0</v>
      </c>
      <c r="IJ30" s="124">
        <v>0</v>
      </c>
      <c r="IK30" s="124">
        <v>0</v>
      </c>
      <c r="IL30" s="124">
        <v>0</v>
      </c>
      <c r="IM30" s="124">
        <v>0</v>
      </c>
      <c r="IN30" s="124">
        <v>2.1402847732195258E-3</v>
      </c>
      <c r="IO30" s="124">
        <v>0</v>
      </c>
      <c r="IP30" s="124">
        <v>0</v>
      </c>
      <c r="IQ30" s="124">
        <v>0</v>
      </c>
      <c r="IR30" s="124">
        <v>0</v>
      </c>
      <c r="IS30" s="124">
        <v>0</v>
      </c>
      <c r="IT30" s="124">
        <v>0</v>
      </c>
      <c r="IU30" s="124">
        <v>0</v>
      </c>
      <c r="IV30" s="124">
        <v>0</v>
      </c>
      <c r="IW30" s="124">
        <v>0</v>
      </c>
      <c r="IX30" s="124">
        <v>0</v>
      </c>
      <c r="IY30" s="124">
        <v>0</v>
      </c>
      <c r="IZ30" s="124">
        <v>0</v>
      </c>
      <c r="JA30" s="124">
        <v>0</v>
      </c>
      <c r="JB30" s="124">
        <v>0</v>
      </c>
      <c r="JC30" s="124">
        <v>0</v>
      </c>
      <c r="JD30" s="124">
        <v>0</v>
      </c>
      <c r="JE30" s="124">
        <v>0</v>
      </c>
      <c r="JF30" s="124">
        <v>0</v>
      </c>
      <c r="JG30" s="124">
        <v>0</v>
      </c>
      <c r="JH30" s="124">
        <v>0</v>
      </c>
      <c r="JI30" s="124">
        <v>0</v>
      </c>
      <c r="JJ30" s="124">
        <v>0</v>
      </c>
      <c r="JK30" s="124">
        <v>0</v>
      </c>
      <c r="JL30" s="124">
        <v>0</v>
      </c>
      <c r="JM30" s="124">
        <v>0</v>
      </c>
      <c r="JN30" s="124">
        <v>0</v>
      </c>
      <c r="JO30" s="124">
        <v>0</v>
      </c>
      <c r="JP30" s="124">
        <v>0</v>
      </c>
      <c r="JQ30" s="124">
        <v>0</v>
      </c>
      <c r="JR30" s="124">
        <v>0</v>
      </c>
      <c r="JS30" s="124">
        <v>0</v>
      </c>
      <c r="JT30" s="124">
        <v>0</v>
      </c>
      <c r="JU30" s="124">
        <v>0</v>
      </c>
      <c r="JV30" s="124">
        <v>0</v>
      </c>
      <c r="JW30" s="124">
        <v>0</v>
      </c>
      <c r="JX30" s="124">
        <v>0</v>
      </c>
      <c r="JY30" s="124">
        <v>0</v>
      </c>
      <c r="JZ30" s="124">
        <v>0</v>
      </c>
      <c r="KA30" s="124">
        <v>0</v>
      </c>
      <c r="KB30" s="124">
        <v>0</v>
      </c>
      <c r="KC30" s="124">
        <v>0</v>
      </c>
      <c r="KD30" s="124">
        <v>0</v>
      </c>
      <c r="KE30" s="124">
        <v>0</v>
      </c>
      <c r="KF30" s="124">
        <v>0</v>
      </c>
      <c r="KG30" s="124">
        <v>0</v>
      </c>
      <c r="KH30" s="124">
        <v>0</v>
      </c>
      <c r="KI30" s="124">
        <v>0</v>
      </c>
      <c r="KJ30" s="124">
        <v>0</v>
      </c>
      <c r="KK30" s="124">
        <v>0</v>
      </c>
      <c r="KL30" s="124">
        <v>0</v>
      </c>
      <c r="KM30" s="124">
        <v>0</v>
      </c>
      <c r="KN30" s="124">
        <v>0</v>
      </c>
      <c r="KO30" s="124">
        <v>0</v>
      </c>
      <c r="KP30" s="124">
        <v>0</v>
      </c>
      <c r="KQ30" s="124">
        <v>0</v>
      </c>
      <c r="KR30" s="124">
        <v>0</v>
      </c>
      <c r="KS30" s="124">
        <v>0</v>
      </c>
      <c r="KT30" s="124">
        <v>0</v>
      </c>
      <c r="KU30" s="124">
        <v>0</v>
      </c>
      <c r="KV30" s="124">
        <v>0</v>
      </c>
      <c r="KW30" s="124">
        <v>0</v>
      </c>
      <c r="KX30" s="124">
        <v>0</v>
      </c>
      <c r="KY30" s="124">
        <v>0</v>
      </c>
      <c r="KZ30" s="124">
        <v>0</v>
      </c>
      <c r="LA30" s="124">
        <v>0</v>
      </c>
      <c r="LB30" s="124">
        <v>0</v>
      </c>
      <c r="LC30" s="124">
        <v>0</v>
      </c>
      <c r="LD30" s="124">
        <v>0</v>
      </c>
      <c r="LE30" s="124">
        <v>0</v>
      </c>
      <c r="LF30" s="124">
        <v>0</v>
      </c>
      <c r="LG30" s="124">
        <v>0</v>
      </c>
      <c r="LH30" s="124">
        <v>0</v>
      </c>
      <c r="LI30" s="124">
        <v>0</v>
      </c>
      <c r="LJ30" s="124">
        <v>0</v>
      </c>
      <c r="LK30" s="124">
        <v>0</v>
      </c>
      <c r="LL30" s="124">
        <v>0</v>
      </c>
      <c r="LM30" s="124">
        <v>0</v>
      </c>
      <c r="LN30" s="124">
        <v>0</v>
      </c>
      <c r="LO30" s="124">
        <v>0</v>
      </c>
      <c r="LP30" s="124">
        <v>0</v>
      </c>
      <c r="LQ30" s="124">
        <v>0</v>
      </c>
      <c r="LR30" s="124">
        <v>0</v>
      </c>
      <c r="LS30" s="124">
        <v>0</v>
      </c>
      <c r="LT30" s="124">
        <v>0</v>
      </c>
      <c r="LU30" s="124">
        <v>0</v>
      </c>
      <c r="LV30" s="124">
        <v>0</v>
      </c>
      <c r="LW30" s="124">
        <v>0</v>
      </c>
      <c r="LX30" s="124">
        <v>0</v>
      </c>
      <c r="LY30" s="124">
        <v>0</v>
      </c>
      <c r="LZ30" s="124">
        <v>0</v>
      </c>
      <c r="MA30" s="124">
        <v>0</v>
      </c>
      <c r="MB30" s="124">
        <v>0</v>
      </c>
      <c r="MC30" s="124">
        <v>0</v>
      </c>
      <c r="MD30" s="124">
        <v>0</v>
      </c>
      <c r="ME30" s="124">
        <v>0</v>
      </c>
      <c r="MF30" s="124">
        <v>0</v>
      </c>
      <c r="MG30" s="124">
        <v>0</v>
      </c>
      <c r="MH30" s="124">
        <v>0</v>
      </c>
      <c r="MI30" s="124">
        <v>0</v>
      </c>
      <c r="MJ30" s="124">
        <v>0</v>
      </c>
      <c r="MK30" s="124">
        <v>0</v>
      </c>
      <c r="ML30" s="124">
        <v>0</v>
      </c>
      <c r="MM30" s="124">
        <v>0</v>
      </c>
      <c r="MN30" s="124">
        <v>0</v>
      </c>
      <c r="MO30" s="124">
        <v>0</v>
      </c>
      <c r="MP30" s="124">
        <v>0</v>
      </c>
      <c r="MQ30" s="124">
        <v>0</v>
      </c>
      <c r="MR30" s="124">
        <v>0</v>
      </c>
      <c r="MS30" s="124">
        <v>0</v>
      </c>
      <c r="MT30" s="124">
        <v>0</v>
      </c>
      <c r="MU30" s="124">
        <v>0</v>
      </c>
      <c r="MV30" s="124">
        <v>0</v>
      </c>
      <c r="MW30" s="124">
        <v>0</v>
      </c>
      <c r="MX30" s="124">
        <v>0</v>
      </c>
      <c r="MY30" s="124">
        <v>0</v>
      </c>
      <c r="MZ30" s="124">
        <v>0</v>
      </c>
      <c r="NA30" s="124">
        <v>0</v>
      </c>
      <c r="NB30" s="124">
        <v>0</v>
      </c>
      <c r="NC30" s="124">
        <v>0</v>
      </c>
      <c r="ND30" s="124">
        <v>0</v>
      </c>
      <c r="NE30" s="124">
        <v>0</v>
      </c>
      <c r="NF30" s="124">
        <v>0</v>
      </c>
      <c r="NG30" s="124">
        <v>0</v>
      </c>
      <c r="NH30" s="124">
        <v>0</v>
      </c>
      <c r="NI30" s="124">
        <v>0</v>
      </c>
      <c r="NJ30" s="124">
        <v>0</v>
      </c>
      <c r="NK30" s="124">
        <v>0</v>
      </c>
      <c r="NL30" s="124">
        <v>0</v>
      </c>
      <c r="NM30" s="124">
        <v>0</v>
      </c>
      <c r="NN30" s="124">
        <v>0</v>
      </c>
      <c r="NO30" s="124">
        <v>0</v>
      </c>
      <c r="NP30" s="124">
        <v>0</v>
      </c>
      <c r="NQ30" s="124">
        <v>0</v>
      </c>
      <c r="NR30" s="124">
        <v>0</v>
      </c>
      <c r="NS30" s="124">
        <v>0</v>
      </c>
      <c r="NT30" s="124">
        <v>0</v>
      </c>
      <c r="NU30" s="124">
        <v>0</v>
      </c>
      <c r="NV30" s="124">
        <v>0</v>
      </c>
      <c r="NW30" s="124">
        <v>0</v>
      </c>
      <c r="NX30" s="124">
        <v>0</v>
      </c>
      <c r="NY30" s="124">
        <v>0</v>
      </c>
      <c r="NZ30" s="124">
        <v>0</v>
      </c>
      <c r="OB30" s="61">
        <f>SUM(SheetB!OC30,SheetC!OC30,SheetD!OC30,SheetE!OC30,SheetF!OC30)</f>
        <v>0.99999999999999956</v>
      </c>
      <c r="OC30" s="61">
        <f t="shared" si="0"/>
        <v>0.44088584720673601</v>
      </c>
    </row>
    <row r="31" spans="1:393" ht="15" x14ac:dyDescent="0.25">
      <c r="A31" s="132" t="s">
        <v>637</v>
      </c>
      <c r="B31" s="133" t="s">
        <v>109</v>
      </c>
      <c r="C31" s="133" t="s">
        <v>668</v>
      </c>
      <c r="D31" s="131">
        <v>2015</v>
      </c>
      <c r="E31" s="170">
        <v>0</v>
      </c>
      <c r="F31" s="170">
        <v>0</v>
      </c>
      <c r="G31" s="170">
        <v>0</v>
      </c>
      <c r="H31" s="170">
        <v>0</v>
      </c>
      <c r="I31" s="170">
        <v>0</v>
      </c>
      <c r="J31" s="170">
        <v>0</v>
      </c>
      <c r="K31" s="170">
        <v>0</v>
      </c>
      <c r="L31" s="170">
        <v>0</v>
      </c>
      <c r="M31" s="170">
        <v>0</v>
      </c>
      <c r="N31" s="170">
        <v>0</v>
      </c>
      <c r="O31" s="170">
        <v>0</v>
      </c>
      <c r="P31" s="170">
        <v>0</v>
      </c>
      <c r="Q31" s="170">
        <v>0</v>
      </c>
      <c r="R31" s="170">
        <v>0</v>
      </c>
      <c r="S31" s="170">
        <v>0</v>
      </c>
      <c r="T31" s="170">
        <v>0</v>
      </c>
      <c r="U31" s="170">
        <v>0</v>
      </c>
      <c r="V31" s="170">
        <v>0</v>
      </c>
      <c r="W31" s="170">
        <v>0</v>
      </c>
      <c r="X31" s="170">
        <v>0</v>
      </c>
      <c r="Y31" s="170">
        <v>0</v>
      </c>
      <c r="Z31" s="170">
        <v>0</v>
      </c>
      <c r="AA31" s="170">
        <v>0</v>
      </c>
      <c r="AB31" s="170">
        <v>1.4229857060444838E-3</v>
      </c>
      <c r="AC31" s="170">
        <v>0</v>
      </c>
      <c r="AD31" s="170">
        <v>0</v>
      </c>
      <c r="AE31" s="170">
        <v>0</v>
      </c>
      <c r="AF31" s="170">
        <v>0</v>
      </c>
      <c r="AG31" s="170">
        <v>0</v>
      </c>
      <c r="AH31" s="170">
        <v>0</v>
      </c>
      <c r="AI31" s="170">
        <v>0</v>
      </c>
      <c r="AJ31" s="170">
        <v>0</v>
      </c>
      <c r="AK31" s="170">
        <v>0</v>
      </c>
      <c r="AL31" s="170">
        <v>0</v>
      </c>
      <c r="AM31" s="170">
        <v>0</v>
      </c>
      <c r="AN31" s="170">
        <v>0</v>
      </c>
      <c r="AO31" s="170">
        <v>0</v>
      </c>
      <c r="AP31" s="170">
        <v>0</v>
      </c>
      <c r="AQ31" s="170">
        <v>0</v>
      </c>
      <c r="AR31" s="170">
        <v>0</v>
      </c>
      <c r="AS31" s="170">
        <v>0</v>
      </c>
      <c r="AT31" s="170">
        <v>0</v>
      </c>
      <c r="AU31" s="170">
        <v>0</v>
      </c>
      <c r="AV31" s="170">
        <v>2.382677424363593E-3</v>
      </c>
      <c r="AW31" s="170">
        <v>0</v>
      </c>
      <c r="AX31" s="170">
        <v>0</v>
      </c>
      <c r="AY31" s="170">
        <v>0</v>
      </c>
      <c r="AZ31" s="170">
        <v>0</v>
      </c>
      <c r="BA31" s="170">
        <v>0</v>
      </c>
      <c r="BB31" s="170">
        <v>7.136294681964828E-4</v>
      </c>
      <c r="BC31" s="170">
        <v>3.3319067020520093E-3</v>
      </c>
      <c r="BD31" s="170">
        <v>0</v>
      </c>
      <c r="BE31" s="170">
        <v>0</v>
      </c>
      <c r="BF31" s="170">
        <v>1.3547311903341885E-2</v>
      </c>
      <c r="BG31" s="170">
        <v>0</v>
      </c>
      <c r="BH31" s="170">
        <v>4.7625790008881544E-4</v>
      </c>
      <c r="BI31" s="170">
        <v>7.3784097890896719E-3</v>
      </c>
      <c r="BJ31" s="170">
        <v>0</v>
      </c>
      <c r="BK31" s="170">
        <v>0</v>
      </c>
      <c r="BL31" s="170">
        <v>0</v>
      </c>
      <c r="BM31" s="170">
        <v>0</v>
      </c>
      <c r="BN31" s="170">
        <v>0</v>
      </c>
      <c r="BO31" s="170">
        <v>0</v>
      </c>
      <c r="BP31" s="170">
        <v>0</v>
      </c>
      <c r="BQ31" s="170">
        <v>0</v>
      </c>
      <c r="BR31" s="170">
        <v>0</v>
      </c>
      <c r="BS31" s="170">
        <v>0</v>
      </c>
      <c r="BT31" s="170">
        <v>0</v>
      </c>
      <c r="BU31" s="170">
        <v>0</v>
      </c>
      <c r="BV31" s="170">
        <v>0</v>
      </c>
      <c r="BW31" s="170">
        <v>0</v>
      </c>
      <c r="BX31" s="170">
        <v>0</v>
      </c>
      <c r="BY31" s="170">
        <v>0</v>
      </c>
      <c r="BZ31" s="170">
        <v>0</v>
      </c>
      <c r="CA31" s="170">
        <v>0</v>
      </c>
      <c r="CB31" s="170">
        <v>0</v>
      </c>
      <c r="CC31" s="170">
        <v>0</v>
      </c>
      <c r="CD31" s="170">
        <v>0</v>
      </c>
      <c r="CE31" s="170">
        <v>0</v>
      </c>
      <c r="CF31" s="170">
        <v>0</v>
      </c>
      <c r="CG31" s="170">
        <v>0</v>
      </c>
      <c r="CH31" s="170">
        <v>0</v>
      </c>
      <c r="CI31" s="170">
        <v>0</v>
      </c>
      <c r="CJ31" s="170">
        <v>7.3751967444649971E-3</v>
      </c>
      <c r="CK31" s="170">
        <v>0</v>
      </c>
      <c r="CL31" s="170">
        <v>1.1183451906763795E-2</v>
      </c>
      <c r="CM31" s="170">
        <v>4.9944002250921753E-3</v>
      </c>
      <c r="CN31" s="170">
        <v>0</v>
      </c>
      <c r="CO31" s="170">
        <v>8.0778345111635411E-3</v>
      </c>
      <c r="CP31" s="170">
        <v>1.6895549104628971E-2</v>
      </c>
      <c r="CQ31" s="170">
        <v>0</v>
      </c>
      <c r="CR31" s="170">
        <v>0</v>
      </c>
      <c r="CS31" s="170">
        <v>0</v>
      </c>
      <c r="CT31" s="170">
        <v>0</v>
      </c>
      <c r="CU31" s="170">
        <v>7.1315620415644187E-3</v>
      </c>
      <c r="CV31" s="170">
        <v>1.2382303874034058E-2</v>
      </c>
      <c r="CW31" s="170">
        <v>0</v>
      </c>
      <c r="CX31" s="170">
        <v>0</v>
      </c>
      <c r="CY31" s="170">
        <v>0</v>
      </c>
      <c r="CZ31" s="170">
        <v>0</v>
      </c>
      <c r="DA31" s="170">
        <v>0</v>
      </c>
      <c r="DB31" s="170">
        <v>0</v>
      </c>
      <c r="DC31" s="170">
        <v>0</v>
      </c>
      <c r="DD31" s="170">
        <v>1.0917598872469986E-2</v>
      </c>
      <c r="DE31" s="170">
        <v>0</v>
      </c>
      <c r="DF31" s="170">
        <v>0</v>
      </c>
      <c r="DG31" s="170">
        <v>0</v>
      </c>
      <c r="DH31" s="170">
        <v>0</v>
      </c>
      <c r="DI31" s="170">
        <v>0</v>
      </c>
      <c r="DJ31" s="170">
        <v>0</v>
      </c>
      <c r="DK31" s="170">
        <v>5.2245226962644191E-3</v>
      </c>
      <c r="DL31" s="170">
        <v>1.4330643119789585E-3</v>
      </c>
      <c r="DM31" s="170">
        <v>7.136294681964828E-4</v>
      </c>
      <c r="DN31" s="170">
        <v>5.6977138836820278E-3</v>
      </c>
      <c r="DO31" s="170">
        <v>0</v>
      </c>
      <c r="DP31" s="170">
        <v>1.4330643119789585E-3</v>
      </c>
      <c r="DQ31" s="170">
        <v>0</v>
      </c>
      <c r="DR31" s="170">
        <v>1.4330643119789585E-3</v>
      </c>
      <c r="DS31" s="170">
        <v>0</v>
      </c>
      <c r="DT31" s="170">
        <v>0</v>
      </c>
      <c r="DU31" s="170">
        <v>2.1395178620339629E-3</v>
      </c>
      <c r="DV31" s="170">
        <v>0</v>
      </c>
      <c r="DW31" s="170">
        <v>0</v>
      </c>
      <c r="DX31" s="170">
        <v>0</v>
      </c>
      <c r="DY31" s="170">
        <v>3.5585972377083133E-3</v>
      </c>
      <c r="DZ31" s="170">
        <v>0</v>
      </c>
      <c r="EA31" s="170">
        <v>0</v>
      </c>
      <c r="EB31" s="170">
        <v>0</v>
      </c>
      <c r="EC31" s="170">
        <v>0</v>
      </c>
      <c r="ED31" s="170">
        <v>0</v>
      </c>
      <c r="EE31" s="170">
        <v>0</v>
      </c>
      <c r="EF31" s="170">
        <v>7.1653215598947923E-4</v>
      </c>
      <c r="EG31" s="170">
        <v>0</v>
      </c>
      <c r="EH31" s="170">
        <v>0</v>
      </c>
      <c r="EI31" s="170">
        <v>0</v>
      </c>
      <c r="EJ31" s="170">
        <v>0</v>
      </c>
      <c r="EK31" s="170">
        <v>0</v>
      </c>
      <c r="EL31" s="170">
        <v>0</v>
      </c>
      <c r="EM31" s="170">
        <v>0</v>
      </c>
      <c r="EN31" s="170">
        <v>0</v>
      </c>
      <c r="EO31" s="170">
        <v>4.0465584121869959E-3</v>
      </c>
      <c r="EP31" s="170">
        <v>0</v>
      </c>
      <c r="EQ31" s="170">
        <v>0</v>
      </c>
      <c r="ER31" s="170">
        <v>0</v>
      </c>
      <c r="ES31" s="170">
        <v>0</v>
      </c>
      <c r="ET31" s="170">
        <v>0</v>
      </c>
      <c r="EU31" s="170">
        <v>3.0970790384891103E-3</v>
      </c>
      <c r="EV31" s="170">
        <v>7.1342825773984195E-4</v>
      </c>
      <c r="EW31" s="170">
        <v>1.4244813746749236E-2</v>
      </c>
      <c r="EX31" s="170">
        <v>1.8971805360392289E-3</v>
      </c>
      <c r="EY31" s="170">
        <v>2.1627204249856018E-2</v>
      </c>
      <c r="EZ31" s="170">
        <v>9.25434460440459E-3</v>
      </c>
      <c r="FA31" s="170">
        <v>6.1831061146580693E-3</v>
      </c>
      <c r="FB31" s="170">
        <v>2.1422738797404351E-2</v>
      </c>
      <c r="FC31" s="170">
        <v>2.2386580623793517E-2</v>
      </c>
      <c r="FD31" s="170">
        <v>0</v>
      </c>
      <c r="FE31" s="170">
        <v>1.4505656925700461E-2</v>
      </c>
      <c r="FF31" s="170">
        <v>0</v>
      </c>
      <c r="FG31" s="170">
        <v>5.230121626650301E-3</v>
      </c>
      <c r="FH31" s="170">
        <v>2.8575474005328931E-3</v>
      </c>
      <c r="FI31" s="170">
        <v>1.4287737002664465E-3</v>
      </c>
      <c r="FJ31" s="170">
        <v>1.6633893738472239E-2</v>
      </c>
      <c r="FK31" s="170">
        <v>3.5690770597030358E-3</v>
      </c>
      <c r="FL31" s="170">
        <v>2.6374123095787853E-2</v>
      </c>
      <c r="FM31" s="170">
        <v>1.4268565154796839E-3</v>
      </c>
      <c r="FN31" s="170">
        <v>7.1653215598947923E-4</v>
      </c>
      <c r="FO31" s="170">
        <v>4.7625790008881544E-4</v>
      </c>
      <c r="FP31" s="170">
        <v>0</v>
      </c>
      <c r="FQ31" s="170">
        <v>0</v>
      </c>
      <c r="FR31" s="170">
        <v>1.0714777580473211E-2</v>
      </c>
      <c r="FS31" s="170">
        <v>0</v>
      </c>
      <c r="FT31" s="170">
        <v>5.951888222753378E-3</v>
      </c>
      <c r="FU31" s="170">
        <v>2.1402847732195258E-3</v>
      </c>
      <c r="FV31" s="170">
        <v>0</v>
      </c>
      <c r="FW31" s="170">
        <v>0</v>
      </c>
      <c r="FX31" s="170">
        <v>0</v>
      </c>
      <c r="FY31" s="170">
        <v>0</v>
      </c>
      <c r="FZ31" s="170">
        <v>0</v>
      </c>
      <c r="GA31" s="170">
        <v>6.2033481796609407E-3</v>
      </c>
      <c r="GB31" s="170">
        <v>0</v>
      </c>
      <c r="GC31" s="170">
        <v>0</v>
      </c>
      <c r="GD31" s="170">
        <v>0</v>
      </c>
      <c r="GE31" s="170">
        <v>4.2877090247188552E-3</v>
      </c>
      <c r="GF31" s="170">
        <v>2.0940327207968252E-2</v>
      </c>
      <c r="GG31" s="170">
        <v>0</v>
      </c>
      <c r="GH31" s="170">
        <v>0</v>
      </c>
      <c r="GI31" s="170">
        <v>0</v>
      </c>
      <c r="GJ31" s="170">
        <v>7.3699930371890201E-3</v>
      </c>
      <c r="GK31" s="170">
        <v>0</v>
      </c>
      <c r="GL31" s="170">
        <v>0</v>
      </c>
      <c r="GM31" s="170">
        <v>5.7054724372702986E-3</v>
      </c>
      <c r="GN31" s="170">
        <v>0</v>
      </c>
      <c r="GO31" s="170">
        <v>0</v>
      </c>
      <c r="GP31" s="170">
        <v>0</v>
      </c>
      <c r="GQ31" s="170">
        <v>0</v>
      </c>
      <c r="GR31" s="170">
        <v>0</v>
      </c>
      <c r="GS31" s="170">
        <v>0</v>
      </c>
      <c r="GT31" s="170">
        <v>0</v>
      </c>
      <c r="GU31" s="170">
        <v>0</v>
      </c>
      <c r="GV31" s="170">
        <v>0</v>
      </c>
      <c r="GW31" s="170">
        <v>0</v>
      </c>
      <c r="GX31" s="170">
        <v>0</v>
      </c>
      <c r="GY31" s="170">
        <v>0</v>
      </c>
      <c r="GZ31" s="170">
        <v>0</v>
      </c>
      <c r="HA31" s="170">
        <v>0</v>
      </c>
      <c r="HB31" s="170">
        <v>0</v>
      </c>
      <c r="HC31" s="170">
        <v>0</v>
      </c>
      <c r="HD31" s="170">
        <v>0</v>
      </c>
      <c r="HE31" s="170">
        <v>0</v>
      </c>
      <c r="HF31" s="170">
        <v>0</v>
      </c>
      <c r="HG31" s="170">
        <v>0</v>
      </c>
      <c r="HH31" s="170">
        <v>0</v>
      </c>
      <c r="HI31" s="170">
        <v>0</v>
      </c>
      <c r="HJ31" s="170">
        <v>0</v>
      </c>
      <c r="HK31" s="170">
        <v>0</v>
      </c>
      <c r="HL31" s="170">
        <v>0</v>
      </c>
      <c r="HM31" s="170">
        <v>0</v>
      </c>
      <c r="HN31" s="170">
        <v>0</v>
      </c>
      <c r="HO31" s="170">
        <v>0</v>
      </c>
      <c r="HP31" s="170">
        <v>0</v>
      </c>
      <c r="HQ31" s="170">
        <v>0</v>
      </c>
      <c r="HR31" s="170">
        <v>0</v>
      </c>
      <c r="HS31" s="170">
        <v>0</v>
      </c>
      <c r="HT31" s="170">
        <v>0</v>
      </c>
      <c r="HU31" s="170">
        <v>0</v>
      </c>
      <c r="HV31" s="170">
        <v>0</v>
      </c>
      <c r="HW31" s="170">
        <v>0</v>
      </c>
      <c r="HX31" s="170">
        <v>7.1342825773984195E-4</v>
      </c>
      <c r="HY31" s="170">
        <v>0</v>
      </c>
      <c r="HZ31" s="170">
        <v>0</v>
      </c>
      <c r="IA31" s="170">
        <v>0</v>
      </c>
      <c r="IB31" s="170">
        <v>0</v>
      </c>
      <c r="IC31" s="170">
        <v>0</v>
      </c>
      <c r="ID31" s="170">
        <v>0</v>
      </c>
      <c r="IE31" s="170">
        <v>0</v>
      </c>
      <c r="IF31" s="170">
        <v>0</v>
      </c>
      <c r="IG31" s="170">
        <v>0</v>
      </c>
      <c r="IH31" s="170">
        <v>0</v>
      </c>
      <c r="II31" s="170">
        <v>0</v>
      </c>
      <c r="IJ31" s="170">
        <v>0</v>
      </c>
      <c r="IK31" s="170">
        <v>0</v>
      </c>
      <c r="IL31" s="170">
        <v>0</v>
      </c>
      <c r="IM31" s="170">
        <v>0</v>
      </c>
      <c r="IN31" s="170">
        <v>2.6227504698076161E-3</v>
      </c>
      <c r="IO31" s="170">
        <v>0</v>
      </c>
      <c r="IP31" s="170">
        <v>0</v>
      </c>
      <c r="IQ31" s="170">
        <v>0</v>
      </c>
      <c r="IR31" s="170">
        <v>0</v>
      </c>
      <c r="IS31" s="170">
        <v>0</v>
      </c>
      <c r="IT31" s="170">
        <v>0</v>
      </c>
      <c r="IU31" s="170">
        <v>0</v>
      </c>
      <c r="IV31" s="170">
        <v>0</v>
      </c>
      <c r="IW31" s="170">
        <v>0</v>
      </c>
      <c r="IX31" s="170">
        <v>0</v>
      </c>
      <c r="IY31" s="170">
        <v>0</v>
      </c>
      <c r="IZ31" s="170">
        <v>0</v>
      </c>
      <c r="JA31" s="170">
        <v>0</v>
      </c>
      <c r="JB31" s="170">
        <v>0</v>
      </c>
      <c r="JC31" s="170">
        <v>0</v>
      </c>
      <c r="JD31" s="170">
        <v>0</v>
      </c>
      <c r="JE31" s="170">
        <v>0</v>
      </c>
      <c r="JF31" s="170">
        <v>0</v>
      </c>
      <c r="JG31" s="170">
        <v>0</v>
      </c>
      <c r="JH31" s="170">
        <v>0</v>
      </c>
      <c r="JI31" s="170">
        <v>0</v>
      </c>
      <c r="JJ31" s="170">
        <v>0</v>
      </c>
      <c r="JK31" s="170">
        <v>0</v>
      </c>
      <c r="JL31" s="170">
        <v>0</v>
      </c>
      <c r="JM31" s="170">
        <v>0</v>
      </c>
      <c r="JN31" s="170">
        <v>0</v>
      </c>
      <c r="JO31" s="170">
        <v>0</v>
      </c>
      <c r="JP31" s="170">
        <v>0</v>
      </c>
      <c r="JQ31" s="170">
        <v>0</v>
      </c>
      <c r="JR31" s="170">
        <v>0</v>
      </c>
      <c r="JS31" s="170">
        <v>0</v>
      </c>
      <c r="JT31" s="170">
        <v>0</v>
      </c>
      <c r="JU31" s="170">
        <v>0</v>
      </c>
      <c r="JV31" s="170">
        <v>0</v>
      </c>
      <c r="JW31" s="170">
        <v>0</v>
      </c>
      <c r="JX31" s="170">
        <v>0</v>
      </c>
      <c r="JY31" s="170">
        <v>0</v>
      </c>
      <c r="JZ31" s="170">
        <v>0</v>
      </c>
      <c r="KA31" s="170">
        <v>0</v>
      </c>
      <c r="KB31" s="170">
        <v>0</v>
      </c>
      <c r="KC31" s="170">
        <v>0</v>
      </c>
      <c r="KD31" s="170">
        <v>0</v>
      </c>
      <c r="KE31" s="170">
        <v>0</v>
      </c>
      <c r="KF31" s="170">
        <v>0</v>
      </c>
      <c r="KG31" s="170">
        <v>0</v>
      </c>
      <c r="KH31" s="170">
        <v>0</v>
      </c>
      <c r="KI31" s="170">
        <v>0</v>
      </c>
      <c r="KJ31" s="170">
        <v>0</v>
      </c>
      <c r="KK31" s="170">
        <v>0</v>
      </c>
      <c r="KL31" s="170">
        <v>0</v>
      </c>
      <c r="KM31" s="170">
        <v>0</v>
      </c>
      <c r="KN31" s="170">
        <v>0</v>
      </c>
      <c r="KO31" s="170">
        <v>0</v>
      </c>
      <c r="KP31" s="170">
        <v>0</v>
      </c>
      <c r="KQ31" s="170">
        <v>0</v>
      </c>
      <c r="KR31" s="170">
        <v>0</v>
      </c>
      <c r="KS31" s="170">
        <v>0</v>
      </c>
      <c r="KT31" s="170">
        <v>0</v>
      </c>
      <c r="KU31" s="170">
        <v>0</v>
      </c>
      <c r="KV31" s="170">
        <v>0</v>
      </c>
      <c r="KW31" s="170">
        <v>0</v>
      </c>
      <c r="KX31" s="170">
        <v>0</v>
      </c>
      <c r="KY31" s="170">
        <v>0</v>
      </c>
      <c r="KZ31" s="170">
        <v>0</v>
      </c>
      <c r="LA31" s="170">
        <v>0</v>
      </c>
      <c r="LB31" s="170">
        <v>0</v>
      </c>
      <c r="LC31" s="170">
        <v>0</v>
      </c>
      <c r="LD31" s="170">
        <v>0</v>
      </c>
      <c r="LE31" s="170">
        <v>0</v>
      </c>
      <c r="LF31" s="170">
        <v>0</v>
      </c>
      <c r="LG31" s="170">
        <v>0</v>
      </c>
      <c r="LH31" s="170">
        <v>0</v>
      </c>
      <c r="LI31" s="170">
        <v>0</v>
      </c>
      <c r="LJ31" s="170">
        <v>0</v>
      </c>
      <c r="LK31" s="170">
        <v>0</v>
      </c>
      <c r="LL31" s="170">
        <v>0</v>
      </c>
      <c r="LM31" s="170">
        <v>0</v>
      </c>
      <c r="LN31" s="170">
        <v>0</v>
      </c>
      <c r="LO31" s="170">
        <v>0</v>
      </c>
      <c r="LP31" s="170">
        <v>0</v>
      </c>
      <c r="LQ31" s="170">
        <v>0</v>
      </c>
      <c r="LR31" s="170">
        <v>0</v>
      </c>
      <c r="LS31" s="170">
        <v>0</v>
      </c>
      <c r="LT31" s="170">
        <v>0</v>
      </c>
      <c r="LU31" s="170">
        <v>0</v>
      </c>
      <c r="LV31" s="170">
        <v>0</v>
      </c>
      <c r="LW31" s="170">
        <v>0</v>
      </c>
      <c r="LX31" s="170">
        <v>0</v>
      </c>
      <c r="LY31" s="170">
        <v>0</v>
      </c>
      <c r="LZ31" s="170">
        <v>0</v>
      </c>
      <c r="MA31" s="170">
        <v>0</v>
      </c>
      <c r="MB31" s="170">
        <v>0</v>
      </c>
      <c r="MC31" s="170">
        <v>0</v>
      </c>
      <c r="MD31" s="170">
        <v>0</v>
      </c>
      <c r="ME31" s="170">
        <v>0</v>
      </c>
      <c r="MF31" s="170">
        <v>0</v>
      </c>
      <c r="MG31" s="170">
        <v>0</v>
      </c>
      <c r="MH31" s="170">
        <v>0</v>
      </c>
      <c r="MI31" s="170">
        <v>0</v>
      </c>
      <c r="MJ31" s="170">
        <v>0</v>
      </c>
      <c r="MK31" s="170">
        <v>0</v>
      </c>
      <c r="ML31" s="170">
        <v>0</v>
      </c>
      <c r="MM31" s="170">
        <v>0</v>
      </c>
      <c r="MN31" s="170">
        <v>0</v>
      </c>
      <c r="MO31" s="170">
        <v>0</v>
      </c>
      <c r="MP31" s="170">
        <v>0</v>
      </c>
      <c r="MQ31" s="170">
        <v>0</v>
      </c>
      <c r="MR31" s="170">
        <v>0</v>
      </c>
      <c r="MS31" s="170">
        <v>0</v>
      </c>
      <c r="MT31" s="170">
        <v>0</v>
      </c>
      <c r="MU31" s="170">
        <v>0</v>
      </c>
      <c r="MV31" s="170">
        <v>0</v>
      </c>
      <c r="MW31" s="170">
        <v>0</v>
      </c>
      <c r="MX31" s="170">
        <v>0</v>
      </c>
      <c r="MY31" s="170">
        <v>0</v>
      </c>
      <c r="MZ31" s="170">
        <v>0</v>
      </c>
      <c r="NA31" s="170">
        <v>0</v>
      </c>
      <c r="NB31" s="170">
        <v>0</v>
      </c>
      <c r="NC31" s="170">
        <v>0</v>
      </c>
      <c r="ND31" s="170">
        <v>0</v>
      </c>
      <c r="NE31" s="170">
        <v>0</v>
      </c>
      <c r="NF31" s="170">
        <v>0</v>
      </c>
      <c r="NG31" s="170">
        <v>0</v>
      </c>
      <c r="NH31" s="170">
        <v>0</v>
      </c>
      <c r="NI31" s="170">
        <v>0</v>
      </c>
      <c r="NJ31" s="170">
        <v>0</v>
      </c>
      <c r="NK31" s="170">
        <v>0</v>
      </c>
      <c r="NL31" s="170">
        <v>0</v>
      </c>
      <c r="NM31" s="170">
        <v>0</v>
      </c>
      <c r="NN31" s="170">
        <v>0</v>
      </c>
      <c r="NO31" s="170">
        <v>0</v>
      </c>
      <c r="NP31" s="170">
        <v>0</v>
      </c>
      <c r="NQ31" s="170">
        <v>0</v>
      </c>
      <c r="NR31" s="170">
        <v>0</v>
      </c>
      <c r="NS31" s="170">
        <v>0</v>
      </c>
      <c r="NT31" s="170">
        <v>0</v>
      </c>
      <c r="NU31" s="170">
        <v>0</v>
      </c>
      <c r="NV31" s="170">
        <v>0</v>
      </c>
      <c r="NW31" s="170">
        <v>0</v>
      </c>
      <c r="NX31" s="170">
        <v>0</v>
      </c>
      <c r="NY31" s="170">
        <v>0</v>
      </c>
      <c r="NZ31" s="170">
        <v>0</v>
      </c>
      <c r="OB31" s="61">
        <f>SUM(SheetB!OC31,SheetC!OC31,SheetD!OC31,SheetE!OC31,SheetF!OC31)</f>
        <v>0.99999999999999967</v>
      </c>
      <c r="OC31" s="61">
        <f t="shared" si="0"/>
        <v>0.37530263610396358</v>
      </c>
    </row>
    <row r="32" spans="1:393" x14ac:dyDescent="0.2">
      <c r="A32" s="123" t="s">
        <v>669</v>
      </c>
      <c r="B32" s="131" t="s">
        <v>109</v>
      </c>
      <c r="C32">
        <v>3</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2.5484199796126403E-3</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1.709665559403643E-2</v>
      </c>
      <c r="BD32" s="134">
        <v>0</v>
      </c>
      <c r="BE32" s="134">
        <v>0</v>
      </c>
      <c r="BF32" s="134">
        <v>0</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2.54841997961264E-2</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3.3978933061501863E-3</v>
      </c>
      <c r="DL32" s="134">
        <v>0</v>
      </c>
      <c r="DM32" s="134">
        <v>0</v>
      </c>
      <c r="DN32" s="134">
        <v>4.0166421739657059E-2</v>
      </c>
      <c r="DO32" s="134">
        <v>0</v>
      </c>
      <c r="DP32" s="134">
        <v>2.8882093102276584E-2</v>
      </c>
      <c r="DQ32" s="134">
        <v>3.3978933061501872E-3</v>
      </c>
      <c r="DR32" s="134">
        <v>0</v>
      </c>
      <c r="DS32" s="134">
        <v>0</v>
      </c>
      <c r="DT32" s="134">
        <v>0</v>
      </c>
      <c r="DU32" s="134">
        <v>0</v>
      </c>
      <c r="DV32" s="134">
        <v>0</v>
      </c>
      <c r="DW32" s="134">
        <v>0</v>
      </c>
      <c r="DX32" s="134">
        <v>0</v>
      </c>
      <c r="DY32" s="134">
        <v>0</v>
      </c>
      <c r="DZ32" s="134">
        <v>0</v>
      </c>
      <c r="EA32" s="134">
        <v>2.628811777076762E-2</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0</v>
      </c>
      <c r="EQ32" s="134">
        <v>0</v>
      </c>
      <c r="ER32" s="134">
        <v>5.0968399592252805E-3</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0</v>
      </c>
      <c r="GL32" s="134">
        <v>0</v>
      </c>
      <c r="GM32" s="134">
        <v>0</v>
      </c>
      <c r="GN32" s="134">
        <v>0</v>
      </c>
      <c r="GO32" s="134">
        <v>0</v>
      </c>
      <c r="GP32" s="134">
        <v>0</v>
      </c>
      <c r="GQ32" s="134">
        <v>0</v>
      </c>
      <c r="GR32" s="134">
        <v>0</v>
      </c>
      <c r="GS32" s="134">
        <v>4.0935503268730487E-2</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3.4514878377929349E-3</v>
      </c>
      <c r="HL32" s="134">
        <v>0</v>
      </c>
      <c r="HM32" s="134">
        <v>3.4514878377929349E-3</v>
      </c>
      <c r="HN32" s="134">
        <v>3.4514878377929349E-3</v>
      </c>
      <c r="HO32" s="134">
        <v>6.9565702072286184E-3</v>
      </c>
      <c r="HP32" s="134">
        <v>0</v>
      </c>
      <c r="HQ32" s="134">
        <v>1.0300868981736057E-2</v>
      </c>
      <c r="HR32" s="134">
        <v>0</v>
      </c>
      <c r="HS32" s="134">
        <v>0</v>
      </c>
      <c r="HT32" s="134">
        <v>0</v>
      </c>
      <c r="HU32" s="134">
        <v>2.3176955208906128E-2</v>
      </c>
      <c r="HV32" s="134">
        <v>3.3978933061501872E-3</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0</v>
      </c>
      <c r="JN32" s="134">
        <v>0</v>
      </c>
      <c r="JO32" s="134">
        <v>1.2361042778083269E-2</v>
      </c>
      <c r="JP32" s="134">
        <v>0</v>
      </c>
      <c r="JQ32" s="134">
        <v>5.0968399592252805E-3</v>
      </c>
      <c r="JR32" s="134">
        <v>2.628811777076762E-2</v>
      </c>
      <c r="JS32" s="134">
        <v>0</v>
      </c>
      <c r="JT32" s="134">
        <v>0</v>
      </c>
      <c r="JU32" s="134">
        <v>0</v>
      </c>
      <c r="JV32" s="134">
        <v>0</v>
      </c>
      <c r="JW32" s="134">
        <v>2.3176955208906128E-2</v>
      </c>
      <c r="JX32" s="134">
        <v>0</v>
      </c>
      <c r="JY32" s="134">
        <v>0</v>
      </c>
      <c r="JZ32" s="134">
        <v>0</v>
      </c>
      <c r="KA32" s="134">
        <v>0</v>
      </c>
      <c r="KB32" s="134">
        <v>0</v>
      </c>
      <c r="KC32" s="134">
        <v>0</v>
      </c>
      <c r="KD32" s="134">
        <v>0</v>
      </c>
      <c r="KE32" s="134">
        <v>0</v>
      </c>
      <c r="KF32" s="134">
        <v>2.6288117770767623E-3</v>
      </c>
      <c r="KG32" s="134">
        <v>0</v>
      </c>
      <c r="KH32" s="134">
        <v>2.5484199796126398E-3</v>
      </c>
      <c r="KI32" s="134">
        <v>0</v>
      </c>
      <c r="KJ32" s="134">
        <v>0</v>
      </c>
      <c r="KK32" s="134">
        <v>0</v>
      </c>
      <c r="KL32" s="134">
        <v>0</v>
      </c>
      <c r="KM32" s="134">
        <v>2.5484199796126403E-3</v>
      </c>
      <c r="KN32" s="134">
        <v>0</v>
      </c>
      <c r="KO32" s="134">
        <v>0</v>
      </c>
      <c r="KP32" s="134">
        <v>5.1504344908680283E-3</v>
      </c>
      <c r="KQ32" s="134">
        <v>1.0300868981736057E-2</v>
      </c>
      <c r="KR32" s="134">
        <v>3.3978933061501863E-3</v>
      </c>
      <c r="KS32" s="134">
        <v>1.3591573224600749E-2</v>
      </c>
      <c r="KT32" s="134">
        <v>0</v>
      </c>
      <c r="KU32" s="134">
        <v>0</v>
      </c>
      <c r="KV32" s="134">
        <v>0</v>
      </c>
      <c r="KW32" s="134">
        <v>0</v>
      </c>
      <c r="KX32" s="134">
        <v>3.3978933061501863E-3</v>
      </c>
      <c r="KY32" s="134">
        <v>0</v>
      </c>
      <c r="KZ32" s="134">
        <v>0</v>
      </c>
      <c r="LA32" s="134">
        <v>0</v>
      </c>
      <c r="LB32" s="134">
        <v>3.3978933061501872E-3</v>
      </c>
      <c r="LC32" s="134">
        <v>2.6288117770767623E-3</v>
      </c>
      <c r="LD32" s="134">
        <v>6.7957866123003726E-3</v>
      </c>
      <c r="LE32" s="134">
        <v>2.1478008555831037E-2</v>
      </c>
      <c r="LF32" s="134">
        <v>0</v>
      </c>
      <c r="LG32" s="134">
        <v>3.5050823694356831E-3</v>
      </c>
      <c r="LH32" s="134">
        <v>1.3591573224600749E-2</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OB32" s="61">
        <f>SUM(SheetB!OC32,SheetC!OC32,SheetD!OC32,SheetE!OC32,SheetF!OC32)</f>
        <v>1</v>
      </c>
      <c r="OC32" s="61">
        <f t="shared" si="0"/>
        <v>0.40936521564831696</v>
      </c>
    </row>
    <row r="33" spans="1:393" x14ac:dyDescent="0.2">
      <c r="A33" s="123" t="s">
        <v>670</v>
      </c>
      <c r="B33" s="131" t="s">
        <v>109</v>
      </c>
      <c r="C33">
        <v>4</v>
      </c>
      <c r="D33">
        <v>2015</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0</v>
      </c>
      <c r="BA33" s="134">
        <v>0</v>
      </c>
      <c r="BB33" s="134">
        <v>1.9157088122605363E-2</v>
      </c>
      <c r="BC33" s="134">
        <v>0</v>
      </c>
      <c r="BD33" s="134">
        <v>0</v>
      </c>
      <c r="BE33" s="134">
        <v>0</v>
      </c>
      <c r="BF33" s="134">
        <v>0</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4">
        <v>0</v>
      </c>
      <c r="CP33" s="134">
        <v>0</v>
      </c>
      <c r="CQ33" s="134">
        <v>0</v>
      </c>
      <c r="CR33" s="134">
        <v>0</v>
      </c>
      <c r="CS33" s="134">
        <v>0</v>
      </c>
      <c r="CT33" s="134">
        <v>0</v>
      </c>
      <c r="CU33" s="134">
        <v>0</v>
      </c>
      <c r="CV33" s="134">
        <v>0</v>
      </c>
      <c r="CW33" s="134">
        <v>0</v>
      </c>
      <c r="CX33" s="134">
        <v>0</v>
      </c>
      <c r="CY33" s="134">
        <v>0</v>
      </c>
      <c r="CZ33" s="134">
        <v>0</v>
      </c>
      <c r="DA33" s="134">
        <v>0</v>
      </c>
      <c r="DB33" s="134">
        <v>0</v>
      </c>
      <c r="DC33" s="134">
        <v>0</v>
      </c>
      <c r="DD33" s="134">
        <v>0</v>
      </c>
      <c r="DE33" s="134">
        <v>0</v>
      </c>
      <c r="DF33" s="134">
        <v>0</v>
      </c>
      <c r="DG33" s="134">
        <v>0</v>
      </c>
      <c r="DH33" s="134">
        <v>0</v>
      </c>
      <c r="DI33" s="134">
        <v>0</v>
      </c>
      <c r="DJ33" s="134">
        <v>0</v>
      </c>
      <c r="DK33" s="134">
        <v>0</v>
      </c>
      <c r="DL33" s="134">
        <v>0</v>
      </c>
      <c r="DM33" s="134">
        <v>0</v>
      </c>
      <c r="DN33" s="134">
        <v>0</v>
      </c>
      <c r="DO33" s="134">
        <v>0</v>
      </c>
      <c r="DP33" s="134">
        <v>0</v>
      </c>
      <c r="DQ33" s="134">
        <v>0</v>
      </c>
      <c r="DR33" s="134">
        <v>0</v>
      </c>
      <c r="DS33" s="134">
        <v>0</v>
      </c>
      <c r="DT33" s="134">
        <v>0</v>
      </c>
      <c r="DU33" s="134">
        <v>0</v>
      </c>
      <c r="DV33" s="134">
        <v>0</v>
      </c>
      <c r="DW33" s="134">
        <v>0</v>
      </c>
      <c r="DX33" s="134">
        <v>0</v>
      </c>
      <c r="DY33" s="134">
        <v>0</v>
      </c>
      <c r="DZ33" s="134">
        <v>0</v>
      </c>
      <c r="EA33" s="134">
        <v>0</v>
      </c>
      <c r="EB33" s="134">
        <v>0</v>
      </c>
      <c r="EC33" s="134">
        <v>0</v>
      </c>
      <c r="ED33" s="134">
        <v>4.1459369817578784E-3</v>
      </c>
      <c r="EE33" s="134">
        <v>2.5542784163473816E-3</v>
      </c>
      <c r="EF33" s="134">
        <v>0</v>
      </c>
      <c r="EG33" s="134">
        <v>0</v>
      </c>
      <c r="EH33" s="134">
        <v>0</v>
      </c>
      <c r="EI33" s="134">
        <v>0</v>
      </c>
      <c r="EJ33" s="134">
        <v>2.5542784163473816E-3</v>
      </c>
      <c r="EK33" s="134">
        <v>0</v>
      </c>
      <c r="EL33" s="134">
        <v>0</v>
      </c>
      <c r="EM33" s="134">
        <v>0</v>
      </c>
      <c r="EN33" s="134">
        <v>1.1875488458092678E-2</v>
      </c>
      <c r="EO33" s="134">
        <v>0</v>
      </c>
      <c r="EP33" s="134">
        <v>0</v>
      </c>
      <c r="EQ33" s="134">
        <v>0</v>
      </c>
      <c r="ER33" s="134">
        <v>0</v>
      </c>
      <c r="ES33" s="134">
        <v>0</v>
      </c>
      <c r="ET33" s="134">
        <v>0</v>
      </c>
      <c r="EU33" s="134">
        <v>0</v>
      </c>
      <c r="EV33" s="134">
        <v>0</v>
      </c>
      <c r="EW33" s="134">
        <v>0</v>
      </c>
      <c r="EX33" s="134">
        <v>0</v>
      </c>
      <c r="EY33" s="134">
        <v>0</v>
      </c>
      <c r="EZ33" s="134">
        <v>0</v>
      </c>
      <c r="FA33" s="134">
        <v>0</v>
      </c>
      <c r="FB33" s="134">
        <v>0</v>
      </c>
      <c r="FC33" s="134">
        <v>0</v>
      </c>
      <c r="FD33" s="134">
        <v>0</v>
      </c>
      <c r="FE33" s="134">
        <v>0</v>
      </c>
      <c r="FF33" s="134">
        <v>0</v>
      </c>
      <c r="FG33" s="134">
        <v>0</v>
      </c>
      <c r="FH33" s="134">
        <v>0</v>
      </c>
      <c r="FI33" s="134">
        <v>3.1909418425115806E-3</v>
      </c>
      <c r="FJ33" s="134">
        <v>0</v>
      </c>
      <c r="FK33" s="134">
        <v>0</v>
      </c>
      <c r="FL33" s="134">
        <v>4.8493166352147317E-3</v>
      </c>
      <c r="FM33" s="134">
        <v>0</v>
      </c>
      <c r="FN33" s="134">
        <v>0</v>
      </c>
      <c r="FO33" s="134">
        <v>0</v>
      </c>
      <c r="FP33" s="134">
        <v>0</v>
      </c>
      <c r="FQ33" s="134">
        <v>0</v>
      </c>
      <c r="FR33" s="134">
        <v>0</v>
      </c>
      <c r="FS33" s="134">
        <v>0</v>
      </c>
      <c r="FT33" s="134">
        <v>0</v>
      </c>
      <c r="FU33" s="134">
        <v>0</v>
      </c>
      <c r="FV33" s="134">
        <v>0</v>
      </c>
      <c r="FW33" s="134">
        <v>0</v>
      </c>
      <c r="FX33" s="134">
        <v>0</v>
      </c>
      <c r="FY33" s="134">
        <v>0</v>
      </c>
      <c r="FZ33" s="134">
        <v>1.5325670498084292E-3</v>
      </c>
      <c r="GA33" s="134">
        <v>3.3418764762048361E-3</v>
      </c>
      <c r="GB33" s="134">
        <v>0</v>
      </c>
      <c r="GC33" s="134">
        <v>0</v>
      </c>
      <c r="GD33" s="134">
        <v>0</v>
      </c>
      <c r="GE33" s="134">
        <v>0</v>
      </c>
      <c r="GF33" s="134">
        <v>6.5830721003134821E-3</v>
      </c>
      <c r="GG33" s="134">
        <v>0</v>
      </c>
      <c r="GH33" s="134">
        <v>0</v>
      </c>
      <c r="GI33" s="134">
        <v>0</v>
      </c>
      <c r="GJ33" s="134">
        <v>0</v>
      </c>
      <c r="GK33" s="134">
        <v>0</v>
      </c>
      <c r="GL33" s="134">
        <v>2.4071561384994233E-2</v>
      </c>
      <c r="GM33" s="134">
        <v>0</v>
      </c>
      <c r="GN33" s="134">
        <v>0</v>
      </c>
      <c r="GO33" s="134">
        <v>0</v>
      </c>
      <c r="GP33" s="134">
        <v>0</v>
      </c>
      <c r="GQ33" s="134">
        <v>0</v>
      </c>
      <c r="GR33" s="134">
        <v>0</v>
      </c>
      <c r="GS33" s="134">
        <v>0</v>
      </c>
      <c r="GT33" s="134">
        <v>5.4399718578823086E-3</v>
      </c>
      <c r="GU33" s="134">
        <v>0</v>
      </c>
      <c r="GV33" s="134">
        <v>0</v>
      </c>
      <c r="GW33" s="134">
        <v>0</v>
      </c>
      <c r="GX33" s="134">
        <v>0</v>
      </c>
      <c r="GY33" s="134">
        <v>0</v>
      </c>
      <c r="GZ33" s="134">
        <v>0</v>
      </c>
      <c r="HA33" s="134">
        <v>3.3418764762048361E-3</v>
      </c>
      <c r="HB33" s="134">
        <v>0</v>
      </c>
      <c r="HC33" s="134">
        <v>0</v>
      </c>
      <c r="HD33" s="134">
        <v>0</v>
      </c>
      <c r="HE33" s="134">
        <v>0</v>
      </c>
      <c r="HF33" s="134">
        <v>0</v>
      </c>
      <c r="HG33" s="134">
        <v>0</v>
      </c>
      <c r="HH33" s="134">
        <v>0</v>
      </c>
      <c r="HI33" s="134">
        <v>0</v>
      </c>
      <c r="HJ33" s="134">
        <v>0</v>
      </c>
      <c r="HK33" s="134">
        <v>0</v>
      </c>
      <c r="HL33" s="134">
        <v>0</v>
      </c>
      <c r="HM33" s="134">
        <v>0</v>
      </c>
      <c r="HN33" s="134">
        <v>0</v>
      </c>
      <c r="HO33" s="134">
        <v>0</v>
      </c>
      <c r="HP33" s="134">
        <v>0</v>
      </c>
      <c r="HQ33" s="134">
        <v>0</v>
      </c>
      <c r="HR33" s="134">
        <v>0</v>
      </c>
      <c r="HS33" s="134">
        <v>0</v>
      </c>
      <c r="HT33" s="134">
        <v>0</v>
      </c>
      <c r="HU33" s="134">
        <v>0</v>
      </c>
      <c r="HV33" s="134">
        <v>0</v>
      </c>
      <c r="HW33" s="134">
        <v>0</v>
      </c>
      <c r="HX33" s="134">
        <v>0</v>
      </c>
      <c r="HY33" s="134">
        <v>0</v>
      </c>
      <c r="HZ33" s="134">
        <v>0</v>
      </c>
      <c r="IA33" s="134">
        <v>0</v>
      </c>
      <c r="IB33" s="134">
        <v>0</v>
      </c>
      <c r="IC33" s="134">
        <v>0</v>
      </c>
      <c r="ID33" s="134">
        <v>0</v>
      </c>
      <c r="IE33" s="134">
        <v>0</v>
      </c>
      <c r="IF33" s="134">
        <v>0</v>
      </c>
      <c r="IG33" s="134">
        <v>1.6415946506871198E-2</v>
      </c>
      <c r="IH33" s="134">
        <v>0</v>
      </c>
      <c r="II33" s="134">
        <v>0</v>
      </c>
      <c r="IJ33" s="134">
        <v>0</v>
      </c>
      <c r="IK33" s="134">
        <v>8.1240725433554418E-3</v>
      </c>
      <c r="IL33" s="134">
        <v>5.6700706383327769E-2</v>
      </c>
      <c r="IM33" s="134">
        <v>0</v>
      </c>
      <c r="IN33" s="134">
        <v>0</v>
      </c>
      <c r="IO33" s="134">
        <v>0</v>
      </c>
      <c r="IP33" s="134">
        <v>0</v>
      </c>
      <c r="IQ33" s="134">
        <v>0</v>
      </c>
      <c r="IR33" s="134">
        <v>0</v>
      </c>
      <c r="IS33" s="134">
        <v>0</v>
      </c>
      <c r="IT33" s="134">
        <v>1.5325670498084292E-3</v>
      </c>
      <c r="IU33" s="134">
        <v>5.1381025904957975E-3</v>
      </c>
      <c r="IV33" s="134">
        <v>0</v>
      </c>
      <c r="IW33" s="134">
        <v>0</v>
      </c>
      <c r="IX33" s="134">
        <v>0</v>
      </c>
      <c r="IY33" s="134">
        <v>0</v>
      </c>
      <c r="IZ33" s="134">
        <v>0</v>
      </c>
      <c r="JA33" s="134">
        <v>0</v>
      </c>
      <c r="JB33" s="134">
        <v>0</v>
      </c>
      <c r="JC33" s="134">
        <v>0</v>
      </c>
      <c r="JD33" s="134">
        <v>0</v>
      </c>
      <c r="JE33" s="134">
        <v>0</v>
      </c>
      <c r="JF33" s="134">
        <v>0</v>
      </c>
      <c r="JG33" s="134">
        <v>0</v>
      </c>
      <c r="JH33" s="134">
        <v>0</v>
      </c>
      <c r="JI33" s="134">
        <v>0</v>
      </c>
      <c r="JJ33" s="134">
        <v>0</v>
      </c>
      <c r="JK33" s="134">
        <v>0</v>
      </c>
      <c r="JL33" s="134">
        <v>0</v>
      </c>
      <c r="JM33" s="134">
        <v>2.5207730071343051E-2</v>
      </c>
      <c r="JN33" s="134">
        <v>0</v>
      </c>
      <c r="JO33" s="134">
        <v>0</v>
      </c>
      <c r="JP33" s="134">
        <v>0</v>
      </c>
      <c r="JQ33" s="134">
        <v>0</v>
      </c>
      <c r="JR33" s="134">
        <v>6.9410869719670571E-3</v>
      </c>
      <c r="JS33" s="134">
        <v>0</v>
      </c>
      <c r="JT33" s="134">
        <v>0</v>
      </c>
      <c r="JU33" s="134">
        <v>0</v>
      </c>
      <c r="JV33" s="134">
        <v>0</v>
      </c>
      <c r="JW33" s="134">
        <v>0</v>
      </c>
      <c r="JX33" s="134">
        <v>0</v>
      </c>
      <c r="JY33" s="134">
        <v>0</v>
      </c>
      <c r="JZ33" s="134">
        <v>0</v>
      </c>
      <c r="KA33" s="134">
        <v>0</v>
      </c>
      <c r="KB33" s="134">
        <v>0</v>
      </c>
      <c r="KC33" s="134">
        <v>0</v>
      </c>
      <c r="KD33" s="134">
        <v>0</v>
      </c>
      <c r="KE33" s="134">
        <v>0</v>
      </c>
      <c r="KF33" s="134">
        <v>0</v>
      </c>
      <c r="KG33" s="134">
        <v>3.8314176245210725E-2</v>
      </c>
      <c r="KH33" s="134">
        <v>0</v>
      </c>
      <c r="KI33" s="134">
        <v>0</v>
      </c>
      <c r="KJ33" s="134">
        <v>1.3737564355166007E-2</v>
      </c>
      <c r="KK33" s="134">
        <v>4.2087542087542113E-3</v>
      </c>
      <c r="KL33" s="134">
        <v>0</v>
      </c>
      <c r="KM33" s="134">
        <v>3.8314176245210726E-3</v>
      </c>
      <c r="KN33" s="134">
        <v>2.0729684908789393E-2</v>
      </c>
      <c r="KO33" s="134">
        <v>0</v>
      </c>
      <c r="KP33" s="134">
        <v>0</v>
      </c>
      <c r="KQ33" s="134">
        <v>0</v>
      </c>
      <c r="KR33" s="134">
        <v>0</v>
      </c>
      <c r="KS33" s="134">
        <v>0</v>
      </c>
      <c r="KT33" s="134">
        <v>4.8744435260132651E-3</v>
      </c>
      <c r="KU33" s="134">
        <v>0</v>
      </c>
      <c r="KV33" s="134">
        <v>0</v>
      </c>
      <c r="KW33" s="134">
        <v>0</v>
      </c>
      <c r="KX33" s="134">
        <v>0</v>
      </c>
      <c r="KY33" s="134">
        <v>0</v>
      </c>
      <c r="KZ33" s="134">
        <v>0</v>
      </c>
      <c r="LA33" s="134">
        <v>0</v>
      </c>
      <c r="LB33" s="134">
        <v>0</v>
      </c>
      <c r="LC33" s="134">
        <v>0</v>
      </c>
      <c r="LD33" s="134">
        <v>0</v>
      </c>
      <c r="LE33" s="134">
        <v>4.980842911877395E-2</v>
      </c>
      <c r="LF33" s="134">
        <v>0</v>
      </c>
      <c r="LG33" s="134">
        <v>1.9157088122605363E-2</v>
      </c>
      <c r="LH33" s="134">
        <v>0</v>
      </c>
      <c r="LI33" s="134">
        <v>0</v>
      </c>
      <c r="LJ33" s="134">
        <v>0</v>
      </c>
      <c r="LK33" s="134">
        <v>0</v>
      </c>
      <c r="LL33" s="134">
        <v>0</v>
      </c>
      <c r="LM33" s="134">
        <v>0</v>
      </c>
      <c r="LN33" s="134">
        <v>0</v>
      </c>
      <c r="LO33" s="134">
        <v>0</v>
      </c>
      <c r="LP33" s="134">
        <v>0</v>
      </c>
      <c r="LQ33" s="134">
        <v>0</v>
      </c>
      <c r="LR33" s="134">
        <v>0</v>
      </c>
      <c r="LS33" s="134">
        <v>0</v>
      </c>
      <c r="LT33" s="134">
        <v>0</v>
      </c>
      <c r="LU33" s="134">
        <v>0</v>
      </c>
      <c r="LV33" s="134">
        <v>0</v>
      </c>
      <c r="LW33" s="134">
        <v>0</v>
      </c>
      <c r="LX33" s="134">
        <v>0</v>
      </c>
      <c r="LY33" s="134">
        <v>0</v>
      </c>
      <c r="LZ33" s="134">
        <v>0</v>
      </c>
      <c r="MA33" s="134">
        <v>0</v>
      </c>
      <c r="MB33" s="134">
        <v>0</v>
      </c>
      <c r="MC33" s="134">
        <v>0</v>
      </c>
      <c r="MD33" s="134">
        <v>0</v>
      </c>
      <c r="ME33" s="134">
        <v>0</v>
      </c>
      <c r="MF33" s="134">
        <v>0</v>
      </c>
      <c r="MG33" s="134">
        <v>0</v>
      </c>
      <c r="MH33" s="134">
        <v>0</v>
      </c>
      <c r="MI33" s="134">
        <v>0</v>
      </c>
      <c r="MJ33" s="134">
        <v>0</v>
      </c>
      <c r="MK33" s="134">
        <v>0</v>
      </c>
      <c r="ML33" s="134">
        <v>0</v>
      </c>
      <c r="MM33" s="134">
        <v>0</v>
      </c>
      <c r="MN33" s="134">
        <v>0</v>
      </c>
      <c r="MO33" s="134">
        <v>0</v>
      </c>
      <c r="MP33" s="134">
        <v>0</v>
      </c>
      <c r="MQ33" s="134">
        <v>0</v>
      </c>
      <c r="MR33" s="134">
        <v>0</v>
      </c>
      <c r="MS33" s="134">
        <v>0</v>
      </c>
      <c r="MT33" s="134">
        <v>0</v>
      </c>
      <c r="MU33" s="134">
        <v>0</v>
      </c>
      <c r="MV33" s="134">
        <v>0</v>
      </c>
      <c r="MW33" s="134">
        <v>0</v>
      </c>
      <c r="MX33" s="134">
        <v>0</v>
      </c>
      <c r="MY33" s="134">
        <v>0</v>
      </c>
      <c r="MZ33" s="134">
        <v>0</v>
      </c>
      <c r="NA33" s="134">
        <v>0</v>
      </c>
      <c r="NB33" s="134">
        <v>0</v>
      </c>
      <c r="NC33" s="134">
        <v>0</v>
      </c>
      <c r="ND33" s="134">
        <v>0</v>
      </c>
      <c r="NE33" s="134">
        <v>0</v>
      </c>
      <c r="NF33" s="134">
        <v>0</v>
      </c>
      <c r="NG33" s="134">
        <v>0</v>
      </c>
      <c r="NH33" s="134">
        <v>0</v>
      </c>
      <c r="NI33" s="134">
        <v>0</v>
      </c>
      <c r="NJ33" s="134">
        <v>0</v>
      </c>
      <c r="NK33" s="134">
        <v>0</v>
      </c>
      <c r="NL33" s="134">
        <v>0</v>
      </c>
      <c r="NM33" s="134">
        <v>0</v>
      </c>
      <c r="NN33" s="134">
        <v>0</v>
      </c>
      <c r="NO33" s="134">
        <v>0</v>
      </c>
      <c r="NP33" s="134">
        <v>0</v>
      </c>
      <c r="NQ33" s="134">
        <v>0</v>
      </c>
      <c r="NR33" s="134">
        <v>0</v>
      </c>
      <c r="NS33" s="134">
        <v>0</v>
      </c>
      <c r="NT33" s="134">
        <v>0</v>
      </c>
      <c r="NU33" s="134">
        <v>0</v>
      </c>
      <c r="NV33" s="134">
        <v>0</v>
      </c>
      <c r="NW33" s="134">
        <v>0</v>
      </c>
      <c r="NX33" s="134">
        <v>0</v>
      </c>
      <c r="NY33" s="134">
        <v>0</v>
      </c>
      <c r="OB33" s="61">
        <f>SUM(SheetB!OC33,SheetC!OC33,SheetD!OC33,SheetE!OC33,SheetF!OC33)</f>
        <v>1.0000000000000002</v>
      </c>
      <c r="OC33" s="61">
        <f t="shared" si="0"/>
        <v>0.36736002444528776</v>
      </c>
    </row>
    <row r="34" spans="1:393" x14ac:dyDescent="0.2">
      <c r="A34" t="s">
        <v>703</v>
      </c>
      <c r="B34" s="131" t="s">
        <v>109</v>
      </c>
      <c r="C34">
        <v>5</v>
      </c>
      <c r="D34">
        <v>2015</v>
      </c>
      <c r="E34" s="134">
        <v>0</v>
      </c>
      <c r="F34" s="134">
        <v>1.1111111111111106E-2</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2.1987686895338612E-2</v>
      </c>
      <c r="BP34" s="134">
        <v>0</v>
      </c>
      <c r="BQ34" s="134">
        <v>0</v>
      </c>
      <c r="BR34" s="134">
        <v>0</v>
      </c>
      <c r="BS34" s="134">
        <v>0</v>
      </c>
      <c r="BT34" s="134">
        <v>0</v>
      </c>
      <c r="BU34" s="134">
        <v>0</v>
      </c>
      <c r="BV34" s="134">
        <v>1.543169158604514E-2</v>
      </c>
      <c r="BW34" s="134">
        <v>0</v>
      </c>
      <c r="BX34" s="134">
        <v>0</v>
      </c>
      <c r="BY34" s="134">
        <v>5.7094693638229249E-3</v>
      </c>
      <c r="BZ34" s="134">
        <v>0</v>
      </c>
      <c r="CA34" s="134">
        <v>0</v>
      </c>
      <c r="CB34" s="134">
        <v>0</v>
      </c>
      <c r="CC34" s="134">
        <v>0</v>
      </c>
      <c r="CD34" s="134">
        <v>0</v>
      </c>
      <c r="CE34" s="134">
        <v>0</v>
      </c>
      <c r="CF34" s="134">
        <v>0</v>
      </c>
      <c r="CG34" s="134">
        <v>0</v>
      </c>
      <c r="CH34" s="134">
        <v>0</v>
      </c>
      <c r="CI34" s="134">
        <v>0</v>
      </c>
      <c r="CJ34" s="134">
        <v>1.4504544121958368E-2</v>
      </c>
      <c r="CK34" s="134">
        <v>0</v>
      </c>
      <c r="CL34" s="134">
        <v>0</v>
      </c>
      <c r="CM34" s="134">
        <v>2.9316915860451479E-3</v>
      </c>
      <c r="CN34" s="134">
        <v>0</v>
      </c>
      <c r="CO34" s="134">
        <v>0</v>
      </c>
      <c r="CP34" s="134">
        <v>1.4042802697156255E-2</v>
      </c>
      <c r="CQ34" s="134">
        <v>0</v>
      </c>
      <c r="CR34" s="134">
        <v>0</v>
      </c>
      <c r="CS34" s="134">
        <v>0</v>
      </c>
      <c r="CT34" s="134">
        <v>6.5963060686015833E-3</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3.5180299032541783E-3</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2.1987686895338612E-3</v>
      </c>
      <c r="EQ34" s="134">
        <v>0</v>
      </c>
      <c r="ER34" s="134">
        <v>0</v>
      </c>
      <c r="ES34" s="134">
        <v>0</v>
      </c>
      <c r="ET34" s="134">
        <v>0</v>
      </c>
      <c r="EU34" s="134">
        <v>0</v>
      </c>
      <c r="EV34" s="134">
        <v>0</v>
      </c>
      <c r="EW34" s="134">
        <v>0</v>
      </c>
      <c r="EX34" s="134">
        <v>0</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1.1726766344180592E-2</v>
      </c>
      <c r="FU34" s="134">
        <v>2.9316915860451479E-3</v>
      </c>
      <c r="FV34" s="134">
        <v>2.0833333333333324E-3</v>
      </c>
      <c r="FW34" s="134">
        <v>4.1666666666666649E-3</v>
      </c>
      <c r="FX34" s="134">
        <v>0</v>
      </c>
      <c r="FY34" s="134">
        <v>0</v>
      </c>
      <c r="FZ34" s="134">
        <v>2.7777777777777766E-3</v>
      </c>
      <c r="GA34" s="134">
        <v>0</v>
      </c>
      <c r="GB34" s="134">
        <v>2.7777777777777766E-3</v>
      </c>
      <c r="GC34" s="134">
        <v>0</v>
      </c>
      <c r="GD34" s="134">
        <v>0</v>
      </c>
      <c r="GE34" s="134">
        <v>0</v>
      </c>
      <c r="GF34" s="134">
        <v>0</v>
      </c>
      <c r="GG34" s="134">
        <v>0</v>
      </c>
      <c r="GH34" s="134">
        <v>0</v>
      </c>
      <c r="GI34" s="134">
        <v>0</v>
      </c>
      <c r="GJ34" s="134">
        <v>0</v>
      </c>
      <c r="GK34" s="134">
        <v>0</v>
      </c>
      <c r="GL34" s="134">
        <v>7.3145705071826425E-3</v>
      </c>
      <c r="GM34" s="134">
        <v>8.1822957709482506E-3</v>
      </c>
      <c r="GN34" s="134">
        <v>0</v>
      </c>
      <c r="GO34" s="134">
        <v>0</v>
      </c>
      <c r="GP34" s="134">
        <v>0</v>
      </c>
      <c r="GQ34" s="134">
        <v>0</v>
      </c>
      <c r="GR34" s="134">
        <v>0</v>
      </c>
      <c r="GS34" s="134">
        <v>7.198768689533859E-2</v>
      </c>
      <c r="GT34" s="134">
        <v>0</v>
      </c>
      <c r="GU34" s="134">
        <v>0</v>
      </c>
      <c r="GV34" s="134">
        <v>0</v>
      </c>
      <c r="GW34" s="134">
        <v>0</v>
      </c>
      <c r="GX34" s="134">
        <v>0</v>
      </c>
      <c r="GY34" s="134">
        <v>0</v>
      </c>
      <c r="GZ34" s="134">
        <v>0</v>
      </c>
      <c r="HA34" s="134">
        <v>0</v>
      </c>
      <c r="HB34" s="134">
        <v>0</v>
      </c>
      <c r="HC34" s="134">
        <v>0</v>
      </c>
      <c r="HD34" s="134">
        <v>0</v>
      </c>
      <c r="HE34" s="134">
        <v>0</v>
      </c>
      <c r="HF34" s="134">
        <v>0</v>
      </c>
      <c r="HG34" s="134">
        <v>4.3975373790677225E-3</v>
      </c>
      <c r="HH34" s="134">
        <v>8.106776989755711E-3</v>
      </c>
      <c r="HI34" s="134">
        <v>0</v>
      </c>
      <c r="HJ34" s="134">
        <v>0</v>
      </c>
      <c r="HK34" s="134">
        <v>2.0833333333333325E-2</v>
      </c>
      <c r="HL34" s="134">
        <v>0</v>
      </c>
      <c r="HM34" s="134">
        <v>0</v>
      </c>
      <c r="HN34" s="134">
        <v>6.3654353562005266E-3</v>
      </c>
      <c r="HO34" s="134">
        <v>0</v>
      </c>
      <c r="HP34" s="134">
        <v>0</v>
      </c>
      <c r="HQ34" s="134">
        <v>0</v>
      </c>
      <c r="HR34" s="134">
        <v>0</v>
      </c>
      <c r="HS34" s="134">
        <v>1.3888888888888883E-3</v>
      </c>
      <c r="HT34" s="134">
        <v>0</v>
      </c>
      <c r="HU34" s="134">
        <v>3.1479038405159772E-3</v>
      </c>
      <c r="HV34" s="134">
        <v>3.1479038405159772E-3</v>
      </c>
      <c r="HW34" s="134">
        <v>0</v>
      </c>
      <c r="HX34" s="134">
        <v>0</v>
      </c>
      <c r="HY34" s="134">
        <v>0</v>
      </c>
      <c r="HZ34" s="134">
        <v>0</v>
      </c>
      <c r="IA34" s="134">
        <v>5.5555555555555532E-3</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2.0833333333333324E-3</v>
      </c>
      <c r="JN34" s="134">
        <v>2.0833333333333324E-3</v>
      </c>
      <c r="JO34" s="134">
        <v>0</v>
      </c>
      <c r="JP34" s="134">
        <v>0</v>
      </c>
      <c r="JQ34" s="134">
        <v>4.2821020228671937E-3</v>
      </c>
      <c r="JR34" s="134">
        <v>8.4487686895338577E-3</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1.9700551615445231E-3</v>
      </c>
      <c r="LF34" s="134">
        <v>0</v>
      </c>
      <c r="LG34" s="134">
        <v>0</v>
      </c>
      <c r="LH34" s="134">
        <v>0</v>
      </c>
      <c r="LI34" s="134">
        <v>0</v>
      </c>
      <c r="LJ34" s="134">
        <v>0</v>
      </c>
      <c r="LK34" s="134">
        <v>0</v>
      </c>
      <c r="LL34" s="134">
        <v>0</v>
      </c>
      <c r="LM34" s="134">
        <v>1.4504544121958368E-2</v>
      </c>
      <c r="LN34" s="134">
        <v>1.3888888888888883E-2</v>
      </c>
      <c r="LO34" s="134">
        <v>2.9316915860451479E-3</v>
      </c>
      <c r="LP34" s="134">
        <v>4.3975373790677225E-3</v>
      </c>
      <c r="LQ34" s="134">
        <v>2.1987686895338612E-3</v>
      </c>
      <c r="LR34" s="134">
        <v>0</v>
      </c>
      <c r="LS34" s="134">
        <v>1.3696821505725114E-2</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24">
        <v>0</v>
      </c>
      <c r="OB34" s="61">
        <f>SUM(SheetB!OC34,SheetC!OC34,SheetD!OC34,SheetE!OC34,SheetF!OC34)</f>
        <v>0.99999999999999989</v>
      </c>
      <c r="OC34" s="61">
        <f t="shared" si="0"/>
        <v>0.335409848577783</v>
      </c>
    </row>
    <row r="35" spans="1:393" ht="15" x14ac:dyDescent="0.25">
      <c r="A35" s="132" t="s">
        <v>671</v>
      </c>
      <c r="B35" s="133" t="s">
        <v>109</v>
      </c>
      <c r="C35" s="143" t="s">
        <v>672</v>
      </c>
      <c r="D35" s="144">
        <v>2015</v>
      </c>
      <c r="E35" s="171">
        <v>0</v>
      </c>
      <c r="F35" s="171">
        <v>3.7037037037037021E-3</v>
      </c>
      <c r="G35" s="171">
        <v>0</v>
      </c>
      <c r="H35" s="171">
        <v>0</v>
      </c>
      <c r="I35" s="171">
        <v>0</v>
      </c>
      <c r="J35" s="171">
        <v>0</v>
      </c>
      <c r="K35" s="171">
        <v>0</v>
      </c>
      <c r="L35" s="171">
        <v>0</v>
      </c>
      <c r="M35" s="171">
        <v>0</v>
      </c>
      <c r="N35" s="171">
        <v>0</v>
      </c>
      <c r="O35" s="171">
        <v>0</v>
      </c>
      <c r="P35" s="171">
        <v>0</v>
      </c>
      <c r="Q35" s="171">
        <v>0</v>
      </c>
      <c r="R35" s="171">
        <v>0</v>
      </c>
      <c r="S35" s="171">
        <v>8.4947332653754679E-4</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6.3856960408684542E-3</v>
      </c>
      <c r="BC35" s="171">
        <v>5.698885198012143E-3</v>
      </c>
      <c r="BD35" s="171">
        <v>0</v>
      </c>
      <c r="BE35" s="171">
        <v>0</v>
      </c>
      <c r="BF35" s="171">
        <v>0</v>
      </c>
      <c r="BG35" s="171">
        <v>0</v>
      </c>
      <c r="BH35" s="171">
        <v>0</v>
      </c>
      <c r="BI35" s="171">
        <v>0</v>
      </c>
      <c r="BJ35" s="171">
        <v>0</v>
      </c>
      <c r="BK35" s="171">
        <v>0</v>
      </c>
      <c r="BL35" s="171">
        <v>0</v>
      </c>
      <c r="BM35" s="171">
        <v>0</v>
      </c>
      <c r="BN35" s="171">
        <v>0</v>
      </c>
      <c r="BO35" s="171">
        <v>7.3292289651128708E-3</v>
      </c>
      <c r="BP35" s="171">
        <v>0</v>
      </c>
      <c r="BQ35" s="171">
        <v>0</v>
      </c>
      <c r="BR35" s="171">
        <v>0</v>
      </c>
      <c r="BS35" s="171">
        <v>0</v>
      </c>
      <c r="BT35" s="171">
        <v>0</v>
      </c>
      <c r="BU35" s="171">
        <v>0</v>
      </c>
      <c r="BV35" s="171">
        <v>5.1438971953483804E-3</v>
      </c>
      <c r="BW35" s="171">
        <v>0</v>
      </c>
      <c r="BX35" s="171">
        <v>0</v>
      </c>
      <c r="BY35" s="171">
        <v>1.9031564546076417E-3</v>
      </c>
      <c r="BZ35" s="171">
        <v>0</v>
      </c>
      <c r="CA35" s="171">
        <v>0</v>
      </c>
      <c r="CB35" s="171">
        <v>0</v>
      </c>
      <c r="CC35" s="171">
        <v>0</v>
      </c>
      <c r="CD35" s="171">
        <v>0</v>
      </c>
      <c r="CE35" s="171">
        <v>0</v>
      </c>
      <c r="CF35" s="171">
        <v>0</v>
      </c>
      <c r="CG35" s="171">
        <v>0</v>
      </c>
      <c r="CH35" s="171">
        <v>0</v>
      </c>
      <c r="CI35" s="171">
        <v>0</v>
      </c>
      <c r="CJ35" s="171">
        <v>4.8348480406527894E-3</v>
      </c>
      <c r="CK35" s="171">
        <v>0</v>
      </c>
      <c r="CL35" s="171">
        <v>0</v>
      </c>
      <c r="CM35" s="171">
        <v>9.7723052868171597E-4</v>
      </c>
      <c r="CN35" s="171">
        <v>0</v>
      </c>
      <c r="CO35" s="171">
        <v>0</v>
      </c>
      <c r="CP35" s="171">
        <v>4.6809342323854185E-3</v>
      </c>
      <c r="CQ35" s="171">
        <v>0</v>
      </c>
      <c r="CR35" s="171">
        <v>8.4947332653754672E-3</v>
      </c>
      <c r="CS35" s="171">
        <v>0</v>
      </c>
      <c r="CT35" s="171">
        <v>2.1987686895338612E-3</v>
      </c>
      <c r="CU35" s="171">
        <v>0</v>
      </c>
      <c r="CV35" s="171">
        <v>0</v>
      </c>
      <c r="CW35" s="171">
        <v>0</v>
      </c>
      <c r="CX35" s="171">
        <v>0</v>
      </c>
      <c r="CY35" s="171">
        <v>0</v>
      </c>
      <c r="CZ35" s="171">
        <v>0</v>
      </c>
      <c r="DA35" s="171">
        <v>0</v>
      </c>
      <c r="DB35" s="171">
        <v>0</v>
      </c>
      <c r="DC35" s="171">
        <v>0</v>
      </c>
      <c r="DD35" s="171">
        <v>0</v>
      </c>
      <c r="DE35" s="171">
        <v>0</v>
      </c>
      <c r="DF35" s="171">
        <v>0</v>
      </c>
      <c r="DG35" s="171">
        <v>0</v>
      </c>
      <c r="DH35" s="171">
        <v>0</v>
      </c>
      <c r="DI35" s="171">
        <v>0</v>
      </c>
      <c r="DJ35" s="171">
        <v>0</v>
      </c>
      <c r="DK35" s="171">
        <v>1.132631102050062E-3</v>
      </c>
      <c r="DL35" s="171">
        <v>0</v>
      </c>
      <c r="DM35" s="171">
        <v>0</v>
      </c>
      <c r="DN35" s="171">
        <v>1.4561483880970413E-2</v>
      </c>
      <c r="DO35" s="171">
        <v>0</v>
      </c>
      <c r="DP35" s="171">
        <v>9.6273643674255286E-3</v>
      </c>
      <c r="DQ35" s="171">
        <v>1.1326311020500625E-3</v>
      </c>
      <c r="DR35" s="171">
        <v>0</v>
      </c>
      <c r="DS35" s="171">
        <v>0</v>
      </c>
      <c r="DT35" s="171">
        <v>0</v>
      </c>
      <c r="DU35" s="171">
        <v>0</v>
      </c>
      <c r="DV35" s="171">
        <v>0</v>
      </c>
      <c r="DW35" s="171">
        <v>0</v>
      </c>
      <c r="DX35" s="171">
        <v>0</v>
      </c>
      <c r="DY35" s="171">
        <v>0</v>
      </c>
      <c r="DZ35" s="171">
        <v>0</v>
      </c>
      <c r="EA35" s="171">
        <v>8.762705923589206E-3</v>
      </c>
      <c r="EB35" s="171">
        <v>0</v>
      </c>
      <c r="EC35" s="171">
        <v>0</v>
      </c>
      <c r="ED35" s="171">
        <v>1.3819789939192929E-3</v>
      </c>
      <c r="EE35" s="171">
        <v>8.5142613878246053E-4</v>
      </c>
      <c r="EF35" s="171">
        <v>0</v>
      </c>
      <c r="EG35" s="171">
        <v>0</v>
      </c>
      <c r="EH35" s="171">
        <v>0</v>
      </c>
      <c r="EI35" s="171">
        <v>0</v>
      </c>
      <c r="EJ35" s="171">
        <v>8.5142613878246053E-4</v>
      </c>
      <c r="EK35" s="171">
        <v>0</v>
      </c>
      <c r="EL35" s="171">
        <v>0</v>
      </c>
      <c r="EM35" s="171">
        <v>0</v>
      </c>
      <c r="EN35" s="171">
        <v>3.9584961526975592E-3</v>
      </c>
      <c r="EO35" s="171">
        <v>0</v>
      </c>
      <c r="EP35" s="171">
        <v>7.3292289651128708E-4</v>
      </c>
      <c r="EQ35" s="171">
        <v>0</v>
      </c>
      <c r="ER35" s="171">
        <v>1.6989466530750936E-3</v>
      </c>
      <c r="ES35" s="171">
        <v>0</v>
      </c>
      <c r="ET35" s="171">
        <v>0</v>
      </c>
      <c r="EU35" s="171">
        <v>0</v>
      </c>
      <c r="EV35" s="171">
        <v>0</v>
      </c>
      <c r="EW35" s="171">
        <v>0</v>
      </c>
      <c r="EX35" s="171">
        <v>0</v>
      </c>
      <c r="EY35" s="171">
        <v>0</v>
      </c>
      <c r="EZ35" s="171">
        <v>0</v>
      </c>
      <c r="FA35" s="171">
        <v>0</v>
      </c>
      <c r="FB35" s="171">
        <v>0</v>
      </c>
      <c r="FC35" s="171">
        <v>0</v>
      </c>
      <c r="FD35" s="171">
        <v>0</v>
      </c>
      <c r="FE35" s="171">
        <v>0</v>
      </c>
      <c r="FF35" s="171">
        <v>0</v>
      </c>
      <c r="FG35" s="171">
        <v>0</v>
      </c>
      <c r="FH35" s="171">
        <v>0</v>
      </c>
      <c r="FI35" s="171">
        <v>1.0636472808371936E-3</v>
      </c>
      <c r="FJ35" s="171">
        <v>0</v>
      </c>
      <c r="FK35" s="171">
        <v>0</v>
      </c>
      <c r="FL35" s="171">
        <v>1.6164388784049106E-3</v>
      </c>
      <c r="FM35" s="171">
        <v>0</v>
      </c>
      <c r="FN35" s="171">
        <v>0</v>
      </c>
      <c r="FO35" s="171">
        <v>0</v>
      </c>
      <c r="FP35" s="171">
        <v>0</v>
      </c>
      <c r="FQ35" s="171">
        <v>0</v>
      </c>
      <c r="FR35" s="171">
        <v>0</v>
      </c>
      <c r="FS35" s="171">
        <v>0</v>
      </c>
      <c r="FT35" s="171">
        <v>3.9089221147268639E-3</v>
      </c>
      <c r="FU35" s="171">
        <v>9.7723052868171597E-4</v>
      </c>
      <c r="FV35" s="171">
        <v>6.9444444444444415E-4</v>
      </c>
      <c r="FW35" s="171">
        <v>1.3888888888888883E-3</v>
      </c>
      <c r="FX35" s="171">
        <v>0</v>
      </c>
      <c r="FY35" s="171">
        <v>0</v>
      </c>
      <c r="FZ35" s="171">
        <v>1.4367816091954021E-3</v>
      </c>
      <c r="GA35" s="171">
        <v>1.113958825401612E-3</v>
      </c>
      <c r="GB35" s="171">
        <v>9.2592592592592553E-4</v>
      </c>
      <c r="GC35" s="171">
        <v>0</v>
      </c>
      <c r="GD35" s="171">
        <v>0</v>
      </c>
      <c r="GE35" s="171">
        <v>0</v>
      </c>
      <c r="GF35" s="171">
        <v>2.1943573667711608E-3</v>
      </c>
      <c r="GG35" s="171">
        <v>0</v>
      </c>
      <c r="GH35" s="171">
        <v>0</v>
      </c>
      <c r="GI35" s="171">
        <v>0</v>
      </c>
      <c r="GJ35" s="171">
        <v>0</v>
      </c>
      <c r="GK35" s="171">
        <v>0</v>
      </c>
      <c r="GL35" s="171">
        <v>1.0462043964058957E-2</v>
      </c>
      <c r="GM35" s="171">
        <v>2.7274319236494167E-3</v>
      </c>
      <c r="GN35" s="171">
        <v>0</v>
      </c>
      <c r="GO35" s="171">
        <v>0</v>
      </c>
      <c r="GP35" s="171">
        <v>0</v>
      </c>
      <c r="GQ35" s="171">
        <v>0</v>
      </c>
      <c r="GR35" s="171">
        <v>0</v>
      </c>
      <c r="GS35" s="171">
        <v>3.7641063388023026E-2</v>
      </c>
      <c r="GT35" s="171">
        <v>1.8133239526274363E-3</v>
      </c>
      <c r="GU35" s="171">
        <v>0</v>
      </c>
      <c r="GV35" s="171">
        <v>0</v>
      </c>
      <c r="GW35" s="171">
        <v>0</v>
      </c>
      <c r="GX35" s="171">
        <v>0</v>
      </c>
      <c r="GY35" s="171">
        <v>0</v>
      </c>
      <c r="GZ35" s="171">
        <v>0</v>
      </c>
      <c r="HA35" s="171">
        <v>1.113958825401612E-3</v>
      </c>
      <c r="HB35" s="171">
        <v>0</v>
      </c>
      <c r="HC35" s="171">
        <v>0</v>
      </c>
      <c r="HD35" s="171">
        <v>0</v>
      </c>
      <c r="HE35" s="171">
        <v>0</v>
      </c>
      <c r="HF35" s="171">
        <v>0</v>
      </c>
      <c r="HG35" s="171">
        <v>1.4658457930225742E-3</v>
      </c>
      <c r="HH35" s="171">
        <v>2.702258996585237E-3</v>
      </c>
      <c r="HI35" s="171">
        <v>0</v>
      </c>
      <c r="HJ35" s="171">
        <v>0</v>
      </c>
      <c r="HK35" s="171">
        <v>8.0949403903754196E-3</v>
      </c>
      <c r="HL35" s="171">
        <v>0</v>
      </c>
      <c r="HM35" s="171">
        <v>1.1504959459309784E-3</v>
      </c>
      <c r="HN35" s="171">
        <v>3.272307731331154E-3</v>
      </c>
      <c r="HO35" s="171">
        <v>2.3188567357428727E-3</v>
      </c>
      <c r="HP35" s="171">
        <v>0</v>
      </c>
      <c r="HQ35" s="171">
        <v>3.433622993912019E-3</v>
      </c>
      <c r="HR35" s="171">
        <v>0</v>
      </c>
      <c r="HS35" s="171">
        <v>4.6296296296296276E-4</v>
      </c>
      <c r="HT35" s="171">
        <v>0</v>
      </c>
      <c r="HU35" s="171">
        <v>8.7749530164740342E-3</v>
      </c>
      <c r="HV35" s="171">
        <v>2.1819323822220549E-3</v>
      </c>
      <c r="HW35" s="171">
        <v>0</v>
      </c>
      <c r="HX35" s="171">
        <v>0</v>
      </c>
      <c r="HY35" s="171">
        <v>0</v>
      </c>
      <c r="HZ35" s="171">
        <v>0</v>
      </c>
      <c r="IA35" s="171">
        <v>1.8518518518518511E-3</v>
      </c>
      <c r="IB35" s="171">
        <v>0</v>
      </c>
      <c r="IC35" s="171">
        <v>0</v>
      </c>
      <c r="ID35" s="171">
        <v>0</v>
      </c>
      <c r="IE35" s="171">
        <v>0</v>
      </c>
      <c r="IF35" s="171">
        <v>0</v>
      </c>
      <c r="IG35" s="171">
        <v>5.4719821689570665E-3</v>
      </c>
      <c r="IH35" s="171">
        <v>0</v>
      </c>
      <c r="II35" s="171">
        <v>0</v>
      </c>
      <c r="IJ35" s="171">
        <v>0</v>
      </c>
      <c r="IK35" s="171">
        <v>2.7080241811184807E-3</v>
      </c>
      <c r="IL35" s="171">
        <v>1.8900235461109256E-2</v>
      </c>
      <c r="IM35" s="171">
        <v>0</v>
      </c>
      <c r="IN35" s="171">
        <v>0</v>
      </c>
      <c r="IO35" s="171">
        <v>0</v>
      </c>
      <c r="IP35" s="171">
        <v>0</v>
      </c>
      <c r="IQ35" s="171">
        <v>0</v>
      </c>
      <c r="IR35" s="171">
        <v>0</v>
      </c>
      <c r="IS35" s="171">
        <v>0</v>
      </c>
      <c r="IT35" s="171">
        <v>5.1085568326947643E-4</v>
      </c>
      <c r="IU35" s="171">
        <v>1.7127008634985992E-3</v>
      </c>
      <c r="IV35" s="171">
        <v>0</v>
      </c>
      <c r="IW35" s="171">
        <v>0</v>
      </c>
      <c r="IX35" s="171">
        <v>0</v>
      </c>
      <c r="IY35" s="171">
        <v>0</v>
      </c>
      <c r="IZ35" s="171">
        <v>0</v>
      </c>
      <c r="JA35" s="171">
        <v>0</v>
      </c>
      <c r="JB35" s="171">
        <v>0</v>
      </c>
      <c r="JC35" s="171">
        <v>0</v>
      </c>
      <c r="JD35" s="171">
        <v>0</v>
      </c>
      <c r="JE35" s="171">
        <v>0</v>
      </c>
      <c r="JF35" s="171">
        <v>0</v>
      </c>
      <c r="JG35" s="171">
        <v>0</v>
      </c>
      <c r="JH35" s="171">
        <v>0</v>
      </c>
      <c r="JI35" s="171">
        <v>0</v>
      </c>
      <c r="JJ35" s="171">
        <v>0</v>
      </c>
      <c r="JK35" s="171">
        <v>0</v>
      </c>
      <c r="JL35" s="171">
        <v>0</v>
      </c>
      <c r="JM35" s="171">
        <v>9.0970211348921273E-3</v>
      </c>
      <c r="JN35" s="171">
        <v>6.9444444444444415E-4</v>
      </c>
      <c r="JO35" s="171">
        <v>4.120347592694423E-3</v>
      </c>
      <c r="JP35" s="171">
        <v>0</v>
      </c>
      <c r="JQ35" s="171">
        <v>3.126313994030825E-3</v>
      </c>
      <c r="JR35" s="171">
        <v>1.3892657810756178E-2</v>
      </c>
      <c r="JS35" s="171">
        <v>0</v>
      </c>
      <c r="JT35" s="171">
        <v>0</v>
      </c>
      <c r="JU35" s="171">
        <v>0</v>
      </c>
      <c r="JV35" s="171">
        <v>0</v>
      </c>
      <c r="JW35" s="171">
        <v>7.7256517363020428E-3</v>
      </c>
      <c r="JX35" s="171">
        <v>0</v>
      </c>
      <c r="JY35" s="171">
        <v>0</v>
      </c>
      <c r="JZ35" s="171">
        <v>0</v>
      </c>
      <c r="KA35" s="171">
        <v>0</v>
      </c>
      <c r="KB35" s="171">
        <v>0</v>
      </c>
      <c r="KC35" s="171">
        <v>0</v>
      </c>
      <c r="KD35" s="171">
        <v>0</v>
      </c>
      <c r="KE35" s="171">
        <v>0</v>
      </c>
      <c r="KF35" s="171">
        <v>8.7627059235892077E-4</v>
      </c>
      <c r="KG35" s="171">
        <v>1.2771392081736908E-2</v>
      </c>
      <c r="KH35" s="171">
        <v>8.4947332653754657E-4</v>
      </c>
      <c r="KI35" s="171">
        <v>0</v>
      </c>
      <c r="KJ35" s="171">
        <v>4.5791881183886692E-3</v>
      </c>
      <c r="KK35" s="171">
        <v>1.402918069584737E-3</v>
      </c>
      <c r="KL35" s="171">
        <v>0</v>
      </c>
      <c r="KM35" s="171">
        <v>2.1266125347112375E-3</v>
      </c>
      <c r="KN35" s="171">
        <v>6.9098949695964645E-3</v>
      </c>
      <c r="KO35" s="171">
        <v>0</v>
      </c>
      <c r="KP35" s="171">
        <v>1.7168114969560095E-3</v>
      </c>
      <c r="KQ35" s="171">
        <v>3.433622993912019E-3</v>
      </c>
      <c r="KR35" s="171">
        <v>1.132631102050062E-3</v>
      </c>
      <c r="KS35" s="171">
        <v>4.5305244082002498E-3</v>
      </c>
      <c r="KT35" s="171">
        <v>1.6248145086710884E-3</v>
      </c>
      <c r="KU35" s="171">
        <v>0</v>
      </c>
      <c r="KV35" s="171">
        <v>0</v>
      </c>
      <c r="KW35" s="171">
        <v>0</v>
      </c>
      <c r="KX35" s="171">
        <v>1.132631102050062E-3</v>
      </c>
      <c r="KY35" s="171">
        <v>0</v>
      </c>
      <c r="KZ35" s="171">
        <v>0</v>
      </c>
      <c r="LA35" s="171">
        <v>0</v>
      </c>
      <c r="LB35" s="171">
        <v>1.1326311020500625E-3</v>
      </c>
      <c r="LC35" s="171">
        <v>8.7627059235892077E-4</v>
      </c>
      <c r="LD35" s="171">
        <v>2.265262204100124E-3</v>
      </c>
      <c r="LE35" s="171">
        <v>2.4418830945383174E-2</v>
      </c>
      <c r="LF35" s="171">
        <v>0</v>
      </c>
      <c r="LG35" s="171">
        <v>7.5540568306803483E-3</v>
      </c>
      <c r="LH35" s="171">
        <v>4.5305244082002498E-3</v>
      </c>
      <c r="LI35" s="171">
        <v>0</v>
      </c>
      <c r="LJ35" s="171">
        <v>0</v>
      </c>
      <c r="LK35" s="171">
        <v>0</v>
      </c>
      <c r="LL35" s="171">
        <v>0</v>
      </c>
      <c r="LM35" s="171">
        <v>4.8348480406527894E-3</v>
      </c>
      <c r="LN35" s="171">
        <v>4.6296296296296276E-3</v>
      </c>
      <c r="LO35" s="171">
        <v>9.7723052868171597E-4</v>
      </c>
      <c r="LP35" s="171">
        <v>1.4658457930225742E-3</v>
      </c>
      <c r="LQ35" s="171">
        <v>7.3292289651128708E-4</v>
      </c>
      <c r="LR35" s="171">
        <v>0</v>
      </c>
      <c r="LS35" s="171">
        <v>4.5656071685750378E-3</v>
      </c>
      <c r="LT35" s="171">
        <v>0</v>
      </c>
      <c r="LU35" s="171">
        <v>0</v>
      </c>
      <c r="LV35" s="171">
        <v>0</v>
      </c>
      <c r="LW35" s="171">
        <v>0</v>
      </c>
      <c r="LX35" s="171">
        <v>0</v>
      </c>
      <c r="LY35" s="171">
        <v>0</v>
      </c>
      <c r="LZ35" s="171">
        <v>0</v>
      </c>
      <c r="MA35" s="171">
        <v>0</v>
      </c>
      <c r="MB35" s="171">
        <v>0</v>
      </c>
      <c r="MC35" s="171">
        <v>0</v>
      </c>
      <c r="MD35" s="171">
        <v>0</v>
      </c>
      <c r="ME35" s="171">
        <v>0</v>
      </c>
      <c r="MF35" s="171">
        <v>0</v>
      </c>
      <c r="MG35" s="171">
        <v>0</v>
      </c>
      <c r="MH35" s="171">
        <v>0</v>
      </c>
      <c r="MI35" s="171">
        <v>0</v>
      </c>
      <c r="MJ35" s="171">
        <v>0</v>
      </c>
      <c r="MK35" s="171">
        <v>0</v>
      </c>
      <c r="ML35" s="171">
        <v>0</v>
      </c>
      <c r="MM35" s="171">
        <v>0</v>
      </c>
      <c r="MN35" s="171">
        <v>0</v>
      </c>
      <c r="MO35" s="171">
        <v>0</v>
      </c>
      <c r="MP35" s="171">
        <v>0</v>
      </c>
      <c r="MQ35" s="171">
        <v>0</v>
      </c>
      <c r="MR35" s="171">
        <v>0</v>
      </c>
      <c r="MS35" s="171">
        <v>0</v>
      </c>
      <c r="MT35" s="171">
        <v>0</v>
      </c>
      <c r="MU35" s="171">
        <v>0</v>
      </c>
      <c r="MV35" s="171">
        <v>0</v>
      </c>
      <c r="MW35" s="171">
        <v>0</v>
      </c>
      <c r="MX35" s="171">
        <v>0</v>
      </c>
      <c r="MY35" s="171">
        <v>0</v>
      </c>
      <c r="MZ35" s="171">
        <v>0</v>
      </c>
      <c r="NA35" s="171">
        <v>0</v>
      </c>
      <c r="NB35" s="171">
        <v>0</v>
      </c>
      <c r="NC35" s="171">
        <v>0</v>
      </c>
      <c r="ND35" s="171">
        <v>0</v>
      </c>
      <c r="NE35" s="171">
        <v>0</v>
      </c>
      <c r="NF35" s="171">
        <v>0</v>
      </c>
      <c r="NG35" s="171">
        <v>0</v>
      </c>
      <c r="NH35" s="171">
        <v>0</v>
      </c>
      <c r="NI35" s="171">
        <v>0</v>
      </c>
      <c r="NJ35" s="171">
        <v>0</v>
      </c>
      <c r="NK35" s="171">
        <v>0</v>
      </c>
      <c r="NL35" s="171">
        <v>0</v>
      </c>
      <c r="NM35" s="171">
        <v>0</v>
      </c>
      <c r="NN35" s="171">
        <v>0</v>
      </c>
      <c r="NO35" s="171">
        <v>0</v>
      </c>
      <c r="NP35" s="171">
        <v>0</v>
      </c>
      <c r="NQ35" s="171">
        <v>0</v>
      </c>
      <c r="NR35" s="171">
        <v>0</v>
      </c>
      <c r="NS35" s="171">
        <v>0</v>
      </c>
      <c r="NT35" s="171">
        <v>0</v>
      </c>
      <c r="NU35" s="171">
        <v>0</v>
      </c>
      <c r="NV35" s="171">
        <v>0</v>
      </c>
      <c r="NW35" s="171">
        <v>0</v>
      </c>
      <c r="NX35" s="171">
        <v>0</v>
      </c>
      <c r="NY35" s="171">
        <v>0</v>
      </c>
      <c r="NZ35" s="170">
        <v>0</v>
      </c>
      <c r="OB35" s="61">
        <f>SUM(SheetB!OC35,SheetC!OC35,SheetD!OC35,SheetE!OC35,SheetF!OC35)</f>
        <v>1</v>
      </c>
      <c r="OC35" s="61">
        <f t="shared" si="0"/>
        <v>0.37071169622379585</v>
      </c>
    </row>
    <row r="36" spans="1:393" x14ac:dyDescent="0.2">
      <c r="A36" s="123" t="s">
        <v>673</v>
      </c>
      <c r="B36" s="131" t="s">
        <v>109</v>
      </c>
      <c r="C36">
        <v>6</v>
      </c>
      <c r="D36">
        <v>2015</v>
      </c>
      <c r="E36" s="134">
        <v>0</v>
      </c>
      <c r="F36" s="134">
        <v>3.5273368606701925E-3</v>
      </c>
      <c r="G36" s="134">
        <v>3.5273368606701925E-3</v>
      </c>
      <c r="H36" s="134">
        <v>0</v>
      </c>
      <c r="I36" s="134">
        <v>1.1132145688720613E-2</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3.5273368606701925E-3</v>
      </c>
      <c r="AL36" s="134">
        <v>0</v>
      </c>
      <c r="AM36" s="134">
        <v>0</v>
      </c>
      <c r="AN36" s="134">
        <v>0</v>
      </c>
      <c r="AO36" s="134">
        <v>1.7636684303350963E-3</v>
      </c>
      <c r="AP36" s="134">
        <v>0</v>
      </c>
      <c r="AQ36" s="134">
        <v>0</v>
      </c>
      <c r="AR36" s="134">
        <v>0</v>
      </c>
      <c r="AS36" s="134">
        <v>0</v>
      </c>
      <c r="AT36" s="134">
        <v>0</v>
      </c>
      <c r="AU36" s="134">
        <v>0</v>
      </c>
      <c r="AV36" s="134">
        <v>0</v>
      </c>
      <c r="AW36" s="134">
        <v>5.5660728443603065E-3</v>
      </c>
      <c r="AX36" s="134">
        <v>0</v>
      </c>
      <c r="AY36" s="134">
        <v>0</v>
      </c>
      <c r="AZ36" s="134">
        <v>0</v>
      </c>
      <c r="BA36" s="134">
        <v>0</v>
      </c>
      <c r="BB36" s="134">
        <v>0</v>
      </c>
      <c r="BC36" s="134">
        <v>2.9394473838918272E-3</v>
      </c>
      <c r="BD36" s="134">
        <v>0</v>
      </c>
      <c r="BE36" s="134">
        <v>0</v>
      </c>
      <c r="BF36" s="134">
        <v>1.4697236919459136E-2</v>
      </c>
      <c r="BG36" s="134">
        <v>0</v>
      </c>
      <c r="BH36" s="134">
        <v>2.548419979612642E-3</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4">
        <v>0</v>
      </c>
      <c r="CP36" s="134">
        <v>0</v>
      </c>
      <c r="CQ36" s="134">
        <v>0</v>
      </c>
      <c r="CR36" s="134">
        <v>0</v>
      </c>
      <c r="CS36" s="134">
        <v>0</v>
      </c>
      <c r="CT36" s="134">
        <v>3.8024044140252105E-3</v>
      </c>
      <c r="CU36" s="134">
        <v>0</v>
      </c>
      <c r="CV36" s="134">
        <v>0</v>
      </c>
      <c r="CW36" s="134">
        <v>0</v>
      </c>
      <c r="CX36" s="134">
        <v>0</v>
      </c>
      <c r="CY36" s="134">
        <v>0</v>
      </c>
      <c r="CZ36" s="134">
        <v>3.5273368606701925E-3</v>
      </c>
      <c r="DA36" s="134">
        <v>0</v>
      </c>
      <c r="DB36" s="134">
        <v>0</v>
      </c>
      <c r="DC36" s="134">
        <v>0</v>
      </c>
      <c r="DD36" s="134">
        <v>0</v>
      </c>
      <c r="DE36" s="134">
        <v>0</v>
      </c>
      <c r="DF36" s="134">
        <v>5.8411403977153241E-3</v>
      </c>
      <c r="DG36" s="134">
        <v>0</v>
      </c>
      <c r="DH36" s="134">
        <v>0</v>
      </c>
      <c r="DI36" s="134">
        <v>0</v>
      </c>
      <c r="DJ36" s="134">
        <v>0</v>
      </c>
      <c r="DK36" s="134">
        <v>1.4052715887578275E-2</v>
      </c>
      <c r="DL36" s="134">
        <v>4.2433215216089839E-3</v>
      </c>
      <c r="DM36" s="134">
        <v>1.0691228581136839E-2</v>
      </c>
      <c r="DN36" s="134">
        <v>1.1481373611852712E-2</v>
      </c>
      <c r="DO36" s="134">
        <v>0</v>
      </c>
      <c r="DP36" s="134">
        <v>6.6137566137566125E-3</v>
      </c>
      <c r="DQ36" s="134">
        <v>3.8024044140252105E-3</v>
      </c>
      <c r="DR36" s="134">
        <v>0</v>
      </c>
      <c r="DS36" s="134">
        <v>0</v>
      </c>
      <c r="DT36" s="134">
        <v>0</v>
      </c>
      <c r="DU36" s="134">
        <v>0</v>
      </c>
      <c r="DV36" s="134">
        <v>0</v>
      </c>
      <c r="DW36" s="134">
        <v>0</v>
      </c>
      <c r="DX36" s="134">
        <v>0</v>
      </c>
      <c r="DY36" s="134">
        <v>0</v>
      </c>
      <c r="DZ36" s="134">
        <v>0</v>
      </c>
      <c r="EA36" s="134">
        <v>0</v>
      </c>
      <c r="EB36" s="134">
        <v>0</v>
      </c>
      <c r="EC36" s="134">
        <v>0</v>
      </c>
      <c r="ED36" s="134">
        <v>0</v>
      </c>
      <c r="EE36" s="134">
        <v>0</v>
      </c>
      <c r="EF36" s="134">
        <v>0</v>
      </c>
      <c r="EG36" s="134">
        <v>0</v>
      </c>
      <c r="EH36" s="134">
        <v>0</v>
      </c>
      <c r="EI36" s="134">
        <v>0</v>
      </c>
      <c r="EJ36" s="134">
        <v>0</v>
      </c>
      <c r="EK36" s="134">
        <v>0</v>
      </c>
      <c r="EL36" s="134">
        <v>0</v>
      </c>
      <c r="EM36" s="134">
        <v>0</v>
      </c>
      <c r="EN36" s="134">
        <v>0</v>
      </c>
      <c r="EO36" s="134">
        <v>0</v>
      </c>
      <c r="EP36" s="134">
        <v>0</v>
      </c>
      <c r="EQ36" s="134">
        <v>0</v>
      </c>
      <c r="ER36" s="134">
        <v>0</v>
      </c>
      <c r="ES36" s="134">
        <v>0</v>
      </c>
      <c r="ET36" s="134">
        <v>0</v>
      </c>
      <c r="EU36" s="134">
        <v>0</v>
      </c>
      <c r="EV36" s="134">
        <v>0</v>
      </c>
      <c r="EW36" s="134">
        <v>0</v>
      </c>
      <c r="EX36" s="134">
        <v>0</v>
      </c>
      <c r="EY36" s="134">
        <v>0</v>
      </c>
      <c r="EZ36" s="134">
        <v>0</v>
      </c>
      <c r="FA36" s="134">
        <v>0</v>
      </c>
      <c r="FB36" s="134">
        <v>0</v>
      </c>
      <c r="FC36" s="134">
        <v>0</v>
      </c>
      <c r="FD36" s="134">
        <v>0</v>
      </c>
      <c r="FE36" s="134">
        <v>0</v>
      </c>
      <c r="FF36" s="134">
        <v>0</v>
      </c>
      <c r="FG36" s="134">
        <v>0</v>
      </c>
      <c r="FH36" s="134">
        <v>0</v>
      </c>
      <c r="FI36" s="134">
        <v>0</v>
      </c>
      <c r="FJ36" s="134">
        <v>0</v>
      </c>
      <c r="FK36" s="134">
        <v>0</v>
      </c>
      <c r="FL36" s="134">
        <v>0</v>
      </c>
      <c r="FM36" s="134">
        <v>0</v>
      </c>
      <c r="FN36" s="134">
        <v>0</v>
      </c>
      <c r="FO36" s="134">
        <v>0</v>
      </c>
      <c r="FP36" s="134">
        <v>0</v>
      </c>
      <c r="FQ36" s="134">
        <v>0</v>
      </c>
      <c r="FR36" s="134">
        <v>0</v>
      </c>
      <c r="FS36" s="134">
        <v>0</v>
      </c>
      <c r="FT36" s="134">
        <v>0</v>
      </c>
      <c r="FU36" s="134">
        <v>0</v>
      </c>
      <c r="FV36" s="134">
        <v>0</v>
      </c>
      <c r="FW36" s="134">
        <v>0</v>
      </c>
      <c r="FX36" s="134">
        <v>0</v>
      </c>
      <c r="FY36" s="134">
        <v>0</v>
      </c>
      <c r="FZ36" s="134">
        <v>5.5660728443603065E-3</v>
      </c>
      <c r="GA36" s="134">
        <v>0</v>
      </c>
      <c r="GB36" s="134">
        <v>5.8411403977153241E-3</v>
      </c>
      <c r="GC36" s="134">
        <v>3.5273368606701925E-3</v>
      </c>
      <c r="GD36" s="134">
        <v>0</v>
      </c>
      <c r="GE36" s="134">
        <v>1.4659482549390807E-2</v>
      </c>
      <c r="GF36" s="134">
        <v>0</v>
      </c>
      <c r="GG36" s="134">
        <v>0</v>
      </c>
      <c r="GH36" s="134">
        <v>0</v>
      </c>
      <c r="GI36" s="134">
        <v>0</v>
      </c>
      <c r="GJ36" s="134">
        <v>7.054673721340385E-3</v>
      </c>
      <c r="GK36" s="134">
        <v>0</v>
      </c>
      <c r="GL36" s="134">
        <v>0</v>
      </c>
      <c r="GM36" s="134">
        <v>0</v>
      </c>
      <c r="GN36" s="134">
        <v>0</v>
      </c>
      <c r="GO36" s="134">
        <v>0</v>
      </c>
      <c r="GP36" s="134">
        <v>0</v>
      </c>
      <c r="GQ36" s="134">
        <v>0</v>
      </c>
      <c r="GR36" s="134">
        <v>0</v>
      </c>
      <c r="GS36" s="134">
        <v>0</v>
      </c>
      <c r="GT36" s="134">
        <v>0</v>
      </c>
      <c r="GU36" s="134">
        <v>0</v>
      </c>
      <c r="GV36" s="134">
        <v>0</v>
      </c>
      <c r="GW36" s="134">
        <v>0</v>
      </c>
      <c r="GX36" s="134">
        <v>0</v>
      </c>
      <c r="GY36" s="134">
        <v>0</v>
      </c>
      <c r="GZ36" s="134">
        <v>0</v>
      </c>
      <c r="HA36" s="134">
        <v>0</v>
      </c>
      <c r="HB36" s="134">
        <v>0</v>
      </c>
      <c r="HC36" s="134">
        <v>0</v>
      </c>
      <c r="HD36" s="134">
        <v>0</v>
      </c>
      <c r="HE36" s="134">
        <v>0</v>
      </c>
      <c r="HF36" s="134">
        <v>1.1132145688720613E-2</v>
      </c>
      <c r="HG36" s="134">
        <v>0</v>
      </c>
      <c r="HH36" s="134">
        <v>0</v>
      </c>
      <c r="HI36" s="134">
        <v>0</v>
      </c>
      <c r="HJ36" s="134">
        <v>0</v>
      </c>
      <c r="HK36" s="134">
        <v>0</v>
      </c>
      <c r="HL36" s="134">
        <v>0</v>
      </c>
      <c r="HM36" s="134">
        <v>0</v>
      </c>
      <c r="HN36" s="134">
        <v>0</v>
      </c>
      <c r="HO36" s="134">
        <v>0</v>
      </c>
      <c r="HP36" s="134">
        <v>0</v>
      </c>
      <c r="HQ36" s="134">
        <v>0</v>
      </c>
      <c r="HR36" s="134">
        <v>0</v>
      </c>
      <c r="HS36" s="134">
        <v>0</v>
      </c>
      <c r="HT36" s="134">
        <v>0</v>
      </c>
      <c r="HU36" s="134">
        <v>0</v>
      </c>
      <c r="HV36" s="134">
        <v>0</v>
      </c>
      <c r="HW36" s="134">
        <v>0</v>
      </c>
      <c r="HX36" s="134">
        <v>0</v>
      </c>
      <c r="HY36" s="134">
        <v>0</v>
      </c>
      <c r="HZ36" s="134">
        <v>0</v>
      </c>
      <c r="IA36" s="134">
        <v>0</v>
      </c>
      <c r="IB36" s="134">
        <v>0</v>
      </c>
      <c r="IC36" s="134">
        <v>0</v>
      </c>
      <c r="ID36" s="134">
        <v>0</v>
      </c>
      <c r="IE36" s="134">
        <v>0</v>
      </c>
      <c r="IF36" s="134">
        <v>0</v>
      </c>
      <c r="IG36" s="134">
        <v>0</v>
      </c>
      <c r="IH36" s="134">
        <v>0</v>
      </c>
      <c r="II36" s="134">
        <v>0</v>
      </c>
      <c r="IJ36" s="134">
        <v>0</v>
      </c>
      <c r="IK36" s="134">
        <v>0</v>
      </c>
      <c r="IL36" s="134">
        <v>0</v>
      </c>
      <c r="IM36" s="134">
        <v>0</v>
      </c>
      <c r="IN36" s="134">
        <v>0</v>
      </c>
      <c r="IO36" s="134">
        <v>0</v>
      </c>
      <c r="IP36" s="134">
        <v>0</v>
      </c>
      <c r="IQ36" s="134">
        <v>0</v>
      </c>
      <c r="IR36" s="134">
        <v>0</v>
      </c>
      <c r="IS36" s="134">
        <v>0</v>
      </c>
      <c r="IT36" s="134">
        <v>9.3684772583855162E-3</v>
      </c>
      <c r="IU36" s="134">
        <v>7.604808828050421E-3</v>
      </c>
      <c r="IV36" s="134">
        <v>1.5209617656100842E-2</v>
      </c>
      <c r="IW36" s="134">
        <v>1.7636684303350963E-3</v>
      </c>
      <c r="IX36" s="134">
        <v>0</v>
      </c>
      <c r="IY36" s="134">
        <v>0</v>
      </c>
      <c r="IZ36" s="134">
        <v>1.7636684303350963E-3</v>
      </c>
      <c r="JA36" s="134">
        <v>0</v>
      </c>
      <c r="JB36" s="134">
        <v>0</v>
      </c>
      <c r="JC36" s="134">
        <v>5.5660728443603065E-3</v>
      </c>
      <c r="JD36" s="134">
        <v>0</v>
      </c>
      <c r="JE36" s="134">
        <v>5.5660728443603065E-3</v>
      </c>
      <c r="JF36" s="134">
        <v>0</v>
      </c>
      <c r="JG36" s="134">
        <v>0</v>
      </c>
      <c r="JH36" s="134">
        <v>0</v>
      </c>
      <c r="JI36" s="134">
        <v>1.7636684303350963E-3</v>
      </c>
      <c r="JJ36" s="134">
        <v>0</v>
      </c>
      <c r="JK36" s="134">
        <v>0</v>
      </c>
      <c r="JL36" s="134">
        <v>0</v>
      </c>
      <c r="JM36" s="134">
        <v>2.0684001316009476E-2</v>
      </c>
      <c r="JN36" s="134">
        <v>5.3530303275461266E-2</v>
      </c>
      <c r="JO36" s="134">
        <v>0</v>
      </c>
      <c r="JP36" s="134">
        <v>0</v>
      </c>
      <c r="JQ36" s="134">
        <v>0</v>
      </c>
      <c r="JR36" s="134">
        <v>5.5660728443603065E-3</v>
      </c>
      <c r="JS36" s="134">
        <v>0</v>
      </c>
      <c r="JT36" s="134">
        <v>0</v>
      </c>
      <c r="JU36" s="134">
        <v>0</v>
      </c>
      <c r="JV36" s="134">
        <v>0</v>
      </c>
      <c r="JW36" s="134">
        <v>0</v>
      </c>
      <c r="JX36" s="134">
        <v>0</v>
      </c>
      <c r="JY36" s="134">
        <v>0</v>
      </c>
      <c r="JZ36" s="134">
        <v>0</v>
      </c>
      <c r="KA36" s="134">
        <v>0</v>
      </c>
      <c r="KB36" s="134">
        <v>0</v>
      </c>
      <c r="KC36" s="134">
        <v>0</v>
      </c>
      <c r="KD36" s="134">
        <v>0</v>
      </c>
      <c r="KE36" s="134">
        <v>0</v>
      </c>
      <c r="KF36" s="134">
        <v>0</v>
      </c>
      <c r="KG36" s="134">
        <v>0</v>
      </c>
      <c r="KH36" s="134">
        <v>0</v>
      </c>
      <c r="KI36" s="134">
        <v>0</v>
      </c>
      <c r="KJ36" s="134">
        <v>5.5660728443603065E-3</v>
      </c>
      <c r="KK36" s="134">
        <v>0</v>
      </c>
      <c r="KL36" s="134">
        <v>0</v>
      </c>
      <c r="KM36" s="134">
        <v>5.5660728443603065E-3</v>
      </c>
      <c r="KN36" s="134">
        <v>5.5660728443603065E-3</v>
      </c>
      <c r="KO36" s="134">
        <v>1.1132145688720613E-2</v>
      </c>
      <c r="KP36" s="134">
        <v>0</v>
      </c>
      <c r="KQ36" s="134">
        <v>0</v>
      </c>
      <c r="KR36" s="134">
        <v>5.5660728443603065E-3</v>
      </c>
      <c r="KS36" s="134">
        <v>0</v>
      </c>
      <c r="KT36" s="134">
        <v>1.1132145688720613E-2</v>
      </c>
      <c r="KU36" s="134">
        <v>0</v>
      </c>
      <c r="KV36" s="134">
        <v>0</v>
      </c>
      <c r="KW36" s="134">
        <v>0</v>
      </c>
      <c r="KX36" s="134">
        <v>0</v>
      </c>
      <c r="KY36" s="134">
        <v>0</v>
      </c>
      <c r="KZ36" s="134">
        <v>0</v>
      </c>
      <c r="LA36" s="134">
        <v>0</v>
      </c>
      <c r="LB36" s="134">
        <v>7.3297412746954034E-3</v>
      </c>
      <c r="LC36" s="134">
        <v>0</v>
      </c>
      <c r="LD36" s="134">
        <v>3.5273368606701925E-3</v>
      </c>
      <c r="LE36" s="134">
        <v>3.8024044140252105E-3</v>
      </c>
      <c r="LF36" s="134">
        <v>0</v>
      </c>
      <c r="LG36" s="134">
        <v>1.7636684303350963E-3</v>
      </c>
      <c r="LH36" s="134">
        <v>3.8024044140252105E-3</v>
      </c>
      <c r="LI36" s="134">
        <v>0</v>
      </c>
      <c r="LJ36" s="134">
        <v>0</v>
      </c>
      <c r="LK36" s="134">
        <v>0</v>
      </c>
      <c r="LL36" s="134">
        <v>0</v>
      </c>
      <c r="LM36" s="134">
        <v>0</v>
      </c>
      <c r="LN36" s="134">
        <v>0</v>
      </c>
      <c r="LO36" s="134">
        <v>0</v>
      </c>
      <c r="LP36" s="134">
        <v>5.5660728443603065E-3</v>
      </c>
      <c r="LQ36" s="134">
        <v>9.3684772583855196E-3</v>
      </c>
      <c r="LR36" s="134">
        <v>0</v>
      </c>
      <c r="LS36" s="134">
        <v>0</v>
      </c>
      <c r="LT36" s="134">
        <v>0</v>
      </c>
      <c r="LU36" s="134">
        <v>0</v>
      </c>
      <c r="LV36" s="134">
        <v>0</v>
      </c>
      <c r="LW36" s="134">
        <v>0</v>
      </c>
      <c r="LX36" s="134">
        <v>0</v>
      </c>
      <c r="LY36" s="134">
        <v>0</v>
      </c>
      <c r="LZ36" s="134">
        <v>0</v>
      </c>
      <c r="MA36" s="134">
        <v>0</v>
      </c>
      <c r="MB36" s="134">
        <v>0</v>
      </c>
      <c r="MC36" s="134">
        <v>0</v>
      </c>
      <c r="MD36" s="134">
        <v>0</v>
      </c>
      <c r="ME36" s="134">
        <v>0</v>
      </c>
      <c r="MF36" s="134">
        <v>0</v>
      </c>
      <c r="MG36" s="134">
        <v>0</v>
      </c>
      <c r="MH36" s="134">
        <v>0</v>
      </c>
      <c r="MI36" s="134">
        <v>0</v>
      </c>
      <c r="MJ36" s="134">
        <v>0</v>
      </c>
      <c r="MK36" s="134">
        <v>0</v>
      </c>
      <c r="ML36" s="134">
        <v>0</v>
      </c>
      <c r="MM36" s="134">
        <v>0</v>
      </c>
      <c r="MN36" s="134">
        <v>0</v>
      </c>
      <c r="MO36" s="134">
        <v>0</v>
      </c>
      <c r="MP36" s="134">
        <v>0</v>
      </c>
      <c r="MQ36" s="134">
        <v>0</v>
      </c>
      <c r="MR36" s="134">
        <v>0</v>
      </c>
      <c r="MS36" s="134">
        <v>0</v>
      </c>
      <c r="MT36" s="134">
        <v>0</v>
      </c>
      <c r="MU36" s="134">
        <v>0</v>
      </c>
      <c r="MV36" s="134">
        <v>0</v>
      </c>
      <c r="MW36" s="134">
        <v>0</v>
      </c>
      <c r="MX36" s="134">
        <v>0</v>
      </c>
      <c r="MY36" s="134">
        <v>0</v>
      </c>
      <c r="MZ36" s="134">
        <v>0</v>
      </c>
      <c r="NA36" s="134">
        <v>0</v>
      </c>
      <c r="NB36" s="134">
        <v>0</v>
      </c>
      <c r="NC36" s="134">
        <v>0</v>
      </c>
      <c r="ND36" s="134">
        <v>0</v>
      </c>
      <c r="NE36" s="134">
        <v>0</v>
      </c>
      <c r="NF36" s="134">
        <v>0</v>
      </c>
      <c r="NG36" s="134">
        <v>0</v>
      </c>
      <c r="NH36" s="134">
        <v>0</v>
      </c>
      <c r="NI36" s="134">
        <v>0</v>
      </c>
      <c r="NJ36" s="134">
        <v>0</v>
      </c>
      <c r="NK36" s="134">
        <v>0</v>
      </c>
      <c r="NL36" s="134">
        <v>0</v>
      </c>
      <c r="NM36" s="134">
        <v>0</v>
      </c>
      <c r="NN36" s="134">
        <v>0</v>
      </c>
      <c r="NO36" s="134">
        <v>0</v>
      </c>
      <c r="NP36" s="134">
        <v>0</v>
      </c>
      <c r="NQ36" s="134">
        <v>0</v>
      </c>
      <c r="NR36" s="134">
        <v>0</v>
      </c>
      <c r="NS36" s="134">
        <v>0</v>
      </c>
      <c r="NT36" s="134">
        <v>0</v>
      </c>
      <c r="NU36" s="134">
        <v>0</v>
      </c>
      <c r="NV36" s="134">
        <v>0</v>
      </c>
      <c r="NW36" s="134">
        <v>0</v>
      </c>
      <c r="NX36" s="134">
        <v>0</v>
      </c>
      <c r="NY36" s="134">
        <v>0</v>
      </c>
      <c r="OB36" s="61">
        <f>SUM(SheetB!OC36,SheetC!OC36,SheetD!OC36,SheetE!OC36,SheetF!OC36)</f>
        <v>0.99999999999999978</v>
      </c>
      <c r="OC36" s="61">
        <f t="shared" si="0"/>
        <v>0.36914065660243012</v>
      </c>
    </row>
    <row r="37" spans="1:393" x14ac:dyDescent="0.2">
      <c r="A37" s="123" t="s">
        <v>674</v>
      </c>
      <c r="B37" s="131" t="s">
        <v>109</v>
      </c>
      <c r="C37">
        <v>7</v>
      </c>
      <c r="D37">
        <v>2015</v>
      </c>
      <c r="E37" s="134">
        <v>0</v>
      </c>
      <c r="F37" s="134">
        <v>0</v>
      </c>
      <c r="G37" s="134">
        <v>0</v>
      </c>
      <c r="H37" s="134">
        <v>0</v>
      </c>
      <c r="I37" s="134">
        <v>0</v>
      </c>
      <c r="J37" s="134">
        <v>0</v>
      </c>
      <c r="K37" s="134">
        <v>0</v>
      </c>
      <c r="L37" s="134">
        <v>0</v>
      </c>
      <c r="M37" s="134">
        <v>0</v>
      </c>
      <c r="N37" s="134">
        <v>0</v>
      </c>
      <c r="O37" s="134">
        <v>0</v>
      </c>
      <c r="P37" s="134">
        <v>0</v>
      </c>
      <c r="Q37" s="134">
        <v>0</v>
      </c>
      <c r="R37" s="134">
        <v>0</v>
      </c>
      <c r="S37" s="134">
        <v>4.7132536494238642E-3</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1.2894906511927786E-3</v>
      </c>
      <c r="BC37" s="134">
        <v>3.8684719535783361E-3</v>
      </c>
      <c r="BD37" s="134">
        <v>0</v>
      </c>
      <c r="BE37" s="134">
        <v>0</v>
      </c>
      <c r="BF37" s="134">
        <v>5.1282051282051334E-3</v>
      </c>
      <c r="BG37" s="134">
        <v>0</v>
      </c>
      <c r="BH37" s="134">
        <v>0</v>
      </c>
      <c r="BI37" s="134">
        <v>0</v>
      </c>
      <c r="BJ37" s="134">
        <v>0</v>
      </c>
      <c r="BK37" s="134">
        <v>0</v>
      </c>
      <c r="BL37" s="134">
        <v>0</v>
      </c>
      <c r="BM37" s="134">
        <v>0</v>
      </c>
      <c r="BN37" s="134">
        <v>0</v>
      </c>
      <c r="BO37" s="134">
        <v>0</v>
      </c>
      <c r="BP37" s="134">
        <v>0</v>
      </c>
      <c r="BQ37" s="134">
        <v>0</v>
      </c>
      <c r="BR37" s="134">
        <v>7.6923076923077005E-3</v>
      </c>
      <c r="BS37" s="134">
        <v>0</v>
      </c>
      <c r="BT37" s="134">
        <v>0</v>
      </c>
      <c r="BU37" s="134">
        <v>0</v>
      </c>
      <c r="BV37" s="134">
        <v>1.3149243918474688E-3</v>
      </c>
      <c r="BW37" s="134">
        <v>0</v>
      </c>
      <c r="BX37" s="134">
        <v>0</v>
      </c>
      <c r="BY37" s="134">
        <v>1.1130949428821778E-2</v>
      </c>
      <c r="BZ37" s="134">
        <v>2.6298487836949377E-3</v>
      </c>
      <c r="CA37" s="134">
        <v>0</v>
      </c>
      <c r="CB37" s="134">
        <v>0</v>
      </c>
      <c r="CC37" s="134">
        <v>0</v>
      </c>
      <c r="CD37" s="134">
        <v>0</v>
      </c>
      <c r="CE37" s="134">
        <v>0</v>
      </c>
      <c r="CF37" s="134">
        <v>0</v>
      </c>
      <c r="CG37" s="134">
        <v>0</v>
      </c>
      <c r="CH37" s="134">
        <v>0</v>
      </c>
      <c r="CI37" s="134">
        <v>0</v>
      </c>
      <c r="CJ37" s="134">
        <v>0</v>
      </c>
      <c r="CK37" s="134">
        <v>0</v>
      </c>
      <c r="CL37" s="134">
        <v>0</v>
      </c>
      <c r="CM37" s="134">
        <v>0</v>
      </c>
      <c r="CN37" s="134">
        <v>0</v>
      </c>
      <c r="CO37" s="134">
        <v>0</v>
      </c>
      <c r="CP37" s="134">
        <v>2.5641025641025667E-3</v>
      </c>
      <c r="CQ37" s="134">
        <v>5.7878291920845136E-3</v>
      </c>
      <c r="CR37" s="134">
        <v>1.6118633139909733E-2</v>
      </c>
      <c r="CS37" s="134">
        <v>0</v>
      </c>
      <c r="CT37" s="134">
        <v>0</v>
      </c>
      <c r="CU37" s="134">
        <v>0</v>
      </c>
      <c r="CV37" s="134">
        <v>0</v>
      </c>
      <c r="CW37" s="134">
        <v>0</v>
      </c>
      <c r="CX37" s="134">
        <v>0</v>
      </c>
      <c r="CY37" s="134">
        <v>0</v>
      </c>
      <c r="CZ37" s="134">
        <v>0</v>
      </c>
      <c r="DA37" s="134">
        <v>0</v>
      </c>
      <c r="DB37" s="134">
        <v>0</v>
      </c>
      <c r="DC37" s="134">
        <v>0</v>
      </c>
      <c r="DD37" s="134">
        <v>0</v>
      </c>
      <c r="DE37" s="134">
        <v>0</v>
      </c>
      <c r="DF37" s="134">
        <v>0</v>
      </c>
      <c r="DG37" s="134">
        <v>0</v>
      </c>
      <c r="DH37" s="134">
        <v>0</v>
      </c>
      <c r="DI37" s="134">
        <v>0</v>
      </c>
      <c r="DJ37" s="134">
        <v>0</v>
      </c>
      <c r="DK37" s="134">
        <v>0</v>
      </c>
      <c r="DL37" s="134">
        <v>0</v>
      </c>
      <c r="DM37" s="134">
        <v>0</v>
      </c>
      <c r="DN37" s="134">
        <v>0</v>
      </c>
      <c r="DO37" s="134">
        <v>0</v>
      </c>
      <c r="DP37" s="134">
        <v>0</v>
      </c>
      <c r="DQ37" s="134">
        <v>0</v>
      </c>
      <c r="DR37" s="134">
        <v>0</v>
      </c>
      <c r="DS37" s="134">
        <v>0</v>
      </c>
      <c r="DT37" s="134">
        <v>0</v>
      </c>
      <c r="DU37" s="134">
        <v>0</v>
      </c>
      <c r="DV37" s="134">
        <v>0</v>
      </c>
      <c r="DW37" s="134">
        <v>0</v>
      </c>
      <c r="DX37" s="134">
        <v>0</v>
      </c>
      <c r="DY37" s="134">
        <v>0</v>
      </c>
      <c r="DZ37" s="134">
        <v>0</v>
      </c>
      <c r="EA37" s="134">
        <v>0</v>
      </c>
      <c r="EB37" s="134">
        <v>0</v>
      </c>
      <c r="EC37" s="134">
        <v>0</v>
      </c>
      <c r="ED37" s="134">
        <v>0</v>
      </c>
      <c r="EE37" s="134">
        <v>0</v>
      </c>
      <c r="EF37" s="134">
        <v>0</v>
      </c>
      <c r="EG37" s="134">
        <v>0</v>
      </c>
      <c r="EH37" s="134">
        <v>0</v>
      </c>
      <c r="EI37" s="134">
        <v>0</v>
      </c>
      <c r="EJ37" s="134">
        <v>0</v>
      </c>
      <c r="EK37" s="134">
        <v>0</v>
      </c>
      <c r="EL37" s="134">
        <v>0</v>
      </c>
      <c r="EM37" s="134">
        <v>0</v>
      </c>
      <c r="EN37" s="134">
        <v>0</v>
      </c>
      <c r="EO37" s="134">
        <v>0</v>
      </c>
      <c r="EP37" s="134">
        <v>0</v>
      </c>
      <c r="EQ37" s="134">
        <v>0</v>
      </c>
      <c r="ER37" s="134">
        <v>0</v>
      </c>
      <c r="ES37" s="134">
        <v>0</v>
      </c>
      <c r="ET37" s="134">
        <v>0</v>
      </c>
      <c r="EU37" s="134">
        <v>0</v>
      </c>
      <c r="EV37" s="134">
        <v>1.2894906511927786E-3</v>
      </c>
      <c r="EW37" s="134">
        <v>0</v>
      </c>
      <c r="EX37" s="134">
        <v>0</v>
      </c>
      <c r="EY37" s="134">
        <v>0</v>
      </c>
      <c r="EZ37" s="134">
        <v>0</v>
      </c>
      <c r="FA37" s="134">
        <v>1.2894906511927786E-3</v>
      </c>
      <c r="FB37" s="134">
        <v>0</v>
      </c>
      <c r="FC37" s="134">
        <v>0</v>
      </c>
      <c r="FD37" s="134">
        <v>0</v>
      </c>
      <c r="FE37" s="134">
        <v>0</v>
      </c>
      <c r="FF37" s="134">
        <v>0</v>
      </c>
      <c r="FG37" s="134">
        <v>0</v>
      </c>
      <c r="FH37" s="134">
        <v>0</v>
      </c>
      <c r="FI37" s="134">
        <v>0</v>
      </c>
      <c r="FJ37" s="134">
        <v>0</v>
      </c>
      <c r="FK37" s="134">
        <v>0</v>
      </c>
      <c r="FL37" s="134">
        <v>0</v>
      </c>
      <c r="FM37" s="134">
        <v>0</v>
      </c>
      <c r="FN37" s="134">
        <v>0</v>
      </c>
      <c r="FO37" s="134">
        <v>0</v>
      </c>
      <c r="FP37" s="134">
        <v>0</v>
      </c>
      <c r="FQ37" s="134">
        <v>0</v>
      </c>
      <c r="FR37" s="134">
        <v>2.6298487836949377E-3</v>
      </c>
      <c r="FS37" s="134">
        <v>2.5641025641025667E-3</v>
      </c>
      <c r="FT37" s="134">
        <v>5.143083866488124E-3</v>
      </c>
      <c r="FU37" s="134">
        <v>0</v>
      </c>
      <c r="FV37" s="134">
        <v>0</v>
      </c>
      <c r="FW37" s="134">
        <v>0</v>
      </c>
      <c r="FX37" s="134">
        <v>0</v>
      </c>
      <c r="FY37" s="134">
        <v>0</v>
      </c>
      <c r="FZ37" s="134">
        <v>0</v>
      </c>
      <c r="GA37" s="134">
        <v>0</v>
      </c>
      <c r="GB37" s="134">
        <v>0</v>
      </c>
      <c r="GC37" s="134">
        <v>0</v>
      </c>
      <c r="GD37" s="134">
        <v>0</v>
      </c>
      <c r="GE37" s="134">
        <v>0</v>
      </c>
      <c r="GF37" s="134">
        <v>0</v>
      </c>
      <c r="GG37" s="134">
        <v>0</v>
      </c>
      <c r="GH37" s="134">
        <v>0</v>
      </c>
      <c r="GI37" s="134">
        <v>0</v>
      </c>
      <c r="GJ37" s="134">
        <v>0</v>
      </c>
      <c r="GK37" s="134">
        <v>0</v>
      </c>
      <c r="GL37" s="134">
        <v>0</v>
      </c>
      <c r="GM37" s="134">
        <v>1.2894906511927786E-3</v>
      </c>
      <c r="GN37" s="134">
        <v>0</v>
      </c>
      <c r="GO37" s="134">
        <v>0</v>
      </c>
      <c r="GP37" s="134">
        <v>0</v>
      </c>
      <c r="GQ37" s="134">
        <v>3.8535932152953451E-3</v>
      </c>
      <c r="GR37" s="134">
        <v>0</v>
      </c>
      <c r="GS37" s="134">
        <v>0</v>
      </c>
      <c r="GT37" s="134">
        <v>0</v>
      </c>
      <c r="GU37" s="134">
        <v>0</v>
      </c>
      <c r="GV37" s="134">
        <v>0</v>
      </c>
      <c r="GW37" s="134">
        <v>7.0773198432772912E-3</v>
      </c>
      <c r="GX37" s="134">
        <v>2.3825819570500423E-2</v>
      </c>
      <c r="GY37" s="134">
        <v>0</v>
      </c>
      <c r="GZ37" s="134">
        <v>0</v>
      </c>
      <c r="HA37" s="134">
        <v>8.5966043412851901E-3</v>
      </c>
      <c r="HB37" s="134">
        <v>0</v>
      </c>
      <c r="HC37" s="134">
        <v>0</v>
      </c>
      <c r="HD37" s="134">
        <v>0</v>
      </c>
      <c r="HE37" s="134">
        <v>0</v>
      </c>
      <c r="HF37" s="134">
        <v>0</v>
      </c>
      <c r="HG37" s="134">
        <v>0</v>
      </c>
      <c r="HH37" s="134">
        <v>0</v>
      </c>
      <c r="HI37" s="134">
        <v>0</v>
      </c>
      <c r="HJ37" s="134">
        <v>0</v>
      </c>
      <c r="HK37" s="134">
        <v>2.5641025641025667E-3</v>
      </c>
      <c r="HL37" s="134">
        <v>0</v>
      </c>
      <c r="HM37" s="134">
        <v>5.864562787639712E-2</v>
      </c>
      <c r="HN37" s="134">
        <v>1.709401709401711E-2</v>
      </c>
      <c r="HO37" s="134">
        <v>0</v>
      </c>
      <c r="HP37" s="134">
        <v>0</v>
      </c>
      <c r="HQ37" s="134">
        <v>5.1282051282051334E-3</v>
      </c>
      <c r="HR37" s="134">
        <v>0</v>
      </c>
      <c r="HS37" s="134">
        <v>2.5641025641025667E-3</v>
      </c>
      <c r="HT37" s="134">
        <v>1.3149243918474688E-3</v>
      </c>
      <c r="HU37" s="134">
        <v>1.3149243918474688E-3</v>
      </c>
      <c r="HV37" s="134">
        <v>2.6298487836949377E-3</v>
      </c>
      <c r="HW37" s="134">
        <v>0</v>
      </c>
      <c r="HX37" s="134">
        <v>0</v>
      </c>
      <c r="HY37" s="134">
        <v>0</v>
      </c>
      <c r="HZ37" s="134">
        <v>0</v>
      </c>
      <c r="IA37" s="134">
        <v>5.1282051282051334E-3</v>
      </c>
      <c r="IB37" s="134">
        <v>0</v>
      </c>
      <c r="IC37" s="134">
        <v>0</v>
      </c>
      <c r="ID37" s="134">
        <v>0</v>
      </c>
      <c r="IE37" s="134">
        <v>0</v>
      </c>
      <c r="IF37" s="134">
        <v>0</v>
      </c>
      <c r="IG37" s="134">
        <v>0</v>
      </c>
      <c r="IH37" s="134">
        <v>0</v>
      </c>
      <c r="II37" s="134">
        <v>0</v>
      </c>
      <c r="IJ37" s="134">
        <v>0</v>
      </c>
      <c r="IK37" s="134">
        <v>0</v>
      </c>
      <c r="IL37" s="134">
        <v>0</v>
      </c>
      <c r="IM37" s="134">
        <v>0</v>
      </c>
      <c r="IN37" s="134">
        <v>0</v>
      </c>
      <c r="IO37" s="134">
        <v>0</v>
      </c>
      <c r="IP37" s="134">
        <v>0</v>
      </c>
      <c r="IQ37" s="134">
        <v>0</v>
      </c>
      <c r="IR37" s="134">
        <v>0</v>
      </c>
      <c r="IS37" s="134">
        <v>0</v>
      </c>
      <c r="IT37" s="134">
        <v>0</v>
      </c>
      <c r="IU37" s="134">
        <v>0</v>
      </c>
      <c r="IV37" s="134">
        <v>0</v>
      </c>
      <c r="IW37" s="134">
        <v>0</v>
      </c>
      <c r="IX37" s="134">
        <v>0</v>
      </c>
      <c r="IY37" s="134">
        <v>0</v>
      </c>
      <c r="IZ37" s="134">
        <v>0</v>
      </c>
      <c r="JA37" s="134">
        <v>0</v>
      </c>
      <c r="JB37" s="134">
        <v>0</v>
      </c>
      <c r="JC37" s="134">
        <v>0</v>
      </c>
      <c r="JD37" s="134">
        <v>0</v>
      </c>
      <c r="JE37" s="134">
        <v>0</v>
      </c>
      <c r="JF37" s="134">
        <v>0</v>
      </c>
      <c r="JG37" s="134">
        <v>0</v>
      </c>
      <c r="JH37" s="134">
        <v>0</v>
      </c>
      <c r="JI37" s="134">
        <v>0</v>
      </c>
      <c r="JJ37" s="134">
        <v>0</v>
      </c>
      <c r="JK37" s="134">
        <v>0</v>
      </c>
      <c r="JL37" s="134">
        <v>0</v>
      </c>
      <c r="JM37" s="134">
        <v>0</v>
      </c>
      <c r="JN37" s="134">
        <v>0</v>
      </c>
      <c r="JO37" s="134">
        <v>0</v>
      </c>
      <c r="JP37" s="134">
        <v>0</v>
      </c>
      <c r="JQ37" s="134">
        <v>0</v>
      </c>
      <c r="JR37" s="134">
        <v>0</v>
      </c>
      <c r="JS37" s="134">
        <v>0</v>
      </c>
      <c r="JT37" s="134">
        <v>0</v>
      </c>
      <c r="JU37" s="134">
        <v>0</v>
      </c>
      <c r="JV37" s="134">
        <v>0</v>
      </c>
      <c r="JW37" s="134">
        <v>0</v>
      </c>
      <c r="JX37" s="134">
        <v>0</v>
      </c>
      <c r="JY37" s="134">
        <v>0</v>
      </c>
      <c r="JZ37" s="134">
        <v>0</v>
      </c>
      <c r="KA37" s="134">
        <v>0</v>
      </c>
      <c r="KB37" s="134">
        <v>0</v>
      </c>
      <c r="KC37" s="134">
        <v>0</v>
      </c>
      <c r="KD37" s="134">
        <v>0</v>
      </c>
      <c r="KE37" s="134">
        <v>0</v>
      </c>
      <c r="KF37" s="134">
        <v>0</v>
      </c>
      <c r="KG37" s="134">
        <v>0</v>
      </c>
      <c r="KH37" s="134">
        <v>0</v>
      </c>
      <c r="KI37" s="134">
        <v>0</v>
      </c>
      <c r="KJ37" s="134">
        <v>0</v>
      </c>
      <c r="KK37" s="134">
        <v>0</v>
      </c>
      <c r="KL37" s="134">
        <v>0</v>
      </c>
      <c r="KM37" s="134">
        <v>0</v>
      </c>
      <c r="KN37" s="134">
        <v>0</v>
      </c>
      <c r="KO37" s="134">
        <v>0</v>
      </c>
      <c r="KP37" s="134">
        <v>0</v>
      </c>
      <c r="KQ37" s="134">
        <v>0</v>
      </c>
      <c r="KR37" s="134">
        <v>0</v>
      </c>
      <c r="KS37" s="134">
        <v>0</v>
      </c>
      <c r="KT37" s="134">
        <v>0</v>
      </c>
      <c r="KU37" s="134">
        <v>0</v>
      </c>
      <c r="KV37" s="134">
        <v>0</v>
      </c>
      <c r="KW37" s="134">
        <v>0</v>
      </c>
      <c r="KX37" s="134">
        <v>0</v>
      </c>
      <c r="KY37" s="134">
        <v>0</v>
      </c>
      <c r="KZ37" s="134">
        <v>0</v>
      </c>
      <c r="LA37" s="134">
        <v>0</v>
      </c>
      <c r="LB37" s="134">
        <v>0</v>
      </c>
      <c r="LC37" s="134">
        <v>0</v>
      </c>
      <c r="LD37" s="134">
        <v>0</v>
      </c>
      <c r="LE37" s="134">
        <v>0</v>
      </c>
      <c r="LF37" s="134">
        <v>0</v>
      </c>
      <c r="LG37" s="134">
        <v>0</v>
      </c>
      <c r="LH37" s="134">
        <v>0</v>
      </c>
      <c r="LI37" s="134">
        <v>0</v>
      </c>
      <c r="LJ37" s="134">
        <v>0</v>
      </c>
      <c r="LK37" s="134">
        <v>0</v>
      </c>
      <c r="LL37" s="134">
        <v>0</v>
      </c>
      <c r="LM37" s="134">
        <v>4.8355899419729202E-3</v>
      </c>
      <c r="LN37" s="134">
        <v>3.3130753589018729E-2</v>
      </c>
      <c r="LO37" s="134">
        <v>6.3569091392331996E-3</v>
      </c>
      <c r="LP37" s="134">
        <v>5.2379771528707701E-2</v>
      </c>
      <c r="LQ37" s="134">
        <v>6.5746219592373442E-3</v>
      </c>
      <c r="LR37" s="134">
        <v>0</v>
      </c>
      <c r="LS37" s="134">
        <v>0</v>
      </c>
      <c r="LT37" s="134">
        <v>0</v>
      </c>
      <c r="LU37" s="134">
        <v>0</v>
      </c>
      <c r="LV37" s="134">
        <v>0</v>
      </c>
      <c r="LW37" s="134">
        <v>0</v>
      </c>
      <c r="LX37" s="134">
        <v>0</v>
      </c>
      <c r="LY37" s="134">
        <v>0</v>
      </c>
      <c r="LZ37" s="134">
        <v>0</v>
      </c>
      <c r="MA37" s="134">
        <v>0</v>
      </c>
      <c r="MB37" s="134">
        <v>0</v>
      </c>
      <c r="MC37" s="134">
        <v>0</v>
      </c>
      <c r="MD37" s="134">
        <v>0</v>
      </c>
      <c r="ME37" s="134">
        <v>0</v>
      </c>
      <c r="MF37" s="134">
        <v>0</v>
      </c>
      <c r="MG37" s="134">
        <v>0</v>
      </c>
      <c r="MH37" s="134">
        <v>0</v>
      </c>
      <c r="MI37" s="134">
        <v>0</v>
      </c>
      <c r="MJ37" s="134">
        <v>0</v>
      </c>
      <c r="MK37" s="134">
        <v>0</v>
      </c>
      <c r="ML37" s="134">
        <v>0</v>
      </c>
      <c r="MM37" s="134">
        <v>0</v>
      </c>
      <c r="MN37" s="134">
        <v>0</v>
      </c>
      <c r="MO37" s="134">
        <v>0</v>
      </c>
      <c r="MP37" s="134">
        <v>0</v>
      </c>
      <c r="MQ37" s="134">
        <v>0</v>
      </c>
      <c r="MR37" s="134">
        <v>0</v>
      </c>
      <c r="MS37" s="134">
        <v>0</v>
      </c>
      <c r="MT37" s="134">
        <v>0</v>
      </c>
      <c r="MU37" s="134">
        <v>0</v>
      </c>
      <c r="MV37" s="134">
        <v>0</v>
      </c>
      <c r="MW37" s="134">
        <v>0</v>
      </c>
      <c r="MX37" s="134">
        <v>0</v>
      </c>
      <c r="MY37" s="134">
        <v>0</v>
      </c>
      <c r="MZ37" s="134">
        <v>0</v>
      </c>
      <c r="NA37" s="134">
        <v>0</v>
      </c>
      <c r="NB37" s="134">
        <v>0</v>
      </c>
      <c r="NC37" s="134">
        <v>0</v>
      </c>
      <c r="ND37" s="134">
        <v>0</v>
      </c>
      <c r="NE37" s="134">
        <v>0</v>
      </c>
      <c r="NF37" s="134">
        <v>0</v>
      </c>
      <c r="NG37" s="134">
        <v>0</v>
      </c>
      <c r="NH37" s="134">
        <v>0</v>
      </c>
      <c r="NI37" s="134">
        <v>0</v>
      </c>
      <c r="NJ37" s="134">
        <v>0</v>
      </c>
      <c r="NK37" s="134">
        <v>0</v>
      </c>
      <c r="NL37" s="134">
        <v>0</v>
      </c>
      <c r="NM37" s="134">
        <v>0</v>
      </c>
      <c r="NN37" s="134">
        <v>0</v>
      </c>
      <c r="NO37" s="134">
        <v>0</v>
      </c>
      <c r="NP37" s="134">
        <v>0</v>
      </c>
      <c r="NQ37" s="134">
        <v>0</v>
      </c>
      <c r="NR37" s="134">
        <v>0</v>
      </c>
      <c r="NS37" s="134">
        <v>0</v>
      </c>
      <c r="NT37" s="134">
        <v>0</v>
      </c>
      <c r="NU37" s="134">
        <v>0</v>
      </c>
      <c r="NV37" s="134">
        <v>0</v>
      </c>
      <c r="NW37" s="134">
        <v>0</v>
      </c>
      <c r="NX37" s="134">
        <v>0</v>
      </c>
      <c r="NY37" s="134">
        <v>0</v>
      </c>
      <c r="OB37" s="61">
        <f>SUM(SheetB!OC37,SheetC!OC37,SheetD!OC37,SheetE!OC37,SheetF!OC37)</f>
        <v>1.0000000000000002</v>
      </c>
      <c r="OC37" s="61">
        <f t="shared" si="0"/>
        <v>0.31945846479398043</v>
      </c>
    </row>
    <row r="38" spans="1:393" x14ac:dyDescent="0.2">
      <c r="A38" t="s">
        <v>704</v>
      </c>
      <c r="B38" s="131" t="s">
        <v>109</v>
      </c>
      <c r="C38">
        <v>8</v>
      </c>
      <c r="D38">
        <v>2015</v>
      </c>
      <c r="E38" s="134">
        <v>0</v>
      </c>
      <c r="F38" s="134">
        <v>0</v>
      </c>
      <c r="G38" s="134">
        <v>0</v>
      </c>
      <c r="H38" s="134">
        <v>0</v>
      </c>
      <c r="I38" s="134">
        <v>0</v>
      </c>
      <c r="J38" s="134">
        <v>1.7497812773403329E-3</v>
      </c>
      <c r="K38" s="134">
        <v>0</v>
      </c>
      <c r="L38" s="134">
        <v>0</v>
      </c>
      <c r="M38" s="134">
        <v>8.2037996545768575E-3</v>
      </c>
      <c r="N38" s="134">
        <v>2.1872265966754166E-3</v>
      </c>
      <c r="O38" s="134">
        <v>0</v>
      </c>
      <c r="P38" s="134">
        <v>0</v>
      </c>
      <c r="Q38" s="134">
        <v>0</v>
      </c>
      <c r="R38" s="134">
        <v>0</v>
      </c>
      <c r="S38" s="134">
        <v>2.1588946459412785E-3</v>
      </c>
      <c r="T38" s="134">
        <v>0</v>
      </c>
      <c r="U38" s="134">
        <v>0</v>
      </c>
      <c r="V38" s="134">
        <v>0</v>
      </c>
      <c r="W38" s="134">
        <v>0</v>
      </c>
      <c r="X38" s="134">
        <v>0</v>
      </c>
      <c r="Y38" s="134">
        <v>0</v>
      </c>
      <c r="Z38" s="134">
        <v>0</v>
      </c>
      <c r="AA38" s="134">
        <v>0</v>
      </c>
      <c r="AB38" s="134">
        <v>0</v>
      </c>
      <c r="AC38" s="134">
        <v>0</v>
      </c>
      <c r="AD38" s="134">
        <v>2.8785261945883708E-3</v>
      </c>
      <c r="AE38" s="134">
        <v>0</v>
      </c>
      <c r="AF38" s="134">
        <v>0</v>
      </c>
      <c r="AG38" s="134">
        <v>0</v>
      </c>
      <c r="AH38" s="134">
        <v>0</v>
      </c>
      <c r="AI38" s="134">
        <v>0</v>
      </c>
      <c r="AJ38" s="134">
        <v>6.5050158885579731E-3</v>
      </c>
      <c r="AK38" s="134">
        <v>0</v>
      </c>
      <c r="AL38" s="134">
        <v>0</v>
      </c>
      <c r="AM38" s="134">
        <v>0</v>
      </c>
      <c r="AN38" s="134">
        <v>0</v>
      </c>
      <c r="AO38" s="134">
        <v>0</v>
      </c>
      <c r="AP38" s="134">
        <v>0</v>
      </c>
      <c r="AQ38" s="134">
        <v>0</v>
      </c>
      <c r="AR38" s="134">
        <v>0</v>
      </c>
      <c r="AS38" s="134">
        <v>0</v>
      </c>
      <c r="AT38" s="134">
        <v>0</v>
      </c>
      <c r="AU38" s="134">
        <v>0</v>
      </c>
      <c r="AV38" s="134">
        <v>0</v>
      </c>
      <c r="AW38" s="134">
        <v>0</v>
      </c>
      <c r="AX38" s="134">
        <v>0</v>
      </c>
      <c r="AY38" s="134">
        <v>0</v>
      </c>
      <c r="AZ38" s="134">
        <v>0</v>
      </c>
      <c r="BA38" s="134">
        <v>0</v>
      </c>
      <c r="BB38" s="134">
        <v>9.4118740338804824E-3</v>
      </c>
      <c r="BC38" s="134">
        <v>4.7394465776024332E-2</v>
      </c>
      <c r="BD38" s="134">
        <v>0</v>
      </c>
      <c r="BE38" s="134">
        <v>0</v>
      </c>
      <c r="BF38" s="134">
        <v>6.5050158885579731E-3</v>
      </c>
      <c r="BG38" s="134">
        <v>0</v>
      </c>
      <c r="BH38" s="134">
        <v>0</v>
      </c>
      <c r="BI38" s="134">
        <v>0</v>
      </c>
      <c r="BJ38" s="134">
        <v>0</v>
      </c>
      <c r="BK38" s="134">
        <v>1.3824103161543498E-2</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4">
        <v>0</v>
      </c>
      <c r="CP38" s="134">
        <v>0</v>
      </c>
      <c r="CQ38" s="134">
        <v>0</v>
      </c>
      <c r="CR38" s="134">
        <v>0</v>
      </c>
      <c r="CS38" s="134">
        <v>1.1309018942606726E-2</v>
      </c>
      <c r="CT38" s="134">
        <v>0</v>
      </c>
      <c r="CU38" s="134">
        <v>0</v>
      </c>
      <c r="CV38" s="134">
        <v>0</v>
      </c>
      <c r="CW38" s="134">
        <v>0</v>
      </c>
      <c r="CX38" s="134">
        <v>0</v>
      </c>
      <c r="CY38" s="134">
        <v>0</v>
      </c>
      <c r="CZ38" s="134">
        <v>0</v>
      </c>
      <c r="DA38" s="134">
        <v>0</v>
      </c>
      <c r="DB38" s="134">
        <v>0</v>
      </c>
      <c r="DC38" s="134">
        <v>0</v>
      </c>
      <c r="DD38" s="134">
        <v>0</v>
      </c>
      <c r="DE38" s="134">
        <v>0</v>
      </c>
      <c r="DF38" s="134">
        <v>0</v>
      </c>
      <c r="DG38" s="134">
        <v>0</v>
      </c>
      <c r="DH38" s="134">
        <v>0</v>
      </c>
      <c r="DI38" s="134">
        <v>0</v>
      </c>
      <c r="DJ38" s="134">
        <v>0</v>
      </c>
      <c r="DK38" s="134">
        <v>2.9163021289005547E-3</v>
      </c>
      <c r="DL38" s="134">
        <v>0</v>
      </c>
      <c r="DM38" s="134">
        <v>0</v>
      </c>
      <c r="DN38" s="134">
        <v>0</v>
      </c>
      <c r="DO38" s="134">
        <v>0</v>
      </c>
      <c r="DP38" s="134">
        <v>0</v>
      </c>
      <c r="DQ38" s="134">
        <v>0</v>
      </c>
      <c r="DR38" s="134">
        <v>0</v>
      </c>
      <c r="DS38" s="134">
        <v>0</v>
      </c>
      <c r="DT38" s="134">
        <v>0</v>
      </c>
      <c r="DU38" s="134">
        <v>1.4581510644502773E-3</v>
      </c>
      <c r="DV38" s="134">
        <v>0</v>
      </c>
      <c r="DW38" s="134">
        <v>0</v>
      </c>
      <c r="DX38" s="134">
        <v>0</v>
      </c>
      <c r="DY38" s="134">
        <v>0</v>
      </c>
      <c r="DZ38" s="134">
        <v>0</v>
      </c>
      <c r="EA38" s="134">
        <v>0</v>
      </c>
      <c r="EB38" s="134">
        <v>0</v>
      </c>
      <c r="EC38" s="134">
        <v>0</v>
      </c>
      <c r="ED38" s="134">
        <v>0</v>
      </c>
      <c r="EE38" s="134">
        <v>0</v>
      </c>
      <c r="EF38" s="134">
        <v>3.4995625546806659E-3</v>
      </c>
      <c r="EG38" s="134">
        <v>0</v>
      </c>
      <c r="EH38" s="134">
        <v>0</v>
      </c>
      <c r="EI38" s="134">
        <v>0</v>
      </c>
      <c r="EJ38" s="134">
        <v>3.9086759232816112E-3</v>
      </c>
      <c r="EK38" s="134">
        <v>0</v>
      </c>
      <c r="EL38" s="134">
        <v>0</v>
      </c>
      <c r="EM38" s="134">
        <v>0</v>
      </c>
      <c r="EN38" s="134">
        <v>8.2264652151641682E-3</v>
      </c>
      <c r="EO38" s="134">
        <v>1.7497812773403329E-3</v>
      </c>
      <c r="EP38" s="134">
        <v>0</v>
      </c>
      <c r="EQ38" s="134">
        <v>0</v>
      </c>
      <c r="ER38" s="134">
        <v>0</v>
      </c>
      <c r="ES38" s="134">
        <v>0</v>
      </c>
      <c r="ET38" s="134">
        <v>0</v>
      </c>
      <c r="EU38" s="134">
        <v>0</v>
      </c>
      <c r="EV38" s="134">
        <v>0</v>
      </c>
      <c r="EW38" s="134">
        <v>0</v>
      </c>
      <c r="EX38" s="134">
        <v>0</v>
      </c>
      <c r="EY38" s="134">
        <v>0</v>
      </c>
      <c r="EZ38" s="134">
        <v>9.4402059846146191E-3</v>
      </c>
      <c r="FA38" s="134">
        <v>0</v>
      </c>
      <c r="FB38" s="134">
        <v>0</v>
      </c>
      <c r="FC38" s="134">
        <v>0</v>
      </c>
      <c r="FD38" s="134">
        <v>0</v>
      </c>
      <c r="FE38" s="134">
        <v>3.1890443746345185E-3</v>
      </c>
      <c r="FF38" s="134">
        <v>0</v>
      </c>
      <c r="FG38" s="134">
        <v>0</v>
      </c>
      <c r="FH38" s="134">
        <v>0</v>
      </c>
      <c r="FI38" s="134">
        <v>0</v>
      </c>
      <c r="FJ38" s="134">
        <v>1.7497812773403329E-3</v>
      </c>
      <c r="FK38" s="134">
        <v>0</v>
      </c>
      <c r="FL38" s="134">
        <v>5.0657527912637869E-3</v>
      </c>
      <c r="FM38" s="134">
        <v>0</v>
      </c>
      <c r="FN38" s="134">
        <v>0</v>
      </c>
      <c r="FO38" s="134">
        <v>0</v>
      </c>
      <c r="FP38" s="134">
        <v>0</v>
      </c>
      <c r="FQ38" s="134">
        <v>0</v>
      </c>
      <c r="FR38" s="134">
        <v>0</v>
      </c>
      <c r="FS38" s="134">
        <v>0</v>
      </c>
      <c r="FT38" s="134">
        <v>0</v>
      </c>
      <c r="FU38" s="134">
        <v>0</v>
      </c>
      <c r="FV38" s="134">
        <v>0</v>
      </c>
      <c r="FW38" s="134">
        <v>0</v>
      </c>
      <c r="FX38" s="134">
        <v>0</v>
      </c>
      <c r="FY38" s="134">
        <v>0</v>
      </c>
      <c r="FZ38" s="134">
        <v>1.66270774875075E-2</v>
      </c>
      <c r="GA38" s="134">
        <v>0</v>
      </c>
      <c r="GB38" s="134">
        <v>5.7570523891767415E-3</v>
      </c>
      <c r="GC38" s="134">
        <v>0</v>
      </c>
      <c r="GD38" s="134">
        <v>0</v>
      </c>
      <c r="GE38" s="134">
        <v>1.0806613434550231E-2</v>
      </c>
      <c r="GF38" s="134">
        <v>1.1514104778353483E-2</v>
      </c>
      <c r="GG38" s="134">
        <v>1.1138715803018263E-2</v>
      </c>
      <c r="GH38" s="134">
        <v>0</v>
      </c>
      <c r="GI38" s="134">
        <v>0</v>
      </c>
      <c r="GJ38" s="134">
        <v>0</v>
      </c>
      <c r="GK38" s="134">
        <v>1.1514104778353483E-2</v>
      </c>
      <c r="GL38" s="134">
        <v>0</v>
      </c>
      <c r="GM38" s="134">
        <v>1.1514104778353483E-2</v>
      </c>
      <c r="GN38" s="134">
        <v>0</v>
      </c>
      <c r="GO38" s="134">
        <v>0</v>
      </c>
      <c r="GP38" s="134">
        <v>0</v>
      </c>
      <c r="GQ38" s="134">
        <v>0</v>
      </c>
      <c r="GR38" s="134">
        <v>0</v>
      </c>
      <c r="GS38" s="134">
        <v>0</v>
      </c>
      <c r="GT38" s="134">
        <v>0</v>
      </c>
      <c r="GU38" s="134">
        <v>0</v>
      </c>
      <c r="GV38" s="134">
        <v>0</v>
      </c>
      <c r="GW38" s="134">
        <v>0</v>
      </c>
      <c r="GX38" s="134">
        <v>0</v>
      </c>
      <c r="GY38" s="134">
        <v>0</v>
      </c>
      <c r="GZ38" s="134">
        <v>0</v>
      </c>
      <c r="HA38" s="134">
        <v>2.1872265966754166E-3</v>
      </c>
      <c r="HB38" s="134">
        <v>2.1872265966754166E-3</v>
      </c>
      <c r="HC38" s="134">
        <v>0</v>
      </c>
      <c r="HD38" s="134">
        <v>0</v>
      </c>
      <c r="HE38" s="134">
        <v>0</v>
      </c>
      <c r="HF38" s="134">
        <v>0</v>
      </c>
      <c r="HG38" s="134">
        <v>1.0784351586238012E-2</v>
      </c>
      <c r="HH38" s="134">
        <v>4.3461212426166946E-3</v>
      </c>
      <c r="HI38" s="134">
        <v>0</v>
      </c>
      <c r="HJ38" s="134">
        <v>0</v>
      </c>
      <c r="HK38" s="134">
        <v>0</v>
      </c>
      <c r="HL38" s="134">
        <v>0</v>
      </c>
      <c r="HM38" s="134">
        <v>0</v>
      </c>
      <c r="HN38" s="134">
        <v>0</v>
      </c>
      <c r="HO38" s="134">
        <v>0</v>
      </c>
      <c r="HP38" s="134">
        <v>0</v>
      </c>
      <c r="HQ38" s="134">
        <v>0</v>
      </c>
      <c r="HR38" s="134">
        <v>0</v>
      </c>
      <c r="HS38" s="134">
        <v>0</v>
      </c>
      <c r="HT38" s="134">
        <v>0</v>
      </c>
      <c r="HU38" s="134">
        <v>0</v>
      </c>
      <c r="HV38" s="134">
        <v>0</v>
      </c>
      <c r="HW38" s="134">
        <v>0</v>
      </c>
      <c r="HX38" s="134">
        <v>0</v>
      </c>
      <c r="HY38" s="134">
        <v>0</v>
      </c>
      <c r="HZ38" s="134">
        <v>0</v>
      </c>
      <c r="IA38" s="134">
        <v>0</v>
      </c>
      <c r="IB38" s="134">
        <v>0</v>
      </c>
      <c r="IC38" s="134">
        <v>0</v>
      </c>
      <c r="ID38" s="134">
        <v>0</v>
      </c>
      <c r="IE38" s="134">
        <v>0</v>
      </c>
      <c r="IF38" s="134">
        <v>0</v>
      </c>
      <c r="IG38" s="134">
        <v>0</v>
      </c>
      <c r="IH38" s="134">
        <v>0</v>
      </c>
      <c r="II38" s="134">
        <v>0</v>
      </c>
      <c r="IJ38" s="134">
        <v>0</v>
      </c>
      <c r="IK38" s="134">
        <v>0</v>
      </c>
      <c r="IL38" s="134">
        <v>0</v>
      </c>
      <c r="IM38" s="134">
        <v>0</v>
      </c>
      <c r="IN38" s="134">
        <v>0</v>
      </c>
      <c r="IO38" s="134">
        <v>0</v>
      </c>
      <c r="IP38" s="134">
        <v>0</v>
      </c>
      <c r="IQ38" s="134">
        <v>0</v>
      </c>
      <c r="IR38" s="134">
        <v>0</v>
      </c>
      <c r="IS38" s="134">
        <v>0</v>
      </c>
      <c r="IT38" s="134">
        <v>0</v>
      </c>
      <c r="IU38" s="134">
        <v>0</v>
      </c>
      <c r="IV38" s="134">
        <v>0</v>
      </c>
      <c r="IW38" s="134">
        <v>0</v>
      </c>
      <c r="IX38" s="134">
        <v>0</v>
      </c>
      <c r="IY38" s="134">
        <v>0</v>
      </c>
      <c r="IZ38" s="134">
        <v>0</v>
      </c>
      <c r="JA38" s="134">
        <v>0</v>
      </c>
      <c r="JB38" s="134">
        <v>0</v>
      </c>
      <c r="JC38" s="134">
        <v>0</v>
      </c>
      <c r="JD38" s="134">
        <v>0</v>
      </c>
      <c r="JE38" s="134">
        <v>0</v>
      </c>
      <c r="JF38" s="134">
        <v>0</v>
      </c>
      <c r="JG38" s="134">
        <v>0</v>
      </c>
      <c r="JH38" s="134">
        <v>0</v>
      </c>
      <c r="JI38" s="134">
        <v>0</v>
      </c>
      <c r="JJ38" s="134">
        <v>0</v>
      </c>
      <c r="JK38" s="134">
        <v>0</v>
      </c>
      <c r="JL38" s="134">
        <v>0</v>
      </c>
      <c r="JM38" s="134">
        <v>5.794828323488925E-3</v>
      </c>
      <c r="JN38" s="134">
        <v>5.794828323488925E-3</v>
      </c>
      <c r="JO38" s="134">
        <v>0</v>
      </c>
      <c r="JP38" s="134">
        <v>1.1514104778353483E-2</v>
      </c>
      <c r="JQ38" s="134">
        <v>1.28785261945883E-2</v>
      </c>
      <c r="JR38" s="134">
        <v>2.8785261945883708E-3</v>
      </c>
      <c r="JS38" s="134">
        <v>0</v>
      </c>
      <c r="JT38" s="134">
        <v>0</v>
      </c>
      <c r="JU38" s="134">
        <v>0</v>
      </c>
      <c r="JV38" s="134">
        <v>0</v>
      </c>
      <c r="JW38" s="134">
        <v>1.1665208515602219E-2</v>
      </c>
      <c r="JX38" s="134">
        <v>0</v>
      </c>
      <c r="JY38" s="134">
        <v>0</v>
      </c>
      <c r="JZ38" s="134">
        <v>0</v>
      </c>
      <c r="KA38" s="134">
        <v>0</v>
      </c>
      <c r="KB38" s="134">
        <v>0</v>
      </c>
      <c r="KC38" s="134">
        <v>0</v>
      </c>
      <c r="KD38" s="134">
        <v>0</v>
      </c>
      <c r="KE38" s="134">
        <v>0</v>
      </c>
      <c r="KF38" s="134">
        <v>1.2172374944845696E-2</v>
      </c>
      <c r="KG38" s="134">
        <v>1.7271157167530228E-3</v>
      </c>
      <c r="KH38" s="134">
        <v>0</v>
      </c>
      <c r="KI38" s="134">
        <v>3.4234685581440317E-3</v>
      </c>
      <c r="KJ38" s="134">
        <v>3.883579438066425E-3</v>
      </c>
      <c r="KK38" s="134">
        <v>0</v>
      </c>
      <c r="KL38" s="134">
        <v>0</v>
      </c>
      <c r="KM38" s="134">
        <v>0</v>
      </c>
      <c r="KN38" s="134">
        <v>0</v>
      </c>
      <c r="KO38" s="134">
        <v>0</v>
      </c>
      <c r="KP38" s="134">
        <v>3.5725220137671192E-3</v>
      </c>
      <c r="KQ38" s="134">
        <v>4.27933569768004E-3</v>
      </c>
      <c r="KR38" s="134">
        <v>0</v>
      </c>
      <c r="KS38" s="134">
        <v>5.5516003287232963E-3</v>
      </c>
      <c r="KT38" s="134">
        <v>5.1505842748970545E-3</v>
      </c>
      <c r="KU38" s="134">
        <v>3.3927056827820178E-3</v>
      </c>
      <c r="KV38" s="134">
        <v>0</v>
      </c>
      <c r="KW38" s="134">
        <v>0</v>
      </c>
      <c r="KX38" s="134">
        <v>0</v>
      </c>
      <c r="KY38" s="134">
        <v>0</v>
      </c>
      <c r="KZ38" s="134">
        <v>0</v>
      </c>
      <c r="LA38" s="134">
        <v>0</v>
      </c>
      <c r="LB38" s="134">
        <v>0</v>
      </c>
      <c r="LC38" s="134">
        <v>0</v>
      </c>
      <c r="LD38" s="134">
        <v>0</v>
      </c>
      <c r="LE38" s="134">
        <v>0</v>
      </c>
      <c r="LF38" s="134">
        <v>0</v>
      </c>
      <c r="LG38" s="134">
        <v>0</v>
      </c>
      <c r="LH38" s="134">
        <v>0</v>
      </c>
      <c r="LI38" s="134">
        <v>0</v>
      </c>
      <c r="LJ38" s="134">
        <v>0</v>
      </c>
      <c r="LK38" s="134">
        <v>0</v>
      </c>
      <c r="LL38" s="134">
        <v>0</v>
      </c>
      <c r="LM38" s="134">
        <v>0</v>
      </c>
      <c r="LN38" s="134">
        <v>0</v>
      </c>
      <c r="LO38" s="134">
        <v>4.3461212426166946E-3</v>
      </c>
      <c r="LP38" s="134">
        <v>0</v>
      </c>
      <c r="LQ38" s="134">
        <v>0</v>
      </c>
      <c r="LR38" s="134">
        <v>0</v>
      </c>
      <c r="LS38" s="134">
        <v>0</v>
      </c>
      <c r="LT38" s="134">
        <v>0</v>
      </c>
      <c r="LU38" s="134">
        <v>0</v>
      </c>
      <c r="LV38" s="134">
        <v>0</v>
      </c>
      <c r="LW38" s="134">
        <v>0</v>
      </c>
      <c r="LX38" s="134">
        <v>1.422532107150728E-2</v>
      </c>
      <c r="LY38" s="134">
        <v>0</v>
      </c>
      <c r="LZ38" s="134">
        <v>0</v>
      </c>
      <c r="MA38" s="134">
        <v>0</v>
      </c>
      <c r="MB38" s="134">
        <v>0</v>
      </c>
      <c r="MC38" s="134">
        <v>0</v>
      </c>
      <c r="MD38" s="134">
        <v>0</v>
      </c>
      <c r="ME38" s="134">
        <v>0</v>
      </c>
      <c r="MF38" s="134">
        <v>2.9163021289005547E-3</v>
      </c>
      <c r="MG38" s="134">
        <v>0</v>
      </c>
      <c r="MH38" s="134">
        <v>0</v>
      </c>
      <c r="MI38" s="134">
        <v>0</v>
      </c>
      <c r="MJ38" s="134">
        <v>0</v>
      </c>
      <c r="MK38" s="134">
        <v>0</v>
      </c>
      <c r="ML38" s="134">
        <v>0</v>
      </c>
      <c r="MM38" s="134">
        <v>0</v>
      </c>
      <c r="MN38" s="134">
        <v>0</v>
      </c>
      <c r="MO38" s="134">
        <v>0</v>
      </c>
      <c r="MP38" s="134">
        <v>0</v>
      </c>
      <c r="MQ38" s="134">
        <v>0</v>
      </c>
      <c r="MR38" s="134">
        <v>0</v>
      </c>
      <c r="MS38" s="134">
        <v>0</v>
      </c>
      <c r="MT38" s="134">
        <v>0</v>
      </c>
      <c r="MU38" s="134">
        <v>0</v>
      </c>
      <c r="MV38" s="134">
        <v>0</v>
      </c>
      <c r="MW38" s="134">
        <v>0</v>
      </c>
      <c r="MX38" s="134">
        <v>0</v>
      </c>
      <c r="MY38" s="134">
        <v>0</v>
      </c>
      <c r="MZ38" s="134">
        <v>0</v>
      </c>
      <c r="NA38" s="134">
        <v>0</v>
      </c>
      <c r="NB38" s="134">
        <v>0</v>
      </c>
      <c r="NC38" s="134">
        <v>0</v>
      </c>
      <c r="ND38" s="134">
        <v>0</v>
      </c>
      <c r="NE38" s="134">
        <v>0</v>
      </c>
      <c r="NF38" s="134">
        <v>0</v>
      </c>
      <c r="NG38" s="134">
        <v>0</v>
      </c>
      <c r="NH38" s="134">
        <v>0</v>
      </c>
      <c r="NI38" s="134">
        <v>0</v>
      </c>
      <c r="NJ38" s="134">
        <v>0</v>
      </c>
      <c r="NK38" s="134">
        <v>0</v>
      </c>
      <c r="NL38" s="134">
        <v>0</v>
      </c>
      <c r="NM38" s="134">
        <v>0</v>
      </c>
      <c r="NN38" s="134">
        <v>0</v>
      </c>
      <c r="NO38" s="134">
        <v>0</v>
      </c>
      <c r="NP38" s="134">
        <v>0</v>
      </c>
      <c r="NQ38" s="134">
        <v>0</v>
      </c>
      <c r="NR38" s="134">
        <v>0</v>
      </c>
      <c r="NS38" s="134">
        <v>3.883579438066425E-3</v>
      </c>
      <c r="NT38" s="134">
        <v>1.2128254960496352E-2</v>
      </c>
      <c r="NU38" s="134">
        <v>9.0434721645634587E-3</v>
      </c>
      <c r="NV38" s="134">
        <v>3.4234685581440317E-3</v>
      </c>
      <c r="NW38" s="134">
        <v>6.3613231552162829E-3</v>
      </c>
      <c r="NX38" s="134">
        <v>0</v>
      </c>
      <c r="NY38" s="134">
        <v>0</v>
      </c>
      <c r="NZ38" s="124">
        <v>0</v>
      </c>
      <c r="OB38" s="61">
        <f>SUM(SheetB!OC38,SheetC!OC38,SheetD!OC38,SheetE!OC38,SheetF!OC38)</f>
        <v>1</v>
      </c>
      <c r="OC38" s="61">
        <f t="shared" si="0"/>
        <v>0.40171529582876275</v>
      </c>
    </row>
    <row r="39" spans="1:393" ht="15" x14ac:dyDescent="0.25">
      <c r="A39" s="132" t="s">
        <v>675</v>
      </c>
      <c r="B39" s="133" t="s">
        <v>109</v>
      </c>
      <c r="C39" s="145" t="s">
        <v>676</v>
      </c>
      <c r="D39" s="144">
        <v>2015</v>
      </c>
      <c r="E39" s="171">
        <v>0</v>
      </c>
      <c r="F39" s="171">
        <v>1.1757789535567309E-3</v>
      </c>
      <c r="G39" s="171">
        <v>1.1757789535567309E-3</v>
      </c>
      <c r="H39" s="171">
        <v>0</v>
      </c>
      <c r="I39" s="171">
        <v>3.7107152295735375E-3</v>
      </c>
      <c r="J39" s="171">
        <v>5.8326042578011098E-4</v>
      </c>
      <c r="K39" s="171">
        <v>0</v>
      </c>
      <c r="L39" s="171">
        <v>0</v>
      </c>
      <c r="M39" s="171">
        <v>2.7345998848589525E-3</v>
      </c>
      <c r="N39" s="171">
        <v>7.2907553222513889E-4</v>
      </c>
      <c r="O39" s="171">
        <v>0</v>
      </c>
      <c r="P39" s="171">
        <v>0</v>
      </c>
      <c r="Q39" s="171">
        <v>0</v>
      </c>
      <c r="R39" s="171">
        <v>0</v>
      </c>
      <c r="S39" s="171">
        <v>2.2907160984550474E-3</v>
      </c>
      <c r="T39" s="171">
        <v>0</v>
      </c>
      <c r="U39" s="171">
        <v>0</v>
      </c>
      <c r="V39" s="171">
        <v>0</v>
      </c>
      <c r="W39" s="171">
        <v>0</v>
      </c>
      <c r="X39" s="171">
        <v>0</v>
      </c>
      <c r="Y39" s="171">
        <v>0</v>
      </c>
      <c r="Z39" s="171">
        <v>0</v>
      </c>
      <c r="AA39" s="171">
        <v>0</v>
      </c>
      <c r="AB39" s="171">
        <v>0</v>
      </c>
      <c r="AC39" s="171">
        <v>0</v>
      </c>
      <c r="AD39" s="171">
        <v>9.5950873152945689E-4</v>
      </c>
      <c r="AE39" s="171">
        <v>0</v>
      </c>
      <c r="AF39" s="171">
        <v>0</v>
      </c>
      <c r="AG39" s="171">
        <v>0</v>
      </c>
      <c r="AH39" s="171">
        <v>0</v>
      </c>
      <c r="AI39" s="171">
        <v>0</v>
      </c>
      <c r="AJ39" s="171">
        <v>2.1683386295193244E-3</v>
      </c>
      <c r="AK39" s="171">
        <v>1.1757789535567309E-3</v>
      </c>
      <c r="AL39" s="171">
        <v>0</v>
      </c>
      <c r="AM39" s="171">
        <v>0</v>
      </c>
      <c r="AN39" s="171">
        <v>0</v>
      </c>
      <c r="AO39" s="171">
        <v>5.8788947677836545E-4</v>
      </c>
      <c r="AP39" s="171">
        <v>0</v>
      </c>
      <c r="AQ39" s="171">
        <v>0</v>
      </c>
      <c r="AR39" s="171">
        <v>0</v>
      </c>
      <c r="AS39" s="171">
        <v>0</v>
      </c>
      <c r="AT39" s="171">
        <v>0</v>
      </c>
      <c r="AU39" s="171">
        <v>0</v>
      </c>
      <c r="AV39" s="171">
        <v>0</v>
      </c>
      <c r="AW39" s="171">
        <v>1.8553576147867688E-3</v>
      </c>
      <c r="AX39" s="171">
        <v>0</v>
      </c>
      <c r="AY39" s="171">
        <v>0</v>
      </c>
      <c r="AZ39" s="171">
        <v>0</v>
      </c>
      <c r="BA39" s="171">
        <v>0</v>
      </c>
      <c r="BB39" s="171">
        <v>3.5671215616910872E-3</v>
      </c>
      <c r="BC39" s="171">
        <v>1.8067461704498165E-2</v>
      </c>
      <c r="BD39" s="171">
        <v>0</v>
      </c>
      <c r="BE39" s="171">
        <v>0</v>
      </c>
      <c r="BF39" s="171">
        <v>8.7768193120740818E-3</v>
      </c>
      <c r="BG39" s="171">
        <v>0</v>
      </c>
      <c r="BH39" s="171">
        <v>8.4947332653754733E-4</v>
      </c>
      <c r="BI39" s="171">
        <v>0</v>
      </c>
      <c r="BJ39" s="171">
        <v>0</v>
      </c>
      <c r="BK39" s="171">
        <v>4.608034387181166E-3</v>
      </c>
      <c r="BL39" s="171">
        <v>0</v>
      </c>
      <c r="BM39" s="171">
        <v>0</v>
      </c>
      <c r="BN39" s="171">
        <v>0</v>
      </c>
      <c r="BO39" s="171">
        <v>0</v>
      </c>
      <c r="BP39" s="171">
        <v>0</v>
      </c>
      <c r="BQ39" s="171">
        <v>0</v>
      </c>
      <c r="BR39" s="171">
        <v>2.5641025641025667E-3</v>
      </c>
      <c r="BS39" s="171">
        <v>0</v>
      </c>
      <c r="BT39" s="171">
        <v>0</v>
      </c>
      <c r="BU39" s="171">
        <v>0</v>
      </c>
      <c r="BV39" s="171">
        <v>4.3830813061582295E-4</v>
      </c>
      <c r="BW39" s="171">
        <v>0</v>
      </c>
      <c r="BX39" s="171">
        <v>0</v>
      </c>
      <c r="BY39" s="171">
        <v>3.7103164762739261E-3</v>
      </c>
      <c r="BZ39" s="171">
        <v>8.7661626123164589E-4</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8.5470085470085557E-4</v>
      </c>
      <c r="CQ39" s="171">
        <v>1.9292763973615045E-3</v>
      </c>
      <c r="CR39" s="171">
        <v>5.3728777133032445E-3</v>
      </c>
      <c r="CS39" s="171">
        <v>3.7696729808689086E-3</v>
      </c>
      <c r="CT39" s="171">
        <v>1.2674681380084034E-3</v>
      </c>
      <c r="CU39" s="171">
        <v>0</v>
      </c>
      <c r="CV39" s="171">
        <v>0</v>
      </c>
      <c r="CW39" s="171">
        <v>0</v>
      </c>
      <c r="CX39" s="171">
        <v>0</v>
      </c>
      <c r="CY39" s="171">
        <v>0</v>
      </c>
      <c r="CZ39" s="171">
        <v>1.1757789535567309E-3</v>
      </c>
      <c r="DA39" s="171">
        <v>0</v>
      </c>
      <c r="DB39" s="171">
        <v>0</v>
      </c>
      <c r="DC39" s="171">
        <v>0</v>
      </c>
      <c r="DD39" s="171">
        <v>0</v>
      </c>
      <c r="DE39" s="171">
        <v>0</v>
      </c>
      <c r="DF39" s="171">
        <v>1.9470467992384413E-3</v>
      </c>
      <c r="DG39" s="171">
        <v>0</v>
      </c>
      <c r="DH39" s="171">
        <v>0</v>
      </c>
      <c r="DI39" s="171">
        <v>0</v>
      </c>
      <c r="DJ39" s="171">
        <v>0</v>
      </c>
      <c r="DK39" s="171">
        <v>5.6563393388262767E-3</v>
      </c>
      <c r="DL39" s="171">
        <v>1.4144405072029945E-3</v>
      </c>
      <c r="DM39" s="171">
        <v>3.5637428603789464E-3</v>
      </c>
      <c r="DN39" s="171">
        <v>3.8271245372842374E-3</v>
      </c>
      <c r="DO39" s="171">
        <v>0</v>
      </c>
      <c r="DP39" s="171">
        <v>2.2045855379188707E-3</v>
      </c>
      <c r="DQ39" s="171">
        <v>1.2674681380084034E-3</v>
      </c>
      <c r="DR39" s="171">
        <v>0</v>
      </c>
      <c r="DS39" s="171">
        <v>0</v>
      </c>
      <c r="DT39" s="171">
        <v>0</v>
      </c>
      <c r="DU39" s="171">
        <v>4.8605035481675911E-4</v>
      </c>
      <c r="DV39" s="171">
        <v>0</v>
      </c>
      <c r="DW39" s="171">
        <v>0</v>
      </c>
      <c r="DX39" s="171">
        <v>0</v>
      </c>
      <c r="DY39" s="171">
        <v>0</v>
      </c>
      <c r="DZ39" s="171">
        <v>0</v>
      </c>
      <c r="EA39" s="171">
        <v>0</v>
      </c>
      <c r="EB39" s="171">
        <v>0</v>
      </c>
      <c r="EC39" s="171">
        <v>0</v>
      </c>
      <c r="ED39" s="171">
        <v>0</v>
      </c>
      <c r="EE39" s="171">
        <v>0</v>
      </c>
      <c r="EF39" s="171">
        <v>1.166520851560222E-3</v>
      </c>
      <c r="EG39" s="171">
        <v>0</v>
      </c>
      <c r="EH39" s="171">
        <v>0</v>
      </c>
      <c r="EI39" s="171">
        <v>0</v>
      </c>
      <c r="EJ39" s="171">
        <v>1.3028919744272037E-3</v>
      </c>
      <c r="EK39" s="171">
        <v>0</v>
      </c>
      <c r="EL39" s="171">
        <v>0</v>
      </c>
      <c r="EM39" s="171">
        <v>0</v>
      </c>
      <c r="EN39" s="171">
        <v>2.7421550717213893E-3</v>
      </c>
      <c r="EO39" s="171">
        <v>5.8326042578011098E-4</v>
      </c>
      <c r="EP39" s="171">
        <v>0</v>
      </c>
      <c r="EQ39" s="171">
        <v>0</v>
      </c>
      <c r="ER39" s="171">
        <v>0</v>
      </c>
      <c r="ES39" s="171">
        <v>0</v>
      </c>
      <c r="ET39" s="171">
        <v>0</v>
      </c>
      <c r="EU39" s="171">
        <v>0</v>
      </c>
      <c r="EV39" s="171">
        <v>4.2983021706425955E-4</v>
      </c>
      <c r="EW39" s="171">
        <v>0</v>
      </c>
      <c r="EX39" s="171">
        <v>0</v>
      </c>
      <c r="EY39" s="171">
        <v>0</v>
      </c>
      <c r="EZ39" s="171">
        <v>3.1467353282048729E-3</v>
      </c>
      <c r="FA39" s="171">
        <v>4.2983021706425955E-4</v>
      </c>
      <c r="FB39" s="171">
        <v>0</v>
      </c>
      <c r="FC39" s="171">
        <v>0</v>
      </c>
      <c r="FD39" s="171">
        <v>0</v>
      </c>
      <c r="FE39" s="171">
        <v>1.0630147915448396E-3</v>
      </c>
      <c r="FF39" s="171">
        <v>0</v>
      </c>
      <c r="FG39" s="171">
        <v>0</v>
      </c>
      <c r="FH39" s="171">
        <v>0</v>
      </c>
      <c r="FI39" s="171">
        <v>0</v>
      </c>
      <c r="FJ39" s="171">
        <v>5.8326042578011098E-4</v>
      </c>
      <c r="FK39" s="171">
        <v>0</v>
      </c>
      <c r="FL39" s="171">
        <v>1.6885842637545956E-3</v>
      </c>
      <c r="FM39" s="171">
        <v>0</v>
      </c>
      <c r="FN39" s="171">
        <v>0</v>
      </c>
      <c r="FO39" s="171">
        <v>0</v>
      </c>
      <c r="FP39" s="171">
        <v>0</v>
      </c>
      <c r="FQ39" s="171">
        <v>0</v>
      </c>
      <c r="FR39" s="171">
        <v>8.7661626123164589E-4</v>
      </c>
      <c r="FS39" s="171">
        <v>8.5470085470085557E-4</v>
      </c>
      <c r="FT39" s="171">
        <v>1.7143612888293747E-3</v>
      </c>
      <c r="FU39" s="171">
        <v>0</v>
      </c>
      <c r="FV39" s="171">
        <v>0</v>
      </c>
      <c r="FW39" s="171">
        <v>0</v>
      </c>
      <c r="FX39" s="171">
        <v>0</v>
      </c>
      <c r="FY39" s="171">
        <v>0</v>
      </c>
      <c r="FZ39" s="171">
        <v>7.3977167772892689E-3</v>
      </c>
      <c r="GA39" s="171">
        <v>0</v>
      </c>
      <c r="GB39" s="171">
        <v>3.8660642622973551E-3</v>
      </c>
      <c r="GC39" s="171">
        <v>1.1757789535567309E-3</v>
      </c>
      <c r="GD39" s="171">
        <v>0</v>
      </c>
      <c r="GE39" s="171">
        <v>8.4886986613136785E-3</v>
      </c>
      <c r="GF39" s="171">
        <v>3.8380349261178275E-3</v>
      </c>
      <c r="GG39" s="171">
        <v>3.7129052676727545E-3</v>
      </c>
      <c r="GH39" s="171">
        <v>0</v>
      </c>
      <c r="GI39" s="171">
        <v>0</v>
      </c>
      <c r="GJ39" s="171">
        <v>2.3515579071134618E-3</v>
      </c>
      <c r="GK39" s="171">
        <v>3.8380349261178275E-3</v>
      </c>
      <c r="GL39" s="171">
        <v>0</v>
      </c>
      <c r="GM39" s="171">
        <v>4.2678651431820877E-3</v>
      </c>
      <c r="GN39" s="171">
        <v>0</v>
      </c>
      <c r="GO39" s="171">
        <v>0</v>
      </c>
      <c r="GP39" s="171">
        <v>0</v>
      </c>
      <c r="GQ39" s="171">
        <v>1.2845310717651151E-3</v>
      </c>
      <c r="GR39" s="171">
        <v>0</v>
      </c>
      <c r="GS39" s="171">
        <v>0</v>
      </c>
      <c r="GT39" s="171">
        <v>0</v>
      </c>
      <c r="GU39" s="171">
        <v>0</v>
      </c>
      <c r="GV39" s="171">
        <v>0</v>
      </c>
      <c r="GW39" s="171">
        <v>2.3591066144257639E-3</v>
      </c>
      <c r="GX39" s="171">
        <v>7.9419398568334743E-3</v>
      </c>
      <c r="GY39" s="171">
        <v>0</v>
      </c>
      <c r="GZ39" s="171">
        <v>0</v>
      </c>
      <c r="HA39" s="171">
        <v>3.5946103126535353E-3</v>
      </c>
      <c r="HB39" s="171">
        <v>7.2907553222513889E-4</v>
      </c>
      <c r="HC39" s="171">
        <v>0</v>
      </c>
      <c r="HD39" s="171">
        <v>0</v>
      </c>
      <c r="HE39" s="171">
        <v>0</v>
      </c>
      <c r="HF39" s="171">
        <v>3.7107152295735375E-3</v>
      </c>
      <c r="HG39" s="171">
        <v>3.5947838620793374E-3</v>
      </c>
      <c r="HH39" s="171">
        <v>1.4487070808722315E-3</v>
      </c>
      <c r="HI39" s="171">
        <v>0</v>
      </c>
      <c r="HJ39" s="171">
        <v>0</v>
      </c>
      <c r="HK39" s="171">
        <v>8.5470085470085557E-4</v>
      </c>
      <c r="HL39" s="171">
        <v>0</v>
      </c>
      <c r="HM39" s="171">
        <v>1.9548542625465706E-2</v>
      </c>
      <c r="HN39" s="171">
        <v>5.6980056980057035E-3</v>
      </c>
      <c r="HO39" s="171">
        <v>0</v>
      </c>
      <c r="HP39" s="171">
        <v>0</v>
      </c>
      <c r="HQ39" s="171">
        <v>1.7094017094017111E-3</v>
      </c>
      <c r="HR39" s="171">
        <v>0</v>
      </c>
      <c r="HS39" s="171">
        <v>8.5470085470085557E-4</v>
      </c>
      <c r="HT39" s="171">
        <v>4.3830813061582295E-4</v>
      </c>
      <c r="HU39" s="171">
        <v>4.3830813061582295E-4</v>
      </c>
      <c r="HV39" s="171">
        <v>8.7661626123164589E-4</v>
      </c>
      <c r="HW39" s="171">
        <v>0</v>
      </c>
      <c r="HX39" s="171">
        <v>0</v>
      </c>
      <c r="HY39" s="171">
        <v>0</v>
      </c>
      <c r="HZ39" s="171">
        <v>0</v>
      </c>
      <c r="IA39" s="171">
        <v>1.7094017094017111E-3</v>
      </c>
      <c r="IB39" s="171">
        <v>0</v>
      </c>
      <c r="IC39" s="171">
        <v>0</v>
      </c>
      <c r="ID39" s="171">
        <v>0</v>
      </c>
      <c r="IE39" s="171">
        <v>0</v>
      </c>
      <c r="IF39" s="171">
        <v>0</v>
      </c>
      <c r="IG39" s="171">
        <v>0</v>
      </c>
      <c r="IH39" s="171">
        <v>0</v>
      </c>
      <c r="II39" s="171">
        <v>0</v>
      </c>
      <c r="IJ39" s="171">
        <v>0</v>
      </c>
      <c r="IK39" s="171">
        <v>0</v>
      </c>
      <c r="IL39" s="171">
        <v>0</v>
      </c>
      <c r="IM39" s="171">
        <v>0</v>
      </c>
      <c r="IN39" s="171">
        <v>0</v>
      </c>
      <c r="IO39" s="171">
        <v>0</v>
      </c>
      <c r="IP39" s="171">
        <v>0</v>
      </c>
      <c r="IQ39" s="171">
        <v>0</v>
      </c>
      <c r="IR39" s="171">
        <v>0</v>
      </c>
      <c r="IS39" s="171">
        <v>0</v>
      </c>
      <c r="IT39" s="171">
        <v>3.1228257527951722E-3</v>
      </c>
      <c r="IU39" s="171">
        <v>2.5349362760168069E-3</v>
      </c>
      <c r="IV39" s="171">
        <v>5.0698725520336137E-3</v>
      </c>
      <c r="IW39" s="171">
        <v>5.8788947677836545E-4</v>
      </c>
      <c r="IX39" s="171">
        <v>0</v>
      </c>
      <c r="IY39" s="171">
        <v>0</v>
      </c>
      <c r="IZ39" s="171">
        <v>5.8788947677836545E-4</v>
      </c>
      <c r="JA39" s="171">
        <v>0</v>
      </c>
      <c r="JB39" s="171">
        <v>0</v>
      </c>
      <c r="JC39" s="171">
        <v>1.8553576147867688E-3</v>
      </c>
      <c r="JD39" s="171">
        <v>0</v>
      </c>
      <c r="JE39" s="171">
        <v>1.8553576147867688E-3</v>
      </c>
      <c r="JF39" s="171">
        <v>0</v>
      </c>
      <c r="JG39" s="171">
        <v>0</v>
      </c>
      <c r="JH39" s="171">
        <v>0</v>
      </c>
      <c r="JI39" s="171">
        <v>5.8788947677836545E-4</v>
      </c>
      <c r="JJ39" s="171">
        <v>0</v>
      </c>
      <c r="JK39" s="171">
        <v>0</v>
      </c>
      <c r="JL39" s="171">
        <v>0</v>
      </c>
      <c r="JM39" s="171">
        <v>8.8262765464994664E-3</v>
      </c>
      <c r="JN39" s="171">
        <v>1.9775043866316729E-2</v>
      </c>
      <c r="JO39" s="171">
        <v>0</v>
      </c>
      <c r="JP39" s="171">
        <v>3.8380349261178275E-3</v>
      </c>
      <c r="JQ39" s="171">
        <v>9.5950873152945689E-4</v>
      </c>
      <c r="JR39" s="171">
        <v>2.8148663463162262E-3</v>
      </c>
      <c r="JS39" s="171">
        <v>0</v>
      </c>
      <c r="JT39" s="171">
        <v>0</v>
      </c>
      <c r="JU39" s="171">
        <v>0</v>
      </c>
      <c r="JV39" s="171">
        <v>0</v>
      </c>
      <c r="JW39" s="171">
        <v>3.8884028385340729E-3</v>
      </c>
      <c r="JX39" s="171">
        <v>0</v>
      </c>
      <c r="JY39" s="171">
        <v>0</v>
      </c>
      <c r="JZ39" s="171">
        <v>0</v>
      </c>
      <c r="KA39" s="171">
        <v>0</v>
      </c>
      <c r="KB39" s="171">
        <v>0</v>
      </c>
      <c r="KC39" s="171">
        <v>0</v>
      </c>
      <c r="KD39" s="171">
        <v>0</v>
      </c>
      <c r="KE39" s="171">
        <v>0</v>
      </c>
      <c r="KF39" s="171">
        <v>4.0574583149485654E-3</v>
      </c>
      <c r="KG39" s="171">
        <v>5.757052389176743E-4</v>
      </c>
      <c r="KH39" s="171">
        <v>0</v>
      </c>
      <c r="KI39" s="171">
        <v>1.1411561860480105E-3</v>
      </c>
      <c r="KJ39" s="171">
        <v>3.1498840941422434E-3</v>
      </c>
      <c r="KK39" s="171">
        <v>0</v>
      </c>
      <c r="KL39" s="171">
        <v>0</v>
      </c>
      <c r="KM39" s="171">
        <v>1.8553576147867688E-3</v>
      </c>
      <c r="KN39" s="171">
        <v>1.8553576147867688E-3</v>
      </c>
      <c r="KO39" s="171">
        <v>3.7107152295735375E-3</v>
      </c>
      <c r="KP39" s="171">
        <v>1.1908406712557065E-3</v>
      </c>
      <c r="KQ39" s="171">
        <v>1.4264452325600133E-3</v>
      </c>
      <c r="KR39" s="171">
        <v>1.8553576147867688E-3</v>
      </c>
      <c r="KS39" s="171">
        <v>1.8505334429077655E-3</v>
      </c>
      <c r="KT39" s="171">
        <v>5.4275766545392222E-3</v>
      </c>
      <c r="KU39" s="171">
        <v>1.1309018942606726E-3</v>
      </c>
      <c r="KV39" s="171">
        <v>0</v>
      </c>
      <c r="KW39" s="171">
        <v>0</v>
      </c>
      <c r="KX39" s="171">
        <v>0</v>
      </c>
      <c r="KY39" s="171">
        <v>0</v>
      </c>
      <c r="KZ39" s="171">
        <v>0</v>
      </c>
      <c r="LA39" s="171">
        <v>0</v>
      </c>
      <c r="LB39" s="171">
        <v>2.4432470915651343E-3</v>
      </c>
      <c r="LC39" s="171">
        <v>0</v>
      </c>
      <c r="LD39" s="171">
        <v>1.1757789535567309E-3</v>
      </c>
      <c r="LE39" s="171">
        <v>1.2674681380084034E-3</v>
      </c>
      <c r="LF39" s="171">
        <v>0</v>
      </c>
      <c r="LG39" s="171">
        <v>5.8788947677836545E-4</v>
      </c>
      <c r="LH39" s="171">
        <v>1.2674681380084034E-3</v>
      </c>
      <c r="LI39" s="171">
        <v>0</v>
      </c>
      <c r="LJ39" s="171">
        <v>0</v>
      </c>
      <c r="LK39" s="171">
        <v>0</v>
      </c>
      <c r="LL39" s="171">
        <v>0</v>
      </c>
      <c r="LM39" s="171">
        <v>1.6118633139909735E-3</v>
      </c>
      <c r="LN39" s="171">
        <v>1.104358452967291E-2</v>
      </c>
      <c r="LO39" s="171">
        <v>3.5676767939499649E-3</v>
      </c>
      <c r="LP39" s="171">
        <v>1.9315281457689338E-2</v>
      </c>
      <c r="LQ39" s="171">
        <v>5.3143664058742874E-3</v>
      </c>
      <c r="LR39" s="171">
        <v>0</v>
      </c>
      <c r="LS39" s="171">
        <v>0</v>
      </c>
      <c r="LT39" s="171">
        <v>0</v>
      </c>
      <c r="LU39" s="171">
        <v>0</v>
      </c>
      <c r="LV39" s="171">
        <v>0</v>
      </c>
      <c r="LW39" s="171">
        <v>0</v>
      </c>
      <c r="LX39" s="171">
        <v>4.7417736905024264E-3</v>
      </c>
      <c r="LY39" s="171">
        <v>0</v>
      </c>
      <c r="LZ39" s="171">
        <v>0</v>
      </c>
      <c r="MA39" s="171">
        <v>0</v>
      </c>
      <c r="MB39" s="171">
        <v>0</v>
      </c>
      <c r="MC39" s="171">
        <v>0</v>
      </c>
      <c r="MD39" s="171">
        <v>0</v>
      </c>
      <c r="ME39" s="171">
        <v>0</v>
      </c>
      <c r="MF39" s="171">
        <v>9.7210070963351823E-4</v>
      </c>
      <c r="MG39" s="171">
        <v>0</v>
      </c>
      <c r="MH39" s="171">
        <v>0</v>
      </c>
      <c r="MI39" s="171">
        <v>0</v>
      </c>
      <c r="MJ39" s="171">
        <v>0</v>
      </c>
      <c r="MK39" s="171">
        <v>0</v>
      </c>
      <c r="ML39" s="171">
        <v>0</v>
      </c>
      <c r="MM39" s="171">
        <v>0</v>
      </c>
      <c r="MN39" s="171">
        <v>0</v>
      </c>
      <c r="MO39" s="171">
        <v>0</v>
      </c>
      <c r="MP39" s="171">
        <v>0</v>
      </c>
      <c r="MQ39" s="171">
        <v>0</v>
      </c>
      <c r="MR39" s="171">
        <v>0</v>
      </c>
      <c r="MS39" s="171">
        <v>0</v>
      </c>
      <c r="MT39" s="171">
        <v>0</v>
      </c>
      <c r="MU39" s="171">
        <v>0</v>
      </c>
      <c r="MV39" s="171">
        <v>0</v>
      </c>
      <c r="MW39" s="171">
        <v>0</v>
      </c>
      <c r="MX39" s="171">
        <v>0</v>
      </c>
      <c r="MY39" s="171">
        <v>0</v>
      </c>
      <c r="MZ39" s="171">
        <v>0</v>
      </c>
      <c r="NA39" s="171">
        <v>0</v>
      </c>
      <c r="NB39" s="171">
        <v>0</v>
      </c>
      <c r="NC39" s="171">
        <v>0</v>
      </c>
      <c r="ND39" s="171">
        <v>0</v>
      </c>
      <c r="NE39" s="171">
        <v>0</v>
      </c>
      <c r="NF39" s="171">
        <v>0</v>
      </c>
      <c r="NG39" s="171">
        <v>0</v>
      </c>
      <c r="NH39" s="171">
        <v>0</v>
      </c>
      <c r="NI39" s="171">
        <v>0</v>
      </c>
      <c r="NJ39" s="171">
        <v>0</v>
      </c>
      <c r="NK39" s="171">
        <v>0</v>
      </c>
      <c r="NL39" s="171">
        <v>0</v>
      </c>
      <c r="NM39" s="171">
        <v>0</v>
      </c>
      <c r="NN39" s="171">
        <v>0</v>
      </c>
      <c r="NO39" s="171">
        <v>0</v>
      </c>
      <c r="NP39" s="171">
        <v>0</v>
      </c>
      <c r="NQ39" s="171">
        <v>0</v>
      </c>
      <c r="NR39" s="171">
        <v>0</v>
      </c>
      <c r="NS39" s="171">
        <v>1.2945264793554751E-3</v>
      </c>
      <c r="NT39" s="171">
        <v>4.0427516534987844E-3</v>
      </c>
      <c r="NU39" s="171">
        <v>3.014490721521153E-3</v>
      </c>
      <c r="NV39" s="171">
        <v>1.1411561860480105E-3</v>
      </c>
      <c r="NW39" s="171">
        <v>2.1204410517387611E-3</v>
      </c>
      <c r="NX39" s="171">
        <v>0</v>
      </c>
      <c r="NY39" s="171">
        <v>0</v>
      </c>
      <c r="NZ39" s="170">
        <v>0</v>
      </c>
      <c r="OB39" s="61">
        <f>SUM(SheetB!OC39,SheetC!OC39,SheetD!OC39,SheetE!OC39,SheetF!OC39)</f>
        <v>1.0000000000000002</v>
      </c>
      <c r="OC39" s="61">
        <f t="shared" si="0"/>
        <v>0.36010480574172465</v>
      </c>
    </row>
    <row r="40" spans="1:393" x14ac:dyDescent="0.2">
      <c r="A40" s="123" t="s">
        <v>702</v>
      </c>
      <c r="B40" s="131" t="s">
        <v>109</v>
      </c>
      <c r="C40" t="s">
        <v>668</v>
      </c>
      <c r="D40">
        <v>2015</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4.1217876039304603E-3</v>
      </c>
      <c r="AK40" s="134">
        <v>0</v>
      </c>
      <c r="AL40" s="134">
        <v>0</v>
      </c>
      <c r="AM40" s="134">
        <v>0</v>
      </c>
      <c r="AN40" s="134">
        <v>0</v>
      </c>
      <c r="AO40" s="134">
        <v>0</v>
      </c>
      <c r="AP40" s="134">
        <v>0</v>
      </c>
      <c r="AQ40" s="134">
        <v>0</v>
      </c>
      <c r="AR40" s="134">
        <v>0</v>
      </c>
      <c r="AS40" s="134">
        <v>0</v>
      </c>
      <c r="AT40" s="134">
        <v>2.5195263290501381E-3</v>
      </c>
      <c r="AU40" s="134">
        <v>0</v>
      </c>
      <c r="AV40" s="134">
        <v>1.1967750062988156E-2</v>
      </c>
      <c r="AW40" s="134">
        <v>0</v>
      </c>
      <c r="AX40" s="134">
        <v>0</v>
      </c>
      <c r="AY40" s="134">
        <v>0</v>
      </c>
      <c r="AZ40" s="134">
        <v>0</v>
      </c>
      <c r="BA40" s="134">
        <v>0</v>
      </c>
      <c r="BB40" s="134">
        <v>0</v>
      </c>
      <c r="BC40" s="134">
        <v>6.9444444444444432E-3</v>
      </c>
      <c r="BD40" s="134">
        <v>0</v>
      </c>
      <c r="BE40" s="134">
        <v>0</v>
      </c>
      <c r="BF40" s="134">
        <v>9.3005952380952365E-4</v>
      </c>
      <c r="BG40" s="134">
        <v>0</v>
      </c>
      <c r="BH40" s="134">
        <v>0</v>
      </c>
      <c r="BI40" s="134">
        <v>7.4404761904761901E-4</v>
      </c>
      <c r="BJ40" s="134">
        <v>1.511715797430083E-3</v>
      </c>
      <c r="BK40" s="134">
        <v>2.2557634164777018E-3</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1.2218718505920883E-2</v>
      </c>
      <c r="CK40" s="134">
        <v>2.5195263290501381E-3</v>
      </c>
      <c r="CL40" s="134">
        <v>8.4591128117913836E-3</v>
      </c>
      <c r="CM40" s="134">
        <v>5.6492504409171055E-3</v>
      </c>
      <c r="CN40" s="134">
        <v>0</v>
      </c>
      <c r="CO40" s="134">
        <v>2.2557634164777018E-3</v>
      </c>
      <c r="CP40" s="134">
        <v>4.8885700113378679E-2</v>
      </c>
      <c r="CQ40" s="134">
        <v>7.4404761904761901E-4</v>
      </c>
      <c r="CR40" s="134">
        <v>2.3809523809523808E-2</v>
      </c>
      <c r="CS40" s="134">
        <v>5.9494283824640956E-3</v>
      </c>
      <c r="CT40" s="134">
        <v>0</v>
      </c>
      <c r="CU40" s="134">
        <v>3.1016746976568404E-2</v>
      </c>
      <c r="CV40" s="134">
        <v>1.2120299508692365E-2</v>
      </c>
      <c r="CW40" s="134">
        <v>0</v>
      </c>
      <c r="CX40" s="134">
        <v>0</v>
      </c>
      <c r="CY40" s="134">
        <v>0</v>
      </c>
      <c r="CZ40" s="134">
        <v>0</v>
      </c>
      <c r="DA40" s="134">
        <v>0</v>
      </c>
      <c r="DB40" s="134">
        <v>5.6689342403628109E-3</v>
      </c>
      <c r="DC40" s="134">
        <v>0</v>
      </c>
      <c r="DD40" s="134">
        <v>1.838958963214915E-2</v>
      </c>
      <c r="DE40" s="134">
        <v>5.6689342403628109E-3</v>
      </c>
      <c r="DF40" s="134">
        <v>0</v>
      </c>
      <c r="DG40" s="134">
        <v>0</v>
      </c>
      <c r="DH40" s="134">
        <v>0</v>
      </c>
      <c r="DI40" s="134">
        <v>0</v>
      </c>
      <c r="DJ40" s="134">
        <v>0</v>
      </c>
      <c r="DK40" s="134">
        <v>0</v>
      </c>
      <c r="DL40" s="134">
        <v>0</v>
      </c>
      <c r="DM40" s="134">
        <v>0</v>
      </c>
      <c r="DN40" s="134">
        <v>0</v>
      </c>
      <c r="DO40" s="134">
        <v>0</v>
      </c>
      <c r="DP40" s="134">
        <v>0</v>
      </c>
      <c r="DQ40" s="134">
        <v>0</v>
      </c>
      <c r="DR40" s="134">
        <v>0</v>
      </c>
      <c r="DS40" s="134">
        <v>0</v>
      </c>
      <c r="DT40" s="134">
        <v>0</v>
      </c>
      <c r="DU40" s="134">
        <v>0</v>
      </c>
      <c r="DV40" s="134">
        <v>0</v>
      </c>
      <c r="DW40" s="134">
        <v>0</v>
      </c>
      <c r="DX40" s="134">
        <v>0</v>
      </c>
      <c r="DY40" s="134">
        <v>0</v>
      </c>
      <c r="DZ40" s="134">
        <v>0</v>
      </c>
      <c r="EA40" s="134">
        <v>0</v>
      </c>
      <c r="EB40" s="134">
        <v>0</v>
      </c>
      <c r="EC40" s="134">
        <v>0</v>
      </c>
      <c r="ED40" s="134">
        <v>0</v>
      </c>
      <c r="EE40" s="134">
        <v>0</v>
      </c>
      <c r="EF40" s="134">
        <v>0</v>
      </c>
      <c r="EG40" s="134">
        <v>0</v>
      </c>
      <c r="EH40" s="134">
        <v>0</v>
      </c>
      <c r="EI40" s="134">
        <v>0</v>
      </c>
      <c r="EJ40" s="134">
        <v>0</v>
      </c>
      <c r="EK40" s="134">
        <v>0</v>
      </c>
      <c r="EL40" s="134">
        <v>0</v>
      </c>
      <c r="EM40" s="134">
        <v>0</v>
      </c>
      <c r="EN40" s="134">
        <v>0</v>
      </c>
      <c r="EO40" s="134">
        <v>0</v>
      </c>
      <c r="EP40" s="134">
        <v>0</v>
      </c>
      <c r="EQ40" s="134">
        <v>0</v>
      </c>
      <c r="ER40" s="134">
        <v>0</v>
      </c>
      <c r="ES40" s="134">
        <v>0</v>
      </c>
      <c r="ET40" s="134">
        <v>1.511715797430083E-3</v>
      </c>
      <c r="EU40" s="134">
        <v>5.2910052910052898E-3</v>
      </c>
      <c r="EV40" s="134">
        <v>1.2081916099773242E-2</v>
      </c>
      <c r="EW40" s="134">
        <v>5.6098828420256984E-3</v>
      </c>
      <c r="EX40" s="134">
        <v>1.062925170068027E-2</v>
      </c>
      <c r="EY40" s="134">
        <v>8.7100812547241113E-3</v>
      </c>
      <c r="EZ40" s="134">
        <v>3.2242063492063486E-3</v>
      </c>
      <c r="FA40" s="134">
        <v>7.4995275888133026E-3</v>
      </c>
      <c r="FB40" s="134">
        <v>9.3990142353237559E-3</v>
      </c>
      <c r="FC40" s="134">
        <v>0</v>
      </c>
      <c r="FD40" s="134">
        <v>0</v>
      </c>
      <c r="FE40" s="134">
        <v>3.1297241118669688E-3</v>
      </c>
      <c r="FF40" s="134">
        <v>0</v>
      </c>
      <c r="FG40" s="134">
        <v>1.1810279667422522E-2</v>
      </c>
      <c r="FH40" s="134">
        <v>0</v>
      </c>
      <c r="FI40" s="134">
        <v>2.5195263290501381E-3</v>
      </c>
      <c r="FJ40" s="134">
        <v>9.1352513227513209E-3</v>
      </c>
      <c r="FK40" s="134">
        <v>0</v>
      </c>
      <c r="FL40" s="134">
        <v>1.2806279919375156E-2</v>
      </c>
      <c r="FM40" s="134">
        <v>1.2400793650793648E-3</v>
      </c>
      <c r="FN40" s="134">
        <v>0</v>
      </c>
      <c r="FO40" s="134">
        <v>0</v>
      </c>
      <c r="FP40" s="134">
        <v>0</v>
      </c>
      <c r="FQ40" s="134">
        <v>0</v>
      </c>
      <c r="FR40" s="134">
        <v>2.999811035525321E-2</v>
      </c>
      <c r="FS40" s="134">
        <v>0</v>
      </c>
      <c r="FT40" s="134">
        <v>0</v>
      </c>
      <c r="FU40" s="134">
        <v>0</v>
      </c>
      <c r="FV40" s="134">
        <v>7.4404761904761901E-4</v>
      </c>
      <c r="FW40" s="134">
        <v>0</v>
      </c>
      <c r="FX40" s="134">
        <v>0</v>
      </c>
      <c r="FY40" s="134">
        <v>0</v>
      </c>
      <c r="FZ40" s="134">
        <v>1.6888699924414209E-3</v>
      </c>
      <c r="GA40" s="134">
        <v>1.6888699924414209E-3</v>
      </c>
      <c r="GB40" s="134">
        <v>3.7792894935752071E-3</v>
      </c>
      <c r="GC40" s="134">
        <v>7.4404761904761901E-4</v>
      </c>
      <c r="GD40" s="134">
        <v>9.2031604308390018E-3</v>
      </c>
      <c r="GE40" s="134">
        <v>2.4149069349962204E-2</v>
      </c>
      <c r="GF40" s="134">
        <v>2.1849017384731667E-3</v>
      </c>
      <c r="GG40" s="134">
        <v>1.8896447467876037E-2</v>
      </c>
      <c r="GH40" s="134">
        <v>0</v>
      </c>
      <c r="GI40" s="134">
        <v>0</v>
      </c>
      <c r="GJ40" s="134">
        <v>0</v>
      </c>
      <c r="GK40" s="134">
        <v>5.6689342403628109E-3</v>
      </c>
      <c r="GL40" s="134">
        <v>7.4404761904761901E-4</v>
      </c>
      <c r="GM40" s="134">
        <v>1.7022549760644993E-2</v>
      </c>
      <c r="GN40" s="134">
        <v>0</v>
      </c>
      <c r="GO40" s="134">
        <v>0</v>
      </c>
      <c r="GP40" s="134">
        <v>0</v>
      </c>
      <c r="GQ40" s="134">
        <v>0</v>
      </c>
      <c r="GR40" s="134">
        <v>0</v>
      </c>
      <c r="GS40" s="134">
        <v>0</v>
      </c>
      <c r="GT40" s="134">
        <v>0</v>
      </c>
      <c r="GU40" s="134">
        <v>0</v>
      </c>
      <c r="GV40" s="134">
        <v>0</v>
      </c>
      <c r="GW40" s="134">
        <v>0</v>
      </c>
      <c r="GX40" s="134">
        <v>0</v>
      </c>
      <c r="GY40" s="134">
        <v>0</v>
      </c>
      <c r="GZ40" s="134">
        <v>0</v>
      </c>
      <c r="HA40" s="134">
        <v>0</v>
      </c>
      <c r="HB40" s="134">
        <v>0</v>
      </c>
      <c r="HC40" s="134">
        <v>0</v>
      </c>
      <c r="HD40" s="134">
        <v>0</v>
      </c>
      <c r="HE40" s="134">
        <v>0</v>
      </c>
      <c r="HF40" s="134">
        <v>0</v>
      </c>
      <c r="HG40" s="134">
        <v>0</v>
      </c>
      <c r="HH40" s="134">
        <v>0</v>
      </c>
      <c r="HI40" s="134">
        <v>0</v>
      </c>
      <c r="HJ40" s="134">
        <v>0</v>
      </c>
      <c r="HK40" s="134">
        <v>0</v>
      </c>
      <c r="HL40" s="134">
        <v>0</v>
      </c>
      <c r="HM40" s="134">
        <v>0</v>
      </c>
      <c r="HN40" s="134">
        <v>0</v>
      </c>
      <c r="HO40" s="134">
        <v>0</v>
      </c>
      <c r="HP40" s="134">
        <v>0</v>
      </c>
      <c r="HQ40" s="134">
        <v>0</v>
      </c>
      <c r="HR40" s="134">
        <v>0</v>
      </c>
      <c r="HS40" s="134">
        <v>0</v>
      </c>
      <c r="HT40" s="134">
        <v>0</v>
      </c>
      <c r="HU40" s="134">
        <v>0</v>
      </c>
      <c r="HV40" s="134">
        <v>0</v>
      </c>
      <c r="HW40" s="134">
        <v>0</v>
      </c>
      <c r="HX40" s="134">
        <v>0</v>
      </c>
      <c r="HY40" s="134">
        <v>0</v>
      </c>
      <c r="HZ40" s="134">
        <v>0</v>
      </c>
      <c r="IA40" s="134">
        <v>0</v>
      </c>
      <c r="IB40" s="134">
        <v>0</v>
      </c>
      <c r="IC40" s="134">
        <v>0</v>
      </c>
      <c r="ID40" s="134">
        <v>0</v>
      </c>
      <c r="IE40" s="134">
        <v>0</v>
      </c>
      <c r="IF40" s="134">
        <v>0</v>
      </c>
      <c r="IG40" s="134">
        <v>0</v>
      </c>
      <c r="IH40" s="134">
        <v>0</v>
      </c>
      <c r="II40" s="134">
        <v>0</v>
      </c>
      <c r="IJ40" s="134">
        <v>0</v>
      </c>
      <c r="IK40" s="134">
        <v>0</v>
      </c>
      <c r="IL40" s="134">
        <v>0</v>
      </c>
      <c r="IM40" s="134">
        <v>0</v>
      </c>
      <c r="IN40" s="134">
        <v>0</v>
      </c>
      <c r="IO40" s="134">
        <v>0</v>
      </c>
      <c r="IP40" s="134">
        <v>0</v>
      </c>
      <c r="IQ40" s="134">
        <v>0</v>
      </c>
      <c r="IR40" s="134">
        <v>0</v>
      </c>
      <c r="IS40" s="134">
        <v>0</v>
      </c>
      <c r="IT40" s="134">
        <v>0</v>
      </c>
      <c r="IU40" s="134">
        <v>0</v>
      </c>
      <c r="IV40" s="134">
        <v>0</v>
      </c>
      <c r="IW40" s="134">
        <v>0</v>
      </c>
      <c r="IX40" s="134">
        <v>0</v>
      </c>
      <c r="IY40" s="134">
        <v>0</v>
      </c>
      <c r="IZ40" s="134">
        <v>0</v>
      </c>
      <c r="JA40" s="134">
        <v>0</v>
      </c>
      <c r="JB40" s="134">
        <v>0</v>
      </c>
      <c r="JC40" s="134">
        <v>0</v>
      </c>
      <c r="JD40" s="134">
        <v>0</v>
      </c>
      <c r="JE40" s="134">
        <v>0</v>
      </c>
      <c r="JF40" s="134">
        <v>0</v>
      </c>
      <c r="JG40" s="134">
        <v>0</v>
      </c>
      <c r="JH40" s="134">
        <v>0</v>
      </c>
      <c r="JI40" s="134">
        <v>0</v>
      </c>
      <c r="JJ40" s="134">
        <v>0</v>
      </c>
      <c r="JK40" s="134">
        <v>0</v>
      </c>
      <c r="JL40" s="134">
        <v>0</v>
      </c>
      <c r="JM40" s="134">
        <v>0</v>
      </c>
      <c r="JN40" s="134">
        <v>0</v>
      </c>
      <c r="JO40" s="134">
        <v>0</v>
      </c>
      <c r="JP40" s="134">
        <v>0</v>
      </c>
      <c r="JQ40" s="134">
        <v>0</v>
      </c>
      <c r="JR40" s="134">
        <v>0</v>
      </c>
      <c r="JS40" s="134">
        <v>0</v>
      </c>
      <c r="JT40" s="134">
        <v>0</v>
      </c>
      <c r="JU40" s="134">
        <v>0</v>
      </c>
      <c r="JV40" s="134">
        <v>0</v>
      </c>
      <c r="JW40" s="134">
        <v>0</v>
      </c>
      <c r="JX40" s="134">
        <v>0</v>
      </c>
      <c r="JY40" s="134">
        <v>0</v>
      </c>
      <c r="JZ40" s="134">
        <v>0</v>
      </c>
      <c r="KA40" s="134">
        <v>0</v>
      </c>
      <c r="KB40" s="134">
        <v>0</v>
      </c>
      <c r="KC40" s="134">
        <v>0</v>
      </c>
      <c r="KD40" s="134">
        <v>0</v>
      </c>
      <c r="KE40" s="134">
        <v>0</v>
      </c>
      <c r="KF40" s="134">
        <v>0</v>
      </c>
      <c r="KG40" s="134">
        <v>0</v>
      </c>
      <c r="KH40" s="134">
        <v>0</v>
      </c>
      <c r="KI40" s="134">
        <v>0</v>
      </c>
      <c r="KJ40" s="134">
        <v>0</v>
      </c>
      <c r="KK40" s="134">
        <v>0</v>
      </c>
      <c r="KL40" s="134">
        <v>0</v>
      </c>
      <c r="KM40" s="134">
        <v>0</v>
      </c>
      <c r="KN40" s="134">
        <v>0</v>
      </c>
      <c r="KO40" s="134">
        <v>0</v>
      </c>
      <c r="KP40" s="134">
        <v>0</v>
      </c>
      <c r="KQ40" s="134">
        <v>0</v>
      </c>
      <c r="KR40" s="134">
        <v>0</v>
      </c>
      <c r="KS40" s="134">
        <v>0</v>
      </c>
      <c r="KT40" s="134">
        <v>0</v>
      </c>
      <c r="KU40" s="134">
        <v>0</v>
      </c>
      <c r="KV40" s="134">
        <v>0</v>
      </c>
      <c r="KW40" s="134">
        <v>0</v>
      </c>
      <c r="KX40" s="134">
        <v>0</v>
      </c>
      <c r="KY40" s="134">
        <v>0</v>
      </c>
      <c r="KZ40" s="134">
        <v>0</v>
      </c>
      <c r="LA40" s="134">
        <v>0</v>
      </c>
      <c r="LB40" s="134">
        <v>0</v>
      </c>
      <c r="LC40" s="134">
        <v>0</v>
      </c>
      <c r="LD40" s="134">
        <v>0</v>
      </c>
      <c r="LE40" s="134">
        <v>0</v>
      </c>
      <c r="LF40" s="134">
        <v>0</v>
      </c>
      <c r="LG40" s="134">
        <v>0</v>
      </c>
      <c r="LH40" s="134">
        <v>0</v>
      </c>
      <c r="LI40" s="134">
        <v>0</v>
      </c>
      <c r="LJ40" s="134">
        <v>0</v>
      </c>
      <c r="LK40" s="134">
        <v>0</v>
      </c>
      <c r="LL40" s="134">
        <v>0</v>
      </c>
      <c r="LM40" s="134">
        <v>0</v>
      </c>
      <c r="LN40" s="134">
        <v>0</v>
      </c>
      <c r="LO40" s="134">
        <v>0</v>
      </c>
      <c r="LP40" s="134">
        <v>0</v>
      </c>
      <c r="LQ40" s="134">
        <v>0</v>
      </c>
      <c r="LR40" s="134">
        <v>0</v>
      </c>
      <c r="LS40" s="134">
        <v>0</v>
      </c>
      <c r="LT40" s="134">
        <v>0</v>
      </c>
      <c r="LU40" s="134">
        <v>0</v>
      </c>
      <c r="LV40" s="134">
        <v>0</v>
      </c>
      <c r="LW40" s="134">
        <v>0</v>
      </c>
      <c r="LX40" s="134">
        <v>0</v>
      </c>
      <c r="LY40" s="134">
        <v>0</v>
      </c>
      <c r="LZ40" s="134">
        <v>0</v>
      </c>
      <c r="MA40" s="134">
        <v>0</v>
      </c>
      <c r="MB40" s="134">
        <v>0</v>
      </c>
      <c r="MC40" s="134">
        <v>0</v>
      </c>
      <c r="MD40" s="134">
        <v>0</v>
      </c>
      <c r="ME40" s="134">
        <v>0</v>
      </c>
      <c r="MF40" s="134">
        <v>0</v>
      </c>
      <c r="MG40" s="134">
        <v>0</v>
      </c>
      <c r="MH40" s="134">
        <v>0</v>
      </c>
      <c r="MI40" s="134">
        <v>0</v>
      </c>
      <c r="MJ40" s="134">
        <v>0</v>
      </c>
      <c r="MK40" s="134">
        <v>0</v>
      </c>
      <c r="ML40" s="134">
        <v>0</v>
      </c>
      <c r="MM40" s="134">
        <v>0</v>
      </c>
      <c r="MN40" s="134">
        <v>0</v>
      </c>
      <c r="MO40" s="134">
        <v>0</v>
      </c>
      <c r="MP40" s="134">
        <v>0</v>
      </c>
      <c r="MQ40" s="134">
        <v>0</v>
      </c>
      <c r="MR40" s="134">
        <v>0</v>
      </c>
      <c r="MS40" s="134">
        <v>0</v>
      </c>
      <c r="MT40" s="134">
        <v>0</v>
      </c>
      <c r="MU40" s="134">
        <v>0</v>
      </c>
      <c r="MV40" s="134">
        <v>0</v>
      </c>
      <c r="MW40" s="134">
        <v>0</v>
      </c>
      <c r="MX40" s="134">
        <v>0</v>
      </c>
      <c r="MY40" s="134">
        <v>0</v>
      </c>
      <c r="MZ40" s="134">
        <v>0</v>
      </c>
      <c r="NA40" s="134">
        <v>0</v>
      </c>
      <c r="NB40" s="134">
        <v>0</v>
      </c>
      <c r="NC40" s="134">
        <v>0</v>
      </c>
      <c r="ND40" s="134">
        <v>0</v>
      </c>
      <c r="NE40" s="134">
        <v>0</v>
      </c>
      <c r="NF40" s="134">
        <v>0</v>
      </c>
      <c r="NG40" s="134">
        <v>0</v>
      </c>
      <c r="NH40" s="134">
        <v>0</v>
      </c>
      <c r="NI40" s="134">
        <v>0</v>
      </c>
      <c r="NJ40" s="134">
        <v>0</v>
      </c>
      <c r="NK40" s="134">
        <v>0</v>
      </c>
      <c r="NL40" s="134">
        <v>0</v>
      </c>
      <c r="NM40" s="134">
        <v>0</v>
      </c>
      <c r="NN40" s="134">
        <v>0</v>
      </c>
      <c r="NO40" s="134">
        <v>0</v>
      </c>
      <c r="NP40" s="134">
        <v>0</v>
      </c>
      <c r="NQ40" s="134">
        <v>0</v>
      </c>
      <c r="NR40" s="134">
        <v>0</v>
      </c>
      <c r="NS40" s="134">
        <v>0</v>
      </c>
      <c r="NT40" s="134">
        <v>0</v>
      </c>
      <c r="NU40" s="134">
        <v>0</v>
      </c>
      <c r="NV40" s="134">
        <v>0</v>
      </c>
      <c r="NW40" s="134">
        <v>0</v>
      </c>
      <c r="NX40" s="134">
        <v>0</v>
      </c>
      <c r="NY40" s="134">
        <v>0</v>
      </c>
      <c r="NZ40" s="134">
        <v>0</v>
      </c>
      <c r="OB40" s="61">
        <f>SUM(SheetB!OC40,SheetC!OC40,SheetD!OC40,SheetE!OC40,SheetF!OC40)</f>
        <v>0.99999999999999978</v>
      </c>
      <c r="OC40" s="61">
        <f t="shared" ref="OC40" si="22">SUM(E40:NX40)</f>
        <v>0.43546075837742498</v>
      </c>
    </row>
    <row r="41" spans="1:393" x14ac:dyDescent="0.2">
      <c r="A41" s="2" t="s">
        <v>282</v>
      </c>
    </row>
    <row r="44" spans="1:393" x14ac:dyDescent="0.2">
      <c r="A44" s="2" t="s">
        <v>194</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x14ac:dyDescent="0.2">
      <c r="A45" t="s">
        <v>733</v>
      </c>
      <c r="B45" s="1" t="str">
        <f t="shared" ref="B45:Z45" si="23">B$7</f>
        <v>Communicate</v>
      </c>
      <c r="C45" s="1">
        <f t="shared" si="23"/>
        <v>0</v>
      </c>
      <c r="D45" s="1">
        <f t="shared" si="23"/>
        <v>0</v>
      </c>
      <c r="E45" s="61">
        <f t="shared" si="23"/>
        <v>0</v>
      </c>
      <c r="F45" s="61">
        <f t="shared" si="23"/>
        <v>0</v>
      </c>
      <c r="G45" s="61">
        <f t="shared" si="23"/>
        <v>0</v>
      </c>
      <c r="H45" s="61">
        <f t="shared" si="23"/>
        <v>0</v>
      </c>
      <c r="I45" s="61">
        <f t="shared" si="23"/>
        <v>0</v>
      </c>
      <c r="J45" s="61">
        <f t="shared" si="23"/>
        <v>0</v>
      </c>
      <c r="K45" s="61">
        <f t="shared" si="23"/>
        <v>0</v>
      </c>
      <c r="L45" s="61">
        <f t="shared" si="23"/>
        <v>0</v>
      </c>
      <c r="M45" s="61">
        <f t="shared" si="23"/>
        <v>0</v>
      </c>
      <c r="N45" s="61">
        <f t="shared" si="23"/>
        <v>0</v>
      </c>
      <c r="O45" s="61">
        <f t="shared" si="23"/>
        <v>0</v>
      </c>
      <c r="P45" s="61">
        <f t="shared" si="23"/>
        <v>0</v>
      </c>
      <c r="Q45" s="61">
        <f t="shared" si="23"/>
        <v>0</v>
      </c>
      <c r="R45" s="61">
        <f t="shared" si="23"/>
        <v>0</v>
      </c>
      <c r="S45" s="61">
        <f t="shared" si="23"/>
        <v>0</v>
      </c>
      <c r="T45" s="61">
        <f t="shared" si="23"/>
        <v>0</v>
      </c>
      <c r="U45" s="61">
        <f t="shared" si="23"/>
        <v>0</v>
      </c>
      <c r="V45" s="61">
        <f t="shared" si="23"/>
        <v>0</v>
      </c>
      <c r="W45" s="61">
        <f t="shared" si="23"/>
        <v>0</v>
      </c>
      <c r="X45" s="61">
        <f t="shared" si="23"/>
        <v>0</v>
      </c>
      <c r="Y45" s="61">
        <f t="shared" si="23"/>
        <v>0</v>
      </c>
      <c r="Z45" s="61">
        <f t="shared" si="23"/>
        <v>0</v>
      </c>
      <c r="AA45" s="61">
        <f t="shared" ref="AA45:CL45" si="24">AA7</f>
        <v>0</v>
      </c>
      <c r="AB45" s="61">
        <f t="shared" si="24"/>
        <v>0</v>
      </c>
      <c r="AC45" s="61">
        <f t="shared" si="24"/>
        <v>0</v>
      </c>
      <c r="AD45" s="61">
        <f t="shared" si="24"/>
        <v>0</v>
      </c>
      <c r="AE45" s="61">
        <f t="shared" si="24"/>
        <v>0</v>
      </c>
      <c r="AF45" s="61">
        <f t="shared" si="24"/>
        <v>0</v>
      </c>
      <c r="AG45" s="61">
        <f t="shared" si="24"/>
        <v>0</v>
      </c>
      <c r="AH45" s="61">
        <f t="shared" si="24"/>
        <v>0</v>
      </c>
      <c r="AI45" s="61">
        <f t="shared" si="24"/>
        <v>0</v>
      </c>
      <c r="AJ45" s="61">
        <f t="shared" si="24"/>
        <v>0</v>
      </c>
      <c r="AK45" s="61">
        <f t="shared" si="24"/>
        <v>0</v>
      </c>
      <c r="AL45" s="61">
        <f t="shared" si="24"/>
        <v>0</v>
      </c>
      <c r="AM45" s="61">
        <f t="shared" si="24"/>
        <v>0</v>
      </c>
      <c r="AN45" s="61">
        <f t="shared" si="24"/>
        <v>0</v>
      </c>
      <c r="AO45" s="61">
        <f t="shared" si="24"/>
        <v>0</v>
      </c>
      <c r="AP45" s="61">
        <f t="shared" si="24"/>
        <v>0</v>
      </c>
      <c r="AQ45" s="61">
        <f t="shared" si="24"/>
        <v>0</v>
      </c>
      <c r="AR45" s="61">
        <f t="shared" si="24"/>
        <v>0</v>
      </c>
      <c r="AS45" s="61">
        <f t="shared" si="24"/>
        <v>0</v>
      </c>
      <c r="AT45" s="61">
        <f t="shared" si="24"/>
        <v>0</v>
      </c>
      <c r="AU45" s="61">
        <f t="shared" si="24"/>
        <v>0</v>
      </c>
      <c r="AV45" s="61">
        <f t="shared" si="24"/>
        <v>0</v>
      </c>
      <c r="AW45" s="61">
        <f t="shared" si="24"/>
        <v>0</v>
      </c>
      <c r="AX45" s="61">
        <f t="shared" si="24"/>
        <v>0</v>
      </c>
      <c r="AY45" s="61">
        <f t="shared" si="24"/>
        <v>0</v>
      </c>
      <c r="AZ45" s="61">
        <f t="shared" si="24"/>
        <v>0</v>
      </c>
      <c r="BA45" s="61">
        <f t="shared" si="24"/>
        <v>0</v>
      </c>
      <c r="BB45" s="61">
        <f t="shared" si="24"/>
        <v>6.1602011494252873E-2</v>
      </c>
      <c r="BC45" s="61">
        <f t="shared" si="24"/>
        <v>0</v>
      </c>
      <c r="BD45" s="61">
        <f t="shared" si="24"/>
        <v>0</v>
      </c>
      <c r="BE45" s="61">
        <f t="shared" si="24"/>
        <v>0</v>
      </c>
      <c r="BF45" s="61">
        <f t="shared" si="24"/>
        <v>0</v>
      </c>
      <c r="BG45" s="61">
        <f t="shared" si="24"/>
        <v>0</v>
      </c>
      <c r="BH45" s="61">
        <f t="shared" si="24"/>
        <v>0</v>
      </c>
      <c r="BI45" s="61">
        <f t="shared" si="24"/>
        <v>0</v>
      </c>
      <c r="BJ45" s="61">
        <f t="shared" si="24"/>
        <v>0</v>
      </c>
      <c r="BK45" s="61">
        <f t="shared" si="24"/>
        <v>0</v>
      </c>
      <c r="BL45" s="61">
        <f t="shared" si="24"/>
        <v>0</v>
      </c>
      <c r="BM45" s="61">
        <f t="shared" si="24"/>
        <v>0</v>
      </c>
      <c r="BN45" s="61">
        <f t="shared" si="24"/>
        <v>0</v>
      </c>
      <c r="BO45" s="61">
        <f t="shared" si="24"/>
        <v>0</v>
      </c>
      <c r="BP45" s="61">
        <f t="shared" si="24"/>
        <v>0</v>
      </c>
      <c r="BQ45" s="61">
        <f t="shared" si="24"/>
        <v>0</v>
      </c>
      <c r="BR45" s="61">
        <f t="shared" si="24"/>
        <v>0</v>
      </c>
      <c r="BS45" s="61">
        <f t="shared" si="24"/>
        <v>0</v>
      </c>
      <c r="BT45" s="61">
        <f t="shared" si="24"/>
        <v>0</v>
      </c>
      <c r="BU45" s="61">
        <f t="shared" si="24"/>
        <v>0</v>
      </c>
      <c r="BV45" s="61">
        <f t="shared" si="24"/>
        <v>0</v>
      </c>
      <c r="BW45" s="61">
        <f t="shared" si="24"/>
        <v>0</v>
      </c>
      <c r="BX45" s="61">
        <f t="shared" si="24"/>
        <v>0</v>
      </c>
      <c r="BY45" s="61">
        <f t="shared" si="24"/>
        <v>0</v>
      </c>
      <c r="BZ45" s="61">
        <f t="shared" si="24"/>
        <v>0</v>
      </c>
      <c r="CA45" s="61">
        <f t="shared" si="24"/>
        <v>0</v>
      </c>
      <c r="CB45" s="61">
        <f t="shared" si="24"/>
        <v>0</v>
      </c>
      <c r="CC45" s="61">
        <f t="shared" si="24"/>
        <v>0</v>
      </c>
      <c r="CD45" s="61">
        <f t="shared" si="24"/>
        <v>0</v>
      </c>
      <c r="CE45" s="61">
        <f t="shared" si="24"/>
        <v>0</v>
      </c>
      <c r="CF45" s="61">
        <f t="shared" si="24"/>
        <v>0</v>
      </c>
      <c r="CG45" s="61">
        <f t="shared" si="24"/>
        <v>0</v>
      </c>
      <c r="CH45" s="61">
        <f t="shared" si="24"/>
        <v>0</v>
      </c>
      <c r="CI45" s="61">
        <f t="shared" si="24"/>
        <v>0</v>
      </c>
      <c r="CJ45" s="61">
        <f t="shared" si="24"/>
        <v>0</v>
      </c>
      <c r="CK45" s="61">
        <f t="shared" si="24"/>
        <v>0</v>
      </c>
      <c r="CL45" s="61">
        <f t="shared" si="24"/>
        <v>0</v>
      </c>
      <c r="CM45" s="61">
        <f t="shared" ref="CM45:EX45" si="25">CM7</f>
        <v>0</v>
      </c>
      <c r="CN45" s="61">
        <f t="shared" si="25"/>
        <v>0</v>
      </c>
      <c r="CO45" s="61">
        <f t="shared" si="25"/>
        <v>0</v>
      </c>
      <c r="CP45" s="61">
        <f t="shared" si="25"/>
        <v>0</v>
      </c>
      <c r="CQ45" s="61">
        <f t="shared" si="25"/>
        <v>6.9444444444444441E-3</v>
      </c>
      <c r="CR45" s="61">
        <f t="shared" si="25"/>
        <v>6.9444444444444441E-3</v>
      </c>
      <c r="CS45" s="61">
        <f t="shared" si="25"/>
        <v>0</v>
      </c>
      <c r="CT45" s="61">
        <f t="shared" si="25"/>
        <v>0</v>
      </c>
      <c r="CU45" s="61">
        <f t="shared" si="25"/>
        <v>0</v>
      </c>
      <c r="CV45" s="61">
        <f t="shared" si="25"/>
        <v>0</v>
      </c>
      <c r="CW45" s="61">
        <f t="shared" si="25"/>
        <v>0</v>
      </c>
      <c r="CX45" s="61">
        <f t="shared" si="25"/>
        <v>0</v>
      </c>
      <c r="CY45" s="61">
        <f t="shared" si="25"/>
        <v>0</v>
      </c>
      <c r="CZ45" s="61">
        <f t="shared" si="25"/>
        <v>0</v>
      </c>
      <c r="DA45" s="61">
        <f t="shared" si="25"/>
        <v>0</v>
      </c>
      <c r="DB45" s="61">
        <f t="shared" si="25"/>
        <v>0</v>
      </c>
      <c r="DC45" s="61">
        <f t="shared" si="25"/>
        <v>0</v>
      </c>
      <c r="DD45" s="61">
        <f t="shared" si="25"/>
        <v>0</v>
      </c>
      <c r="DE45" s="61">
        <f t="shared" si="25"/>
        <v>0</v>
      </c>
      <c r="DF45" s="61">
        <f t="shared" si="25"/>
        <v>0</v>
      </c>
      <c r="DG45" s="61">
        <f t="shared" si="25"/>
        <v>0</v>
      </c>
      <c r="DH45" s="61">
        <f t="shared" si="25"/>
        <v>0</v>
      </c>
      <c r="DI45" s="61">
        <f t="shared" si="25"/>
        <v>0</v>
      </c>
      <c r="DJ45" s="61">
        <f t="shared" si="25"/>
        <v>0</v>
      </c>
      <c r="DK45" s="61">
        <f t="shared" si="25"/>
        <v>0</v>
      </c>
      <c r="DL45" s="61">
        <f t="shared" si="25"/>
        <v>0</v>
      </c>
      <c r="DM45" s="61">
        <f t="shared" si="25"/>
        <v>0</v>
      </c>
      <c r="DN45" s="61">
        <f t="shared" si="25"/>
        <v>0</v>
      </c>
      <c r="DO45" s="61">
        <f t="shared" si="25"/>
        <v>0</v>
      </c>
      <c r="DP45" s="61">
        <f t="shared" si="25"/>
        <v>0</v>
      </c>
      <c r="DQ45" s="61">
        <f t="shared" si="25"/>
        <v>0</v>
      </c>
      <c r="DR45" s="61">
        <f t="shared" si="25"/>
        <v>0</v>
      </c>
      <c r="DS45" s="61">
        <f t="shared" si="25"/>
        <v>0</v>
      </c>
      <c r="DT45" s="61">
        <f t="shared" si="25"/>
        <v>0</v>
      </c>
      <c r="DU45" s="61">
        <f t="shared" si="25"/>
        <v>0</v>
      </c>
      <c r="DV45" s="61">
        <f t="shared" si="25"/>
        <v>0</v>
      </c>
      <c r="DW45" s="61">
        <f t="shared" si="25"/>
        <v>0</v>
      </c>
      <c r="DX45" s="61">
        <f t="shared" si="25"/>
        <v>0</v>
      </c>
      <c r="DY45" s="61">
        <f t="shared" si="25"/>
        <v>0</v>
      </c>
      <c r="DZ45" s="61">
        <f t="shared" si="25"/>
        <v>0</v>
      </c>
      <c r="EA45" s="61">
        <f t="shared" si="25"/>
        <v>0</v>
      </c>
      <c r="EB45" s="61">
        <f t="shared" si="25"/>
        <v>0</v>
      </c>
      <c r="EC45" s="61">
        <f t="shared" si="25"/>
        <v>0</v>
      </c>
      <c r="ED45" s="61">
        <f t="shared" si="25"/>
        <v>0</v>
      </c>
      <c r="EE45" s="61">
        <f t="shared" si="25"/>
        <v>0</v>
      </c>
      <c r="EF45" s="61">
        <f t="shared" si="25"/>
        <v>0</v>
      </c>
      <c r="EG45" s="61">
        <f t="shared" si="25"/>
        <v>0</v>
      </c>
      <c r="EH45" s="61">
        <f t="shared" si="25"/>
        <v>0</v>
      </c>
      <c r="EI45" s="61">
        <f t="shared" si="25"/>
        <v>0</v>
      </c>
      <c r="EJ45" s="61">
        <f t="shared" si="25"/>
        <v>0</v>
      </c>
      <c r="EK45" s="61">
        <f t="shared" si="25"/>
        <v>0</v>
      </c>
      <c r="EL45" s="61">
        <f t="shared" si="25"/>
        <v>0</v>
      </c>
      <c r="EM45" s="61">
        <f t="shared" si="25"/>
        <v>3.125E-2</v>
      </c>
      <c r="EN45" s="61">
        <f t="shared" si="25"/>
        <v>0</v>
      </c>
      <c r="EO45" s="61">
        <f t="shared" si="25"/>
        <v>0</v>
      </c>
      <c r="EP45" s="61">
        <f t="shared" si="25"/>
        <v>0</v>
      </c>
      <c r="EQ45" s="61">
        <f t="shared" si="25"/>
        <v>0</v>
      </c>
      <c r="ER45" s="61">
        <f t="shared" si="25"/>
        <v>0</v>
      </c>
      <c r="ES45" s="61">
        <f t="shared" si="25"/>
        <v>0</v>
      </c>
      <c r="ET45" s="61">
        <f t="shared" si="25"/>
        <v>0</v>
      </c>
      <c r="EU45" s="61">
        <f t="shared" si="25"/>
        <v>0</v>
      </c>
      <c r="EV45" s="61">
        <f t="shared" si="25"/>
        <v>0</v>
      </c>
      <c r="EW45" s="61">
        <f t="shared" si="25"/>
        <v>0</v>
      </c>
      <c r="EX45" s="61">
        <f t="shared" si="25"/>
        <v>0</v>
      </c>
      <c r="EY45" s="61">
        <f t="shared" ref="EY45:HJ45" si="26">EY7</f>
        <v>0</v>
      </c>
      <c r="EZ45" s="61">
        <f t="shared" si="26"/>
        <v>0</v>
      </c>
      <c r="FA45" s="61">
        <f t="shared" si="26"/>
        <v>0</v>
      </c>
      <c r="FB45" s="61">
        <f t="shared" si="26"/>
        <v>0</v>
      </c>
      <c r="FC45" s="61">
        <f t="shared" si="26"/>
        <v>0</v>
      </c>
      <c r="FD45" s="61">
        <f t="shared" si="26"/>
        <v>0</v>
      </c>
      <c r="FE45" s="61">
        <f t="shared" si="26"/>
        <v>0</v>
      </c>
      <c r="FF45" s="61">
        <f t="shared" si="26"/>
        <v>0</v>
      </c>
      <c r="FG45" s="61">
        <f t="shared" si="26"/>
        <v>0</v>
      </c>
      <c r="FH45" s="61">
        <f t="shared" si="26"/>
        <v>0</v>
      </c>
      <c r="FI45" s="61">
        <f t="shared" si="26"/>
        <v>0</v>
      </c>
      <c r="FJ45" s="61">
        <f t="shared" si="26"/>
        <v>0</v>
      </c>
      <c r="FK45" s="61">
        <f t="shared" si="26"/>
        <v>0</v>
      </c>
      <c r="FL45" s="61">
        <f t="shared" si="26"/>
        <v>0</v>
      </c>
      <c r="FM45" s="61">
        <f t="shared" si="26"/>
        <v>0</v>
      </c>
      <c r="FN45" s="61">
        <f t="shared" si="26"/>
        <v>0</v>
      </c>
      <c r="FO45" s="61">
        <f t="shared" si="26"/>
        <v>0</v>
      </c>
      <c r="FP45" s="61">
        <f t="shared" si="26"/>
        <v>0</v>
      </c>
      <c r="FQ45" s="61">
        <f t="shared" si="26"/>
        <v>0</v>
      </c>
      <c r="FR45" s="61">
        <f t="shared" si="26"/>
        <v>0</v>
      </c>
      <c r="FS45" s="61">
        <f t="shared" si="26"/>
        <v>0</v>
      </c>
      <c r="FT45" s="61">
        <f t="shared" si="26"/>
        <v>0</v>
      </c>
      <c r="FU45" s="61">
        <f t="shared" si="26"/>
        <v>0</v>
      </c>
      <c r="FV45" s="61">
        <f t="shared" si="26"/>
        <v>0</v>
      </c>
      <c r="FW45" s="61">
        <f t="shared" si="26"/>
        <v>0</v>
      </c>
      <c r="FX45" s="61">
        <f t="shared" si="26"/>
        <v>0</v>
      </c>
      <c r="FY45" s="61">
        <f t="shared" si="26"/>
        <v>0</v>
      </c>
      <c r="FZ45" s="61">
        <f t="shared" si="26"/>
        <v>0</v>
      </c>
      <c r="GA45" s="61">
        <f t="shared" si="26"/>
        <v>0</v>
      </c>
      <c r="GB45" s="61">
        <f t="shared" si="26"/>
        <v>0</v>
      </c>
      <c r="GC45" s="61">
        <f t="shared" si="26"/>
        <v>0</v>
      </c>
      <c r="GD45" s="61">
        <f t="shared" si="26"/>
        <v>0</v>
      </c>
      <c r="GE45" s="61">
        <f t="shared" si="26"/>
        <v>0</v>
      </c>
      <c r="GF45" s="61">
        <f t="shared" si="26"/>
        <v>0</v>
      </c>
      <c r="GG45" s="61">
        <f t="shared" si="26"/>
        <v>0</v>
      </c>
      <c r="GH45" s="61">
        <f t="shared" si="26"/>
        <v>0</v>
      </c>
      <c r="GI45" s="61">
        <f t="shared" si="26"/>
        <v>0</v>
      </c>
      <c r="GJ45" s="61">
        <f t="shared" si="26"/>
        <v>0</v>
      </c>
      <c r="GK45" s="61">
        <f t="shared" si="26"/>
        <v>0</v>
      </c>
      <c r="GL45" s="61">
        <f t="shared" si="26"/>
        <v>0</v>
      </c>
      <c r="GM45" s="61">
        <f t="shared" si="26"/>
        <v>0</v>
      </c>
      <c r="GN45" s="61">
        <f t="shared" si="26"/>
        <v>0</v>
      </c>
      <c r="GO45" s="61">
        <f t="shared" si="26"/>
        <v>0</v>
      </c>
      <c r="GP45" s="61">
        <f t="shared" si="26"/>
        <v>0</v>
      </c>
      <c r="GQ45" s="61">
        <f t="shared" si="26"/>
        <v>1.1494252873563218E-2</v>
      </c>
      <c r="GR45" s="61">
        <f t="shared" si="26"/>
        <v>0</v>
      </c>
      <c r="GS45" s="61">
        <f t="shared" si="26"/>
        <v>0</v>
      </c>
      <c r="GT45" s="61">
        <f t="shared" si="26"/>
        <v>0</v>
      </c>
      <c r="GU45" s="61">
        <f t="shared" si="26"/>
        <v>0</v>
      </c>
      <c r="GV45" s="61">
        <f t="shared" si="26"/>
        <v>0</v>
      </c>
      <c r="GW45" s="61">
        <f t="shared" si="26"/>
        <v>3.8314176245210726E-3</v>
      </c>
      <c r="GX45" s="61">
        <f t="shared" si="26"/>
        <v>0</v>
      </c>
      <c r="GY45" s="61">
        <f t="shared" si="26"/>
        <v>0</v>
      </c>
      <c r="GZ45" s="61">
        <f t="shared" si="26"/>
        <v>0</v>
      </c>
      <c r="HA45" s="61">
        <f t="shared" si="26"/>
        <v>0</v>
      </c>
      <c r="HB45" s="61">
        <f t="shared" si="26"/>
        <v>0</v>
      </c>
      <c r="HC45" s="61">
        <f t="shared" si="26"/>
        <v>0</v>
      </c>
      <c r="HD45" s="61">
        <f t="shared" si="26"/>
        <v>0</v>
      </c>
      <c r="HE45" s="61">
        <f t="shared" si="26"/>
        <v>0</v>
      </c>
      <c r="HF45" s="61">
        <f t="shared" si="26"/>
        <v>0</v>
      </c>
      <c r="HG45" s="61">
        <f t="shared" si="26"/>
        <v>0</v>
      </c>
      <c r="HH45" s="61">
        <f t="shared" si="26"/>
        <v>0</v>
      </c>
      <c r="HI45" s="61">
        <f t="shared" si="26"/>
        <v>0</v>
      </c>
      <c r="HJ45" s="61">
        <f t="shared" si="26"/>
        <v>0</v>
      </c>
      <c r="HK45" s="61">
        <f t="shared" ref="HK45:JV45" si="27">HK7</f>
        <v>0</v>
      </c>
      <c r="HL45" s="61">
        <f t="shared" si="27"/>
        <v>0</v>
      </c>
      <c r="HM45" s="61">
        <f t="shared" si="27"/>
        <v>0</v>
      </c>
      <c r="HN45" s="61">
        <f t="shared" si="27"/>
        <v>0</v>
      </c>
      <c r="HO45" s="61">
        <f t="shared" si="27"/>
        <v>5.1489880059970017E-2</v>
      </c>
      <c r="HP45" s="61">
        <f t="shared" si="27"/>
        <v>0</v>
      </c>
      <c r="HQ45" s="61">
        <f t="shared" si="27"/>
        <v>0</v>
      </c>
      <c r="HR45" s="61">
        <f t="shared" si="27"/>
        <v>0</v>
      </c>
      <c r="HS45" s="61">
        <f t="shared" si="27"/>
        <v>9.0397509578544061E-3</v>
      </c>
      <c r="HT45" s="61">
        <f t="shared" si="27"/>
        <v>0</v>
      </c>
      <c r="HU45" s="61">
        <f t="shared" si="27"/>
        <v>1.424808429118774E-2</v>
      </c>
      <c r="HV45" s="61">
        <f t="shared" si="27"/>
        <v>0</v>
      </c>
      <c r="HW45" s="61">
        <f t="shared" si="27"/>
        <v>0</v>
      </c>
      <c r="HX45" s="61">
        <f t="shared" si="27"/>
        <v>0</v>
      </c>
      <c r="HY45" s="61">
        <f t="shared" si="27"/>
        <v>0</v>
      </c>
      <c r="HZ45" s="61">
        <f t="shared" si="27"/>
        <v>0</v>
      </c>
      <c r="IA45" s="61">
        <f t="shared" si="27"/>
        <v>0</v>
      </c>
      <c r="IB45" s="61">
        <f t="shared" si="27"/>
        <v>0</v>
      </c>
      <c r="IC45" s="61">
        <f t="shared" si="27"/>
        <v>0</v>
      </c>
      <c r="ID45" s="61">
        <f t="shared" si="27"/>
        <v>0</v>
      </c>
      <c r="IE45" s="61">
        <f t="shared" si="27"/>
        <v>0</v>
      </c>
      <c r="IF45" s="61">
        <f t="shared" si="27"/>
        <v>0</v>
      </c>
      <c r="IG45" s="61">
        <f t="shared" si="27"/>
        <v>0</v>
      </c>
      <c r="IH45" s="61">
        <f t="shared" si="27"/>
        <v>0</v>
      </c>
      <c r="II45" s="61">
        <f t="shared" si="27"/>
        <v>0</v>
      </c>
      <c r="IJ45" s="61">
        <f t="shared" si="27"/>
        <v>0</v>
      </c>
      <c r="IK45" s="61">
        <f t="shared" si="27"/>
        <v>0</v>
      </c>
      <c r="IL45" s="61">
        <f t="shared" si="27"/>
        <v>0</v>
      </c>
      <c r="IM45" s="61">
        <f t="shared" si="27"/>
        <v>0</v>
      </c>
      <c r="IN45" s="61">
        <f t="shared" si="27"/>
        <v>0</v>
      </c>
      <c r="IO45" s="61">
        <f t="shared" si="27"/>
        <v>0</v>
      </c>
      <c r="IP45" s="61">
        <f t="shared" si="27"/>
        <v>0</v>
      </c>
      <c r="IQ45" s="61">
        <f t="shared" si="27"/>
        <v>0</v>
      </c>
      <c r="IR45" s="61">
        <f t="shared" si="27"/>
        <v>0</v>
      </c>
      <c r="IS45" s="61">
        <f t="shared" si="27"/>
        <v>0</v>
      </c>
      <c r="IT45" s="61">
        <f t="shared" si="27"/>
        <v>0</v>
      </c>
      <c r="IU45" s="61">
        <f t="shared" si="27"/>
        <v>0</v>
      </c>
      <c r="IV45" s="61">
        <f t="shared" si="27"/>
        <v>0</v>
      </c>
      <c r="IW45" s="61">
        <f t="shared" si="27"/>
        <v>0</v>
      </c>
      <c r="IX45" s="61">
        <f t="shared" si="27"/>
        <v>0</v>
      </c>
      <c r="IY45" s="61">
        <f t="shared" si="27"/>
        <v>0</v>
      </c>
      <c r="IZ45" s="61">
        <f t="shared" si="27"/>
        <v>0</v>
      </c>
      <c r="JA45" s="61">
        <f t="shared" si="27"/>
        <v>0</v>
      </c>
      <c r="JB45" s="61">
        <f t="shared" si="27"/>
        <v>0</v>
      </c>
      <c r="JC45" s="61">
        <f t="shared" si="27"/>
        <v>0</v>
      </c>
      <c r="JD45" s="61">
        <f t="shared" si="27"/>
        <v>0</v>
      </c>
      <c r="JE45" s="61">
        <f t="shared" si="27"/>
        <v>0</v>
      </c>
      <c r="JF45" s="61">
        <f t="shared" si="27"/>
        <v>0</v>
      </c>
      <c r="JG45" s="61">
        <f t="shared" si="27"/>
        <v>0</v>
      </c>
      <c r="JH45" s="61">
        <f t="shared" si="27"/>
        <v>0</v>
      </c>
      <c r="JI45" s="61">
        <f t="shared" si="27"/>
        <v>0</v>
      </c>
      <c r="JJ45" s="61">
        <f t="shared" si="27"/>
        <v>0</v>
      </c>
      <c r="JK45" s="61">
        <f t="shared" si="27"/>
        <v>0</v>
      </c>
      <c r="JL45" s="61">
        <f t="shared" si="27"/>
        <v>0</v>
      </c>
      <c r="JM45" s="61">
        <f t="shared" si="27"/>
        <v>0</v>
      </c>
      <c r="JN45" s="61">
        <f t="shared" si="27"/>
        <v>0</v>
      </c>
      <c r="JO45" s="61">
        <f t="shared" si="27"/>
        <v>0</v>
      </c>
      <c r="JP45" s="61">
        <f t="shared" si="27"/>
        <v>0</v>
      </c>
      <c r="JQ45" s="61">
        <f t="shared" si="27"/>
        <v>1.0416666666666666E-2</v>
      </c>
      <c r="JR45" s="61">
        <f t="shared" si="27"/>
        <v>0</v>
      </c>
      <c r="JS45" s="61">
        <f t="shared" si="27"/>
        <v>0</v>
      </c>
      <c r="JT45" s="61">
        <f t="shared" si="27"/>
        <v>0</v>
      </c>
      <c r="JU45" s="61">
        <f t="shared" si="27"/>
        <v>0</v>
      </c>
      <c r="JV45" s="61">
        <f t="shared" si="27"/>
        <v>0</v>
      </c>
      <c r="JW45" s="61">
        <f t="shared" ref="JW45:MH45" si="28">JW7</f>
        <v>0</v>
      </c>
      <c r="JX45" s="61">
        <f t="shared" si="28"/>
        <v>0</v>
      </c>
      <c r="JY45" s="61">
        <f t="shared" si="28"/>
        <v>0</v>
      </c>
      <c r="JZ45" s="61">
        <f t="shared" si="28"/>
        <v>0</v>
      </c>
      <c r="KA45" s="61">
        <f t="shared" si="28"/>
        <v>0</v>
      </c>
      <c r="KB45" s="61">
        <f t="shared" si="28"/>
        <v>0</v>
      </c>
      <c r="KC45" s="61">
        <f t="shared" si="28"/>
        <v>0</v>
      </c>
      <c r="KD45" s="61">
        <f t="shared" si="28"/>
        <v>0</v>
      </c>
      <c r="KE45" s="61">
        <f t="shared" si="28"/>
        <v>0</v>
      </c>
      <c r="KF45" s="61">
        <f t="shared" si="28"/>
        <v>0</v>
      </c>
      <c r="KG45" s="61">
        <f t="shared" si="28"/>
        <v>0</v>
      </c>
      <c r="KH45" s="61">
        <f t="shared" si="28"/>
        <v>0</v>
      </c>
      <c r="KI45" s="61">
        <f t="shared" si="28"/>
        <v>0</v>
      </c>
      <c r="KJ45" s="61">
        <f t="shared" si="28"/>
        <v>0</v>
      </c>
      <c r="KK45" s="61">
        <f t="shared" si="28"/>
        <v>0</v>
      </c>
      <c r="KL45" s="61">
        <f t="shared" si="28"/>
        <v>0</v>
      </c>
      <c r="KM45" s="61">
        <f t="shared" si="28"/>
        <v>0</v>
      </c>
      <c r="KN45" s="61">
        <f t="shared" si="28"/>
        <v>0</v>
      </c>
      <c r="KO45" s="61">
        <f t="shared" si="28"/>
        <v>0</v>
      </c>
      <c r="KP45" s="61">
        <f t="shared" si="28"/>
        <v>0</v>
      </c>
      <c r="KQ45" s="61">
        <f t="shared" si="28"/>
        <v>0</v>
      </c>
      <c r="KR45" s="61">
        <f t="shared" si="28"/>
        <v>0</v>
      </c>
      <c r="KS45" s="61">
        <f t="shared" si="28"/>
        <v>0</v>
      </c>
      <c r="KT45" s="61">
        <f t="shared" si="28"/>
        <v>0</v>
      </c>
      <c r="KU45" s="61">
        <f t="shared" si="28"/>
        <v>0</v>
      </c>
      <c r="KV45" s="61">
        <f t="shared" si="28"/>
        <v>0</v>
      </c>
      <c r="KW45" s="61">
        <f t="shared" si="28"/>
        <v>0</v>
      </c>
      <c r="KX45" s="61">
        <f t="shared" si="28"/>
        <v>0</v>
      </c>
      <c r="KY45" s="61">
        <f t="shared" si="28"/>
        <v>0</v>
      </c>
      <c r="KZ45" s="61">
        <f t="shared" si="28"/>
        <v>0</v>
      </c>
      <c r="LA45" s="61">
        <f t="shared" si="28"/>
        <v>0</v>
      </c>
      <c r="LB45" s="61">
        <f t="shared" si="28"/>
        <v>0</v>
      </c>
      <c r="LC45" s="61">
        <f t="shared" si="28"/>
        <v>0</v>
      </c>
      <c r="LD45" s="61">
        <f t="shared" si="28"/>
        <v>0</v>
      </c>
      <c r="LE45" s="61">
        <f t="shared" si="28"/>
        <v>0</v>
      </c>
      <c r="LF45" s="61">
        <f t="shared" si="28"/>
        <v>0</v>
      </c>
      <c r="LG45" s="61">
        <f t="shared" si="28"/>
        <v>0</v>
      </c>
      <c r="LH45" s="61">
        <f t="shared" si="28"/>
        <v>0</v>
      </c>
      <c r="LI45" s="61">
        <f t="shared" si="28"/>
        <v>0</v>
      </c>
      <c r="LJ45" s="61">
        <f t="shared" si="28"/>
        <v>0</v>
      </c>
      <c r="LK45" s="61">
        <f t="shared" si="28"/>
        <v>0</v>
      </c>
      <c r="LL45" s="61">
        <f t="shared" si="28"/>
        <v>0</v>
      </c>
      <c r="LM45" s="61">
        <f t="shared" si="28"/>
        <v>0</v>
      </c>
      <c r="LN45" s="61">
        <f t="shared" si="28"/>
        <v>0</v>
      </c>
      <c r="LO45" s="61">
        <f t="shared" si="28"/>
        <v>0</v>
      </c>
      <c r="LP45" s="61">
        <f t="shared" si="28"/>
        <v>7.472826086956523E-2</v>
      </c>
      <c r="LQ45" s="61">
        <f t="shared" si="28"/>
        <v>0</v>
      </c>
      <c r="LR45" s="61">
        <f t="shared" si="28"/>
        <v>0</v>
      </c>
      <c r="LS45" s="61">
        <f t="shared" si="28"/>
        <v>0</v>
      </c>
      <c r="LT45" s="61">
        <f t="shared" si="28"/>
        <v>0</v>
      </c>
      <c r="LU45" s="61">
        <f t="shared" si="28"/>
        <v>0</v>
      </c>
      <c r="LV45" s="61">
        <f t="shared" si="28"/>
        <v>0</v>
      </c>
      <c r="LW45" s="61">
        <f t="shared" si="28"/>
        <v>0</v>
      </c>
      <c r="LX45" s="61">
        <f t="shared" si="28"/>
        <v>0</v>
      </c>
      <c r="LY45" s="61">
        <f t="shared" si="28"/>
        <v>0</v>
      </c>
      <c r="LZ45" s="61">
        <f t="shared" si="28"/>
        <v>0</v>
      </c>
      <c r="MA45" s="61">
        <f t="shared" si="28"/>
        <v>0</v>
      </c>
      <c r="MB45" s="61">
        <f t="shared" si="28"/>
        <v>0</v>
      </c>
      <c r="MC45" s="61">
        <f t="shared" si="28"/>
        <v>0</v>
      </c>
      <c r="MD45" s="61">
        <f t="shared" si="28"/>
        <v>0</v>
      </c>
      <c r="ME45" s="61">
        <f t="shared" si="28"/>
        <v>0</v>
      </c>
      <c r="MF45" s="61">
        <f t="shared" si="28"/>
        <v>0</v>
      </c>
      <c r="MG45" s="61">
        <f t="shared" si="28"/>
        <v>0</v>
      </c>
      <c r="MH45" s="61">
        <f t="shared" si="28"/>
        <v>0</v>
      </c>
      <c r="MI45" s="61">
        <f t="shared" ref="MI45:NW45" si="29">MI7</f>
        <v>0</v>
      </c>
      <c r="MJ45" s="61">
        <f t="shared" si="29"/>
        <v>0</v>
      </c>
      <c r="MK45" s="61">
        <f t="shared" si="29"/>
        <v>0</v>
      </c>
      <c r="ML45" s="61">
        <f t="shared" si="29"/>
        <v>0</v>
      </c>
      <c r="MM45" s="61">
        <f t="shared" si="29"/>
        <v>0</v>
      </c>
      <c r="MN45" s="61">
        <f t="shared" si="29"/>
        <v>0</v>
      </c>
      <c r="MO45" s="61">
        <f t="shared" si="29"/>
        <v>0</v>
      </c>
      <c r="MP45" s="61">
        <f t="shared" si="29"/>
        <v>0</v>
      </c>
      <c r="MQ45" s="61">
        <f t="shared" si="29"/>
        <v>0</v>
      </c>
      <c r="MR45" s="61">
        <f t="shared" si="29"/>
        <v>0</v>
      </c>
      <c r="MS45" s="61">
        <f t="shared" si="29"/>
        <v>0</v>
      </c>
      <c r="MT45" s="61">
        <f t="shared" si="29"/>
        <v>0</v>
      </c>
      <c r="MU45" s="61">
        <f t="shared" si="29"/>
        <v>0</v>
      </c>
      <c r="MV45" s="61">
        <f t="shared" si="29"/>
        <v>0</v>
      </c>
      <c r="MW45" s="61">
        <f t="shared" si="29"/>
        <v>0</v>
      </c>
      <c r="MX45" s="61">
        <f t="shared" si="29"/>
        <v>0</v>
      </c>
      <c r="MY45" s="61">
        <f t="shared" si="29"/>
        <v>0</v>
      </c>
      <c r="MZ45" s="61">
        <f t="shared" si="29"/>
        <v>0</v>
      </c>
      <c r="NA45" s="61">
        <f t="shared" si="29"/>
        <v>0</v>
      </c>
      <c r="NB45" s="61">
        <f t="shared" si="29"/>
        <v>0</v>
      </c>
      <c r="NC45" s="61">
        <f t="shared" si="29"/>
        <v>0</v>
      </c>
      <c r="ND45" s="61">
        <f t="shared" si="29"/>
        <v>0</v>
      </c>
      <c r="NE45" s="61">
        <f t="shared" si="29"/>
        <v>0</v>
      </c>
      <c r="NF45" s="61">
        <f t="shared" si="29"/>
        <v>0</v>
      </c>
      <c r="NG45" s="61">
        <f t="shared" si="29"/>
        <v>0</v>
      </c>
      <c r="NH45" s="61">
        <f t="shared" si="29"/>
        <v>0</v>
      </c>
      <c r="NI45" s="61">
        <f t="shared" si="29"/>
        <v>0</v>
      </c>
      <c r="NJ45" s="61">
        <f t="shared" si="29"/>
        <v>0</v>
      </c>
      <c r="NK45" s="61">
        <f t="shared" si="29"/>
        <v>0</v>
      </c>
      <c r="NL45" s="61">
        <f t="shared" si="29"/>
        <v>0</v>
      </c>
      <c r="NM45" s="61">
        <f t="shared" si="29"/>
        <v>0</v>
      </c>
      <c r="NN45" s="61">
        <f t="shared" si="29"/>
        <v>0</v>
      </c>
      <c r="NO45" s="61">
        <f t="shared" si="29"/>
        <v>0</v>
      </c>
      <c r="NP45" s="61">
        <f t="shared" si="29"/>
        <v>0</v>
      </c>
      <c r="NQ45" s="61">
        <f t="shared" si="29"/>
        <v>0</v>
      </c>
      <c r="NR45" s="61">
        <f t="shared" si="29"/>
        <v>0</v>
      </c>
      <c r="NS45" s="61">
        <f t="shared" si="29"/>
        <v>0</v>
      </c>
      <c r="NT45" s="61">
        <f t="shared" si="29"/>
        <v>0</v>
      </c>
      <c r="NU45" s="61">
        <f t="shared" si="29"/>
        <v>0</v>
      </c>
      <c r="NV45" s="61">
        <f t="shared" si="29"/>
        <v>0</v>
      </c>
      <c r="NW45" s="61">
        <f t="shared" si="29"/>
        <v>0</v>
      </c>
      <c r="NX45" s="61">
        <f>NX11</f>
        <v>0</v>
      </c>
      <c r="NY45" s="61">
        <f>NY11</f>
        <v>0</v>
      </c>
      <c r="NZ45" s="61">
        <f>NZ11</f>
        <v>0</v>
      </c>
      <c r="OB45" s="61">
        <f>SUM(SheetB!OC45,SheetC!OC45,SheetD!OC45,SheetE!OC45,SheetF!OC45)</f>
        <v>0.86785253206729973</v>
      </c>
      <c r="OC45" s="61">
        <f>SUM(E45:NX45)</f>
        <v>0.28198921372647012</v>
      </c>
    </row>
    <row r="46" spans="1:393" x14ac:dyDescent="0.2">
      <c r="A46" t="s">
        <v>734</v>
      </c>
      <c r="B46" s="1" t="str">
        <f t="shared" ref="B46:Z46" si="30">B$6</f>
        <v>Communicate</v>
      </c>
      <c r="C46" s="146">
        <f t="shared" si="30"/>
        <v>0</v>
      </c>
      <c r="D46" s="1">
        <f t="shared" si="30"/>
        <v>0</v>
      </c>
      <c r="E46" s="61">
        <f t="shared" si="30"/>
        <v>0</v>
      </c>
      <c r="F46" s="61">
        <f t="shared" si="30"/>
        <v>0</v>
      </c>
      <c r="G46" s="61">
        <f t="shared" si="30"/>
        <v>0</v>
      </c>
      <c r="H46" s="61">
        <f t="shared" si="30"/>
        <v>0</v>
      </c>
      <c r="I46" s="61">
        <f t="shared" si="30"/>
        <v>0</v>
      </c>
      <c r="J46" s="61">
        <f t="shared" si="30"/>
        <v>0</v>
      </c>
      <c r="K46" s="61">
        <f t="shared" si="30"/>
        <v>0</v>
      </c>
      <c r="L46" s="61">
        <f t="shared" si="30"/>
        <v>0</v>
      </c>
      <c r="M46" s="61">
        <f t="shared" si="30"/>
        <v>0</v>
      </c>
      <c r="N46" s="61">
        <f t="shared" si="30"/>
        <v>0</v>
      </c>
      <c r="O46" s="61">
        <f t="shared" si="30"/>
        <v>0</v>
      </c>
      <c r="P46" s="61">
        <f t="shared" si="30"/>
        <v>0</v>
      </c>
      <c r="Q46" s="61">
        <f t="shared" si="30"/>
        <v>0</v>
      </c>
      <c r="R46" s="61">
        <f t="shared" si="30"/>
        <v>0</v>
      </c>
      <c r="S46" s="61">
        <f t="shared" si="30"/>
        <v>0</v>
      </c>
      <c r="T46" s="61">
        <f t="shared" si="30"/>
        <v>0</v>
      </c>
      <c r="U46" s="61">
        <f t="shared" si="30"/>
        <v>0</v>
      </c>
      <c r="V46" s="61">
        <f t="shared" si="30"/>
        <v>0</v>
      </c>
      <c r="W46" s="61">
        <f t="shared" si="30"/>
        <v>0</v>
      </c>
      <c r="X46" s="61">
        <f t="shared" si="30"/>
        <v>0</v>
      </c>
      <c r="Y46" s="61">
        <f t="shared" si="30"/>
        <v>0</v>
      </c>
      <c r="Z46" s="61">
        <f t="shared" si="30"/>
        <v>0</v>
      </c>
      <c r="AA46" s="61">
        <f t="shared" ref="AA46:CL46" si="31">AA6</f>
        <v>0</v>
      </c>
      <c r="AB46" s="61">
        <f t="shared" si="31"/>
        <v>0</v>
      </c>
      <c r="AC46" s="61">
        <f t="shared" si="31"/>
        <v>0</v>
      </c>
      <c r="AD46" s="61">
        <f t="shared" si="31"/>
        <v>0</v>
      </c>
      <c r="AE46" s="61">
        <f t="shared" si="31"/>
        <v>0</v>
      </c>
      <c r="AF46" s="61">
        <f t="shared" si="31"/>
        <v>0</v>
      </c>
      <c r="AG46" s="61">
        <f t="shared" si="31"/>
        <v>0</v>
      </c>
      <c r="AH46" s="61">
        <f t="shared" si="31"/>
        <v>0</v>
      </c>
      <c r="AI46" s="61">
        <f t="shared" si="31"/>
        <v>0</v>
      </c>
      <c r="AJ46" s="61">
        <f t="shared" si="31"/>
        <v>0</v>
      </c>
      <c r="AK46" s="61">
        <f t="shared" si="31"/>
        <v>0</v>
      </c>
      <c r="AL46" s="61">
        <f t="shared" si="31"/>
        <v>0</v>
      </c>
      <c r="AM46" s="61">
        <f t="shared" si="31"/>
        <v>0</v>
      </c>
      <c r="AN46" s="61">
        <f t="shared" si="31"/>
        <v>0</v>
      </c>
      <c r="AO46" s="61">
        <f t="shared" si="31"/>
        <v>0</v>
      </c>
      <c r="AP46" s="61">
        <f t="shared" si="31"/>
        <v>0</v>
      </c>
      <c r="AQ46" s="61">
        <f t="shared" si="31"/>
        <v>0</v>
      </c>
      <c r="AR46" s="61">
        <f t="shared" si="31"/>
        <v>0</v>
      </c>
      <c r="AS46" s="61">
        <f t="shared" si="31"/>
        <v>0</v>
      </c>
      <c r="AT46" s="61">
        <f t="shared" si="31"/>
        <v>0</v>
      </c>
      <c r="AU46" s="61">
        <f t="shared" si="31"/>
        <v>0</v>
      </c>
      <c r="AV46" s="61">
        <f t="shared" si="31"/>
        <v>0</v>
      </c>
      <c r="AW46" s="61">
        <f t="shared" si="31"/>
        <v>0</v>
      </c>
      <c r="AX46" s="61">
        <f t="shared" si="31"/>
        <v>0</v>
      </c>
      <c r="AY46" s="61">
        <f t="shared" si="31"/>
        <v>0</v>
      </c>
      <c r="AZ46" s="61">
        <f t="shared" si="31"/>
        <v>0</v>
      </c>
      <c r="BA46" s="61">
        <f t="shared" si="31"/>
        <v>0</v>
      </c>
      <c r="BB46" s="61">
        <f t="shared" si="31"/>
        <v>3.9263238509606314E-2</v>
      </c>
      <c r="BC46" s="61">
        <f t="shared" si="31"/>
        <v>0</v>
      </c>
      <c r="BD46" s="61">
        <f t="shared" si="31"/>
        <v>0</v>
      </c>
      <c r="BE46" s="61">
        <f t="shared" si="31"/>
        <v>0</v>
      </c>
      <c r="BF46" s="61">
        <f t="shared" si="31"/>
        <v>0</v>
      </c>
      <c r="BG46" s="61">
        <f t="shared" si="31"/>
        <v>0</v>
      </c>
      <c r="BH46" s="61">
        <f t="shared" si="31"/>
        <v>0</v>
      </c>
      <c r="BI46" s="61">
        <f t="shared" si="31"/>
        <v>0</v>
      </c>
      <c r="BJ46" s="61">
        <f t="shared" si="31"/>
        <v>0</v>
      </c>
      <c r="BK46" s="61">
        <f t="shared" si="31"/>
        <v>0</v>
      </c>
      <c r="BL46" s="61">
        <f t="shared" si="31"/>
        <v>0</v>
      </c>
      <c r="BM46" s="61">
        <f t="shared" si="31"/>
        <v>0</v>
      </c>
      <c r="BN46" s="61">
        <f t="shared" si="31"/>
        <v>0</v>
      </c>
      <c r="BO46" s="61">
        <f t="shared" si="31"/>
        <v>0</v>
      </c>
      <c r="BP46" s="61">
        <f t="shared" si="31"/>
        <v>0</v>
      </c>
      <c r="BQ46" s="61">
        <f t="shared" si="31"/>
        <v>0</v>
      </c>
      <c r="BR46" s="61">
        <f t="shared" si="31"/>
        <v>0</v>
      </c>
      <c r="BS46" s="61">
        <f t="shared" si="31"/>
        <v>0</v>
      </c>
      <c r="BT46" s="61">
        <f t="shared" si="31"/>
        <v>0</v>
      </c>
      <c r="BU46" s="61">
        <f t="shared" si="31"/>
        <v>0</v>
      </c>
      <c r="BV46" s="61">
        <f t="shared" si="31"/>
        <v>0</v>
      </c>
      <c r="BW46" s="61">
        <f t="shared" si="31"/>
        <v>0</v>
      </c>
      <c r="BX46" s="61">
        <f t="shared" si="31"/>
        <v>0</v>
      </c>
      <c r="BY46" s="61">
        <f t="shared" si="31"/>
        <v>0</v>
      </c>
      <c r="BZ46" s="61">
        <f t="shared" si="31"/>
        <v>0</v>
      </c>
      <c r="CA46" s="61">
        <f t="shared" si="31"/>
        <v>0</v>
      </c>
      <c r="CB46" s="61">
        <f t="shared" si="31"/>
        <v>0</v>
      </c>
      <c r="CC46" s="61">
        <f t="shared" si="31"/>
        <v>0</v>
      </c>
      <c r="CD46" s="61">
        <f t="shared" si="31"/>
        <v>0</v>
      </c>
      <c r="CE46" s="61">
        <f t="shared" si="31"/>
        <v>0</v>
      </c>
      <c r="CF46" s="61">
        <f t="shared" si="31"/>
        <v>0</v>
      </c>
      <c r="CG46" s="61">
        <f t="shared" si="31"/>
        <v>0</v>
      </c>
      <c r="CH46" s="61">
        <f t="shared" si="31"/>
        <v>0</v>
      </c>
      <c r="CI46" s="61">
        <f t="shared" si="31"/>
        <v>0</v>
      </c>
      <c r="CJ46" s="61">
        <f t="shared" si="31"/>
        <v>0</v>
      </c>
      <c r="CK46" s="61">
        <f t="shared" si="31"/>
        <v>0</v>
      </c>
      <c r="CL46" s="61">
        <f t="shared" si="31"/>
        <v>0</v>
      </c>
      <c r="CM46" s="61">
        <f t="shared" ref="CM46:EX46" si="32">CM6</f>
        <v>0</v>
      </c>
      <c r="CN46" s="61">
        <f t="shared" si="32"/>
        <v>0</v>
      </c>
      <c r="CO46" s="61">
        <f t="shared" si="32"/>
        <v>0</v>
      </c>
      <c r="CP46" s="61">
        <f t="shared" si="32"/>
        <v>0</v>
      </c>
      <c r="CQ46" s="61">
        <f t="shared" si="32"/>
        <v>3.1410590807685059E-3</v>
      </c>
      <c r="CR46" s="61">
        <f t="shared" si="32"/>
        <v>1.0355426168920372E-2</v>
      </c>
      <c r="CS46" s="61">
        <f t="shared" si="32"/>
        <v>0</v>
      </c>
      <c r="CT46" s="61">
        <f t="shared" si="32"/>
        <v>0</v>
      </c>
      <c r="CU46" s="61">
        <f t="shared" si="32"/>
        <v>0</v>
      </c>
      <c r="CV46" s="61">
        <f t="shared" si="32"/>
        <v>0</v>
      </c>
      <c r="CW46" s="61">
        <f t="shared" si="32"/>
        <v>0</v>
      </c>
      <c r="CX46" s="61">
        <f t="shared" si="32"/>
        <v>0</v>
      </c>
      <c r="CY46" s="61">
        <f t="shared" si="32"/>
        <v>0</v>
      </c>
      <c r="CZ46" s="61">
        <f t="shared" si="32"/>
        <v>0</v>
      </c>
      <c r="DA46" s="61">
        <f t="shared" si="32"/>
        <v>0</v>
      </c>
      <c r="DB46" s="61">
        <f t="shared" si="32"/>
        <v>0</v>
      </c>
      <c r="DC46" s="61">
        <f t="shared" si="32"/>
        <v>0</v>
      </c>
      <c r="DD46" s="61">
        <f t="shared" si="32"/>
        <v>0</v>
      </c>
      <c r="DE46" s="61">
        <f t="shared" si="32"/>
        <v>0</v>
      </c>
      <c r="DF46" s="61">
        <f t="shared" si="32"/>
        <v>0</v>
      </c>
      <c r="DG46" s="61">
        <f t="shared" si="32"/>
        <v>0</v>
      </c>
      <c r="DH46" s="61">
        <f t="shared" si="32"/>
        <v>0</v>
      </c>
      <c r="DI46" s="61">
        <f t="shared" si="32"/>
        <v>0</v>
      </c>
      <c r="DJ46" s="61">
        <f t="shared" si="32"/>
        <v>0</v>
      </c>
      <c r="DK46" s="61">
        <f t="shared" si="32"/>
        <v>0</v>
      </c>
      <c r="DL46" s="61">
        <f t="shared" si="32"/>
        <v>0</v>
      </c>
      <c r="DM46" s="61">
        <f t="shared" si="32"/>
        <v>0</v>
      </c>
      <c r="DN46" s="61">
        <f t="shared" si="32"/>
        <v>0</v>
      </c>
      <c r="DO46" s="61">
        <f t="shared" si="32"/>
        <v>0</v>
      </c>
      <c r="DP46" s="61">
        <f t="shared" si="32"/>
        <v>0</v>
      </c>
      <c r="DQ46" s="61">
        <f t="shared" si="32"/>
        <v>0</v>
      </c>
      <c r="DR46" s="61">
        <f t="shared" si="32"/>
        <v>0</v>
      </c>
      <c r="DS46" s="61">
        <f t="shared" si="32"/>
        <v>0</v>
      </c>
      <c r="DT46" s="61">
        <f t="shared" si="32"/>
        <v>0</v>
      </c>
      <c r="DU46" s="61">
        <f t="shared" si="32"/>
        <v>0</v>
      </c>
      <c r="DV46" s="61">
        <f t="shared" si="32"/>
        <v>0</v>
      </c>
      <c r="DW46" s="61">
        <f t="shared" si="32"/>
        <v>0</v>
      </c>
      <c r="DX46" s="61">
        <f t="shared" si="32"/>
        <v>0</v>
      </c>
      <c r="DY46" s="61">
        <f t="shared" si="32"/>
        <v>0</v>
      </c>
      <c r="DZ46" s="61">
        <f t="shared" si="32"/>
        <v>0</v>
      </c>
      <c r="EA46" s="61">
        <f t="shared" si="32"/>
        <v>0</v>
      </c>
      <c r="EB46" s="61">
        <f t="shared" si="32"/>
        <v>0</v>
      </c>
      <c r="EC46" s="61">
        <f t="shared" si="32"/>
        <v>0</v>
      </c>
      <c r="ED46" s="61">
        <f t="shared" si="32"/>
        <v>0</v>
      </c>
      <c r="EE46" s="61">
        <f t="shared" si="32"/>
        <v>0</v>
      </c>
      <c r="EF46" s="61">
        <f t="shared" si="32"/>
        <v>0</v>
      </c>
      <c r="EG46" s="61">
        <f t="shared" si="32"/>
        <v>0</v>
      </c>
      <c r="EH46" s="61">
        <f t="shared" si="32"/>
        <v>0</v>
      </c>
      <c r="EI46" s="61">
        <f t="shared" si="32"/>
        <v>0</v>
      </c>
      <c r="EJ46" s="61">
        <f t="shared" si="32"/>
        <v>0</v>
      </c>
      <c r="EK46" s="61">
        <f t="shared" si="32"/>
        <v>0</v>
      </c>
      <c r="EL46" s="61">
        <f t="shared" si="32"/>
        <v>0</v>
      </c>
      <c r="EM46" s="61">
        <f t="shared" si="32"/>
        <v>0</v>
      </c>
      <c r="EN46" s="61">
        <f t="shared" si="32"/>
        <v>0</v>
      </c>
      <c r="EO46" s="61">
        <f t="shared" si="32"/>
        <v>0</v>
      </c>
      <c r="EP46" s="61">
        <f t="shared" si="32"/>
        <v>0</v>
      </c>
      <c r="EQ46" s="61">
        <f t="shared" si="32"/>
        <v>5.1203277009728623E-3</v>
      </c>
      <c r="ER46" s="61">
        <f t="shared" si="32"/>
        <v>0</v>
      </c>
      <c r="ES46" s="61">
        <f t="shared" si="32"/>
        <v>0</v>
      </c>
      <c r="ET46" s="61">
        <f t="shared" si="32"/>
        <v>0</v>
      </c>
      <c r="EU46" s="61">
        <f t="shared" si="32"/>
        <v>0</v>
      </c>
      <c r="EV46" s="61">
        <f t="shared" si="32"/>
        <v>0</v>
      </c>
      <c r="EW46" s="61">
        <f t="shared" si="32"/>
        <v>0</v>
      </c>
      <c r="EX46" s="61">
        <f t="shared" si="32"/>
        <v>0</v>
      </c>
      <c r="EY46" s="61">
        <f t="shared" ref="EY46:HJ46" si="33">EY6</f>
        <v>0</v>
      </c>
      <c r="EZ46" s="61">
        <f t="shared" si="33"/>
        <v>0</v>
      </c>
      <c r="FA46" s="61">
        <f t="shared" si="33"/>
        <v>0</v>
      </c>
      <c r="FB46" s="61">
        <f t="shared" si="33"/>
        <v>0</v>
      </c>
      <c r="FC46" s="61">
        <f t="shared" si="33"/>
        <v>0</v>
      </c>
      <c r="FD46" s="61">
        <f t="shared" si="33"/>
        <v>0</v>
      </c>
      <c r="FE46" s="61">
        <f t="shared" si="33"/>
        <v>0</v>
      </c>
      <c r="FF46" s="61">
        <f t="shared" si="33"/>
        <v>0</v>
      </c>
      <c r="FG46" s="61">
        <f t="shared" si="33"/>
        <v>0</v>
      </c>
      <c r="FH46" s="61">
        <f t="shared" si="33"/>
        <v>0</v>
      </c>
      <c r="FI46" s="61">
        <f t="shared" si="33"/>
        <v>0</v>
      </c>
      <c r="FJ46" s="61">
        <f t="shared" si="33"/>
        <v>0</v>
      </c>
      <c r="FK46" s="61">
        <f t="shared" si="33"/>
        <v>0</v>
      </c>
      <c r="FL46" s="61">
        <f t="shared" si="33"/>
        <v>0</v>
      </c>
      <c r="FM46" s="61">
        <f t="shared" si="33"/>
        <v>0</v>
      </c>
      <c r="FN46" s="61">
        <f t="shared" si="33"/>
        <v>0</v>
      </c>
      <c r="FO46" s="61">
        <f t="shared" si="33"/>
        <v>0</v>
      </c>
      <c r="FP46" s="61">
        <f t="shared" si="33"/>
        <v>0</v>
      </c>
      <c r="FQ46" s="61">
        <f t="shared" si="33"/>
        <v>0</v>
      </c>
      <c r="FR46" s="61">
        <f t="shared" si="33"/>
        <v>0</v>
      </c>
      <c r="FS46" s="61">
        <f t="shared" si="33"/>
        <v>0</v>
      </c>
      <c r="FT46" s="61">
        <f t="shared" si="33"/>
        <v>0</v>
      </c>
      <c r="FU46" s="61">
        <f t="shared" si="33"/>
        <v>0</v>
      </c>
      <c r="FV46" s="61">
        <f t="shared" si="33"/>
        <v>0</v>
      </c>
      <c r="FW46" s="61">
        <f t="shared" si="33"/>
        <v>0</v>
      </c>
      <c r="FX46" s="61">
        <f t="shared" si="33"/>
        <v>0</v>
      </c>
      <c r="FY46" s="61">
        <f t="shared" si="33"/>
        <v>0</v>
      </c>
      <c r="FZ46" s="61">
        <f t="shared" si="33"/>
        <v>0</v>
      </c>
      <c r="GA46" s="61">
        <f t="shared" si="33"/>
        <v>0</v>
      </c>
      <c r="GB46" s="61">
        <f t="shared" si="33"/>
        <v>0</v>
      </c>
      <c r="GC46" s="61">
        <f t="shared" si="33"/>
        <v>0</v>
      </c>
      <c r="GD46" s="61">
        <f t="shared" si="33"/>
        <v>0</v>
      </c>
      <c r="GE46" s="61">
        <f t="shared" si="33"/>
        <v>2.5601638504864311E-3</v>
      </c>
      <c r="GF46" s="61">
        <f t="shared" si="33"/>
        <v>0</v>
      </c>
      <c r="GG46" s="61">
        <f t="shared" si="33"/>
        <v>0</v>
      </c>
      <c r="GH46" s="61">
        <f t="shared" si="33"/>
        <v>0</v>
      </c>
      <c r="GI46" s="61">
        <f t="shared" si="33"/>
        <v>0</v>
      </c>
      <c r="GJ46" s="61">
        <f t="shared" si="33"/>
        <v>0</v>
      </c>
      <c r="GK46" s="61">
        <f t="shared" si="33"/>
        <v>0</v>
      </c>
      <c r="GL46" s="61">
        <f t="shared" si="33"/>
        <v>0</v>
      </c>
      <c r="GM46" s="61">
        <f t="shared" si="33"/>
        <v>0</v>
      </c>
      <c r="GN46" s="61">
        <f t="shared" si="33"/>
        <v>0</v>
      </c>
      <c r="GO46" s="61">
        <f t="shared" si="33"/>
        <v>0</v>
      </c>
      <c r="GP46" s="61">
        <f t="shared" si="33"/>
        <v>3.268082671392438E-3</v>
      </c>
      <c r="GQ46" s="61">
        <f t="shared" si="33"/>
        <v>7.1712832959045375E-3</v>
      </c>
      <c r="GR46" s="61">
        <f t="shared" si="33"/>
        <v>0</v>
      </c>
      <c r="GS46" s="61">
        <f t="shared" si="33"/>
        <v>0</v>
      </c>
      <c r="GT46" s="61">
        <f t="shared" si="33"/>
        <v>0</v>
      </c>
      <c r="GU46" s="61">
        <f t="shared" si="33"/>
        <v>0</v>
      </c>
      <c r="GV46" s="61">
        <f t="shared" si="33"/>
        <v>0</v>
      </c>
      <c r="GW46" s="61">
        <f t="shared" si="33"/>
        <v>0</v>
      </c>
      <c r="GX46" s="61">
        <f t="shared" si="33"/>
        <v>0</v>
      </c>
      <c r="GY46" s="61">
        <f t="shared" si="33"/>
        <v>0</v>
      </c>
      <c r="GZ46" s="61">
        <f t="shared" si="33"/>
        <v>0</v>
      </c>
      <c r="HA46" s="61">
        <f t="shared" si="33"/>
        <v>0</v>
      </c>
      <c r="HB46" s="61">
        <f t="shared" si="33"/>
        <v>0</v>
      </c>
      <c r="HC46" s="61">
        <f t="shared" si="33"/>
        <v>0</v>
      </c>
      <c r="HD46" s="61">
        <f t="shared" si="33"/>
        <v>0</v>
      </c>
      <c r="HE46" s="61">
        <f t="shared" si="33"/>
        <v>0</v>
      </c>
      <c r="HF46" s="61">
        <f t="shared" si="33"/>
        <v>0</v>
      </c>
      <c r="HG46" s="61">
        <f t="shared" si="33"/>
        <v>0</v>
      </c>
      <c r="HH46" s="61">
        <f t="shared" si="33"/>
        <v>0</v>
      </c>
      <c r="HI46" s="61">
        <f t="shared" si="33"/>
        <v>0</v>
      </c>
      <c r="HJ46" s="61">
        <f t="shared" si="33"/>
        <v>0</v>
      </c>
      <c r="HK46" s="61">
        <f t="shared" ref="HK46:JV46" si="34">HK6</f>
        <v>0</v>
      </c>
      <c r="HL46" s="61">
        <f t="shared" si="34"/>
        <v>0</v>
      </c>
      <c r="HM46" s="61">
        <f t="shared" si="34"/>
        <v>0</v>
      </c>
      <c r="HN46" s="61">
        <f t="shared" si="34"/>
        <v>0</v>
      </c>
      <c r="HO46" s="61">
        <f t="shared" si="34"/>
        <v>0</v>
      </c>
      <c r="HP46" s="61">
        <f t="shared" si="34"/>
        <v>0</v>
      </c>
      <c r="HQ46" s="61">
        <f t="shared" si="34"/>
        <v>1.1520737327188941E-2</v>
      </c>
      <c r="HR46" s="61">
        <f t="shared" si="34"/>
        <v>0</v>
      </c>
      <c r="HS46" s="61">
        <f t="shared" si="34"/>
        <v>0</v>
      </c>
      <c r="HT46" s="61">
        <f t="shared" si="34"/>
        <v>0</v>
      </c>
      <c r="HU46" s="61">
        <f t="shared" si="34"/>
        <v>6.4732104940024224E-3</v>
      </c>
      <c r="HV46" s="61">
        <f t="shared" si="34"/>
        <v>2.6329647182727748E-3</v>
      </c>
      <c r="HW46" s="61">
        <f t="shared" si="34"/>
        <v>0</v>
      </c>
      <c r="HX46" s="61">
        <f t="shared" si="34"/>
        <v>0</v>
      </c>
      <c r="HY46" s="61">
        <f t="shared" si="34"/>
        <v>0</v>
      </c>
      <c r="HZ46" s="61">
        <f t="shared" si="34"/>
        <v>0</v>
      </c>
      <c r="IA46" s="61">
        <f t="shared" si="34"/>
        <v>0</v>
      </c>
      <c r="IB46" s="61">
        <f t="shared" si="34"/>
        <v>0</v>
      </c>
      <c r="IC46" s="61">
        <f t="shared" si="34"/>
        <v>0</v>
      </c>
      <c r="ID46" s="61">
        <f t="shared" si="34"/>
        <v>0</v>
      </c>
      <c r="IE46" s="61">
        <f t="shared" si="34"/>
        <v>0</v>
      </c>
      <c r="IF46" s="61">
        <f t="shared" si="34"/>
        <v>0</v>
      </c>
      <c r="IG46" s="61">
        <f t="shared" si="34"/>
        <v>0</v>
      </c>
      <c r="IH46" s="61">
        <f t="shared" si="34"/>
        <v>0</v>
      </c>
      <c r="II46" s="61">
        <f t="shared" si="34"/>
        <v>0</v>
      </c>
      <c r="IJ46" s="61">
        <f t="shared" si="34"/>
        <v>0</v>
      </c>
      <c r="IK46" s="61">
        <f t="shared" si="34"/>
        <v>0</v>
      </c>
      <c r="IL46" s="61">
        <f t="shared" si="34"/>
        <v>0</v>
      </c>
      <c r="IM46" s="61">
        <f t="shared" si="34"/>
        <v>0</v>
      </c>
      <c r="IN46" s="61">
        <f t="shared" si="34"/>
        <v>0</v>
      </c>
      <c r="IO46" s="61">
        <f t="shared" si="34"/>
        <v>0</v>
      </c>
      <c r="IP46" s="61">
        <f t="shared" si="34"/>
        <v>0</v>
      </c>
      <c r="IQ46" s="61">
        <f t="shared" si="34"/>
        <v>0</v>
      </c>
      <c r="IR46" s="61">
        <f t="shared" si="34"/>
        <v>0</v>
      </c>
      <c r="IS46" s="61">
        <f t="shared" si="34"/>
        <v>0</v>
      </c>
      <c r="IT46" s="61">
        <f t="shared" si="34"/>
        <v>0</v>
      </c>
      <c r="IU46" s="61">
        <f t="shared" si="34"/>
        <v>0</v>
      </c>
      <c r="IV46" s="61">
        <f t="shared" si="34"/>
        <v>0</v>
      </c>
      <c r="IW46" s="61">
        <f t="shared" si="34"/>
        <v>0</v>
      </c>
      <c r="IX46" s="61">
        <f t="shared" si="34"/>
        <v>0</v>
      </c>
      <c r="IY46" s="61">
        <f t="shared" si="34"/>
        <v>0</v>
      </c>
      <c r="IZ46" s="61">
        <f t="shared" si="34"/>
        <v>0</v>
      </c>
      <c r="JA46" s="61">
        <f t="shared" si="34"/>
        <v>0</v>
      </c>
      <c r="JB46" s="61">
        <f t="shared" si="34"/>
        <v>0</v>
      </c>
      <c r="JC46" s="61">
        <f t="shared" si="34"/>
        <v>0</v>
      </c>
      <c r="JD46" s="61">
        <f t="shared" si="34"/>
        <v>0</v>
      </c>
      <c r="JE46" s="61">
        <f t="shared" si="34"/>
        <v>0</v>
      </c>
      <c r="JF46" s="61">
        <f t="shared" si="34"/>
        <v>0</v>
      </c>
      <c r="JG46" s="61">
        <f t="shared" si="34"/>
        <v>0</v>
      </c>
      <c r="JH46" s="61">
        <f t="shared" si="34"/>
        <v>0</v>
      </c>
      <c r="JI46" s="61">
        <f t="shared" si="34"/>
        <v>0</v>
      </c>
      <c r="JJ46" s="61">
        <f t="shared" si="34"/>
        <v>0</v>
      </c>
      <c r="JK46" s="61">
        <f t="shared" si="34"/>
        <v>0</v>
      </c>
      <c r="JL46" s="61">
        <f t="shared" si="34"/>
        <v>0</v>
      </c>
      <c r="JM46" s="61">
        <f t="shared" si="34"/>
        <v>0</v>
      </c>
      <c r="JN46" s="61">
        <f t="shared" si="34"/>
        <v>0</v>
      </c>
      <c r="JO46" s="61">
        <f t="shared" si="34"/>
        <v>0</v>
      </c>
      <c r="JP46" s="61">
        <f t="shared" si="34"/>
        <v>0</v>
      </c>
      <c r="JQ46" s="61">
        <f t="shared" si="34"/>
        <v>0</v>
      </c>
      <c r="JR46" s="61">
        <f t="shared" si="34"/>
        <v>0</v>
      </c>
      <c r="JS46" s="61">
        <f t="shared" si="34"/>
        <v>0</v>
      </c>
      <c r="JT46" s="61">
        <f t="shared" si="34"/>
        <v>0</v>
      </c>
      <c r="JU46" s="61">
        <f t="shared" si="34"/>
        <v>0</v>
      </c>
      <c r="JV46" s="61">
        <f t="shared" si="34"/>
        <v>0</v>
      </c>
      <c r="JW46" s="61">
        <f t="shared" ref="JW46:MH46" si="35">JW6</f>
        <v>0</v>
      </c>
      <c r="JX46" s="61">
        <f t="shared" si="35"/>
        <v>0</v>
      </c>
      <c r="JY46" s="61">
        <f t="shared" si="35"/>
        <v>0</v>
      </c>
      <c r="JZ46" s="61">
        <f t="shared" si="35"/>
        <v>0</v>
      </c>
      <c r="KA46" s="61">
        <f t="shared" si="35"/>
        <v>0</v>
      </c>
      <c r="KB46" s="61">
        <f t="shared" si="35"/>
        <v>0</v>
      </c>
      <c r="KC46" s="61">
        <f t="shared" si="35"/>
        <v>0</v>
      </c>
      <c r="KD46" s="61">
        <f t="shared" si="35"/>
        <v>0</v>
      </c>
      <c r="KE46" s="61">
        <f t="shared" si="35"/>
        <v>0</v>
      </c>
      <c r="KF46" s="61">
        <f t="shared" si="35"/>
        <v>0</v>
      </c>
      <c r="KG46" s="61">
        <f t="shared" si="35"/>
        <v>0</v>
      </c>
      <c r="KH46" s="61">
        <f t="shared" si="35"/>
        <v>0</v>
      </c>
      <c r="KI46" s="61">
        <f t="shared" si="35"/>
        <v>0</v>
      </c>
      <c r="KJ46" s="61">
        <f t="shared" si="35"/>
        <v>0</v>
      </c>
      <c r="KK46" s="61">
        <f t="shared" si="35"/>
        <v>0</v>
      </c>
      <c r="KL46" s="61">
        <f t="shared" si="35"/>
        <v>0</v>
      </c>
      <c r="KM46" s="61">
        <f t="shared" si="35"/>
        <v>0</v>
      </c>
      <c r="KN46" s="61">
        <f t="shared" si="35"/>
        <v>0</v>
      </c>
      <c r="KO46" s="61">
        <f t="shared" si="35"/>
        <v>0</v>
      </c>
      <c r="KP46" s="61">
        <f t="shared" si="35"/>
        <v>0</v>
      </c>
      <c r="KQ46" s="61">
        <f t="shared" si="35"/>
        <v>0</v>
      </c>
      <c r="KR46" s="61">
        <f t="shared" si="35"/>
        <v>0</v>
      </c>
      <c r="KS46" s="61">
        <f t="shared" si="35"/>
        <v>0</v>
      </c>
      <c r="KT46" s="61">
        <f t="shared" si="35"/>
        <v>0</v>
      </c>
      <c r="KU46" s="61">
        <f t="shared" si="35"/>
        <v>0</v>
      </c>
      <c r="KV46" s="61">
        <f t="shared" si="35"/>
        <v>0</v>
      </c>
      <c r="KW46" s="61">
        <f t="shared" si="35"/>
        <v>0</v>
      </c>
      <c r="KX46" s="61">
        <f t="shared" si="35"/>
        <v>0</v>
      </c>
      <c r="KY46" s="61">
        <f t="shared" si="35"/>
        <v>0</v>
      </c>
      <c r="KZ46" s="61">
        <f t="shared" si="35"/>
        <v>0</v>
      </c>
      <c r="LA46" s="61">
        <f t="shared" si="35"/>
        <v>0</v>
      </c>
      <c r="LB46" s="61">
        <f t="shared" si="35"/>
        <v>0</v>
      </c>
      <c r="LC46" s="61">
        <f t="shared" si="35"/>
        <v>0</v>
      </c>
      <c r="LD46" s="61">
        <f t="shared" si="35"/>
        <v>0</v>
      </c>
      <c r="LE46" s="61">
        <f t="shared" si="35"/>
        <v>0</v>
      </c>
      <c r="LF46" s="61">
        <f t="shared" si="35"/>
        <v>0</v>
      </c>
      <c r="LG46" s="61">
        <f t="shared" si="35"/>
        <v>0</v>
      </c>
      <c r="LH46" s="61">
        <f t="shared" si="35"/>
        <v>0</v>
      </c>
      <c r="LI46" s="61">
        <f t="shared" si="35"/>
        <v>0</v>
      </c>
      <c r="LJ46" s="61">
        <f t="shared" si="35"/>
        <v>0</v>
      </c>
      <c r="LK46" s="61">
        <f t="shared" si="35"/>
        <v>0</v>
      </c>
      <c r="LL46" s="61">
        <f t="shared" si="35"/>
        <v>0</v>
      </c>
      <c r="LM46" s="61">
        <f t="shared" si="35"/>
        <v>0</v>
      </c>
      <c r="LN46" s="61">
        <f t="shared" si="35"/>
        <v>0</v>
      </c>
      <c r="LO46" s="61">
        <f t="shared" si="35"/>
        <v>0</v>
      </c>
      <c r="LP46" s="61">
        <f t="shared" si="35"/>
        <v>0</v>
      </c>
      <c r="LQ46" s="61">
        <f t="shared" si="35"/>
        <v>0</v>
      </c>
      <c r="LR46" s="61">
        <f t="shared" si="35"/>
        <v>0</v>
      </c>
      <c r="LS46" s="61">
        <f t="shared" si="35"/>
        <v>0</v>
      </c>
      <c r="LT46" s="61">
        <f t="shared" si="35"/>
        <v>0</v>
      </c>
      <c r="LU46" s="61">
        <f t="shared" si="35"/>
        <v>0</v>
      </c>
      <c r="LV46" s="61">
        <f t="shared" si="35"/>
        <v>0</v>
      </c>
      <c r="LW46" s="61">
        <f t="shared" si="35"/>
        <v>0</v>
      </c>
      <c r="LX46" s="61">
        <f t="shared" si="35"/>
        <v>0</v>
      </c>
      <c r="LY46" s="61">
        <f t="shared" si="35"/>
        <v>0</v>
      </c>
      <c r="LZ46" s="61">
        <f t="shared" si="35"/>
        <v>0</v>
      </c>
      <c r="MA46" s="61">
        <f t="shared" si="35"/>
        <v>0</v>
      </c>
      <c r="MB46" s="61">
        <f t="shared" si="35"/>
        <v>0</v>
      </c>
      <c r="MC46" s="61">
        <f t="shared" si="35"/>
        <v>0</v>
      </c>
      <c r="MD46" s="61">
        <f t="shared" si="35"/>
        <v>0</v>
      </c>
      <c r="ME46" s="61">
        <f t="shared" si="35"/>
        <v>0</v>
      </c>
      <c r="MF46" s="61">
        <f t="shared" si="35"/>
        <v>0</v>
      </c>
      <c r="MG46" s="61">
        <f t="shared" si="35"/>
        <v>0</v>
      </c>
      <c r="MH46" s="61">
        <f t="shared" si="35"/>
        <v>0</v>
      </c>
      <c r="MI46" s="61">
        <f t="shared" ref="MI46:NW46" si="36">MI6</f>
        <v>0</v>
      </c>
      <c r="MJ46" s="61">
        <f t="shared" si="36"/>
        <v>0</v>
      </c>
      <c r="MK46" s="61">
        <f t="shared" si="36"/>
        <v>0</v>
      </c>
      <c r="ML46" s="61">
        <f t="shared" si="36"/>
        <v>0</v>
      </c>
      <c r="MM46" s="61">
        <f t="shared" si="36"/>
        <v>0</v>
      </c>
      <c r="MN46" s="61">
        <f t="shared" si="36"/>
        <v>0</v>
      </c>
      <c r="MO46" s="61">
        <f t="shared" si="36"/>
        <v>0</v>
      </c>
      <c r="MP46" s="61">
        <f t="shared" si="36"/>
        <v>0</v>
      </c>
      <c r="MQ46" s="61">
        <f t="shared" si="36"/>
        <v>0</v>
      </c>
      <c r="MR46" s="61">
        <f t="shared" si="36"/>
        <v>0</v>
      </c>
      <c r="MS46" s="61">
        <f t="shared" si="36"/>
        <v>0</v>
      </c>
      <c r="MT46" s="61">
        <f t="shared" si="36"/>
        <v>0</v>
      </c>
      <c r="MU46" s="61">
        <f t="shared" si="36"/>
        <v>0</v>
      </c>
      <c r="MV46" s="61">
        <f t="shared" si="36"/>
        <v>0</v>
      </c>
      <c r="MW46" s="61">
        <f t="shared" si="36"/>
        <v>0</v>
      </c>
      <c r="MX46" s="61">
        <f t="shared" si="36"/>
        <v>0</v>
      </c>
      <c r="MY46" s="61">
        <f t="shared" si="36"/>
        <v>0</v>
      </c>
      <c r="MZ46" s="61">
        <f t="shared" si="36"/>
        <v>0</v>
      </c>
      <c r="NA46" s="61">
        <f t="shared" si="36"/>
        <v>0</v>
      </c>
      <c r="NB46" s="61">
        <f t="shared" si="36"/>
        <v>0</v>
      </c>
      <c r="NC46" s="61">
        <f t="shared" si="36"/>
        <v>0</v>
      </c>
      <c r="ND46" s="61">
        <f t="shared" si="36"/>
        <v>0</v>
      </c>
      <c r="NE46" s="61">
        <f t="shared" si="36"/>
        <v>0</v>
      </c>
      <c r="NF46" s="61">
        <f t="shared" si="36"/>
        <v>0</v>
      </c>
      <c r="NG46" s="61">
        <f t="shared" si="36"/>
        <v>0</v>
      </c>
      <c r="NH46" s="61">
        <f t="shared" si="36"/>
        <v>0</v>
      </c>
      <c r="NI46" s="61">
        <f t="shared" si="36"/>
        <v>0</v>
      </c>
      <c r="NJ46" s="61">
        <f t="shared" si="36"/>
        <v>0</v>
      </c>
      <c r="NK46" s="61">
        <f t="shared" si="36"/>
        <v>0</v>
      </c>
      <c r="NL46" s="61">
        <f t="shared" si="36"/>
        <v>0</v>
      </c>
      <c r="NM46" s="61">
        <f t="shared" si="36"/>
        <v>0</v>
      </c>
      <c r="NN46" s="61">
        <f t="shared" si="36"/>
        <v>0</v>
      </c>
      <c r="NO46" s="61">
        <f t="shared" si="36"/>
        <v>0</v>
      </c>
      <c r="NP46" s="61">
        <f t="shared" si="36"/>
        <v>0</v>
      </c>
      <c r="NQ46" s="61">
        <f t="shared" si="36"/>
        <v>0</v>
      </c>
      <c r="NR46" s="61">
        <f t="shared" si="36"/>
        <v>0</v>
      </c>
      <c r="NS46" s="61">
        <f t="shared" si="36"/>
        <v>0</v>
      </c>
      <c r="NT46" s="61">
        <f t="shared" si="36"/>
        <v>0</v>
      </c>
      <c r="NU46" s="61">
        <f t="shared" si="36"/>
        <v>0</v>
      </c>
      <c r="NV46" s="61">
        <f t="shared" si="36"/>
        <v>0</v>
      </c>
      <c r="NW46" s="61">
        <f t="shared" si="36"/>
        <v>0</v>
      </c>
      <c r="NX46" s="61">
        <f>NX34</f>
        <v>0</v>
      </c>
      <c r="NY46" s="61">
        <f>NY34</f>
        <v>0</v>
      </c>
      <c r="NZ46" s="61">
        <f>NZ34</f>
        <v>0</v>
      </c>
      <c r="OB46" s="61">
        <f>SUM(SheetB!OC46,SheetC!OC46,SheetD!OC46,SheetE!OC46,SheetF!OC46)</f>
        <v>0.90065508050801357</v>
      </c>
      <c r="OC46" s="61">
        <f>SUM(E46:NX46)</f>
        <v>9.1506493817515591E-2</v>
      </c>
    </row>
    <row r="47" spans="1:393" x14ac:dyDescent="0.2">
      <c r="A47" s="2" t="s">
        <v>195</v>
      </c>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row>
    <row r="48" spans="1:393" x14ac:dyDescent="0.2">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row>
    <row r="49" spans="1:390" x14ac:dyDescent="0.2">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row>
    <row r="50" spans="1:390" x14ac:dyDescent="0.2">
      <c r="A50" s="2" t="s">
        <v>198</v>
      </c>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row>
    <row r="51" spans="1:390" ht="12" customHeight="1" x14ac:dyDescent="0.2">
      <c r="A51" t="str">
        <f>A45</f>
        <v>NCEXTEND1gr5SCItest</v>
      </c>
      <c r="E51" s="61">
        <f t="shared" ref="E51:BP52" si="37">E45/$OB45</f>
        <v>0</v>
      </c>
      <c r="F51" s="61">
        <f t="shared" si="37"/>
        <v>0</v>
      </c>
      <c r="G51" s="61">
        <f t="shared" si="37"/>
        <v>0</v>
      </c>
      <c r="H51" s="61">
        <f t="shared" si="37"/>
        <v>0</v>
      </c>
      <c r="I51" s="61">
        <f t="shared" si="37"/>
        <v>0</v>
      </c>
      <c r="J51" s="61">
        <f t="shared" si="37"/>
        <v>0</v>
      </c>
      <c r="K51" s="61">
        <f t="shared" si="37"/>
        <v>0</v>
      </c>
      <c r="L51" s="61">
        <f t="shared" si="37"/>
        <v>0</v>
      </c>
      <c r="M51" s="61">
        <f t="shared" si="37"/>
        <v>0</v>
      </c>
      <c r="N51" s="61">
        <f t="shared" si="37"/>
        <v>0</v>
      </c>
      <c r="O51" s="61">
        <f t="shared" si="37"/>
        <v>0</v>
      </c>
      <c r="P51" s="61">
        <f t="shared" si="37"/>
        <v>0</v>
      </c>
      <c r="Q51" s="61">
        <f t="shared" si="37"/>
        <v>0</v>
      </c>
      <c r="R51" s="61">
        <f t="shared" si="37"/>
        <v>0</v>
      </c>
      <c r="S51" s="61">
        <f t="shared" si="37"/>
        <v>0</v>
      </c>
      <c r="T51" s="61">
        <f t="shared" si="37"/>
        <v>0</v>
      </c>
      <c r="U51" s="61">
        <f t="shared" si="37"/>
        <v>0</v>
      </c>
      <c r="V51" s="61">
        <f t="shared" si="37"/>
        <v>0</v>
      </c>
      <c r="W51" s="61">
        <f t="shared" si="37"/>
        <v>0</v>
      </c>
      <c r="X51" s="61">
        <f t="shared" si="37"/>
        <v>0</v>
      </c>
      <c r="Y51" s="61">
        <f t="shared" si="37"/>
        <v>0</v>
      </c>
      <c r="Z51" s="61">
        <f t="shared" si="37"/>
        <v>0</v>
      </c>
      <c r="AA51" s="61">
        <f t="shared" si="37"/>
        <v>0</v>
      </c>
      <c r="AB51" s="61">
        <f t="shared" si="37"/>
        <v>0</v>
      </c>
      <c r="AC51" s="61">
        <f t="shared" si="37"/>
        <v>0</v>
      </c>
      <c r="AD51" s="61">
        <f t="shared" si="37"/>
        <v>0</v>
      </c>
      <c r="AE51" s="61">
        <f t="shared" si="37"/>
        <v>0</v>
      </c>
      <c r="AF51" s="61">
        <f t="shared" si="37"/>
        <v>0</v>
      </c>
      <c r="AG51" s="61">
        <f t="shared" si="37"/>
        <v>0</v>
      </c>
      <c r="AH51" s="61">
        <f t="shared" si="37"/>
        <v>0</v>
      </c>
      <c r="AI51" s="61">
        <f t="shared" si="37"/>
        <v>0</v>
      </c>
      <c r="AJ51" s="61">
        <f t="shared" si="37"/>
        <v>0</v>
      </c>
      <c r="AK51" s="61">
        <f t="shared" si="37"/>
        <v>0</v>
      </c>
      <c r="AL51" s="61">
        <f t="shared" si="37"/>
        <v>0</v>
      </c>
      <c r="AM51" s="61">
        <f t="shared" si="37"/>
        <v>0</v>
      </c>
      <c r="AN51" s="61">
        <f t="shared" si="37"/>
        <v>0</v>
      </c>
      <c r="AO51" s="61">
        <f t="shared" si="37"/>
        <v>0</v>
      </c>
      <c r="AP51" s="61">
        <f t="shared" si="37"/>
        <v>0</v>
      </c>
      <c r="AQ51" s="61">
        <f t="shared" si="37"/>
        <v>0</v>
      </c>
      <c r="AR51" s="61">
        <f t="shared" si="37"/>
        <v>0</v>
      </c>
      <c r="AS51" s="61">
        <f t="shared" si="37"/>
        <v>0</v>
      </c>
      <c r="AT51" s="61">
        <f t="shared" si="37"/>
        <v>0</v>
      </c>
      <c r="AU51" s="61">
        <f t="shared" si="37"/>
        <v>0</v>
      </c>
      <c r="AV51" s="61">
        <f t="shared" si="37"/>
        <v>0</v>
      </c>
      <c r="AW51" s="61">
        <f t="shared" si="37"/>
        <v>0</v>
      </c>
      <c r="AX51" s="61">
        <f t="shared" si="37"/>
        <v>0</v>
      </c>
      <c r="AY51" s="61">
        <f t="shared" si="37"/>
        <v>0</v>
      </c>
      <c r="AZ51" s="61">
        <f t="shared" si="37"/>
        <v>0</v>
      </c>
      <c r="BA51" s="61">
        <f t="shared" si="37"/>
        <v>0</v>
      </c>
      <c r="BB51" s="61">
        <f t="shared" si="37"/>
        <v>7.0982118756410792E-2</v>
      </c>
      <c r="BC51" s="61">
        <f t="shared" si="37"/>
        <v>0</v>
      </c>
      <c r="BD51" s="61">
        <f t="shared" si="37"/>
        <v>0</v>
      </c>
      <c r="BE51" s="61">
        <f t="shared" si="37"/>
        <v>0</v>
      </c>
      <c r="BF51" s="61">
        <f t="shared" si="37"/>
        <v>0</v>
      </c>
      <c r="BG51" s="61">
        <f t="shared" si="37"/>
        <v>0</v>
      </c>
      <c r="BH51" s="61">
        <f t="shared" si="37"/>
        <v>0</v>
      </c>
      <c r="BI51" s="61">
        <f t="shared" si="37"/>
        <v>0</v>
      </c>
      <c r="BJ51" s="61">
        <f t="shared" si="37"/>
        <v>0</v>
      </c>
      <c r="BK51" s="61">
        <f t="shared" si="37"/>
        <v>0</v>
      </c>
      <c r="BL51" s="61">
        <f t="shared" si="37"/>
        <v>0</v>
      </c>
      <c r="BM51" s="61">
        <f t="shared" si="37"/>
        <v>0</v>
      </c>
      <c r="BN51" s="61">
        <f t="shared" si="37"/>
        <v>0</v>
      </c>
      <c r="BO51" s="61">
        <f t="shared" si="37"/>
        <v>0</v>
      </c>
      <c r="BP51" s="61">
        <f t="shared" si="37"/>
        <v>0</v>
      </c>
      <c r="BQ51" s="61">
        <f t="shared" ref="BQ51:EB52" si="38">BQ45/$OB45</f>
        <v>0</v>
      </c>
      <c r="BR51" s="61">
        <f t="shared" si="38"/>
        <v>0</v>
      </c>
      <c r="BS51" s="61">
        <f t="shared" si="38"/>
        <v>0</v>
      </c>
      <c r="BT51" s="61">
        <f t="shared" si="38"/>
        <v>0</v>
      </c>
      <c r="BU51" s="61">
        <f t="shared" si="38"/>
        <v>0</v>
      </c>
      <c r="BV51" s="61">
        <f t="shared" si="38"/>
        <v>0</v>
      </c>
      <c r="BW51" s="61">
        <f t="shared" si="38"/>
        <v>0</v>
      </c>
      <c r="BX51" s="61">
        <f t="shared" si="38"/>
        <v>0</v>
      </c>
      <c r="BY51" s="61">
        <f t="shared" si="38"/>
        <v>0</v>
      </c>
      <c r="BZ51" s="61">
        <f t="shared" si="38"/>
        <v>0</v>
      </c>
      <c r="CA51" s="61">
        <f t="shared" si="38"/>
        <v>0</v>
      </c>
      <c r="CB51" s="61">
        <f t="shared" si="38"/>
        <v>0</v>
      </c>
      <c r="CC51" s="61">
        <f t="shared" si="38"/>
        <v>0</v>
      </c>
      <c r="CD51" s="61">
        <f t="shared" si="38"/>
        <v>0</v>
      </c>
      <c r="CE51" s="61">
        <f t="shared" si="38"/>
        <v>0</v>
      </c>
      <c r="CF51" s="61">
        <f t="shared" si="38"/>
        <v>0</v>
      </c>
      <c r="CG51" s="61">
        <f t="shared" si="38"/>
        <v>0</v>
      </c>
      <c r="CH51" s="61">
        <f t="shared" si="38"/>
        <v>0</v>
      </c>
      <c r="CI51" s="61">
        <f t="shared" si="38"/>
        <v>0</v>
      </c>
      <c r="CJ51" s="61">
        <f t="shared" si="38"/>
        <v>0</v>
      </c>
      <c r="CK51" s="61">
        <f t="shared" si="38"/>
        <v>0</v>
      </c>
      <c r="CL51" s="61">
        <f t="shared" si="38"/>
        <v>0</v>
      </c>
      <c r="CM51" s="61">
        <f t="shared" si="38"/>
        <v>0</v>
      </c>
      <c r="CN51" s="61">
        <f t="shared" si="38"/>
        <v>0</v>
      </c>
      <c r="CO51" s="61">
        <f t="shared" si="38"/>
        <v>0</v>
      </c>
      <c r="CP51" s="61">
        <f t="shared" si="38"/>
        <v>0</v>
      </c>
      <c r="CQ51" s="61">
        <f t="shared" si="38"/>
        <v>8.0018715021804195E-3</v>
      </c>
      <c r="CR51" s="61">
        <f t="shared" si="38"/>
        <v>8.0018715021804195E-3</v>
      </c>
      <c r="CS51" s="61">
        <f t="shared" si="38"/>
        <v>0</v>
      </c>
      <c r="CT51" s="61">
        <f t="shared" si="38"/>
        <v>0</v>
      </c>
      <c r="CU51" s="61">
        <f t="shared" si="38"/>
        <v>0</v>
      </c>
      <c r="CV51" s="61">
        <f t="shared" si="38"/>
        <v>0</v>
      </c>
      <c r="CW51" s="61">
        <f t="shared" si="38"/>
        <v>0</v>
      </c>
      <c r="CX51" s="61">
        <f t="shared" si="38"/>
        <v>0</v>
      </c>
      <c r="CY51" s="61">
        <f t="shared" si="38"/>
        <v>0</v>
      </c>
      <c r="CZ51" s="61">
        <f t="shared" si="38"/>
        <v>0</v>
      </c>
      <c r="DA51" s="61">
        <f t="shared" si="38"/>
        <v>0</v>
      </c>
      <c r="DB51" s="61">
        <f t="shared" si="38"/>
        <v>0</v>
      </c>
      <c r="DC51" s="61">
        <f t="shared" si="38"/>
        <v>0</v>
      </c>
      <c r="DD51" s="61">
        <f t="shared" si="38"/>
        <v>0</v>
      </c>
      <c r="DE51" s="61">
        <f t="shared" si="38"/>
        <v>0</v>
      </c>
      <c r="DF51" s="61">
        <f t="shared" si="38"/>
        <v>0</v>
      </c>
      <c r="DG51" s="61">
        <f t="shared" si="38"/>
        <v>0</v>
      </c>
      <c r="DH51" s="61">
        <f t="shared" si="38"/>
        <v>0</v>
      </c>
      <c r="DI51" s="61">
        <f t="shared" si="38"/>
        <v>0</v>
      </c>
      <c r="DJ51" s="61">
        <f t="shared" si="38"/>
        <v>0</v>
      </c>
      <c r="DK51" s="61">
        <f t="shared" si="38"/>
        <v>0</v>
      </c>
      <c r="DL51" s="61">
        <f t="shared" si="38"/>
        <v>0</v>
      </c>
      <c r="DM51" s="61">
        <f t="shared" si="38"/>
        <v>0</v>
      </c>
      <c r="DN51" s="61">
        <f t="shared" si="38"/>
        <v>0</v>
      </c>
      <c r="DO51" s="61">
        <f t="shared" si="38"/>
        <v>0</v>
      </c>
      <c r="DP51" s="61">
        <f t="shared" si="38"/>
        <v>0</v>
      </c>
      <c r="DQ51" s="61">
        <f t="shared" si="38"/>
        <v>0</v>
      </c>
      <c r="DR51" s="61">
        <f t="shared" si="38"/>
        <v>0</v>
      </c>
      <c r="DS51" s="61">
        <f t="shared" si="38"/>
        <v>0</v>
      </c>
      <c r="DT51" s="61">
        <f t="shared" si="38"/>
        <v>0</v>
      </c>
      <c r="DU51" s="61">
        <f t="shared" si="38"/>
        <v>0</v>
      </c>
      <c r="DV51" s="61">
        <f t="shared" si="38"/>
        <v>0</v>
      </c>
      <c r="DW51" s="61">
        <f t="shared" si="38"/>
        <v>0</v>
      </c>
      <c r="DX51" s="61">
        <f t="shared" si="38"/>
        <v>0</v>
      </c>
      <c r="DY51" s="61">
        <f t="shared" si="38"/>
        <v>0</v>
      </c>
      <c r="DZ51" s="61">
        <f t="shared" si="38"/>
        <v>0</v>
      </c>
      <c r="EA51" s="61">
        <f t="shared" si="38"/>
        <v>0</v>
      </c>
      <c r="EB51" s="61">
        <f t="shared" si="38"/>
        <v>0</v>
      </c>
      <c r="EC51" s="61">
        <f t="shared" ref="EC51:GN52" si="39">EC45/$OB45</f>
        <v>0</v>
      </c>
      <c r="ED51" s="61">
        <f t="shared" si="39"/>
        <v>0</v>
      </c>
      <c r="EE51" s="61">
        <f t="shared" si="39"/>
        <v>0</v>
      </c>
      <c r="EF51" s="61">
        <f t="shared" si="39"/>
        <v>0</v>
      </c>
      <c r="EG51" s="61">
        <f t="shared" si="39"/>
        <v>0</v>
      </c>
      <c r="EH51" s="61">
        <f t="shared" si="39"/>
        <v>0</v>
      </c>
      <c r="EI51" s="61">
        <f t="shared" si="39"/>
        <v>0</v>
      </c>
      <c r="EJ51" s="61">
        <f t="shared" si="39"/>
        <v>0</v>
      </c>
      <c r="EK51" s="61">
        <f t="shared" si="39"/>
        <v>0</v>
      </c>
      <c r="EL51" s="61">
        <f t="shared" si="39"/>
        <v>0</v>
      </c>
      <c r="EM51" s="61">
        <f t="shared" si="39"/>
        <v>3.6008421759811886E-2</v>
      </c>
      <c r="EN51" s="61">
        <f t="shared" si="39"/>
        <v>0</v>
      </c>
      <c r="EO51" s="61">
        <f t="shared" si="39"/>
        <v>0</v>
      </c>
      <c r="EP51" s="61">
        <f t="shared" si="39"/>
        <v>0</v>
      </c>
      <c r="EQ51" s="61">
        <f t="shared" si="39"/>
        <v>0</v>
      </c>
      <c r="ER51" s="61">
        <f t="shared" si="39"/>
        <v>0</v>
      </c>
      <c r="ES51" s="61">
        <f t="shared" si="39"/>
        <v>0</v>
      </c>
      <c r="ET51" s="61">
        <f t="shared" si="39"/>
        <v>0</v>
      </c>
      <c r="EU51" s="61">
        <f t="shared" si="39"/>
        <v>0</v>
      </c>
      <c r="EV51" s="61">
        <f t="shared" si="39"/>
        <v>0</v>
      </c>
      <c r="EW51" s="61">
        <f t="shared" si="39"/>
        <v>0</v>
      </c>
      <c r="EX51" s="61">
        <f t="shared" si="39"/>
        <v>0</v>
      </c>
      <c r="EY51" s="61">
        <f t="shared" si="39"/>
        <v>0</v>
      </c>
      <c r="EZ51" s="61">
        <f t="shared" si="39"/>
        <v>0</v>
      </c>
      <c r="FA51" s="61">
        <f t="shared" si="39"/>
        <v>0</v>
      </c>
      <c r="FB51" s="61">
        <f t="shared" si="39"/>
        <v>0</v>
      </c>
      <c r="FC51" s="61">
        <f t="shared" si="39"/>
        <v>0</v>
      </c>
      <c r="FD51" s="61">
        <f t="shared" si="39"/>
        <v>0</v>
      </c>
      <c r="FE51" s="61">
        <f t="shared" si="39"/>
        <v>0</v>
      </c>
      <c r="FF51" s="61">
        <f t="shared" si="39"/>
        <v>0</v>
      </c>
      <c r="FG51" s="61">
        <f t="shared" si="39"/>
        <v>0</v>
      </c>
      <c r="FH51" s="61">
        <f t="shared" si="39"/>
        <v>0</v>
      </c>
      <c r="FI51" s="61">
        <f t="shared" si="39"/>
        <v>0</v>
      </c>
      <c r="FJ51" s="61">
        <f t="shared" si="39"/>
        <v>0</v>
      </c>
      <c r="FK51" s="61">
        <f t="shared" si="39"/>
        <v>0</v>
      </c>
      <c r="FL51" s="61">
        <f t="shared" si="39"/>
        <v>0</v>
      </c>
      <c r="FM51" s="61">
        <f t="shared" si="39"/>
        <v>0</v>
      </c>
      <c r="FN51" s="61">
        <f t="shared" si="39"/>
        <v>0</v>
      </c>
      <c r="FO51" s="61">
        <f t="shared" si="39"/>
        <v>0</v>
      </c>
      <c r="FP51" s="61">
        <f t="shared" si="39"/>
        <v>0</v>
      </c>
      <c r="FQ51" s="61">
        <f t="shared" si="39"/>
        <v>0</v>
      </c>
      <c r="FR51" s="61">
        <f t="shared" si="39"/>
        <v>0</v>
      </c>
      <c r="FS51" s="61">
        <f t="shared" si="39"/>
        <v>0</v>
      </c>
      <c r="FT51" s="61">
        <f t="shared" si="39"/>
        <v>0</v>
      </c>
      <c r="FU51" s="61">
        <f t="shared" si="39"/>
        <v>0</v>
      </c>
      <c r="FV51" s="61">
        <f t="shared" si="39"/>
        <v>0</v>
      </c>
      <c r="FW51" s="61">
        <f t="shared" si="39"/>
        <v>0</v>
      </c>
      <c r="FX51" s="61">
        <f t="shared" si="39"/>
        <v>0</v>
      </c>
      <c r="FY51" s="61">
        <f t="shared" si="39"/>
        <v>0</v>
      </c>
      <c r="FZ51" s="61">
        <f t="shared" si="39"/>
        <v>0</v>
      </c>
      <c r="GA51" s="61">
        <f t="shared" si="39"/>
        <v>0</v>
      </c>
      <c r="GB51" s="61">
        <f t="shared" si="39"/>
        <v>0</v>
      </c>
      <c r="GC51" s="61">
        <f t="shared" si="39"/>
        <v>0</v>
      </c>
      <c r="GD51" s="61">
        <f t="shared" si="39"/>
        <v>0</v>
      </c>
      <c r="GE51" s="61">
        <f t="shared" si="39"/>
        <v>0</v>
      </c>
      <c r="GF51" s="61">
        <f t="shared" si="39"/>
        <v>0</v>
      </c>
      <c r="GG51" s="61">
        <f t="shared" si="39"/>
        <v>0</v>
      </c>
      <c r="GH51" s="61">
        <f t="shared" si="39"/>
        <v>0</v>
      </c>
      <c r="GI51" s="61">
        <f t="shared" si="39"/>
        <v>0</v>
      </c>
      <c r="GJ51" s="61">
        <f t="shared" si="39"/>
        <v>0</v>
      </c>
      <c r="GK51" s="61">
        <f t="shared" si="39"/>
        <v>0</v>
      </c>
      <c r="GL51" s="61">
        <f t="shared" si="39"/>
        <v>0</v>
      </c>
      <c r="GM51" s="61">
        <f t="shared" si="39"/>
        <v>0</v>
      </c>
      <c r="GN51" s="61">
        <f t="shared" si="39"/>
        <v>0</v>
      </c>
      <c r="GO51" s="61">
        <f t="shared" ref="GO51:IZ52" si="40">GO45/$OB45</f>
        <v>0</v>
      </c>
      <c r="GP51" s="61">
        <f t="shared" si="40"/>
        <v>0</v>
      </c>
      <c r="GQ51" s="61">
        <f t="shared" si="40"/>
        <v>1.3244476969126211E-2</v>
      </c>
      <c r="GR51" s="61">
        <f t="shared" si="40"/>
        <v>0</v>
      </c>
      <c r="GS51" s="61">
        <f t="shared" si="40"/>
        <v>0</v>
      </c>
      <c r="GT51" s="61">
        <f t="shared" si="40"/>
        <v>0</v>
      </c>
      <c r="GU51" s="61">
        <f t="shared" si="40"/>
        <v>0</v>
      </c>
      <c r="GV51" s="61">
        <f t="shared" si="40"/>
        <v>0</v>
      </c>
      <c r="GW51" s="61">
        <f t="shared" si="40"/>
        <v>4.4148256563754035E-3</v>
      </c>
      <c r="GX51" s="61">
        <f t="shared" si="40"/>
        <v>0</v>
      </c>
      <c r="GY51" s="61">
        <f t="shared" si="40"/>
        <v>0</v>
      </c>
      <c r="GZ51" s="61">
        <f t="shared" si="40"/>
        <v>0</v>
      </c>
      <c r="HA51" s="61">
        <f t="shared" si="40"/>
        <v>0</v>
      </c>
      <c r="HB51" s="61">
        <f t="shared" si="40"/>
        <v>0</v>
      </c>
      <c r="HC51" s="61">
        <f t="shared" si="40"/>
        <v>0</v>
      </c>
      <c r="HD51" s="61">
        <f t="shared" si="40"/>
        <v>0</v>
      </c>
      <c r="HE51" s="61">
        <f t="shared" si="40"/>
        <v>0</v>
      </c>
      <c r="HF51" s="61">
        <f t="shared" si="40"/>
        <v>0</v>
      </c>
      <c r="HG51" s="61">
        <f t="shared" si="40"/>
        <v>0</v>
      </c>
      <c r="HH51" s="61">
        <f t="shared" si="40"/>
        <v>0</v>
      </c>
      <c r="HI51" s="61">
        <f t="shared" si="40"/>
        <v>0</v>
      </c>
      <c r="HJ51" s="61">
        <f t="shared" si="40"/>
        <v>0</v>
      </c>
      <c r="HK51" s="61">
        <f t="shared" si="40"/>
        <v>0</v>
      </c>
      <c r="HL51" s="61">
        <f t="shared" si="40"/>
        <v>0</v>
      </c>
      <c r="HM51" s="61">
        <f t="shared" si="40"/>
        <v>0</v>
      </c>
      <c r="HN51" s="61">
        <f t="shared" si="40"/>
        <v>0</v>
      </c>
      <c r="HO51" s="61">
        <f t="shared" si="40"/>
        <v>5.9330218161968915E-2</v>
      </c>
      <c r="HP51" s="61">
        <f t="shared" si="40"/>
        <v>0</v>
      </c>
      <c r="HQ51" s="61">
        <f t="shared" si="40"/>
        <v>0</v>
      </c>
      <c r="HR51" s="61">
        <f t="shared" si="40"/>
        <v>0</v>
      </c>
      <c r="HS51" s="61">
        <f t="shared" si="40"/>
        <v>1.0416229283010718E-2</v>
      </c>
      <c r="HT51" s="61">
        <f t="shared" si="40"/>
        <v>0</v>
      </c>
      <c r="HU51" s="61">
        <f t="shared" si="40"/>
        <v>1.6417632909646034E-2</v>
      </c>
      <c r="HV51" s="61">
        <f t="shared" si="40"/>
        <v>0</v>
      </c>
      <c r="HW51" s="61">
        <f t="shared" si="40"/>
        <v>0</v>
      </c>
      <c r="HX51" s="61">
        <f t="shared" si="40"/>
        <v>0</v>
      </c>
      <c r="HY51" s="61">
        <f t="shared" si="40"/>
        <v>0</v>
      </c>
      <c r="HZ51" s="61">
        <f t="shared" si="40"/>
        <v>0</v>
      </c>
      <c r="IA51" s="61">
        <f t="shared" si="40"/>
        <v>0</v>
      </c>
      <c r="IB51" s="61">
        <f t="shared" si="40"/>
        <v>0</v>
      </c>
      <c r="IC51" s="61">
        <f t="shared" si="40"/>
        <v>0</v>
      </c>
      <c r="ID51" s="61">
        <f t="shared" si="40"/>
        <v>0</v>
      </c>
      <c r="IE51" s="61">
        <f t="shared" si="40"/>
        <v>0</v>
      </c>
      <c r="IF51" s="61">
        <f t="shared" si="40"/>
        <v>0</v>
      </c>
      <c r="IG51" s="61">
        <f t="shared" si="40"/>
        <v>0</v>
      </c>
      <c r="IH51" s="61">
        <f t="shared" si="40"/>
        <v>0</v>
      </c>
      <c r="II51" s="61">
        <f t="shared" si="40"/>
        <v>0</v>
      </c>
      <c r="IJ51" s="61">
        <f t="shared" si="40"/>
        <v>0</v>
      </c>
      <c r="IK51" s="61">
        <f t="shared" si="40"/>
        <v>0</v>
      </c>
      <c r="IL51" s="61">
        <f t="shared" si="40"/>
        <v>0</v>
      </c>
      <c r="IM51" s="61">
        <f t="shared" si="40"/>
        <v>0</v>
      </c>
      <c r="IN51" s="61">
        <f t="shared" si="40"/>
        <v>0</v>
      </c>
      <c r="IO51" s="61">
        <f t="shared" si="40"/>
        <v>0</v>
      </c>
      <c r="IP51" s="61">
        <f t="shared" si="40"/>
        <v>0</v>
      </c>
      <c r="IQ51" s="61">
        <f t="shared" si="40"/>
        <v>0</v>
      </c>
      <c r="IR51" s="61">
        <f t="shared" si="40"/>
        <v>0</v>
      </c>
      <c r="IS51" s="61">
        <f t="shared" si="40"/>
        <v>0</v>
      </c>
      <c r="IT51" s="61">
        <f t="shared" si="40"/>
        <v>0</v>
      </c>
      <c r="IU51" s="61">
        <f t="shared" si="40"/>
        <v>0</v>
      </c>
      <c r="IV51" s="61">
        <f t="shared" si="40"/>
        <v>0</v>
      </c>
      <c r="IW51" s="61">
        <f t="shared" si="40"/>
        <v>0</v>
      </c>
      <c r="IX51" s="61">
        <f t="shared" si="40"/>
        <v>0</v>
      </c>
      <c r="IY51" s="61">
        <f t="shared" si="40"/>
        <v>0</v>
      </c>
      <c r="IZ51" s="61">
        <f t="shared" si="40"/>
        <v>0</v>
      </c>
      <c r="JA51" s="61">
        <f t="shared" ref="JA51:LL52" si="41">JA45/$OB45</f>
        <v>0</v>
      </c>
      <c r="JB51" s="61">
        <f t="shared" si="41"/>
        <v>0</v>
      </c>
      <c r="JC51" s="61">
        <f t="shared" si="41"/>
        <v>0</v>
      </c>
      <c r="JD51" s="61">
        <f t="shared" si="41"/>
        <v>0</v>
      </c>
      <c r="JE51" s="61">
        <f t="shared" si="41"/>
        <v>0</v>
      </c>
      <c r="JF51" s="61">
        <f t="shared" si="41"/>
        <v>0</v>
      </c>
      <c r="JG51" s="61">
        <f t="shared" si="41"/>
        <v>0</v>
      </c>
      <c r="JH51" s="61">
        <f t="shared" si="41"/>
        <v>0</v>
      </c>
      <c r="JI51" s="61">
        <f t="shared" si="41"/>
        <v>0</v>
      </c>
      <c r="JJ51" s="61">
        <f t="shared" si="41"/>
        <v>0</v>
      </c>
      <c r="JK51" s="61">
        <f t="shared" si="41"/>
        <v>0</v>
      </c>
      <c r="JL51" s="61">
        <f t="shared" si="41"/>
        <v>0</v>
      </c>
      <c r="JM51" s="61">
        <f t="shared" si="41"/>
        <v>0</v>
      </c>
      <c r="JN51" s="61">
        <f t="shared" si="41"/>
        <v>0</v>
      </c>
      <c r="JO51" s="61">
        <f t="shared" si="41"/>
        <v>0</v>
      </c>
      <c r="JP51" s="61">
        <f t="shared" si="41"/>
        <v>0</v>
      </c>
      <c r="JQ51" s="61">
        <f t="shared" si="41"/>
        <v>1.2002807253270629E-2</v>
      </c>
      <c r="JR51" s="61">
        <f t="shared" si="41"/>
        <v>0</v>
      </c>
      <c r="JS51" s="61">
        <f t="shared" si="41"/>
        <v>0</v>
      </c>
      <c r="JT51" s="61">
        <f t="shared" si="41"/>
        <v>0</v>
      </c>
      <c r="JU51" s="61">
        <f t="shared" si="41"/>
        <v>0</v>
      </c>
      <c r="JV51" s="61">
        <f t="shared" si="41"/>
        <v>0</v>
      </c>
      <c r="JW51" s="61">
        <f t="shared" si="41"/>
        <v>0</v>
      </c>
      <c r="JX51" s="61">
        <f t="shared" si="41"/>
        <v>0</v>
      </c>
      <c r="JY51" s="61">
        <f t="shared" si="41"/>
        <v>0</v>
      </c>
      <c r="JZ51" s="61">
        <f t="shared" si="41"/>
        <v>0</v>
      </c>
      <c r="KA51" s="61">
        <f t="shared" si="41"/>
        <v>0</v>
      </c>
      <c r="KB51" s="61">
        <f t="shared" si="41"/>
        <v>0</v>
      </c>
      <c r="KC51" s="61">
        <f t="shared" si="41"/>
        <v>0</v>
      </c>
      <c r="KD51" s="61">
        <f t="shared" si="41"/>
        <v>0</v>
      </c>
      <c r="KE51" s="61">
        <f t="shared" si="41"/>
        <v>0</v>
      </c>
      <c r="KF51" s="61">
        <f t="shared" si="41"/>
        <v>0</v>
      </c>
      <c r="KG51" s="61">
        <f t="shared" si="41"/>
        <v>0</v>
      </c>
      <c r="KH51" s="61">
        <f t="shared" si="41"/>
        <v>0</v>
      </c>
      <c r="KI51" s="61">
        <f t="shared" si="41"/>
        <v>0</v>
      </c>
      <c r="KJ51" s="61">
        <f t="shared" si="41"/>
        <v>0</v>
      </c>
      <c r="KK51" s="61">
        <f t="shared" si="41"/>
        <v>0</v>
      </c>
      <c r="KL51" s="61">
        <f t="shared" si="41"/>
        <v>0</v>
      </c>
      <c r="KM51" s="61">
        <f t="shared" si="41"/>
        <v>0</v>
      </c>
      <c r="KN51" s="61">
        <f t="shared" si="41"/>
        <v>0</v>
      </c>
      <c r="KO51" s="61">
        <f t="shared" si="41"/>
        <v>0</v>
      </c>
      <c r="KP51" s="61">
        <f t="shared" si="41"/>
        <v>0</v>
      </c>
      <c r="KQ51" s="61">
        <f t="shared" si="41"/>
        <v>0</v>
      </c>
      <c r="KR51" s="61">
        <f t="shared" si="41"/>
        <v>0</v>
      </c>
      <c r="KS51" s="61">
        <f t="shared" si="41"/>
        <v>0</v>
      </c>
      <c r="KT51" s="61">
        <f t="shared" si="41"/>
        <v>0</v>
      </c>
      <c r="KU51" s="61">
        <f t="shared" si="41"/>
        <v>0</v>
      </c>
      <c r="KV51" s="61">
        <f t="shared" si="41"/>
        <v>0</v>
      </c>
      <c r="KW51" s="61">
        <f t="shared" si="41"/>
        <v>0</v>
      </c>
      <c r="KX51" s="61">
        <f t="shared" si="41"/>
        <v>0</v>
      </c>
      <c r="KY51" s="61">
        <f t="shared" si="41"/>
        <v>0</v>
      </c>
      <c r="KZ51" s="61">
        <f t="shared" si="41"/>
        <v>0</v>
      </c>
      <c r="LA51" s="61">
        <f t="shared" si="41"/>
        <v>0</v>
      </c>
      <c r="LB51" s="61">
        <f t="shared" si="41"/>
        <v>0</v>
      </c>
      <c r="LC51" s="61">
        <f t="shared" si="41"/>
        <v>0</v>
      </c>
      <c r="LD51" s="61">
        <f t="shared" si="41"/>
        <v>0</v>
      </c>
      <c r="LE51" s="61">
        <f t="shared" si="41"/>
        <v>0</v>
      </c>
      <c r="LF51" s="61">
        <f t="shared" si="41"/>
        <v>0</v>
      </c>
      <c r="LG51" s="61">
        <f t="shared" si="41"/>
        <v>0</v>
      </c>
      <c r="LH51" s="61">
        <f t="shared" si="41"/>
        <v>0</v>
      </c>
      <c r="LI51" s="61">
        <f t="shared" si="41"/>
        <v>0</v>
      </c>
      <c r="LJ51" s="61">
        <f t="shared" si="41"/>
        <v>0</v>
      </c>
      <c r="LK51" s="61">
        <f t="shared" si="41"/>
        <v>0</v>
      </c>
      <c r="LL51" s="61">
        <f t="shared" si="41"/>
        <v>0</v>
      </c>
      <c r="LM51" s="61">
        <f t="shared" ref="LM51:NZ52" si="42">LM45/$OB45</f>
        <v>0</v>
      </c>
      <c r="LN51" s="61">
        <f t="shared" si="42"/>
        <v>0</v>
      </c>
      <c r="LO51" s="61">
        <f t="shared" si="42"/>
        <v>0</v>
      </c>
      <c r="LP51" s="61">
        <f t="shared" si="42"/>
        <v>8.6107095512593657E-2</v>
      </c>
      <c r="LQ51" s="61">
        <f t="shared" si="42"/>
        <v>0</v>
      </c>
      <c r="LR51" s="61">
        <f t="shared" si="42"/>
        <v>0</v>
      </c>
      <c r="LS51" s="61">
        <f t="shared" si="42"/>
        <v>0</v>
      </c>
      <c r="LT51" s="61">
        <f t="shared" si="42"/>
        <v>0</v>
      </c>
      <c r="LU51" s="61">
        <f t="shared" si="42"/>
        <v>0</v>
      </c>
      <c r="LV51" s="61">
        <f t="shared" si="42"/>
        <v>0</v>
      </c>
      <c r="LW51" s="61">
        <f t="shared" si="42"/>
        <v>0</v>
      </c>
      <c r="LX51" s="61">
        <f t="shared" si="42"/>
        <v>0</v>
      </c>
      <c r="LY51" s="61">
        <f t="shared" si="42"/>
        <v>0</v>
      </c>
      <c r="LZ51" s="61">
        <f t="shared" si="42"/>
        <v>0</v>
      </c>
      <c r="MA51" s="61">
        <f t="shared" si="42"/>
        <v>0</v>
      </c>
      <c r="MB51" s="61">
        <f t="shared" si="42"/>
        <v>0</v>
      </c>
      <c r="MC51" s="61">
        <f t="shared" si="42"/>
        <v>0</v>
      </c>
      <c r="MD51" s="61">
        <f t="shared" si="42"/>
        <v>0</v>
      </c>
      <c r="ME51" s="61">
        <f t="shared" si="42"/>
        <v>0</v>
      </c>
      <c r="MF51" s="61">
        <f t="shared" si="42"/>
        <v>0</v>
      </c>
      <c r="MG51" s="61">
        <f t="shared" si="42"/>
        <v>0</v>
      </c>
      <c r="MH51" s="61">
        <f t="shared" si="42"/>
        <v>0</v>
      </c>
      <c r="MI51" s="61">
        <f t="shared" si="42"/>
        <v>0</v>
      </c>
      <c r="MJ51" s="61">
        <f t="shared" si="42"/>
        <v>0</v>
      </c>
      <c r="MK51" s="61">
        <f t="shared" si="42"/>
        <v>0</v>
      </c>
      <c r="ML51" s="61">
        <f t="shared" si="42"/>
        <v>0</v>
      </c>
      <c r="MM51" s="61">
        <f t="shared" si="42"/>
        <v>0</v>
      </c>
      <c r="MN51" s="61">
        <f t="shared" si="42"/>
        <v>0</v>
      </c>
      <c r="MO51" s="61">
        <f t="shared" si="42"/>
        <v>0</v>
      </c>
      <c r="MP51" s="61">
        <f t="shared" si="42"/>
        <v>0</v>
      </c>
      <c r="MQ51" s="61">
        <f t="shared" si="42"/>
        <v>0</v>
      </c>
      <c r="MR51" s="61">
        <f t="shared" si="42"/>
        <v>0</v>
      </c>
      <c r="MS51" s="61">
        <f t="shared" si="42"/>
        <v>0</v>
      </c>
      <c r="MT51" s="61">
        <f t="shared" si="42"/>
        <v>0</v>
      </c>
      <c r="MU51" s="61">
        <f t="shared" si="42"/>
        <v>0</v>
      </c>
      <c r="MV51" s="61">
        <f t="shared" si="42"/>
        <v>0</v>
      </c>
      <c r="MW51" s="61">
        <f t="shared" si="42"/>
        <v>0</v>
      </c>
      <c r="MX51" s="61">
        <f t="shared" si="42"/>
        <v>0</v>
      </c>
      <c r="MY51" s="61">
        <f t="shared" si="42"/>
        <v>0</v>
      </c>
      <c r="MZ51" s="61">
        <f t="shared" si="42"/>
        <v>0</v>
      </c>
      <c r="NA51" s="61">
        <f t="shared" si="42"/>
        <v>0</v>
      </c>
      <c r="NB51" s="61">
        <f t="shared" si="42"/>
        <v>0</v>
      </c>
      <c r="NC51" s="61">
        <f t="shared" si="42"/>
        <v>0</v>
      </c>
      <c r="ND51" s="61">
        <f t="shared" si="42"/>
        <v>0</v>
      </c>
      <c r="NE51" s="61">
        <f t="shared" si="42"/>
        <v>0</v>
      </c>
      <c r="NF51" s="61">
        <f t="shared" si="42"/>
        <v>0</v>
      </c>
      <c r="NG51" s="61">
        <f t="shared" si="42"/>
        <v>0</v>
      </c>
      <c r="NH51" s="61">
        <f t="shared" si="42"/>
        <v>0</v>
      </c>
      <c r="NI51" s="61">
        <f t="shared" si="42"/>
        <v>0</v>
      </c>
      <c r="NJ51" s="61">
        <f t="shared" si="42"/>
        <v>0</v>
      </c>
      <c r="NK51" s="61">
        <f t="shared" si="42"/>
        <v>0</v>
      </c>
      <c r="NL51" s="61">
        <f t="shared" si="42"/>
        <v>0</v>
      </c>
      <c r="NM51" s="61">
        <f t="shared" si="42"/>
        <v>0</v>
      </c>
      <c r="NN51" s="61">
        <f t="shared" si="42"/>
        <v>0</v>
      </c>
      <c r="NO51" s="61">
        <f t="shared" si="42"/>
        <v>0</v>
      </c>
      <c r="NP51" s="61">
        <f t="shared" si="42"/>
        <v>0</v>
      </c>
      <c r="NQ51" s="61">
        <f t="shared" si="42"/>
        <v>0</v>
      </c>
      <c r="NR51" s="61">
        <f t="shared" si="42"/>
        <v>0</v>
      </c>
      <c r="NS51" s="61">
        <f t="shared" si="42"/>
        <v>0</v>
      </c>
      <c r="NT51" s="61">
        <f t="shared" si="42"/>
        <v>0</v>
      </c>
      <c r="NU51" s="61">
        <f t="shared" si="42"/>
        <v>0</v>
      </c>
      <c r="NV51" s="61">
        <f t="shared" si="42"/>
        <v>0</v>
      </c>
      <c r="NW51" s="61">
        <f t="shared" si="42"/>
        <v>0</v>
      </c>
      <c r="NX51" s="61">
        <f t="shared" si="42"/>
        <v>0</v>
      </c>
      <c r="NY51" s="61">
        <f t="shared" si="42"/>
        <v>0</v>
      </c>
      <c r="NZ51" s="61">
        <f t="shared" si="42"/>
        <v>0</v>
      </c>
    </row>
    <row r="52" spans="1:390" ht="12" customHeight="1" x14ac:dyDescent="0.2">
      <c r="A52" t="str">
        <f>A46</f>
        <v>NCEXTEND1gr5SCIstnd</v>
      </c>
      <c r="E52" s="61">
        <f t="shared" si="37"/>
        <v>0</v>
      </c>
      <c r="F52" s="61">
        <f t="shared" si="37"/>
        <v>0</v>
      </c>
      <c r="G52" s="61">
        <f t="shared" si="37"/>
        <v>0</v>
      </c>
      <c r="H52" s="61">
        <f t="shared" si="37"/>
        <v>0</v>
      </c>
      <c r="I52" s="61">
        <f t="shared" si="37"/>
        <v>0</v>
      </c>
      <c r="J52" s="61">
        <f t="shared" si="37"/>
        <v>0</v>
      </c>
      <c r="K52" s="61">
        <f t="shared" si="37"/>
        <v>0</v>
      </c>
      <c r="L52" s="61">
        <f t="shared" si="37"/>
        <v>0</v>
      </c>
      <c r="M52" s="61">
        <f t="shared" si="37"/>
        <v>0</v>
      </c>
      <c r="N52" s="61">
        <f t="shared" si="37"/>
        <v>0</v>
      </c>
      <c r="O52" s="61">
        <f t="shared" si="37"/>
        <v>0</v>
      </c>
      <c r="P52" s="61">
        <f t="shared" si="37"/>
        <v>0</v>
      </c>
      <c r="Q52" s="61">
        <f t="shared" si="37"/>
        <v>0</v>
      </c>
      <c r="R52" s="61">
        <f t="shared" si="37"/>
        <v>0</v>
      </c>
      <c r="S52" s="61">
        <f t="shared" si="37"/>
        <v>0</v>
      </c>
      <c r="T52" s="61">
        <f t="shared" si="37"/>
        <v>0</v>
      </c>
      <c r="U52" s="61">
        <f t="shared" si="37"/>
        <v>0</v>
      </c>
      <c r="V52" s="61">
        <f t="shared" si="37"/>
        <v>0</v>
      </c>
      <c r="W52" s="61">
        <f t="shared" si="37"/>
        <v>0</v>
      </c>
      <c r="X52" s="61">
        <f t="shared" si="37"/>
        <v>0</v>
      </c>
      <c r="Y52" s="61">
        <f t="shared" si="37"/>
        <v>0</v>
      </c>
      <c r="Z52" s="61">
        <f t="shared" si="37"/>
        <v>0</v>
      </c>
      <c r="AA52" s="61">
        <f t="shared" si="37"/>
        <v>0</v>
      </c>
      <c r="AB52" s="61">
        <f t="shared" si="37"/>
        <v>0</v>
      </c>
      <c r="AC52" s="61">
        <f t="shared" si="37"/>
        <v>0</v>
      </c>
      <c r="AD52" s="61">
        <f t="shared" si="37"/>
        <v>0</v>
      </c>
      <c r="AE52" s="61">
        <f t="shared" si="37"/>
        <v>0</v>
      </c>
      <c r="AF52" s="61">
        <f t="shared" si="37"/>
        <v>0</v>
      </c>
      <c r="AG52" s="61">
        <f t="shared" si="37"/>
        <v>0</v>
      </c>
      <c r="AH52" s="61">
        <f t="shared" si="37"/>
        <v>0</v>
      </c>
      <c r="AI52" s="61">
        <f t="shared" si="37"/>
        <v>0</v>
      </c>
      <c r="AJ52" s="61">
        <f t="shared" si="37"/>
        <v>0</v>
      </c>
      <c r="AK52" s="61">
        <f t="shared" si="37"/>
        <v>0</v>
      </c>
      <c r="AL52" s="61">
        <f t="shared" si="37"/>
        <v>0</v>
      </c>
      <c r="AM52" s="61">
        <f t="shared" si="37"/>
        <v>0</v>
      </c>
      <c r="AN52" s="61">
        <f t="shared" si="37"/>
        <v>0</v>
      </c>
      <c r="AO52" s="61">
        <f t="shared" si="37"/>
        <v>0</v>
      </c>
      <c r="AP52" s="61">
        <f t="shared" si="37"/>
        <v>0</v>
      </c>
      <c r="AQ52" s="61">
        <f t="shared" si="37"/>
        <v>0</v>
      </c>
      <c r="AR52" s="61">
        <f t="shared" si="37"/>
        <v>0</v>
      </c>
      <c r="AS52" s="61">
        <f t="shared" si="37"/>
        <v>0</v>
      </c>
      <c r="AT52" s="61">
        <f t="shared" si="37"/>
        <v>0</v>
      </c>
      <c r="AU52" s="61">
        <f t="shared" si="37"/>
        <v>0</v>
      </c>
      <c r="AV52" s="61">
        <f t="shared" si="37"/>
        <v>0</v>
      </c>
      <c r="AW52" s="61">
        <f t="shared" si="37"/>
        <v>0</v>
      </c>
      <c r="AX52" s="61">
        <f t="shared" si="37"/>
        <v>0</v>
      </c>
      <c r="AY52" s="61">
        <f t="shared" si="37"/>
        <v>0</v>
      </c>
      <c r="AZ52" s="61">
        <f t="shared" si="37"/>
        <v>0</v>
      </c>
      <c r="BA52" s="61">
        <f t="shared" si="37"/>
        <v>0</v>
      </c>
      <c r="BB52" s="61">
        <f t="shared" si="37"/>
        <v>4.3594089856751735E-2</v>
      </c>
      <c r="BC52" s="61">
        <f t="shared" si="37"/>
        <v>0</v>
      </c>
      <c r="BD52" s="61">
        <f t="shared" si="37"/>
        <v>0</v>
      </c>
      <c r="BE52" s="61">
        <f t="shared" si="37"/>
        <v>0</v>
      </c>
      <c r="BF52" s="61">
        <f t="shared" si="37"/>
        <v>0</v>
      </c>
      <c r="BG52" s="61">
        <f t="shared" si="37"/>
        <v>0</v>
      </c>
      <c r="BH52" s="61">
        <f t="shared" si="37"/>
        <v>0</v>
      </c>
      <c r="BI52" s="61">
        <f t="shared" si="37"/>
        <v>0</v>
      </c>
      <c r="BJ52" s="61">
        <f t="shared" si="37"/>
        <v>0</v>
      </c>
      <c r="BK52" s="61">
        <f t="shared" si="37"/>
        <v>0</v>
      </c>
      <c r="BL52" s="61">
        <f t="shared" si="37"/>
        <v>0</v>
      </c>
      <c r="BM52" s="61">
        <f t="shared" si="37"/>
        <v>0</v>
      </c>
      <c r="BN52" s="61">
        <f t="shared" si="37"/>
        <v>0</v>
      </c>
      <c r="BO52" s="61">
        <f t="shared" si="37"/>
        <v>0</v>
      </c>
      <c r="BP52" s="61">
        <f t="shared" si="37"/>
        <v>0</v>
      </c>
      <c r="BQ52" s="61">
        <f t="shared" si="38"/>
        <v>0</v>
      </c>
      <c r="BR52" s="61">
        <f t="shared" si="38"/>
        <v>0</v>
      </c>
      <c r="BS52" s="61">
        <f t="shared" si="38"/>
        <v>0</v>
      </c>
      <c r="BT52" s="61">
        <f t="shared" si="38"/>
        <v>0</v>
      </c>
      <c r="BU52" s="61">
        <f t="shared" si="38"/>
        <v>0</v>
      </c>
      <c r="BV52" s="61">
        <f t="shared" si="38"/>
        <v>0</v>
      </c>
      <c r="BW52" s="61">
        <f t="shared" si="38"/>
        <v>0</v>
      </c>
      <c r="BX52" s="61">
        <f t="shared" si="38"/>
        <v>0</v>
      </c>
      <c r="BY52" s="61">
        <f t="shared" si="38"/>
        <v>0</v>
      </c>
      <c r="BZ52" s="61">
        <f t="shared" si="38"/>
        <v>0</v>
      </c>
      <c r="CA52" s="61">
        <f t="shared" si="38"/>
        <v>0</v>
      </c>
      <c r="CB52" s="61">
        <f t="shared" si="38"/>
        <v>0</v>
      </c>
      <c r="CC52" s="61">
        <f t="shared" si="38"/>
        <v>0</v>
      </c>
      <c r="CD52" s="61">
        <f t="shared" si="38"/>
        <v>0</v>
      </c>
      <c r="CE52" s="61">
        <f t="shared" si="38"/>
        <v>0</v>
      </c>
      <c r="CF52" s="61">
        <f t="shared" si="38"/>
        <v>0</v>
      </c>
      <c r="CG52" s="61">
        <f t="shared" si="38"/>
        <v>0</v>
      </c>
      <c r="CH52" s="61">
        <f t="shared" si="38"/>
        <v>0</v>
      </c>
      <c r="CI52" s="61">
        <f t="shared" si="38"/>
        <v>0</v>
      </c>
      <c r="CJ52" s="61">
        <f t="shared" si="38"/>
        <v>0</v>
      </c>
      <c r="CK52" s="61">
        <f t="shared" si="38"/>
        <v>0</v>
      </c>
      <c r="CL52" s="61">
        <f t="shared" si="38"/>
        <v>0</v>
      </c>
      <c r="CM52" s="61">
        <f t="shared" si="38"/>
        <v>0</v>
      </c>
      <c r="CN52" s="61">
        <f t="shared" si="38"/>
        <v>0</v>
      </c>
      <c r="CO52" s="61">
        <f t="shared" si="38"/>
        <v>0</v>
      </c>
      <c r="CP52" s="61">
        <f t="shared" si="38"/>
        <v>0</v>
      </c>
      <c r="CQ52" s="61">
        <f t="shared" si="38"/>
        <v>3.4875271885401399E-3</v>
      </c>
      <c r="CR52" s="61">
        <f t="shared" si="38"/>
        <v>1.1497660306406537E-2</v>
      </c>
      <c r="CS52" s="61">
        <f t="shared" si="38"/>
        <v>0</v>
      </c>
      <c r="CT52" s="61">
        <f t="shared" si="38"/>
        <v>0</v>
      </c>
      <c r="CU52" s="61">
        <f t="shared" si="38"/>
        <v>0</v>
      </c>
      <c r="CV52" s="61">
        <f t="shared" si="38"/>
        <v>0</v>
      </c>
      <c r="CW52" s="61">
        <f t="shared" si="38"/>
        <v>0</v>
      </c>
      <c r="CX52" s="61">
        <f t="shared" si="38"/>
        <v>0</v>
      </c>
      <c r="CY52" s="61">
        <f t="shared" si="38"/>
        <v>0</v>
      </c>
      <c r="CZ52" s="61">
        <f t="shared" si="38"/>
        <v>0</v>
      </c>
      <c r="DA52" s="61">
        <f t="shared" si="38"/>
        <v>0</v>
      </c>
      <c r="DB52" s="61">
        <f t="shared" si="38"/>
        <v>0</v>
      </c>
      <c r="DC52" s="61">
        <f t="shared" si="38"/>
        <v>0</v>
      </c>
      <c r="DD52" s="61">
        <f t="shared" si="38"/>
        <v>0</v>
      </c>
      <c r="DE52" s="61">
        <f t="shared" si="38"/>
        <v>0</v>
      </c>
      <c r="DF52" s="61">
        <f t="shared" si="38"/>
        <v>0</v>
      </c>
      <c r="DG52" s="61">
        <f t="shared" si="38"/>
        <v>0</v>
      </c>
      <c r="DH52" s="61">
        <f t="shared" si="38"/>
        <v>0</v>
      </c>
      <c r="DI52" s="61">
        <f t="shared" si="38"/>
        <v>0</v>
      </c>
      <c r="DJ52" s="61">
        <f t="shared" si="38"/>
        <v>0</v>
      </c>
      <c r="DK52" s="61">
        <f t="shared" si="38"/>
        <v>0</v>
      </c>
      <c r="DL52" s="61">
        <f t="shared" si="38"/>
        <v>0</v>
      </c>
      <c r="DM52" s="61">
        <f t="shared" si="38"/>
        <v>0</v>
      </c>
      <c r="DN52" s="61">
        <f t="shared" si="38"/>
        <v>0</v>
      </c>
      <c r="DO52" s="61">
        <f t="shared" si="38"/>
        <v>0</v>
      </c>
      <c r="DP52" s="61">
        <f t="shared" si="38"/>
        <v>0</v>
      </c>
      <c r="DQ52" s="61">
        <f t="shared" si="38"/>
        <v>0</v>
      </c>
      <c r="DR52" s="61">
        <f t="shared" si="38"/>
        <v>0</v>
      </c>
      <c r="DS52" s="61">
        <f t="shared" si="38"/>
        <v>0</v>
      </c>
      <c r="DT52" s="61">
        <f t="shared" si="38"/>
        <v>0</v>
      </c>
      <c r="DU52" s="61">
        <f t="shared" si="38"/>
        <v>0</v>
      </c>
      <c r="DV52" s="61">
        <f t="shared" si="38"/>
        <v>0</v>
      </c>
      <c r="DW52" s="61">
        <f t="shared" si="38"/>
        <v>0</v>
      </c>
      <c r="DX52" s="61">
        <f t="shared" si="38"/>
        <v>0</v>
      </c>
      <c r="DY52" s="61">
        <f t="shared" si="38"/>
        <v>0</v>
      </c>
      <c r="DZ52" s="61">
        <f t="shared" si="38"/>
        <v>0</v>
      </c>
      <c r="EA52" s="61">
        <f t="shared" si="38"/>
        <v>0</v>
      </c>
      <c r="EB52" s="61">
        <f t="shared" si="38"/>
        <v>0</v>
      </c>
      <c r="EC52" s="61">
        <f t="shared" si="39"/>
        <v>0</v>
      </c>
      <c r="ED52" s="61">
        <f t="shared" si="39"/>
        <v>0</v>
      </c>
      <c r="EE52" s="61">
        <f t="shared" si="39"/>
        <v>0</v>
      </c>
      <c r="EF52" s="61">
        <f t="shared" si="39"/>
        <v>0</v>
      </c>
      <c r="EG52" s="61">
        <f t="shared" si="39"/>
        <v>0</v>
      </c>
      <c r="EH52" s="61">
        <f t="shared" si="39"/>
        <v>0</v>
      </c>
      <c r="EI52" s="61">
        <f t="shared" si="39"/>
        <v>0</v>
      </c>
      <c r="EJ52" s="61">
        <f t="shared" si="39"/>
        <v>0</v>
      </c>
      <c r="EK52" s="61">
        <f t="shared" si="39"/>
        <v>0</v>
      </c>
      <c r="EL52" s="61">
        <f t="shared" si="39"/>
        <v>0</v>
      </c>
      <c r="EM52" s="61">
        <f t="shared" si="39"/>
        <v>0</v>
      </c>
      <c r="EN52" s="61">
        <f t="shared" si="39"/>
        <v>0</v>
      </c>
      <c r="EO52" s="61">
        <f t="shared" si="39"/>
        <v>0</v>
      </c>
      <c r="EP52" s="61">
        <f t="shared" si="39"/>
        <v>0</v>
      </c>
      <c r="EQ52" s="61">
        <f t="shared" si="39"/>
        <v>5.6851149921729712E-3</v>
      </c>
      <c r="ER52" s="61">
        <f t="shared" si="39"/>
        <v>0</v>
      </c>
      <c r="ES52" s="61">
        <f t="shared" si="39"/>
        <v>0</v>
      </c>
      <c r="ET52" s="61">
        <f t="shared" si="39"/>
        <v>0</v>
      </c>
      <c r="EU52" s="61">
        <f t="shared" si="39"/>
        <v>0</v>
      </c>
      <c r="EV52" s="61">
        <f t="shared" si="39"/>
        <v>0</v>
      </c>
      <c r="EW52" s="61">
        <f t="shared" si="39"/>
        <v>0</v>
      </c>
      <c r="EX52" s="61">
        <f t="shared" si="39"/>
        <v>0</v>
      </c>
      <c r="EY52" s="61">
        <f t="shared" si="39"/>
        <v>0</v>
      </c>
      <c r="EZ52" s="61">
        <f t="shared" si="39"/>
        <v>0</v>
      </c>
      <c r="FA52" s="61">
        <f t="shared" si="39"/>
        <v>0</v>
      </c>
      <c r="FB52" s="61">
        <f t="shared" si="39"/>
        <v>0</v>
      </c>
      <c r="FC52" s="61">
        <f t="shared" si="39"/>
        <v>0</v>
      </c>
      <c r="FD52" s="61">
        <f t="shared" si="39"/>
        <v>0</v>
      </c>
      <c r="FE52" s="61">
        <f t="shared" si="39"/>
        <v>0</v>
      </c>
      <c r="FF52" s="61">
        <f t="shared" si="39"/>
        <v>0</v>
      </c>
      <c r="FG52" s="61">
        <f t="shared" si="39"/>
        <v>0</v>
      </c>
      <c r="FH52" s="61">
        <f t="shared" si="39"/>
        <v>0</v>
      </c>
      <c r="FI52" s="61">
        <f t="shared" si="39"/>
        <v>0</v>
      </c>
      <c r="FJ52" s="61">
        <f t="shared" si="39"/>
        <v>0</v>
      </c>
      <c r="FK52" s="61">
        <f t="shared" si="39"/>
        <v>0</v>
      </c>
      <c r="FL52" s="61">
        <f t="shared" si="39"/>
        <v>0</v>
      </c>
      <c r="FM52" s="61">
        <f t="shared" si="39"/>
        <v>0</v>
      </c>
      <c r="FN52" s="61">
        <f t="shared" si="39"/>
        <v>0</v>
      </c>
      <c r="FO52" s="61">
        <f t="shared" si="39"/>
        <v>0</v>
      </c>
      <c r="FP52" s="61">
        <f t="shared" si="39"/>
        <v>0</v>
      </c>
      <c r="FQ52" s="61">
        <f t="shared" si="39"/>
        <v>0</v>
      </c>
      <c r="FR52" s="61">
        <f t="shared" si="39"/>
        <v>0</v>
      </c>
      <c r="FS52" s="61">
        <f t="shared" si="39"/>
        <v>0</v>
      </c>
      <c r="FT52" s="61">
        <f t="shared" si="39"/>
        <v>0</v>
      </c>
      <c r="FU52" s="61">
        <f t="shared" si="39"/>
        <v>0</v>
      </c>
      <c r="FV52" s="61">
        <f t="shared" si="39"/>
        <v>0</v>
      </c>
      <c r="FW52" s="61">
        <f t="shared" si="39"/>
        <v>0</v>
      </c>
      <c r="FX52" s="61">
        <f t="shared" si="39"/>
        <v>0</v>
      </c>
      <c r="FY52" s="61">
        <f t="shared" si="39"/>
        <v>0</v>
      </c>
      <c r="FZ52" s="61">
        <f t="shared" si="39"/>
        <v>0</v>
      </c>
      <c r="GA52" s="61">
        <f t="shared" si="39"/>
        <v>0</v>
      </c>
      <c r="GB52" s="61">
        <f t="shared" si="39"/>
        <v>0</v>
      </c>
      <c r="GC52" s="61">
        <f t="shared" si="39"/>
        <v>0</v>
      </c>
      <c r="GD52" s="61">
        <f t="shared" si="39"/>
        <v>0</v>
      </c>
      <c r="GE52" s="61">
        <f t="shared" si="39"/>
        <v>2.8425574960864856E-3</v>
      </c>
      <c r="GF52" s="61">
        <f t="shared" si="39"/>
        <v>0</v>
      </c>
      <c r="GG52" s="61">
        <f t="shared" si="39"/>
        <v>0</v>
      </c>
      <c r="GH52" s="61">
        <f t="shared" si="39"/>
        <v>0</v>
      </c>
      <c r="GI52" s="61">
        <f t="shared" si="39"/>
        <v>0</v>
      </c>
      <c r="GJ52" s="61">
        <f t="shared" si="39"/>
        <v>0</v>
      </c>
      <c r="GK52" s="61">
        <f t="shared" si="39"/>
        <v>0</v>
      </c>
      <c r="GL52" s="61">
        <f t="shared" si="39"/>
        <v>0</v>
      </c>
      <c r="GM52" s="61">
        <f t="shared" si="39"/>
        <v>0</v>
      </c>
      <c r="GN52" s="61">
        <f t="shared" si="39"/>
        <v>0</v>
      </c>
      <c r="GO52" s="61">
        <f t="shared" si="40"/>
        <v>0</v>
      </c>
      <c r="GP52" s="61">
        <f t="shared" si="40"/>
        <v>3.6285618569420375E-3</v>
      </c>
      <c r="GQ52" s="61">
        <f t="shared" si="40"/>
        <v>7.9622970558935642E-3</v>
      </c>
      <c r="GR52" s="61">
        <f t="shared" si="40"/>
        <v>0</v>
      </c>
      <c r="GS52" s="61">
        <f t="shared" si="40"/>
        <v>0</v>
      </c>
      <c r="GT52" s="61">
        <f t="shared" si="40"/>
        <v>0</v>
      </c>
      <c r="GU52" s="61">
        <f t="shared" si="40"/>
        <v>0</v>
      </c>
      <c r="GV52" s="61">
        <f t="shared" si="40"/>
        <v>0</v>
      </c>
      <c r="GW52" s="61">
        <f t="shared" si="40"/>
        <v>0</v>
      </c>
      <c r="GX52" s="61">
        <f t="shared" si="40"/>
        <v>0</v>
      </c>
      <c r="GY52" s="61">
        <f t="shared" si="40"/>
        <v>0</v>
      </c>
      <c r="GZ52" s="61">
        <f t="shared" si="40"/>
        <v>0</v>
      </c>
      <c r="HA52" s="61">
        <f t="shared" si="40"/>
        <v>0</v>
      </c>
      <c r="HB52" s="61">
        <f t="shared" si="40"/>
        <v>0</v>
      </c>
      <c r="HC52" s="61">
        <f t="shared" si="40"/>
        <v>0</v>
      </c>
      <c r="HD52" s="61">
        <f t="shared" si="40"/>
        <v>0</v>
      </c>
      <c r="HE52" s="61">
        <f t="shared" si="40"/>
        <v>0</v>
      </c>
      <c r="HF52" s="61">
        <f t="shared" si="40"/>
        <v>0</v>
      </c>
      <c r="HG52" s="61">
        <f t="shared" si="40"/>
        <v>0</v>
      </c>
      <c r="HH52" s="61">
        <f t="shared" si="40"/>
        <v>0</v>
      </c>
      <c r="HI52" s="61">
        <f t="shared" si="40"/>
        <v>0</v>
      </c>
      <c r="HJ52" s="61">
        <f t="shared" si="40"/>
        <v>0</v>
      </c>
      <c r="HK52" s="61">
        <f t="shared" si="40"/>
        <v>0</v>
      </c>
      <c r="HL52" s="61">
        <f t="shared" si="40"/>
        <v>0</v>
      </c>
      <c r="HM52" s="61">
        <f t="shared" si="40"/>
        <v>0</v>
      </c>
      <c r="HN52" s="61">
        <f t="shared" si="40"/>
        <v>0</v>
      </c>
      <c r="HO52" s="61">
        <f t="shared" si="40"/>
        <v>0</v>
      </c>
      <c r="HP52" s="61">
        <f t="shared" si="40"/>
        <v>0</v>
      </c>
      <c r="HQ52" s="61">
        <f t="shared" si="40"/>
        <v>1.2791508732389186E-2</v>
      </c>
      <c r="HR52" s="61">
        <f t="shared" si="40"/>
        <v>0</v>
      </c>
      <c r="HS52" s="61">
        <f t="shared" si="40"/>
        <v>0</v>
      </c>
      <c r="HT52" s="61">
        <f t="shared" si="40"/>
        <v>0</v>
      </c>
      <c r="HU52" s="61">
        <f t="shared" si="40"/>
        <v>7.1872247590622756E-3</v>
      </c>
      <c r="HV52" s="61">
        <f t="shared" si="40"/>
        <v>2.9233885149325465E-3</v>
      </c>
      <c r="HW52" s="61">
        <f t="shared" si="40"/>
        <v>0</v>
      </c>
      <c r="HX52" s="61">
        <f t="shared" si="40"/>
        <v>0</v>
      </c>
      <c r="HY52" s="61">
        <f t="shared" si="40"/>
        <v>0</v>
      </c>
      <c r="HZ52" s="61">
        <f t="shared" si="40"/>
        <v>0</v>
      </c>
      <c r="IA52" s="61">
        <f t="shared" si="40"/>
        <v>0</v>
      </c>
      <c r="IB52" s="61">
        <f t="shared" si="40"/>
        <v>0</v>
      </c>
      <c r="IC52" s="61">
        <f t="shared" si="40"/>
        <v>0</v>
      </c>
      <c r="ID52" s="61">
        <f t="shared" si="40"/>
        <v>0</v>
      </c>
      <c r="IE52" s="61">
        <f t="shared" si="40"/>
        <v>0</v>
      </c>
      <c r="IF52" s="61">
        <f t="shared" si="40"/>
        <v>0</v>
      </c>
      <c r="IG52" s="61">
        <f t="shared" si="40"/>
        <v>0</v>
      </c>
      <c r="IH52" s="61">
        <f t="shared" si="40"/>
        <v>0</v>
      </c>
      <c r="II52" s="61">
        <f t="shared" si="40"/>
        <v>0</v>
      </c>
      <c r="IJ52" s="61">
        <f t="shared" si="40"/>
        <v>0</v>
      </c>
      <c r="IK52" s="61">
        <f t="shared" si="40"/>
        <v>0</v>
      </c>
      <c r="IL52" s="61">
        <f t="shared" si="40"/>
        <v>0</v>
      </c>
      <c r="IM52" s="61">
        <f t="shared" si="40"/>
        <v>0</v>
      </c>
      <c r="IN52" s="61">
        <f t="shared" si="40"/>
        <v>0</v>
      </c>
      <c r="IO52" s="61">
        <f t="shared" si="40"/>
        <v>0</v>
      </c>
      <c r="IP52" s="61">
        <f t="shared" si="40"/>
        <v>0</v>
      </c>
      <c r="IQ52" s="61">
        <f t="shared" si="40"/>
        <v>0</v>
      </c>
      <c r="IR52" s="61">
        <f t="shared" si="40"/>
        <v>0</v>
      </c>
      <c r="IS52" s="61">
        <f t="shared" si="40"/>
        <v>0</v>
      </c>
      <c r="IT52" s="61">
        <f t="shared" si="40"/>
        <v>0</v>
      </c>
      <c r="IU52" s="61">
        <f t="shared" si="40"/>
        <v>0</v>
      </c>
      <c r="IV52" s="61">
        <f t="shared" si="40"/>
        <v>0</v>
      </c>
      <c r="IW52" s="61">
        <f t="shared" si="40"/>
        <v>0</v>
      </c>
      <c r="IX52" s="61">
        <f t="shared" si="40"/>
        <v>0</v>
      </c>
      <c r="IY52" s="61">
        <f t="shared" si="40"/>
        <v>0</v>
      </c>
      <c r="IZ52" s="61">
        <f t="shared" si="40"/>
        <v>0</v>
      </c>
      <c r="JA52" s="61">
        <f t="shared" si="41"/>
        <v>0</v>
      </c>
      <c r="JB52" s="61">
        <f t="shared" si="41"/>
        <v>0</v>
      </c>
      <c r="JC52" s="61">
        <f t="shared" si="41"/>
        <v>0</v>
      </c>
      <c r="JD52" s="61">
        <f t="shared" si="41"/>
        <v>0</v>
      </c>
      <c r="JE52" s="61">
        <f t="shared" si="41"/>
        <v>0</v>
      </c>
      <c r="JF52" s="61">
        <f t="shared" si="41"/>
        <v>0</v>
      </c>
      <c r="JG52" s="61">
        <f t="shared" si="41"/>
        <v>0</v>
      </c>
      <c r="JH52" s="61">
        <f t="shared" si="41"/>
        <v>0</v>
      </c>
      <c r="JI52" s="61">
        <f t="shared" si="41"/>
        <v>0</v>
      </c>
      <c r="JJ52" s="61">
        <f t="shared" si="41"/>
        <v>0</v>
      </c>
      <c r="JK52" s="61">
        <f t="shared" si="41"/>
        <v>0</v>
      </c>
      <c r="JL52" s="61">
        <f t="shared" si="41"/>
        <v>0</v>
      </c>
      <c r="JM52" s="61">
        <f t="shared" si="41"/>
        <v>0</v>
      </c>
      <c r="JN52" s="61">
        <f t="shared" si="41"/>
        <v>0</v>
      </c>
      <c r="JO52" s="61">
        <f t="shared" si="41"/>
        <v>0</v>
      </c>
      <c r="JP52" s="61">
        <f t="shared" si="41"/>
        <v>0</v>
      </c>
      <c r="JQ52" s="61">
        <f t="shared" si="41"/>
        <v>0</v>
      </c>
      <c r="JR52" s="61">
        <f t="shared" si="41"/>
        <v>0</v>
      </c>
      <c r="JS52" s="61">
        <f t="shared" si="41"/>
        <v>0</v>
      </c>
      <c r="JT52" s="61">
        <f t="shared" si="41"/>
        <v>0</v>
      </c>
      <c r="JU52" s="61">
        <f t="shared" si="41"/>
        <v>0</v>
      </c>
      <c r="JV52" s="61">
        <f t="shared" si="41"/>
        <v>0</v>
      </c>
      <c r="JW52" s="61">
        <f t="shared" si="41"/>
        <v>0</v>
      </c>
      <c r="JX52" s="61">
        <f t="shared" si="41"/>
        <v>0</v>
      </c>
      <c r="JY52" s="61">
        <f t="shared" si="41"/>
        <v>0</v>
      </c>
      <c r="JZ52" s="61">
        <f t="shared" si="41"/>
        <v>0</v>
      </c>
      <c r="KA52" s="61">
        <f t="shared" si="41"/>
        <v>0</v>
      </c>
      <c r="KB52" s="61">
        <f t="shared" si="41"/>
        <v>0</v>
      </c>
      <c r="KC52" s="61">
        <f t="shared" si="41"/>
        <v>0</v>
      </c>
      <c r="KD52" s="61">
        <f t="shared" si="41"/>
        <v>0</v>
      </c>
      <c r="KE52" s="61">
        <f t="shared" si="41"/>
        <v>0</v>
      </c>
      <c r="KF52" s="61">
        <f t="shared" si="41"/>
        <v>0</v>
      </c>
      <c r="KG52" s="61">
        <f t="shared" si="41"/>
        <v>0</v>
      </c>
      <c r="KH52" s="61">
        <f t="shared" si="41"/>
        <v>0</v>
      </c>
      <c r="KI52" s="61">
        <f t="shared" si="41"/>
        <v>0</v>
      </c>
      <c r="KJ52" s="61">
        <f t="shared" si="41"/>
        <v>0</v>
      </c>
      <c r="KK52" s="61">
        <f t="shared" si="41"/>
        <v>0</v>
      </c>
      <c r="KL52" s="61">
        <f t="shared" si="41"/>
        <v>0</v>
      </c>
      <c r="KM52" s="61">
        <f t="shared" si="41"/>
        <v>0</v>
      </c>
      <c r="KN52" s="61">
        <f t="shared" si="41"/>
        <v>0</v>
      </c>
      <c r="KO52" s="61">
        <f t="shared" si="41"/>
        <v>0</v>
      </c>
      <c r="KP52" s="61">
        <f t="shared" si="41"/>
        <v>0</v>
      </c>
      <c r="KQ52" s="61">
        <f t="shared" si="41"/>
        <v>0</v>
      </c>
      <c r="KR52" s="61">
        <f t="shared" si="41"/>
        <v>0</v>
      </c>
      <c r="KS52" s="61">
        <f t="shared" si="41"/>
        <v>0</v>
      </c>
      <c r="KT52" s="61">
        <f t="shared" si="41"/>
        <v>0</v>
      </c>
      <c r="KU52" s="61">
        <f t="shared" si="41"/>
        <v>0</v>
      </c>
      <c r="KV52" s="61">
        <f t="shared" si="41"/>
        <v>0</v>
      </c>
      <c r="KW52" s="61">
        <f t="shared" si="41"/>
        <v>0</v>
      </c>
      <c r="KX52" s="61">
        <f t="shared" si="41"/>
        <v>0</v>
      </c>
      <c r="KY52" s="61">
        <f t="shared" si="41"/>
        <v>0</v>
      </c>
      <c r="KZ52" s="61">
        <f t="shared" si="41"/>
        <v>0</v>
      </c>
      <c r="LA52" s="61">
        <f t="shared" si="41"/>
        <v>0</v>
      </c>
      <c r="LB52" s="61">
        <f t="shared" si="41"/>
        <v>0</v>
      </c>
      <c r="LC52" s="61">
        <f t="shared" si="41"/>
        <v>0</v>
      </c>
      <c r="LD52" s="61">
        <f t="shared" si="41"/>
        <v>0</v>
      </c>
      <c r="LE52" s="61">
        <f t="shared" si="41"/>
        <v>0</v>
      </c>
      <c r="LF52" s="61">
        <f t="shared" si="41"/>
        <v>0</v>
      </c>
      <c r="LG52" s="61">
        <f t="shared" si="41"/>
        <v>0</v>
      </c>
      <c r="LH52" s="61">
        <f t="shared" si="41"/>
        <v>0</v>
      </c>
      <c r="LI52" s="61">
        <f t="shared" si="41"/>
        <v>0</v>
      </c>
      <c r="LJ52" s="61">
        <f t="shared" si="41"/>
        <v>0</v>
      </c>
      <c r="LK52" s="61">
        <f t="shared" si="41"/>
        <v>0</v>
      </c>
      <c r="LL52" s="61">
        <f t="shared" si="41"/>
        <v>0</v>
      </c>
      <c r="LM52" s="61">
        <f t="shared" si="42"/>
        <v>0</v>
      </c>
      <c r="LN52" s="61">
        <f t="shared" si="42"/>
        <v>0</v>
      </c>
      <c r="LO52" s="61">
        <f t="shared" si="42"/>
        <v>0</v>
      </c>
      <c r="LP52" s="61">
        <f t="shared" si="42"/>
        <v>0</v>
      </c>
      <c r="LQ52" s="61">
        <f t="shared" si="42"/>
        <v>0</v>
      </c>
      <c r="LR52" s="61">
        <f t="shared" si="42"/>
        <v>0</v>
      </c>
      <c r="LS52" s="61">
        <f t="shared" si="42"/>
        <v>0</v>
      </c>
      <c r="LT52" s="61">
        <f t="shared" si="42"/>
        <v>0</v>
      </c>
      <c r="LU52" s="61">
        <f t="shared" si="42"/>
        <v>0</v>
      </c>
      <c r="LV52" s="61">
        <f t="shared" si="42"/>
        <v>0</v>
      </c>
      <c r="LW52" s="61">
        <f t="shared" si="42"/>
        <v>0</v>
      </c>
      <c r="LX52" s="61">
        <f t="shared" si="42"/>
        <v>0</v>
      </c>
      <c r="LY52" s="61">
        <f t="shared" si="42"/>
        <v>0</v>
      </c>
      <c r="LZ52" s="61">
        <f t="shared" si="42"/>
        <v>0</v>
      </c>
      <c r="MA52" s="61">
        <f t="shared" si="42"/>
        <v>0</v>
      </c>
      <c r="MB52" s="61">
        <f t="shared" si="42"/>
        <v>0</v>
      </c>
      <c r="MC52" s="61">
        <f t="shared" si="42"/>
        <v>0</v>
      </c>
      <c r="MD52" s="61">
        <f t="shared" si="42"/>
        <v>0</v>
      </c>
      <c r="ME52" s="61">
        <f t="shared" si="42"/>
        <v>0</v>
      </c>
      <c r="MF52" s="61">
        <f t="shared" si="42"/>
        <v>0</v>
      </c>
      <c r="MG52" s="61">
        <f t="shared" si="42"/>
        <v>0</v>
      </c>
      <c r="MH52" s="61">
        <f t="shared" si="42"/>
        <v>0</v>
      </c>
      <c r="MI52" s="61">
        <f t="shared" si="42"/>
        <v>0</v>
      </c>
      <c r="MJ52" s="61">
        <f t="shared" si="42"/>
        <v>0</v>
      </c>
      <c r="MK52" s="61">
        <f t="shared" si="42"/>
        <v>0</v>
      </c>
      <c r="ML52" s="61">
        <f t="shared" si="42"/>
        <v>0</v>
      </c>
      <c r="MM52" s="61">
        <f t="shared" si="42"/>
        <v>0</v>
      </c>
      <c r="MN52" s="61">
        <f t="shared" si="42"/>
        <v>0</v>
      </c>
      <c r="MO52" s="61">
        <f t="shared" si="42"/>
        <v>0</v>
      </c>
      <c r="MP52" s="61">
        <f t="shared" si="42"/>
        <v>0</v>
      </c>
      <c r="MQ52" s="61">
        <f t="shared" si="42"/>
        <v>0</v>
      </c>
      <c r="MR52" s="61">
        <f t="shared" si="42"/>
        <v>0</v>
      </c>
      <c r="MS52" s="61">
        <f t="shared" si="42"/>
        <v>0</v>
      </c>
      <c r="MT52" s="61">
        <f t="shared" si="42"/>
        <v>0</v>
      </c>
      <c r="MU52" s="61">
        <f t="shared" si="42"/>
        <v>0</v>
      </c>
      <c r="MV52" s="61">
        <f t="shared" si="42"/>
        <v>0</v>
      </c>
      <c r="MW52" s="61">
        <f t="shared" si="42"/>
        <v>0</v>
      </c>
      <c r="MX52" s="61">
        <f t="shared" si="42"/>
        <v>0</v>
      </c>
      <c r="MY52" s="61">
        <f t="shared" si="42"/>
        <v>0</v>
      </c>
      <c r="MZ52" s="61">
        <f t="shared" si="42"/>
        <v>0</v>
      </c>
      <c r="NA52" s="61">
        <f t="shared" si="42"/>
        <v>0</v>
      </c>
      <c r="NB52" s="61">
        <f t="shared" si="42"/>
        <v>0</v>
      </c>
      <c r="NC52" s="61">
        <f t="shared" si="42"/>
        <v>0</v>
      </c>
      <c r="ND52" s="61">
        <f t="shared" si="42"/>
        <v>0</v>
      </c>
      <c r="NE52" s="61">
        <f t="shared" si="42"/>
        <v>0</v>
      </c>
      <c r="NF52" s="61">
        <f t="shared" si="42"/>
        <v>0</v>
      </c>
      <c r="NG52" s="61">
        <f t="shared" si="42"/>
        <v>0</v>
      </c>
      <c r="NH52" s="61">
        <f t="shared" si="42"/>
        <v>0</v>
      </c>
      <c r="NI52" s="61">
        <f t="shared" si="42"/>
        <v>0</v>
      </c>
      <c r="NJ52" s="61">
        <f t="shared" si="42"/>
        <v>0</v>
      </c>
      <c r="NK52" s="61">
        <f t="shared" si="42"/>
        <v>0</v>
      </c>
      <c r="NL52" s="61">
        <f t="shared" si="42"/>
        <v>0</v>
      </c>
      <c r="NM52" s="61">
        <f t="shared" si="42"/>
        <v>0</v>
      </c>
      <c r="NN52" s="61">
        <f t="shared" si="42"/>
        <v>0</v>
      </c>
      <c r="NO52" s="61">
        <f t="shared" si="42"/>
        <v>0</v>
      </c>
      <c r="NP52" s="61">
        <f t="shared" si="42"/>
        <v>0</v>
      </c>
      <c r="NQ52" s="61">
        <f t="shared" si="42"/>
        <v>0</v>
      </c>
      <c r="NR52" s="61">
        <f t="shared" si="42"/>
        <v>0</v>
      </c>
      <c r="NS52" s="61">
        <f t="shared" si="42"/>
        <v>0</v>
      </c>
      <c r="NT52" s="61">
        <f t="shared" si="42"/>
        <v>0</v>
      </c>
      <c r="NU52" s="61">
        <f t="shared" si="42"/>
        <v>0</v>
      </c>
      <c r="NV52" s="61">
        <f t="shared" si="42"/>
        <v>0</v>
      </c>
      <c r="NW52" s="61">
        <f t="shared" si="42"/>
        <v>0</v>
      </c>
      <c r="NX52" s="61">
        <f t="shared" si="42"/>
        <v>0</v>
      </c>
      <c r="NY52" s="61">
        <f t="shared" si="42"/>
        <v>0</v>
      </c>
      <c r="NZ52" s="61">
        <f t="shared" si="42"/>
        <v>0</v>
      </c>
    </row>
    <row r="53" spans="1:390" x14ac:dyDescent="0.2">
      <c r="A53" s="2" t="s">
        <v>199</v>
      </c>
    </row>
  </sheetData>
  <sortState xmlns:xlrd2="http://schemas.microsoft.com/office/spreadsheetml/2017/richdata2" ref="A2:HV185">
    <sortCondition ref="E1"/>
    <sortCondition ref="B1"/>
  </sortState>
  <phoneticPr fontId="0" type="noConversion"/>
  <conditionalFormatting sqref="HW166:IT167 S153:HV167">
    <cfRule type="cellIs" dxfId="57" priority="39" stopIfTrue="1" operator="equal">
      <formula>-0.004</formula>
    </cfRule>
  </conditionalFormatting>
  <conditionalFormatting sqref="HW154:IT165 A66:HE149 A53:HE55 A47:HE50 A45 A51 E51:V51 A41:HE44">
    <cfRule type="cellIs" dxfId="56" priority="40" stopIfTrue="1" operator="equal">
      <formula>" "</formula>
    </cfRule>
  </conditionalFormatting>
  <conditionalFormatting sqref="A1">
    <cfRule type="cellIs" dxfId="55" priority="24" stopIfTrue="1" operator="equal">
      <formula>" "</formula>
    </cfRule>
  </conditionalFormatting>
  <conditionalFormatting sqref="E46:NY46">
    <cfRule type="cellIs" dxfId="54" priority="23" operator="greaterThan">
      <formula>0</formula>
    </cfRule>
  </conditionalFormatting>
  <conditionalFormatting sqref="I45:JN45">
    <cfRule type="cellIs" dxfId="53" priority="19" stopIfTrue="1" operator="equal">
      <formula>" "</formula>
    </cfRule>
  </conditionalFormatting>
  <conditionalFormatting sqref="W51:JL51">
    <cfRule type="cellIs" dxfId="52" priority="18" stopIfTrue="1" operator="equal">
      <formula>" "</formula>
    </cfRule>
  </conditionalFormatting>
  <conditionalFormatting sqref="JM51">
    <cfRule type="cellIs" dxfId="51" priority="17" stopIfTrue="1" operator="equal">
      <formula>" "</formula>
    </cfRule>
  </conditionalFormatting>
  <conditionalFormatting sqref="JN51">
    <cfRule type="cellIs" dxfId="50" priority="16" stopIfTrue="1" operator="equal">
      <formula>" "</formula>
    </cfRule>
  </conditionalFormatting>
  <conditionalFormatting sqref="E8:NZ14 E16:NZ18">
    <cfRule type="cellIs" dxfId="49" priority="15" operator="greaterThan">
      <formula>0</formula>
    </cfRule>
  </conditionalFormatting>
  <conditionalFormatting sqref="XFD11">
    <cfRule type="cellIs" dxfId="48" priority="14" operator="greaterThan">
      <formula>0</formula>
    </cfRule>
  </conditionalFormatting>
  <conditionalFormatting sqref="E15:NZ15">
    <cfRule type="cellIs" dxfId="47" priority="13" operator="greaterThan">
      <formula>0</formula>
    </cfRule>
  </conditionalFormatting>
  <conditionalFormatting sqref="E19:NZ19">
    <cfRule type="cellIs" dxfId="46" priority="12" operator="greaterThan">
      <formula>0</formula>
    </cfRule>
  </conditionalFormatting>
  <conditionalFormatting sqref="JO51:NZ51">
    <cfRule type="cellIs" dxfId="45" priority="10" stopIfTrue="1" operator="equal">
      <formula>" "</formula>
    </cfRule>
  </conditionalFormatting>
  <conditionalFormatting sqref="H45">
    <cfRule type="cellIs" dxfId="44" priority="9" stopIfTrue="1" operator="equal">
      <formula>" "</formula>
    </cfRule>
  </conditionalFormatting>
  <conditionalFormatting sqref="G45">
    <cfRule type="cellIs" dxfId="43" priority="8" stopIfTrue="1" operator="equal">
      <formula>" "</formula>
    </cfRule>
  </conditionalFormatting>
  <conditionalFormatting sqref="F45">
    <cfRule type="cellIs" dxfId="42" priority="7" stopIfTrue="1" operator="equal">
      <formula>" "</formula>
    </cfRule>
  </conditionalFormatting>
  <conditionalFormatting sqref="E45">
    <cfRule type="cellIs" dxfId="41" priority="6" stopIfTrue="1" operator="equal">
      <formula>" "</formula>
    </cfRule>
  </conditionalFormatting>
  <conditionalFormatting sqref="E20:NZ31 NZ32:NZ39">
    <cfRule type="cellIs" dxfId="40" priority="5" operator="greaterThan">
      <formula>0</formula>
    </cfRule>
  </conditionalFormatting>
  <conditionalFormatting sqref="JO45:NZ45">
    <cfRule type="cellIs" dxfId="39" priority="4" stopIfTrue="1" operator="equal">
      <formula>" "</formula>
    </cfRule>
  </conditionalFormatting>
  <conditionalFormatting sqref="E52:NZ52">
    <cfRule type="cellIs" dxfId="38" priority="2" stopIfTrue="1" operator="equal">
      <formula>" "</formula>
    </cfRule>
  </conditionalFormatting>
  <conditionalFormatting sqref="NZ46">
    <cfRule type="cellIs" dxfId="37" priority="1" operator="greaterThan">
      <formula>0</formula>
    </cfRule>
  </conditionalFormatting>
  <pageMargins left="0.75" right="0.75" top="1" bottom="1" header="0.5" footer="0.5"/>
  <pageSetup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XFD53"/>
  <sheetViews>
    <sheetView zoomScale="70" zoomScaleNormal="70" workbookViewId="0">
      <selection activeCell="A4" sqref="A4"/>
    </sheetView>
  </sheetViews>
  <sheetFormatPr defaultRowHeight="12.75" x14ac:dyDescent="0.2"/>
  <cols>
    <col min="1" max="1" width="23.85546875" customWidth="1"/>
    <col min="2" max="2" width="11" customWidth="1"/>
    <col min="3" max="3" width="14.5703125" customWidth="1"/>
    <col min="4" max="8" width="11" customWidth="1"/>
    <col min="9" max="9" width="2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s="87" customFormat="1" x14ac:dyDescent="0.2">
      <c r="A2" s="172" t="s">
        <v>727</v>
      </c>
      <c r="B2" s="134" t="s">
        <v>110</v>
      </c>
      <c r="C2" s="134"/>
      <c r="D2" s="134"/>
      <c r="E2" s="134"/>
      <c r="W2" s="134">
        <v>0</v>
      </c>
      <c r="X2" s="134">
        <v>0</v>
      </c>
      <c r="Y2" s="134">
        <v>0</v>
      </c>
      <c r="Z2" s="134">
        <v>0</v>
      </c>
      <c r="AA2" s="134">
        <v>0</v>
      </c>
      <c r="AB2" s="134">
        <v>0</v>
      </c>
      <c r="AJ2" s="134">
        <v>0</v>
      </c>
      <c r="AK2" s="134">
        <v>0</v>
      </c>
      <c r="AL2" s="134">
        <v>0</v>
      </c>
      <c r="AM2" s="134">
        <v>0</v>
      </c>
      <c r="BB2" s="134">
        <v>0</v>
      </c>
      <c r="BC2" s="134">
        <v>0</v>
      </c>
      <c r="BD2" s="134">
        <v>0</v>
      </c>
      <c r="BE2" s="134">
        <v>0</v>
      </c>
      <c r="BF2" s="134">
        <v>0</v>
      </c>
      <c r="BG2" s="134">
        <v>0</v>
      </c>
      <c r="BH2" s="134">
        <v>0</v>
      </c>
      <c r="BI2" s="134">
        <v>0</v>
      </c>
      <c r="BN2" s="134">
        <v>0</v>
      </c>
      <c r="BO2" s="134">
        <v>0</v>
      </c>
      <c r="BP2" s="134">
        <v>0</v>
      </c>
      <c r="BQ2" s="134">
        <v>0</v>
      </c>
      <c r="BR2" s="134">
        <v>0</v>
      </c>
      <c r="BS2" s="134">
        <v>0</v>
      </c>
      <c r="BT2" s="134">
        <v>0</v>
      </c>
      <c r="BU2" s="134">
        <v>0</v>
      </c>
      <c r="BV2" s="134">
        <v>0</v>
      </c>
      <c r="BW2" s="134">
        <v>0</v>
      </c>
      <c r="BX2" s="134">
        <v>0</v>
      </c>
      <c r="BY2" s="134">
        <v>0</v>
      </c>
      <c r="CJ2" s="134">
        <v>0</v>
      </c>
      <c r="CK2" s="134">
        <v>0</v>
      </c>
      <c r="CL2" s="134">
        <v>0</v>
      </c>
      <c r="CM2" s="134">
        <v>0</v>
      </c>
      <c r="CN2" s="134">
        <v>0</v>
      </c>
      <c r="CO2" s="134">
        <v>0</v>
      </c>
      <c r="CP2" s="134">
        <v>0</v>
      </c>
      <c r="CQ2" s="134">
        <v>0</v>
      </c>
      <c r="CR2" s="134">
        <v>0</v>
      </c>
      <c r="CS2" s="134">
        <v>0</v>
      </c>
      <c r="CZ2" s="134">
        <v>0</v>
      </c>
      <c r="DA2" s="134">
        <v>0</v>
      </c>
      <c r="DB2" s="134">
        <v>0</v>
      </c>
      <c r="DC2" s="134">
        <v>0</v>
      </c>
      <c r="DD2" s="134">
        <v>0</v>
      </c>
      <c r="DK2" s="134">
        <v>0</v>
      </c>
      <c r="DL2" s="134">
        <v>0</v>
      </c>
      <c r="DM2" s="134">
        <v>0</v>
      </c>
      <c r="DN2" s="134">
        <v>0</v>
      </c>
      <c r="DO2" s="134">
        <v>0</v>
      </c>
      <c r="DP2" s="134">
        <v>0</v>
      </c>
      <c r="DU2" s="134">
        <v>0</v>
      </c>
      <c r="DV2" s="134">
        <v>0</v>
      </c>
      <c r="DW2" s="134">
        <v>0</v>
      </c>
      <c r="DX2" s="134">
        <v>0</v>
      </c>
      <c r="DY2" s="134">
        <v>0</v>
      </c>
      <c r="DZ2" s="134">
        <v>0</v>
      </c>
      <c r="EA2" s="134">
        <v>0</v>
      </c>
      <c r="EB2" s="134">
        <v>0</v>
      </c>
      <c r="EC2" s="134">
        <v>0</v>
      </c>
      <c r="ED2" s="134">
        <v>0</v>
      </c>
      <c r="EJ2" s="134">
        <v>0</v>
      </c>
      <c r="EK2" s="134">
        <v>0</v>
      </c>
      <c r="EL2" s="134">
        <v>0</v>
      </c>
      <c r="EM2" s="134">
        <v>0</v>
      </c>
      <c r="EN2" s="134">
        <v>0</v>
      </c>
      <c r="EO2" s="134">
        <v>0</v>
      </c>
      <c r="EP2" s="134">
        <v>0</v>
      </c>
      <c r="EQ2" s="134">
        <v>0</v>
      </c>
      <c r="ET2" s="134">
        <v>0</v>
      </c>
      <c r="EU2" s="134">
        <v>0</v>
      </c>
      <c r="EV2" s="134">
        <v>0</v>
      </c>
      <c r="EW2" s="134">
        <v>0</v>
      </c>
      <c r="EX2" s="134">
        <v>0</v>
      </c>
      <c r="EY2" s="134">
        <v>0</v>
      </c>
      <c r="EZ2" s="134">
        <v>0</v>
      </c>
      <c r="FE2" s="134">
        <v>0</v>
      </c>
      <c r="FF2" s="134">
        <v>0</v>
      </c>
      <c r="FG2" s="134">
        <v>0</v>
      </c>
      <c r="FH2" s="134">
        <v>0</v>
      </c>
      <c r="FI2" s="134">
        <v>0</v>
      </c>
      <c r="FJ2" s="134">
        <v>0</v>
      </c>
      <c r="FK2" s="134">
        <v>0</v>
      </c>
      <c r="FL2" s="134">
        <v>0</v>
      </c>
      <c r="FR2" s="134">
        <v>0</v>
      </c>
      <c r="FS2" s="134">
        <v>0</v>
      </c>
      <c r="FT2" s="134">
        <v>0</v>
      </c>
      <c r="FU2" s="134">
        <v>0</v>
      </c>
      <c r="FV2" s="134">
        <v>0</v>
      </c>
      <c r="FW2" s="134">
        <v>0</v>
      </c>
      <c r="FZ2" s="134">
        <v>0</v>
      </c>
      <c r="GA2" s="134">
        <v>0</v>
      </c>
      <c r="GB2" s="134">
        <v>0</v>
      </c>
      <c r="GC2" s="134">
        <v>0</v>
      </c>
      <c r="GD2" s="134">
        <v>0</v>
      </c>
      <c r="GE2" s="134">
        <v>0</v>
      </c>
      <c r="GF2" s="134">
        <v>0</v>
      </c>
      <c r="GG2" s="134">
        <v>0</v>
      </c>
      <c r="GH2" s="134">
        <v>0</v>
      </c>
      <c r="GI2" s="134">
        <v>0</v>
      </c>
      <c r="GP2" s="134">
        <v>0</v>
      </c>
      <c r="GQ2" s="134">
        <v>0</v>
      </c>
      <c r="GR2" s="134">
        <v>0</v>
      </c>
      <c r="GS2" s="134">
        <v>0</v>
      </c>
      <c r="GT2" s="134">
        <v>0</v>
      </c>
      <c r="GU2" s="134">
        <v>0</v>
      </c>
      <c r="GV2" s="134">
        <v>0</v>
      </c>
      <c r="GW2" s="134">
        <v>0</v>
      </c>
      <c r="GX2" s="134">
        <v>0</v>
      </c>
      <c r="GY2" s="134">
        <v>0</v>
      </c>
      <c r="HK2" s="134">
        <v>0</v>
      </c>
      <c r="HL2" s="134">
        <v>0</v>
      </c>
      <c r="HM2" s="134">
        <v>0</v>
      </c>
      <c r="HN2" s="134">
        <v>0</v>
      </c>
      <c r="HO2" s="134">
        <v>0</v>
      </c>
      <c r="HP2" s="134">
        <v>0</v>
      </c>
      <c r="HQ2" s="134">
        <v>0</v>
      </c>
      <c r="HR2" s="134">
        <v>0</v>
      </c>
      <c r="HS2" s="134">
        <v>0</v>
      </c>
      <c r="HT2" s="134">
        <v>0</v>
      </c>
      <c r="HU2" s="134">
        <v>0</v>
      </c>
      <c r="HV2" s="134">
        <v>0</v>
      </c>
      <c r="IE2" s="134">
        <v>0</v>
      </c>
      <c r="IF2" s="134">
        <v>0</v>
      </c>
      <c r="IG2" s="134">
        <v>0</v>
      </c>
      <c r="IH2" s="134">
        <v>0</v>
      </c>
      <c r="II2" s="134">
        <v>0</v>
      </c>
      <c r="IJ2" s="134">
        <v>0</v>
      </c>
      <c r="IK2" s="134">
        <v>0</v>
      </c>
      <c r="IL2" s="134">
        <v>0</v>
      </c>
      <c r="IM2" s="134">
        <v>0</v>
      </c>
      <c r="IT2" s="134">
        <v>0</v>
      </c>
      <c r="IU2" s="134">
        <v>0</v>
      </c>
      <c r="IV2" s="134">
        <v>0</v>
      </c>
      <c r="IW2" s="134">
        <v>0</v>
      </c>
      <c r="IX2" s="134">
        <v>0</v>
      </c>
      <c r="JC2" s="134">
        <v>0</v>
      </c>
      <c r="JD2" s="134">
        <v>0</v>
      </c>
      <c r="JE2" s="134">
        <v>0</v>
      </c>
      <c r="JF2" s="134">
        <v>0</v>
      </c>
      <c r="JG2" s="134">
        <v>0</v>
      </c>
      <c r="JM2" s="134">
        <v>0</v>
      </c>
      <c r="JN2" s="134">
        <v>0</v>
      </c>
      <c r="JO2" s="134">
        <v>0</v>
      </c>
      <c r="JP2" s="134">
        <v>0</v>
      </c>
      <c r="JQ2" s="134">
        <v>0</v>
      </c>
      <c r="JR2" s="134">
        <v>0</v>
      </c>
      <c r="JS2" s="134">
        <v>0</v>
      </c>
      <c r="JT2" s="134">
        <v>0</v>
      </c>
      <c r="JU2" s="134">
        <v>0</v>
      </c>
      <c r="JV2" s="134">
        <v>0</v>
      </c>
      <c r="KF2" s="134">
        <v>3.8314176245210726E-3</v>
      </c>
      <c r="KG2" s="134">
        <v>0</v>
      </c>
      <c r="KH2" s="134">
        <v>0</v>
      </c>
      <c r="KI2" s="134">
        <v>0</v>
      </c>
      <c r="KJ2" s="134">
        <v>0</v>
      </c>
      <c r="KK2" s="134">
        <v>0</v>
      </c>
      <c r="KL2" s="134">
        <v>0</v>
      </c>
      <c r="KM2" s="134">
        <v>0</v>
      </c>
      <c r="KN2" s="134">
        <v>0</v>
      </c>
      <c r="KO2" s="134">
        <v>0</v>
      </c>
      <c r="KP2" s="134">
        <v>3.8314176245210726E-3</v>
      </c>
      <c r="KX2" s="134">
        <v>0</v>
      </c>
      <c r="KY2" s="134">
        <v>0</v>
      </c>
      <c r="KZ2" s="134">
        <v>0</v>
      </c>
      <c r="LA2" s="134">
        <v>0</v>
      </c>
      <c r="LB2" s="134">
        <v>0</v>
      </c>
      <c r="LC2" s="134">
        <v>0</v>
      </c>
      <c r="LD2" s="134">
        <v>0</v>
      </c>
      <c r="LE2" s="134">
        <v>0</v>
      </c>
      <c r="LF2" s="134">
        <v>0</v>
      </c>
      <c r="LM2" s="134">
        <v>0</v>
      </c>
      <c r="LN2" s="134">
        <v>0</v>
      </c>
      <c r="LO2" s="134">
        <v>0</v>
      </c>
      <c r="LP2" s="134">
        <v>0</v>
      </c>
      <c r="LQ2" s="134">
        <v>0</v>
      </c>
      <c r="LW2" s="134">
        <v>0</v>
      </c>
      <c r="LX2" s="134">
        <v>0</v>
      </c>
      <c r="LY2" s="134">
        <v>0</v>
      </c>
      <c r="LZ2" s="134">
        <v>0</v>
      </c>
      <c r="MC2" s="134">
        <v>0</v>
      </c>
      <c r="MD2" s="134">
        <v>0</v>
      </c>
      <c r="ME2" s="134">
        <v>0</v>
      </c>
      <c r="MF2" s="134">
        <v>0</v>
      </c>
      <c r="MG2" s="134">
        <v>0</v>
      </c>
      <c r="MH2" s="134">
        <v>0</v>
      </c>
      <c r="MI2" s="134">
        <v>0</v>
      </c>
      <c r="MJ2" s="134">
        <v>0</v>
      </c>
      <c r="MK2" s="134">
        <v>0</v>
      </c>
      <c r="ML2" s="134">
        <v>0</v>
      </c>
      <c r="MQ2" s="134">
        <v>0</v>
      </c>
      <c r="MR2" s="134">
        <v>0</v>
      </c>
      <c r="MS2" s="134">
        <v>0</v>
      </c>
      <c r="MT2" s="134">
        <v>0</v>
      </c>
      <c r="MU2" s="134">
        <v>0</v>
      </c>
      <c r="MV2" s="134">
        <v>0</v>
      </c>
      <c r="MW2" s="134">
        <v>0</v>
      </c>
      <c r="MX2" s="134">
        <v>0</v>
      </c>
      <c r="MY2" s="134">
        <v>0</v>
      </c>
      <c r="NB2" s="134">
        <v>0</v>
      </c>
      <c r="NC2" s="134">
        <v>0</v>
      </c>
      <c r="ND2" s="134">
        <v>0</v>
      </c>
      <c r="NE2" s="134">
        <v>0</v>
      </c>
      <c r="NF2" s="134">
        <v>0</v>
      </c>
      <c r="NG2" s="134">
        <v>0</v>
      </c>
      <c r="NK2" s="134">
        <v>0</v>
      </c>
      <c r="NL2" s="134">
        <v>0</v>
      </c>
      <c r="NM2" s="134">
        <v>0</v>
      </c>
      <c r="NN2" s="134">
        <v>0</v>
      </c>
      <c r="NO2" s="134">
        <v>0</v>
      </c>
      <c r="NP2" s="134">
        <v>0</v>
      </c>
      <c r="NQ2" s="91"/>
      <c r="NR2" s="92"/>
      <c r="NS2" s="92"/>
      <c r="NT2" s="92"/>
      <c r="NU2" s="92"/>
      <c r="NV2" s="92"/>
      <c r="NW2" s="92"/>
      <c r="NX2" s="92"/>
      <c r="NY2" s="91"/>
      <c r="NZ2" s="91"/>
      <c r="OB2" s="127"/>
      <c r="OC2" s="61"/>
    </row>
    <row r="3" spans="1:393 16384:16384" s="87" customFormat="1" x14ac:dyDescent="0.2">
      <c r="A3" s="172" t="s">
        <v>728</v>
      </c>
      <c r="B3" s="134" t="s">
        <v>110</v>
      </c>
      <c r="C3"/>
      <c r="D3"/>
      <c r="E3"/>
      <c r="W3" s="134">
        <v>0</v>
      </c>
      <c r="X3" s="134">
        <v>0</v>
      </c>
      <c r="Y3" s="134">
        <v>0</v>
      </c>
      <c r="Z3" s="134">
        <v>0</v>
      </c>
      <c r="AA3" s="134">
        <v>0</v>
      </c>
      <c r="AB3" s="134">
        <v>0</v>
      </c>
      <c r="AJ3" s="134">
        <v>0</v>
      </c>
      <c r="AK3" s="134">
        <v>0</v>
      </c>
      <c r="AL3" s="134">
        <v>0</v>
      </c>
      <c r="AM3" s="134">
        <v>0</v>
      </c>
      <c r="BB3" s="134">
        <v>0</v>
      </c>
      <c r="BC3" s="134">
        <v>0</v>
      </c>
      <c r="BD3" s="134">
        <v>0</v>
      </c>
      <c r="BE3" s="134">
        <v>0</v>
      </c>
      <c r="BF3" s="134">
        <v>0</v>
      </c>
      <c r="BG3" s="134">
        <v>0</v>
      </c>
      <c r="BH3" s="134">
        <v>0</v>
      </c>
      <c r="BI3" s="134">
        <v>0</v>
      </c>
      <c r="BN3" s="134">
        <v>0</v>
      </c>
      <c r="BO3" s="134">
        <v>0</v>
      </c>
      <c r="BP3" s="134">
        <v>0</v>
      </c>
      <c r="BQ3" s="134">
        <v>0</v>
      </c>
      <c r="BR3" s="134">
        <v>0</v>
      </c>
      <c r="BS3" s="134">
        <v>0</v>
      </c>
      <c r="BT3" s="134">
        <v>0</v>
      </c>
      <c r="BU3" s="134">
        <v>0</v>
      </c>
      <c r="BV3" s="134">
        <v>0</v>
      </c>
      <c r="BW3" s="134">
        <v>0</v>
      </c>
      <c r="BX3" s="134">
        <v>0</v>
      </c>
      <c r="BY3" s="134">
        <v>0</v>
      </c>
      <c r="CJ3" s="134">
        <v>0</v>
      </c>
      <c r="CK3" s="134">
        <v>0</v>
      </c>
      <c r="CL3" s="134">
        <v>0</v>
      </c>
      <c r="CM3" s="134">
        <v>0</v>
      </c>
      <c r="CN3" s="134">
        <v>0</v>
      </c>
      <c r="CO3" s="134">
        <v>0</v>
      </c>
      <c r="CP3" s="134">
        <v>0</v>
      </c>
      <c r="CQ3" s="134">
        <v>0</v>
      </c>
      <c r="CR3" s="134">
        <v>0</v>
      </c>
      <c r="CS3" s="134">
        <v>0</v>
      </c>
      <c r="CZ3" s="134">
        <v>0</v>
      </c>
      <c r="DA3" s="134">
        <v>0</v>
      </c>
      <c r="DB3" s="134">
        <v>0</v>
      </c>
      <c r="DC3" s="134">
        <v>0</v>
      </c>
      <c r="DD3" s="134">
        <v>0</v>
      </c>
      <c r="DK3" s="134">
        <v>0</v>
      </c>
      <c r="DL3" s="134">
        <v>0</v>
      </c>
      <c r="DM3" s="134">
        <v>0</v>
      </c>
      <c r="DN3" s="134">
        <v>0</v>
      </c>
      <c r="DO3" s="134">
        <v>0</v>
      </c>
      <c r="DP3" s="134">
        <v>0</v>
      </c>
      <c r="DU3" s="134">
        <v>0</v>
      </c>
      <c r="DV3" s="134">
        <v>0</v>
      </c>
      <c r="DW3" s="134">
        <v>0</v>
      </c>
      <c r="DX3" s="134">
        <v>0</v>
      </c>
      <c r="DY3" s="134">
        <v>0</v>
      </c>
      <c r="DZ3" s="134">
        <v>0</v>
      </c>
      <c r="EA3" s="134">
        <v>0</v>
      </c>
      <c r="EB3" s="134">
        <v>0</v>
      </c>
      <c r="EC3" s="134">
        <v>0</v>
      </c>
      <c r="ED3" s="134">
        <v>0</v>
      </c>
      <c r="EJ3" s="134">
        <v>0</v>
      </c>
      <c r="EK3" s="134">
        <v>0</v>
      </c>
      <c r="EL3" s="134">
        <v>0</v>
      </c>
      <c r="EM3" s="134">
        <v>0</v>
      </c>
      <c r="EN3" s="134">
        <v>0</v>
      </c>
      <c r="EO3" s="134">
        <v>0</v>
      </c>
      <c r="EP3" s="134">
        <v>0</v>
      </c>
      <c r="EQ3" s="134">
        <v>0</v>
      </c>
      <c r="ET3" s="134">
        <v>0</v>
      </c>
      <c r="EU3" s="134">
        <v>0</v>
      </c>
      <c r="EV3" s="134">
        <v>0</v>
      </c>
      <c r="EW3" s="134">
        <v>0</v>
      </c>
      <c r="EX3" s="134">
        <v>0</v>
      </c>
      <c r="EY3" s="134">
        <v>0</v>
      </c>
      <c r="EZ3" s="134">
        <v>0</v>
      </c>
      <c r="FE3" s="134">
        <v>0</v>
      </c>
      <c r="FF3" s="134">
        <v>0</v>
      </c>
      <c r="FG3" s="134">
        <v>0</v>
      </c>
      <c r="FH3" s="134">
        <v>0</v>
      </c>
      <c r="FI3" s="134">
        <v>0</v>
      </c>
      <c r="FJ3" s="134">
        <v>0</v>
      </c>
      <c r="FK3" s="134">
        <v>0</v>
      </c>
      <c r="FL3" s="134">
        <v>0</v>
      </c>
      <c r="FR3" s="134">
        <v>0</v>
      </c>
      <c r="FS3" s="134">
        <v>0</v>
      </c>
      <c r="FT3" s="134">
        <v>0</v>
      </c>
      <c r="FU3" s="134">
        <v>0</v>
      </c>
      <c r="FV3" s="134">
        <v>0</v>
      </c>
      <c r="FW3" s="134">
        <v>0</v>
      </c>
      <c r="FZ3" s="134">
        <v>0</v>
      </c>
      <c r="GA3" s="134">
        <v>0</v>
      </c>
      <c r="GB3" s="134">
        <v>0</v>
      </c>
      <c r="GC3" s="134">
        <v>0</v>
      </c>
      <c r="GD3" s="134">
        <v>0</v>
      </c>
      <c r="GE3" s="134">
        <v>0</v>
      </c>
      <c r="GF3" s="134">
        <v>0</v>
      </c>
      <c r="GG3" s="134">
        <v>0</v>
      </c>
      <c r="GH3" s="134">
        <v>0</v>
      </c>
      <c r="GI3" s="134">
        <v>0</v>
      </c>
      <c r="GP3" s="134">
        <v>0</v>
      </c>
      <c r="GQ3" s="134">
        <v>0</v>
      </c>
      <c r="GR3" s="134">
        <v>0</v>
      </c>
      <c r="GS3" s="134">
        <v>0</v>
      </c>
      <c r="GT3" s="134">
        <v>0</v>
      </c>
      <c r="GU3" s="134">
        <v>0</v>
      </c>
      <c r="GV3" s="134">
        <v>0</v>
      </c>
      <c r="GW3" s="134">
        <v>0</v>
      </c>
      <c r="GX3" s="134">
        <v>0</v>
      </c>
      <c r="GY3" s="134">
        <v>0</v>
      </c>
      <c r="HK3" s="134">
        <v>0</v>
      </c>
      <c r="HL3" s="134">
        <v>0</v>
      </c>
      <c r="HM3" s="134">
        <v>0</v>
      </c>
      <c r="HN3" s="134">
        <v>0</v>
      </c>
      <c r="HO3" s="134">
        <v>0</v>
      </c>
      <c r="HP3" s="134">
        <v>0</v>
      </c>
      <c r="HQ3" s="134">
        <v>0</v>
      </c>
      <c r="HR3" s="134">
        <v>0</v>
      </c>
      <c r="HS3" s="134">
        <v>0</v>
      </c>
      <c r="HT3" s="134">
        <v>0</v>
      </c>
      <c r="HU3" s="134">
        <v>0</v>
      </c>
      <c r="HV3" s="134">
        <v>0</v>
      </c>
      <c r="IE3" s="134">
        <v>0</v>
      </c>
      <c r="IF3" s="134">
        <v>0</v>
      </c>
      <c r="IG3" s="134">
        <v>0</v>
      </c>
      <c r="IH3" s="134">
        <v>0</v>
      </c>
      <c r="II3" s="134">
        <v>0</v>
      </c>
      <c r="IJ3" s="134">
        <v>0</v>
      </c>
      <c r="IK3" s="134">
        <v>0</v>
      </c>
      <c r="IL3" s="134">
        <v>0</v>
      </c>
      <c r="IM3" s="134">
        <v>0</v>
      </c>
      <c r="IT3" s="134">
        <v>0</v>
      </c>
      <c r="IU3" s="134">
        <v>0</v>
      </c>
      <c r="IV3" s="134">
        <v>0</v>
      </c>
      <c r="IW3" s="134">
        <v>0</v>
      </c>
      <c r="IX3" s="134">
        <v>0</v>
      </c>
      <c r="JC3" s="134">
        <v>0</v>
      </c>
      <c r="JD3" s="134">
        <v>0</v>
      </c>
      <c r="JE3" s="134">
        <v>0</v>
      </c>
      <c r="JF3" s="134">
        <v>0</v>
      </c>
      <c r="JG3" s="134">
        <v>0</v>
      </c>
      <c r="JM3" s="134">
        <v>0</v>
      </c>
      <c r="JN3" s="134">
        <v>0</v>
      </c>
      <c r="JO3" s="134">
        <v>0</v>
      </c>
      <c r="JP3" s="134">
        <v>0</v>
      </c>
      <c r="JQ3" s="134">
        <v>0</v>
      </c>
      <c r="JR3" s="134">
        <v>0</v>
      </c>
      <c r="JS3" s="134">
        <v>0</v>
      </c>
      <c r="JT3" s="134">
        <v>0</v>
      </c>
      <c r="JU3" s="134">
        <v>0</v>
      </c>
      <c r="JV3" s="134">
        <v>0</v>
      </c>
      <c r="KF3" s="134">
        <v>0</v>
      </c>
      <c r="KG3" s="134">
        <v>0</v>
      </c>
      <c r="KH3" s="134">
        <v>0</v>
      </c>
      <c r="KI3" s="134">
        <v>0</v>
      </c>
      <c r="KJ3" s="134">
        <v>0</v>
      </c>
      <c r="KK3" s="134">
        <v>0</v>
      </c>
      <c r="KL3" s="134">
        <v>0</v>
      </c>
      <c r="KM3" s="134">
        <v>0</v>
      </c>
      <c r="KN3" s="134">
        <v>0</v>
      </c>
      <c r="KO3" s="134">
        <v>0</v>
      </c>
      <c r="KP3" s="134">
        <v>0</v>
      </c>
      <c r="KX3" s="134">
        <v>0</v>
      </c>
      <c r="KY3" s="134">
        <v>0</v>
      </c>
      <c r="KZ3" s="134">
        <v>0</v>
      </c>
      <c r="LA3" s="134">
        <v>0</v>
      </c>
      <c r="LB3" s="134">
        <v>0</v>
      </c>
      <c r="LC3" s="134">
        <v>0</v>
      </c>
      <c r="LD3" s="134">
        <v>0</v>
      </c>
      <c r="LE3" s="134">
        <v>0</v>
      </c>
      <c r="LF3" s="134">
        <v>0</v>
      </c>
      <c r="LM3" s="134">
        <v>0</v>
      </c>
      <c r="LN3" s="134">
        <v>0</v>
      </c>
      <c r="LO3" s="134">
        <v>0</v>
      </c>
      <c r="LP3" s="134">
        <v>0</v>
      </c>
      <c r="LQ3" s="134">
        <v>0</v>
      </c>
      <c r="LW3" s="134">
        <v>0</v>
      </c>
      <c r="LX3" s="134">
        <v>0</v>
      </c>
      <c r="LY3" s="134">
        <v>0</v>
      </c>
      <c r="LZ3" s="134">
        <v>0</v>
      </c>
      <c r="MC3" s="134">
        <v>0</v>
      </c>
      <c r="MD3" s="134">
        <v>0</v>
      </c>
      <c r="ME3" s="134">
        <v>0</v>
      </c>
      <c r="MF3" s="134">
        <v>0</v>
      </c>
      <c r="MG3" s="134">
        <v>0</v>
      </c>
      <c r="MH3" s="134">
        <v>0</v>
      </c>
      <c r="MI3" s="134">
        <v>0</v>
      </c>
      <c r="MJ3" s="134">
        <v>0</v>
      </c>
      <c r="MK3" s="134">
        <v>0</v>
      </c>
      <c r="ML3" s="134">
        <v>0</v>
      </c>
      <c r="MQ3" s="134">
        <v>0</v>
      </c>
      <c r="MR3" s="134">
        <v>0</v>
      </c>
      <c r="MS3" s="134">
        <v>0</v>
      </c>
      <c r="MT3" s="134">
        <v>0</v>
      </c>
      <c r="MU3" s="134">
        <v>0</v>
      </c>
      <c r="MV3" s="134">
        <v>0</v>
      </c>
      <c r="MW3" s="134">
        <v>0</v>
      </c>
      <c r="MX3" s="134">
        <v>0</v>
      </c>
      <c r="MY3" s="134">
        <v>0</v>
      </c>
      <c r="NB3" s="134">
        <v>0</v>
      </c>
      <c r="NC3" s="134">
        <v>0</v>
      </c>
      <c r="ND3" s="134">
        <v>0</v>
      </c>
      <c r="NE3" s="134">
        <v>0</v>
      </c>
      <c r="NF3" s="134">
        <v>0</v>
      </c>
      <c r="NG3" s="134">
        <v>0</v>
      </c>
      <c r="NK3" s="134">
        <v>0</v>
      </c>
      <c r="NL3" s="134">
        <v>0</v>
      </c>
      <c r="NM3" s="134">
        <v>0</v>
      </c>
      <c r="NN3" s="134">
        <v>0</v>
      </c>
      <c r="NO3" s="134">
        <v>0</v>
      </c>
      <c r="NP3" s="134">
        <v>0</v>
      </c>
      <c r="NQ3" s="91"/>
      <c r="NR3" s="92"/>
      <c r="NS3" s="92"/>
      <c r="NT3" s="92"/>
      <c r="NU3" s="92"/>
      <c r="NV3" s="92"/>
      <c r="NW3" s="92"/>
      <c r="NX3" s="92"/>
      <c r="NY3" s="91"/>
      <c r="NZ3" s="91"/>
      <c r="OB3" s="127"/>
      <c r="OC3" s="61"/>
    </row>
    <row r="4" spans="1:393 16384:16384" s="87" customFormat="1" x14ac:dyDescent="0.2">
      <c r="A4" s="173" t="s">
        <v>729</v>
      </c>
      <c r="B4" t="s">
        <v>110</v>
      </c>
      <c r="C4"/>
      <c r="D4"/>
      <c r="E4"/>
      <c r="W4">
        <v>0</v>
      </c>
      <c r="X4">
        <v>0</v>
      </c>
      <c r="Y4">
        <v>0</v>
      </c>
      <c r="Z4">
        <v>0</v>
      </c>
      <c r="AA4">
        <v>0</v>
      </c>
      <c r="AB4">
        <v>0</v>
      </c>
      <c r="AJ4">
        <v>0</v>
      </c>
      <c r="AK4">
        <v>0</v>
      </c>
      <c r="AL4">
        <v>0</v>
      </c>
      <c r="AM4">
        <v>0</v>
      </c>
      <c r="BB4">
        <v>0</v>
      </c>
      <c r="BC4">
        <v>6.6666666666666671E-3</v>
      </c>
      <c r="BD4">
        <v>0</v>
      </c>
      <c r="BE4">
        <v>0</v>
      </c>
      <c r="BF4">
        <v>0</v>
      </c>
      <c r="BG4">
        <v>0</v>
      </c>
      <c r="BH4">
        <v>0</v>
      </c>
      <c r="BI4">
        <v>0</v>
      </c>
      <c r="BN4">
        <v>0</v>
      </c>
      <c r="BO4">
        <v>0</v>
      </c>
      <c r="BP4">
        <v>0</v>
      </c>
      <c r="BQ4">
        <v>0</v>
      </c>
      <c r="BR4">
        <v>0</v>
      </c>
      <c r="BS4">
        <v>0</v>
      </c>
      <c r="BT4">
        <v>0</v>
      </c>
      <c r="BU4">
        <v>0</v>
      </c>
      <c r="BV4">
        <v>0</v>
      </c>
      <c r="BW4">
        <v>0</v>
      </c>
      <c r="BX4">
        <v>0</v>
      </c>
      <c r="BY4">
        <v>0</v>
      </c>
      <c r="CJ4">
        <v>0</v>
      </c>
      <c r="CK4">
        <v>0</v>
      </c>
      <c r="CL4">
        <v>0</v>
      </c>
      <c r="CM4">
        <v>0</v>
      </c>
      <c r="CN4">
        <v>0</v>
      </c>
      <c r="CO4">
        <v>0</v>
      </c>
      <c r="CP4">
        <v>0</v>
      </c>
      <c r="CQ4">
        <v>0</v>
      </c>
      <c r="CR4">
        <v>0</v>
      </c>
      <c r="CS4">
        <v>0</v>
      </c>
      <c r="CZ4">
        <v>0</v>
      </c>
      <c r="DA4">
        <v>0</v>
      </c>
      <c r="DB4">
        <v>0</v>
      </c>
      <c r="DC4">
        <v>0</v>
      </c>
      <c r="DD4">
        <v>0</v>
      </c>
      <c r="DK4">
        <v>0</v>
      </c>
      <c r="DL4">
        <v>0</v>
      </c>
      <c r="DM4">
        <v>0</v>
      </c>
      <c r="DN4">
        <v>0</v>
      </c>
      <c r="DO4">
        <v>0</v>
      </c>
      <c r="DP4">
        <v>0</v>
      </c>
      <c r="DU4">
        <v>0</v>
      </c>
      <c r="DV4">
        <v>0</v>
      </c>
      <c r="DW4">
        <v>0</v>
      </c>
      <c r="DX4">
        <v>0</v>
      </c>
      <c r="DY4">
        <v>0</v>
      </c>
      <c r="DZ4">
        <v>0</v>
      </c>
      <c r="EA4">
        <v>0</v>
      </c>
      <c r="EB4">
        <v>0</v>
      </c>
      <c r="EC4">
        <v>0</v>
      </c>
      <c r="ED4">
        <v>0</v>
      </c>
      <c r="EJ4">
        <v>0</v>
      </c>
      <c r="EK4">
        <v>0</v>
      </c>
      <c r="EL4">
        <v>0</v>
      </c>
      <c r="EM4">
        <v>0</v>
      </c>
      <c r="EN4">
        <v>0</v>
      </c>
      <c r="EO4">
        <v>0</v>
      </c>
      <c r="EP4">
        <v>0</v>
      </c>
      <c r="EQ4">
        <v>0</v>
      </c>
      <c r="ET4">
        <v>0</v>
      </c>
      <c r="EU4">
        <v>0</v>
      </c>
      <c r="EV4">
        <v>0</v>
      </c>
      <c r="EW4">
        <v>0</v>
      </c>
      <c r="EX4">
        <v>0</v>
      </c>
      <c r="EY4">
        <v>0</v>
      </c>
      <c r="EZ4">
        <v>0</v>
      </c>
      <c r="FE4">
        <v>0</v>
      </c>
      <c r="FF4">
        <v>0</v>
      </c>
      <c r="FG4">
        <v>0</v>
      </c>
      <c r="FH4">
        <v>0</v>
      </c>
      <c r="FI4">
        <v>0</v>
      </c>
      <c r="FJ4">
        <v>0</v>
      </c>
      <c r="FK4">
        <v>0</v>
      </c>
      <c r="FL4">
        <v>0</v>
      </c>
      <c r="FR4">
        <v>0</v>
      </c>
      <c r="FS4">
        <v>0</v>
      </c>
      <c r="FT4">
        <v>0</v>
      </c>
      <c r="FU4">
        <v>0</v>
      </c>
      <c r="FV4">
        <v>0</v>
      </c>
      <c r="FW4">
        <v>0</v>
      </c>
      <c r="FZ4">
        <v>0</v>
      </c>
      <c r="GA4">
        <v>0</v>
      </c>
      <c r="GB4">
        <v>0</v>
      </c>
      <c r="GC4">
        <v>0</v>
      </c>
      <c r="GD4">
        <v>0</v>
      </c>
      <c r="GE4">
        <v>0</v>
      </c>
      <c r="GF4">
        <v>0</v>
      </c>
      <c r="GG4">
        <v>0</v>
      </c>
      <c r="GH4">
        <v>0</v>
      </c>
      <c r="GI4">
        <v>0</v>
      </c>
      <c r="GP4">
        <v>0</v>
      </c>
      <c r="GQ4">
        <v>0</v>
      </c>
      <c r="GR4">
        <v>0</v>
      </c>
      <c r="GS4">
        <v>0</v>
      </c>
      <c r="GT4">
        <v>0</v>
      </c>
      <c r="GU4">
        <v>0</v>
      </c>
      <c r="GV4">
        <v>0</v>
      </c>
      <c r="GW4">
        <v>0</v>
      </c>
      <c r="GX4">
        <v>0</v>
      </c>
      <c r="GY4">
        <v>0</v>
      </c>
      <c r="HK4">
        <v>0</v>
      </c>
      <c r="HL4">
        <v>0</v>
      </c>
      <c r="HM4">
        <v>0</v>
      </c>
      <c r="HN4">
        <v>0</v>
      </c>
      <c r="HO4">
        <v>0</v>
      </c>
      <c r="HP4">
        <v>0</v>
      </c>
      <c r="HQ4">
        <v>0</v>
      </c>
      <c r="HR4">
        <v>0</v>
      </c>
      <c r="HS4">
        <v>0</v>
      </c>
      <c r="HT4">
        <v>0</v>
      </c>
      <c r="HU4">
        <v>0</v>
      </c>
      <c r="HV4">
        <v>0</v>
      </c>
      <c r="IE4">
        <v>0</v>
      </c>
      <c r="IF4">
        <v>0</v>
      </c>
      <c r="IG4">
        <v>0</v>
      </c>
      <c r="IH4">
        <v>0</v>
      </c>
      <c r="II4">
        <v>0</v>
      </c>
      <c r="IJ4">
        <v>0</v>
      </c>
      <c r="IK4">
        <v>0</v>
      </c>
      <c r="IL4">
        <v>0</v>
      </c>
      <c r="IM4">
        <v>0</v>
      </c>
      <c r="IT4">
        <v>0</v>
      </c>
      <c r="IU4">
        <v>0</v>
      </c>
      <c r="IV4">
        <v>0</v>
      </c>
      <c r="IW4">
        <v>0</v>
      </c>
      <c r="IX4">
        <v>0</v>
      </c>
      <c r="JC4">
        <v>0</v>
      </c>
      <c r="JD4">
        <v>0</v>
      </c>
      <c r="JE4">
        <v>0</v>
      </c>
      <c r="JF4">
        <v>0</v>
      </c>
      <c r="JG4">
        <v>0</v>
      </c>
      <c r="JM4">
        <v>0</v>
      </c>
      <c r="JN4">
        <v>0</v>
      </c>
      <c r="JO4">
        <v>0</v>
      </c>
      <c r="JP4">
        <v>0</v>
      </c>
      <c r="JQ4">
        <v>0</v>
      </c>
      <c r="JR4">
        <v>0</v>
      </c>
      <c r="JS4">
        <v>0</v>
      </c>
      <c r="JT4">
        <v>0</v>
      </c>
      <c r="JU4">
        <v>0</v>
      </c>
      <c r="JV4">
        <v>0</v>
      </c>
      <c r="KF4">
        <v>0</v>
      </c>
      <c r="KG4">
        <v>0</v>
      </c>
      <c r="KH4">
        <v>0</v>
      </c>
      <c r="KI4">
        <v>0</v>
      </c>
      <c r="KJ4">
        <v>0</v>
      </c>
      <c r="KK4">
        <v>0</v>
      </c>
      <c r="KL4">
        <v>0</v>
      </c>
      <c r="KM4">
        <v>0</v>
      </c>
      <c r="KN4">
        <v>0</v>
      </c>
      <c r="KO4">
        <v>0</v>
      </c>
      <c r="KP4">
        <v>0</v>
      </c>
      <c r="KX4">
        <v>0</v>
      </c>
      <c r="KY4">
        <v>0</v>
      </c>
      <c r="KZ4">
        <v>0</v>
      </c>
      <c r="LA4">
        <v>0</v>
      </c>
      <c r="LB4">
        <v>0</v>
      </c>
      <c r="LC4">
        <v>0</v>
      </c>
      <c r="LD4">
        <v>0</v>
      </c>
      <c r="LE4">
        <v>0</v>
      </c>
      <c r="LF4">
        <v>0</v>
      </c>
      <c r="LM4">
        <v>0</v>
      </c>
      <c r="LN4">
        <v>0</v>
      </c>
      <c r="LO4">
        <v>0</v>
      </c>
      <c r="LP4">
        <v>0</v>
      </c>
      <c r="LQ4">
        <v>0</v>
      </c>
      <c r="LW4">
        <v>0</v>
      </c>
      <c r="LX4">
        <v>0</v>
      </c>
      <c r="LY4">
        <v>0</v>
      </c>
      <c r="LZ4">
        <v>0</v>
      </c>
      <c r="MC4">
        <v>0</v>
      </c>
      <c r="MD4">
        <v>0</v>
      </c>
      <c r="ME4">
        <v>0</v>
      </c>
      <c r="MF4">
        <v>0</v>
      </c>
      <c r="MG4">
        <v>0</v>
      </c>
      <c r="MH4">
        <v>0</v>
      </c>
      <c r="MI4">
        <v>0</v>
      </c>
      <c r="MJ4">
        <v>0</v>
      </c>
      <c r="MK4">
        <v>0</v>
      </c>
      <c r="ML4">
        <v>0</v>
      </c>
      <c r="MQ4">
        <v>0</v>
      </c>
      <c r="MR4">
        <v>0</v>
      </c>
      <c r="MS4">
        <v>0</v>
      </c>
      <c r="MT4">
        <v>0</v>
      </c>
      <c r="MU4">
        <v>0</v>
      </c>
      <c r="MV4">
        <v>0</v>
      </c>
      <c r="MW4">
        <v>0</v>
      </c>
      <c r="MX4">
        <v>0</v>
      </c>
      <c r="MY4">
        <v>0</v>
      </c>
      <c r="NB4">
        <v>0</v>
      </c>
      <c r="NC4">
        <v>0</v>
      </c>
      <c r="ND4">
        <v>0</v>
      </c>
      <c r="NE4">
        <v>0</v>
      </c>
      <c r="NF4">
        <v>0</v>
      </c>
      <c r="NG4">
        <v>0</v>
      </c>
      <c r="NK4">
        <v>0</v>
      </c>
      <c r="NL4">
        <v>0</v>
      </c>
      <c r="NM4">
        <v>0</v>
      </c>
      <c r="NN4">
        <v>0</v>
      </c>
      <c r="NO4">
        <v>0</v>
      </c>
      <c r="NP4">
        <v>0</v>
      </c>
      <c r="NQ4" s="91"/>
      <c r="NR4" s="92"/>
      <c r="NS4" s="92"/>
      <c r="NT4" s="92"/>
      <c r="NU4" s="92"/>
      <c r="NV4" s="92"/>
      <c r="NW4" s="92"/>
      <c r="NX4" s="92"/>
      <c r="NY4" s="91"/>
      <c r="NZ4" s="91"/>
      <c r="OB4" s="127"/>
      <c r="OC4" s="61"/>
    </row>
    <row r="5" spans="1:393 16384:16384" s="87" customFormat="1" x14ac:dyDescent="0.2">
      <c r="A5" s="173" t="s">
        <v>730</v>
      </c>
      <c r="B5" t="s">
        <v>110</v>
      </c>
      <c r="C5"/>
      <c r="D5"/>
      <c r="E5"/>
      <c r="W5">
        <v>0</v>
      </c>
      <c r="X5">
        <v>0</v>
      </c>
      <c r="Y5">
        <v>0</v>
      </c>
      <c r="Z5">
        <v>0</v>
      </c>
      <c r="AA5">
        <v>0</v>
      </c>
      <c r="AB5">
        <v>0</v>
      </c>
      <c r="AJ5">
        <v>0</v>
      </c>
      <c r="AK5">
        <v>0</v>
      </c>
      <c r="AL5">
        <v>0</v>
      </c>
      <c r="AM5">
        <v>0</v>
      </c>
      <c r="BB5">
        <v>0</v>
      </c>
      <c r="BC5">
        <v>0</v>
      </c>
      <c r="BD5">
        <v>0</v>
      </c>
      <c r="BE5">
        <v>0</v>
      </c>
      <c r="BF5">
        <v>0</v>
      </c>
      <c r="BG5">
        <v>0</v>
      </c>
      <c r="BH5">
        <v>0</v>
      </c>
      <c r="BI5">
        <v>0</v>
      </c>
      <c r="BN5">
        <v>0</v>
      </c>
      <c r="BO5">
        <v>0</v>
      </c>
      <c r="BP5">
        <v>0</v>
      </c>
      <c r="BQ5">
        <v>0</v>
      </c>
      <c r="BR5">
        <v>0</v>
      </c>
      <c r="BS5">
        <v>0</v>
      </c>
      <c r="BT5">
        <v>0</v>
      </c>
      <c r="BU5">
        <v>0</v>
      </c>
      <c r="BV5">
        <v>0</v>
      </c>
      <c r="BW5">
        <v>0</v>
      </c>
      <c r="BX5">
        <v>0</v>
      </c>
      <c r="BY5">
        <v>0</v>
      </c>
      <c r="CJ5">
        <v>0</v>
      </c>
      <c r="CK5">
        <v>0</v>
      </c>
      <c r="CL5">
        <v>0</v>
      </c>
      <c r="CM5">
        <v>0</v>
      </c>
      <c r="CN5">
        <v>0</v>
      </c>
      <c r="CO5">
        <v>0</v>
      </c>
      <c r="CP5">
        <v>0</v>
      </c>
      <c r="CQ5">
        <v>0</v>
      </c>
      <c r="CR5">
        <v>0</v>
      </c>
      <c r="CS5">
        <v>0</v>
      </c>
      <c r="CZ5">
        <v>0</v>
      </c>
      <c r="DA5">
        <v>0</v>
      </c>
      <c r="DB5">
        <v>0</v>
      </c>
      <c r="DC5">
        <v>0</v>
      </c>
      <c r="DD5">
        <v>0</v>
      </c>
      <c r="DK5">
        <v>0</v>
      </c>
      <c r="DL5">
        <v>0</v>
      </c>
      <c r="DM5">
        <v>0</v>
      </c>
      <c r="DN5">
        <v>0</v>
      </c>
      <c r="DO5">
        <v>0</v>
      </c>
      <c r="DP5">
        <v>0</v>
      </c>
      <c r="DU5">
        <v>0</v>
      </c>
      <c r="DV5">
        <v>0</v>
      </c>
      <c r="DW5">
        <v>0</v>
      </c>
      <c r="DX5">
        <v>0</v>
      </c>
      <c r="DY5">
        <v>0</v>
      </c>
      <c r="DZ5">
        <v>0</v>
      </c>
      <c r="EA5">
        <v>0</v>
      </c>
      <c r="EB5">
        <v>0</v>
      </c>
      <c r="EC5">
        <v>0</v>
      </c>
      <c r="ED5">
        <v>0</v>
      </c>
      <c r="EJ5">
        <v>0</v>
      </c>
      <c r="EK5">
        <v>0</v>
      </c>
      <c r="EL5">
        <v>0</v>
      </c>
      <c r="EM5">
        <v>0</v>
      </c>
      <c r="EN5">
        <v>0</v>
      </c>
      <c r="EO5">
        <v>3.1721862707778201E-2</v>
      </c>
      <c r="EP5">
        <v>0</v>
      </c>
      <c r="EQ5">
        <v>0</v>
      </c>
      <c r="ET5">
        <v>0</v>
      </c>
      <c r="EU5">
        <v>0</v>
      </c>
      <c r="EV5">
        <v>0</v>
      </c>
      <c r="EW5">
        <v>0</v>
      </c>
      <c r="EX5">
        <v>0</v>
      </c>
      <c r="EY5">
        <v>0</v>
      </c>
      <c r="EZ5">
        <v>0</v>
      </c>
      <c r="FE5">
        <v>0</v>
      </c>
      <c r="FF5">
        <v>0</v>
      </c>
      <c r="FG5">
        <v>0</v>
      </c>
      <c r="FH5">
        <v>0</v>
      </c>
      <c r="FI5">
        <v>0</v>
      </c>
      <c r="FJ5">
        <v>0</v>
      </c>
      <c r="FK5">
        <v>0</v>
      </c>
      <c r="FL5">
        <v>0</v>
      </c>
      <c r="FR5">
        <v>0</v>
      </c>
      <c r="FS5">
        <v>0</v>
      </c>
      <c r="FT5">
        <v>0</v>
      </c>
      <c r="FU5">
        <v>0</v>
      </c>
      <c r="FV5">
        <v>0</v>
      </c>
      <c r="FW5">
        <v>0</v>
      </c>
      <c r="FZ5">
        <v>1.4084507042253521E-2</v>
      </c>
      <c r="GA5">
        <v>0</v>
      </c>
      <c r="GB5">
        <v>0</v>
      </c>
      <c r="GC5">
        <v>0</v>
      </c>
      <c r="GD5">
        <v>0</v>
      </c>
      <c r="GE5">
        <v>0</v>
      </c>
      <c r="GF5">
        <v>0</v>
      </c>
      <c r="GG5">
        <v>0</v>
      </c>
      <c r="GH5">
        <v>0</v>
      </c>
      <c r="GI5">
        <v>0</v>
      </c>
      <c r="GP5">
        <v>0</v>
      </c>
      <c r="GQ5">
        <v>0</v>
      </c>
      <c r="GR5">
        <v>0</v>
      </c>
      <c r="GS5">
        <v>0</v>
      </c>
      <c r="GT5">
        <v>0</v>
      </c>
      <c r="GU5">
        <v>0</v>
      </c>
      <c r="GV5">
        <v>0</v>
      </c>
      <c r="GW5">
        <v>0</v>
      </c>
      <c r="GX5">
        <v>0</v>
      </c>
      <c r="GY5">
        <v>0</v>
      </c>
      <c r="HK5">
        <v>0</v>
      </c>
      <c r="HL5">
        <v>0</v>
      </c>
      <c r="HM5">
        <v>0</v>
      </c>
      <c r="HN5">
        <v>0</v>
      </c>
      <c r="HO5">
        <v>0</v>
      </c>
      <c r="HP5">
        <v>0</v>
      </c>
      <c r="HQ5">
        <v>0</v>
      </c>
      <c r="HR5">
        <v>0</v>
      </c>
      <c r="HS5">
        <v>0</v>
      </c>
      <c r="HT5">
        <v>0</v>
      </c>
      <c r="HU5">
        <v>0</v>
      </c>
      <c r="HV5">
        <v>0</v>
      </c>
      <c r="IE5">
        <v>0</v>
      </c>
      <c r="IF5">
        <v>0</v>
      </c>
      <c r="IG5">
        <v>0</v>
      </c>
      <c r="IH5">
        <v>0</v>
      </c>
      <c r="II5">
        <v>0</v>
      </c>
      <c r="IJ5">
        <v>0</v>
      </c>
      <c r="IK5">
        <v>0</v>
      </c>
      <c r="IL5">
        <v>0</v>
      </c>
      <c r="IM5">
        <v>0</v>
      </c>
      <c r="IT5">
        <v>0</v>
      </c>
      <c r="IU5">
        <v>0</v>
      </c>
      <c r="IV5">
        <v>0</v>
      </c>
      <c r="IW5">
        <v>0</v>
      </c>
      <c r="IX5">
        <v>0</v>
      </c>
      <c r="JC5">
        <v>0</v>
      </c>
      <c r="JD5">
        <v>0</v>
      </c>
      <c r="JE5">
        <v>0</v>
      </c>
      <c r="JF5">
        <v>0</v>
      </c>
      <c r="JG5">
        <v>0</v>
      </c>
      <c r="JM5">
        <v>0</v>
      </c>
      <c r="JN5">
        <v>0</v>
      </c>
      <c r="JO5">
        <v>0</v>
      </c>
      <c r="JP5">
        <v>0</v>
      </c>
      <c r="JQ5">
        <v>0</v>
      </c>
      <c r="JR5">
        <v>0</v>
      </c>
      <c r="JS5">
        <v>0</v>
      </c>
      <c r="JT5">
        <v>0</v>
      </c>
      <c r="JU5">
        <v>0</v>
      </c>
      <c r="JV5">
        <v>0</v>
      </c>
      <c r="KF5">
        <v>0</v>
      </c>
      <c r="KG5">
        <v>0</v>
      </c>
      <c r="KH5">
        <v>0</v>
      </c>
      <c r="KI5">
        <v>0</v>
      </c>
      <c r="KJ5">
        <v>0</v>
      </c>
      <c r="KK5">
        <v>0</v>
      </c>
      <c r="KL5">
        <v>0</v>
      </c>
      <c r="KM5">
        <v>0</v>
      </c>
      <c r="KN5">
        <v>0</v>
      </c>
      <c r="KO5">
        <v>0</v>
      </c>
      <c r="KP5">
        <v>0</v>
      </c>
      <c r="KX5">
        <v>0</v>
      </c>
      <c r="KY5">
        <v>0</v>
      </c>
      <c r="KZ5">
        <v>0</v>
      </c>
      <c r="LA5">
        <v>0</v>
      </c>
      <c r="LB5">
        <v>0</v>
      </c>
      <c r="LC5">
        <v>0</v>
      </c>
      <c r="LD5">
        <v>0</v>
      </c>
      <c r="LE5">
        <v>0</v>
      </c>
      <c r="LF5">
        <v>0</v>
      </c>
      <c r="LM5">
        <v>0</v>
      </c>
      <c r="LN5">
        <v>0</v>
      </c>
      <c r="LO5">
        <v>0</v>
      </c>
      <c r="LP5">
        <v>0</v>
      </c>
      <c r="LQ5">
        <v>0</v>
      </c>
      <c r="LW5">
        <v>0</v>
      </c>
      <c r="LX5">
        <v>0</v>
      </c>
      <c r="LY5">
        <v>0</v>
      </c>
      <c r="LZ5">
        <v>0</v>
      </c>
      <c r="MC5">
        <v>0</v>
      </c>
      <c r="MD5">
        <v>0</v>
      </c>
      <c r="ME5">
        <v>0</v>
      </c>
      <c r="MF5">
        <v>0</v>
      </c>
      <c r="MG5">
        <v>0</v>
      </c>
      <c r="MH5">
        <v>0</v>
      </c>
      <c r="MI5">
        <v>0</v>
      </c>
      <c r="MJ5">
        <v>0</v>
      </c>
      <c r="MK5">
        <v>0</v>
      </c>
      <c r="ML5">
        <v>0</v>
      </c>
      <c r="MQ5">
        <v>0</v>
      </c>
      <c r="MR5">
        <v>0</v>
      </c>
      <c r="MS5">
        <v>0</v>
      </c>
      <c r="MT5">
        <v>0</v>
      </c>
      <c r="MU5">
        <v>0</v>
      </c>
      <c r="MV5">
        <v>0</v>
      </c>
      <c r="MW5">
        <v>0</v>
      </c>
      <c r="MX5">
        <v>0</v>
      </c>
      <c r="MY5">
        <v>0</v>
      </c>
      <c r="NB5">
        <v>0</v>
      </c>
      <c r="NC5">
        <v>0</v>
      </c>
      <c r="ND5">
        <v>0</v>
      </c>
      <c r="NE5">
        <v>0</v>
      </c>
      <c r="NF5">
        <v>0</v>
      </c>
      <c r="NG5">
        <v>0</v>
      </c>
      <c r="NK5">
        <v>0</v>
      </c>
      <c r="NL5">
        <v>0</v>
      </c>
      <c r="NM5">
        <v>0</v>
      </c>
      <c r="NN5">
        <v>0</v>
      </c>
      <c r="NO5">
        <v>0</v>
      </c>
      <c r="NP5">
        <v>0</v>
      </c>
      <c r="NQ5" s="91"/>
      <c r="NR5" s="92"/>
      <c r="NS5" s="92"/>
      <c r="NT5" s="92"/>
      <c r="NU5" s="92"/>
      <c r="NV5" s="92"/>
      <c r="NW5" s="92"/>
      <c r="NX5" s="92"/>
      <c r="NY5" s="91"/>
      <c r="NZ5" s="91"/>
      <c r="OB5" s="127"/>
      <c r="OC5" s="61"/>
    </row>
    <row r="6" spans="1:393 16384:16384" s="87" customFormat="1" x14ac:dyDescent="0.2">
      <c r="A6" s="174" t="s">
        <v>731</v>
      </c>
      <c r="B6" s="134" t="s">
        <v>110</v>
      </c>
      <c r="C6"/>
      <c r="D6"/>
      <c r="E6"/>
      <c r="W6" s="134">
        <v>0</v>
      </c>
      <c r="X6" s="134">
        <v>0</v>
      </c>
      <c r="Y6" s="134">
        <v>0</v>
      </c>
      <c r="Z6" s="134">
        <v>0</v>
      </c>
      <c r="AA6" s="134">
        <v>0</v>
      </c>
      <c r="AB6" s="134">
        <v>0</v>
      </c>
      <c r="AJ6" s="134">
        <v>0</v>
      </c>
      <c r="AK6" s="134">
        <v>0</v>
      </c>
      <c r="AL6" s="134">
        <v>0</v>
      </c>
      <c r="AM6" s="134">
        <v>0</v>
      </c>
      <c r="BB6" s="134">
        <v>0</v>
      </c>
      <c r="BC6" s="134">
        <v>0</v>
      </c>
      <c r="BD6" s="134">
        <v>0</v>
      </c>
      <c r="BE6" s="134">
        <v>0</v>
      </c>
      <c r="BF6" s="134">
        <v>0</v>
      </c>
      <c r="BG6" s="134">
        <v>0</v>
      </c>
      <c r="BH6" s="134">
        <v>0</v>
      </c>
      <c r="BI6" s="134">
        <v>0</v>
      </c>
      <c r="BN6" s="134">
        <v>0</v>
      </c>
      <c r="BO6" s="134">
        <v>0</v>
      </c>
      <c r="BP6" s="134">
        <v>0</v>
      </c>
      <c r="BQ6" s="134">
        <v>0</v>
      </c>
      <c r="BR6" s="134">
        <v>0</v>
      </c>
      <c r="BS6" s="134">
        <v>0</v>
      </c>
      <c r="BT6" s="134">
        <v>0</v>
      </c>
      <c r="BU6" s="134">
        <v>0</v>
      </c>
      <c r="BV6" s="134">
        <v>0</v>
      </c>
      <c r="BW6" s="134">
        <v>0</v>
      </c>
      <c r="BX6" s="134">
        <v>0</v>
      </c>
      <c r="BY6" s="134">
        <v>0</v>
      </c>
      <c r="CJ6" s="134">
        <v>0</v>
      </c>
      <c r="CK6" s="134">
        <v>0</v>
      </c>
      <c r="CL6" s="134">
        <v>0</v>
      </c>
      <c r="CM6" s="134">
        <v>0</v>
      </c>
      <c r="CN6" s="134">
        <v>0</v>
      </c>
      <c r="CO6" s="134">
        <v>0</v>
      </c>
      <c r="CP6" s="134">
        <v>0</v>
      </c>
      <c r="CQ6" s="134">
        <v>0</v>
      </c>
      <c r="CR6" s="134">
        <v>0</v>
      </c>
      <c r="CS6" s="134">
        <v>0</v>
      </c>
      <c r="CZ6" s="134">
        <v>0</v>
      </c>
      <c r="DA6" s="134">
        <v>0</v>
      </c>
      <c r="DB6" s="134">
        <v>0</v>
      </c>
      <c r="DC6" s="134">
        <v>0</v>
      </c>
      <c r="DD6" s="134">
        <v>0</v>
      </c>
      <c r="DK6" s="134">
        <v>0</v>
      </c>
      <c r="DL6" s="134">
        <v>0</v>
      </c>
      <c r="DM6" s="134">
        <v>0</v>
      </c>
      <c r="DN6" s="134">
        <v>0</v>
      </c>
      <c r="DO6" s="134">
        <v>0</v>
      </c>
      <c r="DP6" s="134">
        <v>0</v>
      </c>
      <c r="DU6" s="134">
        <v>0</v>
      </c>
      <c r="DV6" s="134">
        <v>0</v>
      </c>
      <c r="DW6" s="134">
        <v>0</v>
      </c>
      <c r="DX6" s="134">
        <v>0</v>
      </c>
      <c r="DY6" s="134">
        <v>0</v>
      </c>
      <c r="DZ6" s="134">
        <v>0</v>
      </c>
      <c r="EA6" s="134">
        <v>0</v>
      </c>
      <c r="EB6" s="134">
        <v>0</v>
      </c>
      <c r="EC6" s="134">
        <v>0</v>
      </c>
      <c r="ED6" s="134">
        <v>0</v>
      </c>
      <c r="EJ6" s="134">
        <v>0</v>
      </c>
      <c r="EK6" s="134">
        <v>0</v>
      </c>
      <c r="EL6" s="134">
        <v>0</v>
      </c>
      <c r="EM6" s="134">
        <v>0</v>
      </c>
      <c r="EN6" s="134">
        <v>0</v>
      </c>
      <c r="EO6" s="134">
        <v>0</v>
      </c>
      <c r="EP6" s="134">
        <v>0</v>
      </c>
      <c r="EQ6" s="134">
        <v>0</v>
      </c>
      <c r="ET6" s="134">
        <v>0</v>
      </c>
      <c r="EU6" s="134">
        <v>0</v>
      </c>
      <c r="EV6" s="134">
        <v>0</v>
      </c>
      <c r="EW6" s="134">
        <v>0</v>
      </c>
      <c r="EX6" s="134">
        <v>0</v>
      </c>
      <c r="EY6" s="134">
        <v>0</v>
      </c>
      <c r="EZ6" s="134">
        <v>0</v>
      </c>
      <c r="FE6" s="134">
        <v>0</v>
      </c>
      <c r="FF6" s="134">
        <v>0</v>
      </c>
      <c r="FG6" s="134">
        <v>0</v>
      </c>
      <c r="FH6" s="134">
        <v>0</v>
      </c>
      <c r="FI6" s="134">
        <v>0</v>
      </c>
      <c r="FJ6" s="134">
        <v>0</v>
      </c>
      <c r="FK6" s="134">
        <v>0</v>
      </c>
      <c r="FL6" s="134">
        <v>0</v>
      </c>
      <c r="FR6" s="134">
        <v>0</v>
      </c>
      <c r="FS6" s="134">
        <v>0</v>
      </c>
      <c r="FT6" s="134">
        <v>0</v>
      </c>
      <c r="FU6" s="134">
        <v>0</v>
      </c>
      <c r="FV6" s="134">
        <v>0</v>
      </c>
      <c r="FW6" s="134">
        <v>0</v>
      </c>
      <c r="FZ6" s="134">
        <v>0</v>
      </c>
      <c r="GA6" s="134">
        <v>0</v>
      </c>
      <c r="GB6" s="134">
        <v>0</v>
      </c>
      <c r="GC6" s="134">
        <v>0</v>
      </c>
      <c r="GD6" s="134">
        <v>0</v>
      </c>
      <c r="GE6" s="134">
        <v>0</v>
      </c>
      <c r="GF6" s="134">
        <v>0</v>
      </c>
      <c r="GG6" s="134">
        <v>0</v>
      </c>
      <c r="GH6" s="134">
        <v>0</v>
      </c>
      <c r="GI6" s="134">
        <v>0</v>
      </c>
      <c r="GP6" s="134">
        <v>0</v>
      </c>
      <c r="GQ6" s="134">
        <v>0</v>
      </c>
      <c r="GR6" s="134">
        <v>0</v>
      </c>
      <c r="GS6" s="134">
        <v>0</v>
      </c>
      <c r="GT6" s="134">
        <v>0</v>
      </c>
      <c r="GU6" s="134">
        <v>0</v>
      </c>
      <c r="GV6" s="134">
        <v>0</v>
      </c>
      <c r="GW6" s="134">
        <v>0</v>
      </c>
      <c r="GX6" s="134">
        <v>0</v>
      </c>
      <c r="GY6" s="134">
        <v>0</v>
      </c>
      <c r="HK6" s="134">
        <v>0</v>
      </c>
      <c r="HL6" s="134">
        <v>0</v>
      </c>
      <c r="HM6" s="134">
        <v>0</v>
      </c>
      <c r="HN6" s="134">
        <v>0</v>
      </c>
      <c r="HO6" s="134">
        <v>0</v>
      </c>
      <c r="HP6" s="134">
        <v>0</v>
      </c>
      <c r="HQ6" s="134">
        <v>0</v>
      </c>
      <c r="HR6" s="134">
        <v>0</v>
      </c>
      <c r="HS6" s="134">
        <v>1.3164823591363874E-3</v>
      </c>
      <c r="HT6" s="134">
        <v>0</v>
      </c>
      <c r="HU6" s="134">
        <v>0</v>
      </c>
      <c r="HV6" s="134">
        <v>0</v>
      </c>
      <c r="IE6" s="134">
        <v>0</v>
      </c>
      <c r="IF6" s="134">
        <v>0</v>
      </c>
      <c r="IG6" s="134">
        <v>0</v>
      </c>
      <c r="IH6" s="134">
        <v>0</v>
      </c>
      <c r="II6" s="134">
        <v>0</v>
      </c>
      <c r="IJ6" s="134">
        <v>0</v>
      </c>
      <c r="IK6" s="134">
        <v>0</v>
      </c>
      <c r="IL6" s="134">
        <v>0</v>
      </c>
      <c r="IM6" s="134">
        <v>0</v>
      </c>
      <c r="IT6" s="134">
        <v>0</v>
      </c>
      <c r="IU6" s="134">
        <v>0</v>
      </c>
      <c r="IV6" s="134">
        <v>0</v>
      </c>
      <c r="IW6" s="134">
        <v>0</v>
      </c>
      <c r="IX6" s="134">
        <v>0</v>
      </c>
      <c r="JC6" s="134">
        <v>0</v>
      </c>
      <c r="JD6" s="134">
        <v>0</v>
      </c>
      <c r="JE6" s="134">
        <v>0</v>
      </c>
      <c r="JF6" s="134">
        <v>0</v>
      </c>
      <c r="JG6" s="134">
        <v>0</v>
      </c>
      <c r="JM6" s="134">
        <v>0</v>
      </c>
      <c r="JN6" s="134">
        <v>0</v>
      </c>
      <c r="JO6" s="134">
        <v>0</v>
      </c>
      <c r="JP6" s="134">
        <v>0</v>
      </c>
      <c r="JQ6" s="134">
        <v>3.9494470774091624E-3</v>
      </c>
      <c r="JR6" s="134">
        <v>1.974723538704581E-2</v>
      </c>
      <c r="JS6" s="134">
        <v>0</v>
      </c>
      <c r="JT6" s="134">
        <v>0</v>
      </c>
      <c r="JU6" s="134">
        <v>0</v>
      </c>
      <c r="JV6" s="134">
        <v>0</v>
      </c>
      <c r="KF6" s="134">
        <v>0</v>
      </c>
      <c r="KG6" s="134">
        <v>0</v>
      </c>
      <c r="KH6" s="134">
        <v>0</v>
      </c>
      <c r="KI6" s="134">
        <v>0</v>
      </c>
      <c r="KJ6" s="134">
        <v>0</v>
      </c>
      <c r="KK6" s="134">
        <v>0</v>
      </c>
      <c r="KL6" s="134">
        <v>0</v>
      </c>
      <c r="KM6" s="134">
        <v>0</v>
      </c>
      <c r="KN6" s="134">
        <v>0</v>
      </c>
      <c r="KO6" s="134">
        <v>0</v>
      </c>
      <c r="KP6" s="134">
        <v>0</v>
      </c>
      <c r="KX6" s="134">
        <v>0</v>
      </c>
      <c r="KY6" s="134">
        <v>0</v>
      </c>
      <c r="KZ6" s="134">
        <v>0</v>
      </c>
      <c r="LA6" s="134">
        <v>0</v>
      </c>
      <c r="LB6" s="134">
        <v>0</v>
      </c>
      <c r="LC6" s="134">
        <v>0</v>
      </c>
      <c r="LD6" s="134">
        <v>0</v>
      </c>
      <c r="LE6" s="134">
        <v>0</v>
      </c>
      <c r="LF6" s="134">
        <v>0</v>
      </c>
      <c r="LM6" s="134">
        <v>0</v>
      </c>
      <c r="LN6" s="134">
        <v>0</v>
      </c>
      <c r="LO6" s="134">
        <v>0</v>
      </c>
      <c r="LP6" s="134">
        <v>0</v>
      </c>
      <c r="LQ6" s="134">
        <v>0</v>
      </c>
      <c r="LW6" s="134">
        <v>0</v>
      </c>
      <c r="LX6" s="134">
        <v>0</v>
      </c>
      <c r="LY6" s="134">
        <v>0</v>
      </c>
      <c r="LZ6" s="134">
        <v>0</v>
      </c>
      <c r="MC6" s="134">
        <v>0</v>
      </c>
      <c r="MD6" s="134">
        <v>0</v>
      </c>
      <c r="ME6" s="134">
        <v>0</v>
      </c>
      <c r="MF6" s="134">
        <v>0</v>
      </c>
      <c r="MG6" s="134">
        <v>0</v>
      </c>
      <c r="MH6" s="134">
        <v>0</v>
      </c>
      <c r="MI6" s="134">
        <v>0</v>
      </c>
      <c r="MJ6" s="134">
        <v>0</v>
      </c>
      <c r="MK6" s="134">
        <v>0</v>
      </c>
      <c r="ML6" s="134">
        <v>0</v>
      </c>
      <c r="MQ6" s="134">
        <v>0</v>
      </c>
      <c r="MR6" s="134">
        <v>0</v>
      </c>
      <c r="MS6" s="134">
        <v>0</v>
      </c>
      <c r="MT6" s="134">
        <v>0</v>
      </c>
      <c r="MU6" s="134">
        <v>0</v>
      </c>
      <c r="MV6" s="134">
        <v>0</v>
      </c>
      <c r="MW6" s="134">
        <v>0</v>
      </c>
      <c r="MX6" s="134">
        <v>0</v>
      </c>
      <c r="MY6" s="134">
        <v>0</v>
      </c>
      <c r="NB6" s="134">
        <v>0</v>
      </c>
      <c r="NC6" s="134">
        <v>0</v>
      </c>
      <c r="ND6" s="134">
        <v>0</v>
      </c>
      <c r="NE6" s="134">
        <v>0</v>
      </c>
      <c r="NF6" s="134">
        <v>0</v>
      </c>
      <c r="NG6" s="134">
        <v>0</v>
      </c>
      <c r="NK6" s="134">
        <v>0</v>
      </c>
      <c r="NL6" s="134">
        <v>0</v>
      </c>
      <c r="NM6" s="134">
        <v>0</v>
      </c>
      <c r="NN6" s="134">
        <v>0</v>
      </c>
      <c r="NO6" s="134">
        <v>0</v>
      </c>
      <c r="NP6" s="134">
        <v>0</v>
      </c>
      <c r="NQ6" s="91"/>
      <c r="NR6" s="92"/>
      <c r="NS6" s="92"/>
      <c r="NT6" s="92"/>
      <c r="NU6" s="92"/>
      <c r="NV6" s="92"/>
      <c r="NW6" s="92"/>
      <c r="NX6" s="92"/>
      <c r="NY6" s="91"/>
      <c r="NZ6" s="91"/>
      <c r="OB6" s="127"/>
      <c r="OC6" s="61"/>
    </row>
    <row r="7" spans="1:393 16384:16384" s="87" customFormat="1" x14ac:dyDescent="0.2">
      <c r="A7" s="174" t="s">
        <v>732</v>
      </c>
      <c r="B7" s="134" t="s">
        <v>110</v>
      </c>
      <c r="C7"/>
      <c r="D7"/>
      <c r="E7"/>
      <c r="W7" s="134">
        <v>0</v>
      </c>
      <c r="X7" s="134">
        <v>0</v>
      </c>
      <c r="Y7" s="134">
        <v>0</v>
      </c>
      <c r="Z7" s="134">
        <v>0</v>
      </c>
      <c r="AA7" s="134">
        <v>0</v>
      </c>
      <c r="AB7" s="134">
        <v>0</v>
      </c>
      <c r="AJ7" s="134">
        <v>0</v>
      </c>
      <c r="AK7" s="134">
        <v>0</v>
      </c>
      <c r="AL7" s="134">
        <v>0</v>
      </c>
      <c r="AM7" s="134">
        <v>0</v>
      </c>
      <c r="BB7" s="134">
        <v>0</v>
      </c>
      <c r="BC7" s="134">
        <v>0</v>
      </c>
      <c r="BD7" s="134">
        <v>0</v>
      </c>
      <c r="BE7" s="134">
        <v>0</v>
      </c>
      <c r="BF7" s="134">
        <v>0</v>
      </c>
      <c r="BG7" s="134">
        <v>0</v>
      </c>
      <c r="BH7" s="134">
        <v>0</v>
      </c>
      <c r="BI7" s="134">
        <v>0</v>
      </c>
      <c r="BN7" s="134">
        <v>0</v>
      </c>
      <c r="BO7" s="134">
        <v>0</v>
      </c>
      <c r="BP7" s="134">
        <v>0</v>
      </c>
      <c r="BQ7" s="134">
        <v>0</v>
      </c>
      <c r="BR7" s="134">
        <v>0</v>
      </c>
      <c r="BS7" s="134">
        <v>0</v>
      </c>
      <c r="BT7" s="134">
        <v>0</v>
      </c>
      <c r="BU7" s="134">
        <v>0</v>
      </c>
      <c r="BV7" s="134">
        <v>0</v>
      </c>
      <c r="BW7" s="134">
        <v>0</v>
      </c>
      <c r="BX7" s="134">
        <v>0</v>
      </c>
      <c r="BY7" s="134">
        <v>0</v>
      </c>
      <c r="CJ7" s="134">
        <v>0</v>
      </c>
      <c r="CK7" s="134">
        <v>0</v>
      </c>
      <c r="CL7" s="134">
        <v>0</v>
      </c>
      <c r="CM7" s="134">
        <v>0</v>
      </c>
      <c r="CN7" s="134">
        <v>0</v>
      </c>
      <c r="CO7" s="134">
        <v>0</v>
      </c>
      <c r="CP7" s="134">
        <v>0</v>
      </c>
      <c r="CQ7" s="134">
        <v>0</v>
      </c>
      <c r="CR7" s="134">
        <v>0</v>
      </c>
      <c r="CS7" s="134">
        <v>0</v>
      </c>
      <c r="CZ7" s="134">
        <v>0</v>
      </c>
      <c r="DA7" s="134">
        <v>0</v>
      </c>
      <c r="DB7" s="134">
        <v>0</v>
      </c>
      <c r="DC7" s="134">
        <v>0</v>
      </c>
      <c r="DD7" s="134">
        <v>0</v>
      </c>
      <c r="DK7" s="134">
        <v>0</v>
      </c>
      <c r="DL7" s="134">
        <v>0</v>
      </c>
      <c r="DM7" s="134">
        <v>0</v>
      </c>
      <c r="DN7" s="134">
        <v>0</v>
      </c>
      <c r="DO7" s="134">
        <v>0</v>
      </c>
      <c r="DP7" s="134">
        <v>0</v>
      </c>
      <c r="DU7" s="134">
        <v>0</v>
      </c>
      <c r="DV7" s="134">
        <v>0</v>
      </c>
      <c r="DW7" s="134">
        <v>0</v>
      </c>
      <c r="DX7" s="134">
        <v>0</v>
      </c>
      <c r="DY7" s="134">
        <v>0</v>
      </c>
      <c r="DZ7" s="134">
        <v>0</v>
      </c>
      <c r="EA7" s="134">
        <v>0</v>
      </c>
      <c r="EB7" s="134">
        <v>0</v>
      </c>
      <c r="EC7" s="134">
        <v>0</v>
      </c>
      <c r="ED7" s="134">
        <v>0</v>
      </c>
      <c r="EJ7" s="134">
        <v>0</v>
      </c>
      <c r="EK7" s="134">
        <v>0</v>
      </c>
      <c r="EL7" s="134">
        <v>0</v>
      </c>
      <c r="EM7" s="134">
        <v>0</v>
      </c>
      <c r="EN7" s="134">
        <v>0</v>
      </c>
      <c r="EO7" s="134">
        <v>0</v>
      </c>
      <c r="EP7" s="134">
        <v>0</v>
      </c>
      <c r="EQ7" s="134">
        <v>0</v>
      </c>
      <c r="ET7" s="134">
        <v>0</v>
      </c>
      <c r="EU7" s="134">
        <v>0</v>
      </c>
      <c r="EV7" s="134">
        <v>0</v>
      </c>
      <c r="EW7" s="134">
        <v>0</v>
      </c>
      <c r="EX7" s="134">
        <v>0</v>
      </c>
      <c r="EY7" s="134">
        <v>0</v>
      </c>
      <c r="EZ7" s="134">
        <v>0</v>
      </c>
      <c r="FE7" s="134">
        <v>0</v>
      </c>
      <c r="FF7" s="134">
        <v>0</v>
      </c>
      <c r="FG7" s="134">
        <v>0</v>
      </c>
      <c r="FH7" s="134">
        <v>0</v>
      </c>
      <c r="FI7" s="134">
        <v>0</v>
      </c>
      <c r="FJ7" s="134">
        <v>0</v>
      </c>
      <c r="FK7" s="134">
        <v>0</v>
      </c>
      <c r="FL7" s="134">
        <v>0</v>
      </c>
      <c r="FR7" s="134">
        <v>0</v>
      </c>
      <c r="FS7" s="134">
        <v>0</v>
      </c>
      <c r="FT7" s="134">
        <v>0</v>
      </c>
      <c r="FU7" s="134">
        <v>0</v>
      </c>
      <c r="FV7" s="134">
        <v>0</v>
      </c>
      <c r="FW7" s="134">
        <v>0</v>
      </c>
      <c r="FZ7" s="134">
        <v>0</v>
      </c>
      <c r="GA7" s="134">
        <v>0</v>
      </c>
      <c r="GB7" s="134">
        <v>0</v>
      </c>
      <c r="GC7" s="134">
        <v>0</v>
      </c>
      <c r="GD7" s="134">
        <v>0</v>
      </c>
      <c r="GE7" s="134">
        <v>0</v>
      </c>
      <c r="GF7" s="134">
        <v>0</v>
      </c>
      <c r="GG7" s="134">
        <v>0</v>
      </c>
      <c r="GH7" s="134">
        <v>0</v>
      </c>
      <c r="GI7" s="134">
        <v>0</v>
      </c>
      <c r="GP7" s="134">
        <v>0</v>
      </c>
      <c r="GQ7" s="134">
        <v>0</v>
      </c>
      <c r="GR7" s="134">
        <v>0</v>
      </c>
      <c r="GS7" s="134">
        <v>0</v>
      </c>
      <c r="GT7" s="134">
        <v>0</v>
      </c>
      <c r="GU7" s="134">
        <v>0</v>
      </c>
      <c r="GV7" s="134">
        <v>0</v>
      </c>
      <c r="GW7" s="134">
        <v>0</v>
      </c>
      <c r="GX7" s="134">
        <v>0</v>
      </c>
      <c r="GY7" s="134">
        <v>0</v>
      </c>
      <c r="HK7" s="134">
        <v>0</v>
      </c>
      <c r="HL7" s="134">
        <v>0</v>
      </c>
      <c r="HM7" s="134">
        <v>0</v>
      </c>
      <c r="HN7" s="134">
        <v>0</v>
      </c>
      <c r="HO7" s="134">
        <v>0</v>
      </c>
      <c r="HP7" s="134">
        <v>0</v>
      </c>
      <c r="HQ7" s="134">
        <v>0</v>
      </c>
      <c r="HR7" s="134">
        <v>0</v>
      </c>
      <c r="HS7" s="134">
        <v>0</v>
      </c>
      <c r="HT7" s="134">
        <v>0</v>
      </c>
      <c r="HU7" s="134">
        <v>0</v>
      </c>
      <c r="HV7" s="134">
        <v>0</v>
      </c>
      <c r="IE7" s="134">
        <v>0</v>
      </c>
      <c r="IF7" s="134">
        <v>0</v>
      </c>
      <c r="IG7" s="134">
        <v>0</v>
      </c>
      <c r="IH7" s="134">
        <v>0</v>
      </c>
      <c r="II7" s="134">
        <v>0</v>
      </c>
      <c r="IJ7" s="134">
        <v>0</v>
      </c>
      <c r="IK7" s="134">
        <v>0</v>
      </c>
      <c r="IL7" s="134">
        <v>0</v>
      </c>
      <c r="IM7" s="134">
        <v>0</v>
      </c>
      <c r="IT7" s="134">
        <v>0</v>
      </c>
      <c r="IU7" s="134">
        <v>0</v>
      </c>
      <c r="IV7" s="134">
        <v>0</v>
      </c>
      <c r="IW7" s="134">
        <v>0</v>
      </c>
      <c r="IX7" s="134">
        <v>0</v>
      </c>
      <c r="JC7" s="134">
        <v>0</v>
      </c>
      <c r="JD7" s="134">
        <v>0</v>
      </c>
      <c r="JE7" s="134">
        <v>0</v>
      </c>
      <c r="JF7" s="134">
        <v>0</v>
      </c>
      <c r="JG7" s="134">
        <v>0</v>
      </c>
      <c r="JM7" s="134">
        <v>0</v>
      </c>
      <c r="JN7" s="134">
        <v>0</v>
      </c>
      <c r="JO7" s="134">
        <v>0</v>
      </c>
      <c r="JP7" s="134">
        <v>0</v>
      </c>
      <c r="JQ7" s="134">
        <v>2.0833333333333332E-2</v>
      </c>
      <c r="JR7" s="134">
        <v>0</v>
      </c>
      <c r="JS7" s="134">
        <v>0</v>
      </c>
      <c r="JT7" s="134">
        <v>0</v>
      </c>
      <c r="JU7" s="134">
        <v>0</v>
      </c>
      <c r="JV7" s="134">
        <v>0</v>
      </c>
      <c r="KF7" s="134">
        <v>0</v>
      </c>
      <c r="KG7" s="134">
        <v>0</v>
      </c>
      <c r="KH7" s="134">
        <v>0</v>
      </c>
      <c r="KI7" s="134">
        <v>0</v>
      </c>
      <c r="KJ7" s="134">
        <v>0</v>
      </c>
      <c r="KK7" s="134">
        <v>0</v>
      </c>
      <c r="KL7" s="134">
        <v>0</v>
      </c>
      <c r="KM7" s="134">
        <v>0</v>
      </c>
      <c r="KN7" s="134">
        <v>0</v>
      </c>
      <c r="KO7" s="134">
        <v>0</v>
      </c>
      <c r="KP7" s="134">
        <v>0</v>
      </c>
      <c r="KX7" s="134">
        <v>0</v>
      </c>
      <c r="KY7" s="134">
        <v>0</v>
      </c>
      <c r="KZ7" s="134">
        <v>0</v>
      </c>
      <c r="LA7" s="134">
        <v>0</v>
      </c>
      <c r="LB7" s="134">
        <v>0</v>
      </c>
      <c r="LC7" s="134">
        <v>0</v>
      </c>
      <c r="LD7" s="134">
        <v>0</v>
      </c>
      <c r="LE7" s="134">
        <v>0</v>
      </c>
      <c r="LF7" s="134">
        <v>0</v>
      </c>
      <c r="LM7" s="134">
        <v>0</v>
      </c>
      <c r="LN7" s="134">
        <v>4.8309178743961359E-3</v>
      </c>
      <c r="LO7" s="134">
        <v>0</v>
      </c>
      <c r="LP7" s="134">
        <v>0</v>
      </c>
      <c r="LQ7" s="134">
        <v>0</v>
      </c>
      <c r="LW7" s="134">
        <v>0</v>
      </c>
      <c r="LX7" s="134">
        <v>0</v>
      </c>
      <c r="LY7" s="134">
        <v>0</v>
      </c>
      <c r="LZ7" s="134">
        <v>0</v>
      </c>
      <c r="MC7" s="134">
        <v>0</v>
      </c>
      <c r="MD7" s="134">
        <v>0</v>
      </c>
      <c r="ME7" s="134">
        <v>0</v>
      </c>
      <c r="MF7" s="134">
        <v>0</v>
      </c>
      <c r="MG7" s="134">
        <v>0</v>
      </c>
      <c r="MH7" s="134">
        <v>0</v>
      </c>
      <c r="MI7" s="134">
        <v>0</v>
      </c>
      <c r="MJ7" s="134">
        <v>0</v>
      </c>
      <c r="MK7" s="134">
        <v>0</v>
      </c>
      <c r="ML7" s="134">
        <v>0</v>
      </c>
      <c r="MQ7" s="134">
        <v>0</v>
      </c>
      <c r="MR7" s="134">
        <v>0</v>
      </c>
      <c r="MS7" s="134">
        <v>0</v>
      </c>
      <c r="MT7" s="134">
        <v>0</v>
      </c>
      <c r="MU7" s="134">
        <v>0</v>
      </c>
      <c r="MV7" s="134">
        <v>0</v>
      </c>
      <c r="MW7" s="134">
        <v>0</v>
      </c>
      <c r="MX7" s="134">
        <v>0</v>
      </c>
      <c r="MY7" s="134">
        <v>0</v>
      </c>
      <c r="NB7" s="134">
        <v>0</v>
      </c>
      <c r="NC7" s="134">
        <v>0</v>
      </c>
      <c r="ND7" s="134">
        <v>0</v>
      </c>
      <c r="NE7" s="134">
        <v>0</v>
      </c>
      <c r="NF7" s="134">
        <v>0</v>
      </c>
      <c r="NG7" s="134">
        <v>0</v>
      </c>
      <c r="NK7" s="134">
        <v>0</v>
      </c>
      <c r="NL7" s="134">
        <v>0</v>
      </c>
      <c r="NM7" s="134">
        <v>0</v>
      </c>
      <c r="NN7" s="134">
        <v>0</v>
      </c>
      <c r="NO7" s="134">
        <v>0</v>
      </c>
      <c r="NP7" s="134">
        <v>0</v>
      </c>
      <c r="NQ7" s="91"/>
      <c r="NR7" s="92"/>
      <c r="NS7" s="92"/>
      <c r="NT7" s="92"/>
      <c r="NU7" s="92"/>
      <c r="NV7" s="92"/>
      <c r="NW7" s="92"/>
      <c r="NX7" s="92"/>
      <c r="NY7" s="91"/>
      <c r="NZ7" s="91"/>
      <c r="OB7" s="127"/>
      <c r="OC7" s="136"/>
    </row>
    <row r="8" spans="1:393 16384:16384" x14ac:dyDescent="0.2">
      <c r="A8" s="123" t="s">
        <v>680</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61">
        <v>0</v>
      </c>
      <c r="W8" s="61">
        <v>0</v>
      </c>
      <c r="X8" s="61">
        <v>0</v>
      </c>
      <c r="Y8" s="61">
        <v>0</v>
      </c>
      <c r="Z8" s="61">
        <v>0</v>
      </c>
      <c r="AA8" s="61">
        <v>0</v>
      </c>
      <c r="AB8" s="61">
        <v>0</v>
      </c>
      <c r="AC8" s="61">
        <v>0</v>
      </c>
      <c r="AD8" s="61">
        <v>0</v>
      </c>
      <c r="AE8" s="61">
        <v>0</v>
      </c>
      <c r="AF8" s="61">
        <v>0</v>
      </c>
      <c r="AG8" s="61">
        <v>0</v>
      </c>
      <c r="AH8" s="124">
        <v>0</v>
      </c>
      <c r="AI8" s="61">
        <v>0</v>
      </c>
      <c r="AJ8" s="61">
        <v>0</v>
      </c>
      <c r="AK8" s="61">
        <v>2.2257763561242161E-3</v>
      </c>
      <c r="AL8" s="61">
        <v>0</v>
      </c>
      <c r="AM8" s="61">
        <v>0</v>
      </c>
      <c r="AN8" s="61">
        <v>0</v>
      </c>
      <c r="AO8" s="61">
        <v>0</v>
      </c>
      <c r="AP8" s="61">
        <v>0</v>
      </c>
      <c r="AQ8" s="61">
        <v>0</v>
      </c>
      <c r="AR8" s="61">
        <v>0</v>
      </c>
      <c r="AS8" s="61">
        <v>0</v>
      </c>
      <c r="AT8" s="61">
        <v>0</v>
      </c>
      <c r="AU8" s="61">
        <v>0</v>
      </c>
      <c r="AV8" s="61">
        <v>0</v>
      </c>
      <c r="AW8" s="61">
        <v>0</v>
      </c>
      <c r="AX8" s="61">
        <v>0</v>
      </c>
      <c r="AY8" s="61">
        <v>0</v>
      </c>
      <c r="AZ8" s="124">
        <v>0</v>
      </c>
      <c r="BA8" s="61">
        <v>0</v>
      </c>
      <c r="BB8" s="61">
        <v>0</v>
      </c>
      <c r="BC8" s="61">
        <v>0</v>
      </c>
      <c r="BD8" s="61">
        <v>0</v>
      </c>
      <c r="BE8" s="61">
        <v>0</v>
      </c>
      <c r="BF8" s="61">
        <v>0</v>
      </c>
      <c r="BG8" s="61">
        <v>0</v>
      </c>
      <c r="BH8" s="61">
        <v>0</v>
      </c>
      <c r="BI8" s="61">
        <v>0</v>
      </c>
      <c r="BJ8" s="61">
        <v>0</v>
      </c>
      <c r="BK8" s="61">
        <v>0</v>
      </c>
      <c r="BL8" s="124">
        <v>0</v>
      </c>
      <c r="BM8" s="61">
        <v>0</v>
      </c>
      <c r="BN8" s="61">
        <v>0</v>
      </c>
      <c r="BO8" s="61">
        <v>0</v>
      </c>
      <c r="BP8" s="61">
        <v>0</v>
      </c>
      <c r="BQ8" s="61">
        <v>0</v>
      </c>
      <c r="BR8" s="61">
        <v>0</v>
      </c>
      <c r="BS8" s="61">
        <v>0</v>
      </c>
      <c r="BT8" s="61">
        <v>0</v>
      </c>
      <c r="BU8" s="61">
        <v>0</v>
      </c>
      <c r="BV8" s="61">
        <v>0</v>
      </c>
      <c r="BW8" s="61">
        <v>0</v>
      </c>
      <c r="BX8" s="61">
        <v>0</v>
      </c>
      <c r="BY8" s="61">
        <v>4.4515527122484322E-3</v>
      </c>
      <c r="BZ8" s="61">
        <v>0</v>
      </c>
      <c r="CA8" s="61">
        <v>0</v>
      </c>
      <c r="CB8" s="61">
        <v>0</v>
      </c>
      <c r="CC8" s="61">
        <v>0</v>
      </c>
      <c r="CD8" s="61">
        <v>0</v>
      </c>
      <c r="CE8" s="61">
        <v>0</v>
      </c>
      <c r="CF8" s="61">
        <v>0</v>
      </c>
      <c r="CG8" s="61">
        <v>0</v>
      </c>
      <c r="CH8" s="124">
        <v>0</v>
      </c>
      <c r="CI8" s="61">
        <v>0</v>
      </c>
      <c r="CJ8" s="61">
        <v>2.2257763561242161E-3</v>
      </c>
      <c r="CK8" s="61">
        <v>0</v>
      </c>
      <c r="CL8" s="61">
        <v>0</v>
      </c>
      <c r="CM8" s="61">
        <v>0</v>
      </c>
      <c r="CN8" s="61">
        <v>0</v>
      </c>
      <c r="CO8" s="61">
        <v>0</v>
      </c>
      <c r="CP8" s="61">
        <v>0</v>
      </c>
      <c r="CQ8" s="61">
        <v>0</v>
      </c>
      <c r="CR8" s="61">
        <v>1.4794082367053172E-3</v>
      </c>
      <c r="CS8" s="61">
        <v>0</v>
      </c>
      <c r="CT8" s="61">
        <v>6.664001066240168E-3</v>
      </c>
      <c r="CU8" s="61">
        <v>0</v>
      </c>
      <c r="CV8" s="61">
        <v>0</v>
      </c>
      <c r="CW8" s="61">
        <v>0</v>
      </c>
      <c r="CX8" s="124">
        <v>0</v>
      </c>
      <c r="CY8" s="61">
        <v>0</v>
      </c>
      <c r="CZ8" s="61">
        <v>0</v>
      </c>
      <c r="DA8" s="61">
        <v>0</v>
      </c>
      <c r="DB8" s="61">
        <v>0</v>
      </c>
      <c r="DC8" s="61">
        <v>0</v>
      </c>
      <c r="DD8" s="61">
        <v>0</v>
      </c>
      <c r="DE8" s="61">
        <v>0</v>
      </c>
      <c r="DF8" s="61">
        <v>0</v>
      </c>
      <c r="DG8" s="61">
        <v>0</v>
      </c>
      <c r="DH8" s="61">
        <v>0</v>
      </c>
      <c r="DI8" s="124">
        <v>0</v>
      </c>
      <c r="DJ8" s="61">
        <v>0</v>
      </c>
      <c r="DK8" s="61">
        <v>2.2257763561242161E-3</v>
      </c>
      <c r="DL8" s="61">
        <v>0</v>
      </c>
      <c r="DM8" s="61">
        <v>0</v>
      </c>
      <c r="DN8" s="61">
        <v>0</v>
      </c>
      <c r="DO8" s="61">
        <v>0</v>
      </c>
      <c r="DP8" s="61">
        <v>0</v>
      </c>
      <c r="DQ8" s="61">
        <v>0</v>
      </c>
      <c r="DR8" s="61">
        <v>0</v>
      </c>
      <c r="DS8" s="124">
        <v>0</v>
      </c>
      <c r="DT8" s="61">
        <v>0</v>
      </c>
      <c r="DU8" s="61">
        <v>0</v>
      </c>
      <c r="DV8" s="61">
        <v>0</v>
      </c>
      <c r="DW8" s="61">
        <v>0</v>
      </c>
      <c r="DX8" s="61">
        <v>0</v>
      </c>
      <c r="DY8" s="61">
        <v>0</v>
      </c>
      <c r="DZ8" s="61">
        <v>0</v>
      </c>
      <c r="EA8" s="61">
        <v>0</v>
      </c>
      <c r="EB8" s="61">
        <v>0</v>
      </c>
      <c r="EC8" s="61">
        <v>0</v>
      </c>
      <c r="ED8" s="61">
        <v>0</v>
      </c>
      <c r="EE8" s="61">
        <v>0</v>
      </c>
      <c r="EF8" s="61">
        <v>0</v>
      </c>
      <c r="EG8" s="61">
        <v>0</v>
      </c>
      <c r="EH8" s="124">
        <v>0</v>
      </c>
      <c r="EI8" s="61">
        <v>0</v>
      </c>
      <c r="EJ8" s="61">
        <v>0</v>
      </c>
      <c r="EK8" s="61">
        <v>3.7051845928295335E-3</v>
      </c>
      <c r="EL8" s="61">
        <v>2.2257763561242161E-3</v>
      </c>
      <c r="EM8" s="61">
        <v>0</v>
      </c>
      <c r="EN8" s="61">
        <v>0</v>
      </c>
      <c r="EO8" s="61">
        <v>0</v>
      </c>
      <c r="EP8" s="61">
        <v>0</v>
      </c>
      <c r="EQ8" s="61">
        <v>1.4794082367053172E-3</v>
      </c>
      <c r="ER8" s="124">
        <v>0</v>
      </c>
      <c r="ES8" s="61">
        <v>0</v>
      </c>
      <c r="ET8" s="61">
        <v>0</v>
      </c>
      <c r="EU8" s="61">
        <v>0</v>
      </c>
      <c r="EV8" s="61">
        <v>0</v>
      </c>
      <c r="EW8" s="61">
        <v>0</v>
      </c>
      <c r="EX8" s="61">
        <v>4.4382247101159523E-3</v>
      </c>
      <c r="EY8" s="61">
        <v>0</v>
      </c>
      <c r="EZ8" s="61">
        <v>0</v>
      </c>
      <c r="FA8" s="61">
        <v>0</v>
      </c>
      <c r="FB8" s="61">
        <v>0</v>
      </c>
      <c r="FC8" s="124">
        <v>0</v>
      </c>
      <c r="FD8" s="61">
        <v>0</v>
      </c>
      <c r="FE8" s="61">
        <v>0</v>
      </c>
      <c r="FF8" s="61">
        <v>0</v>
      </c>
      <c r="FG8" s="61">
        <v>0</v>
      </c>
      <c r="FH8" s="61">
        <v>0</v>
      </c>
      <c r="FI8" s="61">
        <v>0</v>
      </c>
      <c r="FJ8" s="61">
        <v>0</v>
      </c>
      <c r="FK8" s="61">
        <v>0</v>
      </c>
      <c r="FL8" s="61">
        <v>0</v>
      </c>
      <c r="FM8" s="61">
        <v>0</v>
      </c>
      <c r="FN8" s="61">
        <v>0</v>
      </c>
      <c r="FO8" s="61">
        <v>0</v>
      </c>
      <c r="FP8" s="124">
        <v>0</v>
      </c>
      <c r="FQ8" s="61">
        <v>0</v>
      </c>
      <c r="FR8" s="61">
        <v>0</v>
      </c>
      <c r="FS8" s="61">
        <v>0</v>
      </c>
      <c r="FT8" s="61">
        <v>0</v>
      </c>
      <c r="FU8" s="61">
        <v>0</v>
      </c>
      <c r="FV8" s="61">
        <v>0</v>
      </c>
      <c r="FW8" s="61">
        <v>0</v>
      </c>
      <c r="FX8" s="124">
        <v>0</v>
      </c>
      <c r="FY8" s="61">
        <v>0</v>
      </c>
      <c r="FZ8" s="61">
        <v>7.4103691856590671E-3</v>
      </c>
      <c r="GA8" s="61">
        <v>2.2257763561242161E-3</v>
      </c>
      <c r="GB8" s="61">
        <v>2.9588164734106344E-3</v>
      </c>
      <c r="GC8" s="61">
        <v>0</v>
      </c>
      <c r="GD8" s="61">
        <v>0</v>
      </c>
      <c r="GE8" s="61">
        <v>1.183526589364254E-2</v>
      </c>
      <c r="GF8" s="61">
        <v>1.26082900173264E-2</v>
      </c>
      <c r="GG8" s="61">
        <v>0</v>
      </c>
      <c r="GH8" s="61">
        <v>1.4794082367053172E-3</v>
      </c>
      <c r="GI8" s="61">
        <v>0</v>
      </c>
      <c r="GJ8" s="61">
        <v>0</v>
      </c>
      <c r="GK8" s="61">
        <v>1.4794082367053172E-3</v>
      </c>
      <c r="GL8" s="61">
        <v>0</v>
      </c>
      <c r="GM8" s="61">
        <v>0</v>
      </c>
      <c r="GN8" s="124">
        <v>0</v>
      </c>
      <c r="GO8" s="61">
        <v>0</v>
      </c>
      <c r="GP8" s="61">
        <v>0</v>
      </c>
      <c r="GQ8" s="61">
        <v>0</v>
      </c>
      <c r="GR8" s="61">
        <v>0</v>
      </c>
      <c r="GS8" s="61">
        <v>3.7051845928295335E-3</v>
      </c>
      <c r="GT8" s="61">
        <v>0</v>
      </c>
      <c r="GU8" s="61">
        <v>0</v>
      </c>
      <c r="GV8" s="61">
        <v>0</v>
      </c>
      <c r="GW8" s="61">
        <v>0</v>
      </c>
      <c r="GX8" s="61">
        <v>0</v>
      </c>
      <c r="GY8" s="61">
        <v>0</v>
      </c>
      <c r="GZ8" s="61">
        <v>0</v>
      </c>
      <c r="HA8" s="61">
        <v>0</v>
      </c>
      <c r="HB8" s="61">
        <v>0</v>
      </c>
      <c r="HC8" s="61">
        <v>0</v>
      </c>
      <c r="HD8" s="61">
        <v>0</v>
      </c>
      <c r="HE8" s="61">
        <v>0</v>
      </c>
      <c r="HF8" s="61">
        <v>0</v>
      </c>
      <c r="HG8" s="61">
        <v>0</v>
      </c>
      <c r="HH8" s="61">
        <v>0</v>
      </c>
      <c r="HI8" s="124">
        <v>0</v>
      </c>
      <c r="HJ8" s="61">
        <v>0</v>
      </c>
      <c r="HK8" s="61">
        <v>0</v>
      </c>
      <c r="HL8" s="61">
        <v>0</v>
      </c>
      <c r="HM8" s="61">
        <v>0</v>
      </c>
      <c r="HN8" s="61">
        <v>2.147141143542582E-2</v>
      </c>
      <c r="HO8" s="61">
        <v>2.9588164734106344E-3</v>
      </c>
      <c r="HP8" s="61">
        <v>0</v>
      </c>
      <c r="HQ8" s="61">
        <v>0</v>
      </c>
      <c r="HR8" s="61">
        <v>0</v>
      </c>
      <c r="HS8" s="61">
        <v>0</v>
      </c>
      <c r="HT8" s="61">
        <v>0</v>
      </c>
      <c r="HU8" s="61">
        <v>1.4794082367053172E-3</v>
      </c>
      <c r="HV8" s="61">
        <v>0</v>
      </c>
      <c r="HW8" s="61">
        <v>0</v>
      </c>
      <c r="HX8" s="61">
        <v>0</v>
      </c>
      <c r="HY8" s="61">
        <v>0</v>
      </c>
      <c r="HZ8" s="61">
        <v>0</v>
      </c>
      <c r="IA8" s="61">
        <v>5.1845928295348506E-3</v>
      </c>
      <c r="IB8" s="124">
        <v>0</v>
      </c>
      <c r="IC8" s="124">
        <v>0</v>
      </c>
      <c r="ID8" s="61">
        <v>0</v>
      </c>
      <c r="IE8" s="61">
        <v>0</v>
      </c>
      <c r="IF8" s="61">
        <v>0</v>
      </c>
      <c r="IG8" s="61">
        <v>0</v>
      </c>
      <c r="IH8" s="61">
        <v>0</v>
      </c>
      <c r="II8" s="61">
        <v>0</v>
      </c>
      <c r="IJ8" s="61">
        <v>0</v>
      </c>
      <c r="IK8" s="61">
        <v>0</v>
      </c>
      <c r="IL8" s="61">
        <v>0</v>
      </c>
      <c r="IM8" s="61">
        <v>0</v>
      </c>
      <c r="IN8" s="61">
        <v>0</v>
      </c>
      <c r="IO8" s="61">
        <v>0</v>
      </c>
      <c r="IP8" s="61">
        <v>0</v>
      </c>
      <c r="IQ8" s="61">
        <v>0</v>
      </c>
      <c r="IR8" s="124">
        <v>0</v>
      </c>
      <c r="IS8" s="61">
        <v>0</v>
      </c>
      <c r="IT8" s="61">
        <v>0</v>
      </c>
      <c r="IU8" s="61">
        <v>0</v>
      </c>
      <c r="IV8" s="61">
        <v>0</v>
      </c>
      <c r="IW8" s="61">
        <v>0</v>
      </c>
      <c r="IX8" s="61">
        <v>0</v>
      </c>
      <c r="IY8" s="61">
        <v>0</v>
      </c>
      <c r="IZ8" s="61">
        <v>0</v>
      </c>
      <c r="JA8" s="124">
        <v>0</v>
      </c>
      <c r="JB8" s="61">
        <v>0</v>
      </c>
      <c r="JC8" s="61">
        <v>0</v>
      </c>
      <c r="JD8" s="61">
        <v>0</v>
      </c>
      <c r="JE8" s="61">
        <v>0</v>
      </c>
      <c r="JF8" s="61">
        <v>0</v>
      </c>
      <c r="JG8" s="61">
        <v>0</v>
      </c>
      <c r="JH8" s="61">
        <v>0</v>
      </c>
      <c r="JI8" s="61">
        <v>0</v>
      </c>
      <c r="JJ8" s="61">
        <v>0</v>
      </c>
      <c r="JK8" s="124">
        <v>0</v>
      </c>
      <c r="JL8" s="61">
        <v>0</v>
      </c>
      <c r="JM8" s="61">
        <v>0</v>
      </c>
      <c r="JN8" s="61">
        <v>0</v>
      </c>
      <c r="JO8" s="61">
        <v>1.1102225776356119E-2</v>
      </c>
      <c r="JP8" s="61">
        <v>0</v>
      </c>
      <c r="JQ8" s="61">
        <v>6.664001066240168E-3</v>
      </c>
      <c r="JR8" s="61">
        <v>1.4794082367053172E-3</v>
      </c>
      <c r="JS8" s="61">
        <v>0</v>
      </c>
      <c r="JT8" s="61">
        <v>0</v>
      </c>
      <c r="JU8" s="61">
        <v>0</v>
      </c>
      <c r="JV8" s="61">
        <v>0</v>
      </c>
      <c r="JW8" s="61">
        <v>4.4515527122484322E-3</v>
      </c>
      <c r="JX8" s="61">
        <v>0</v>
      </c>
      <c r="JY8" s="61">
        <v>0</v>
      </c>
      <c r="JZ8" s="61">
        <v>0</v>
      </c>
      <c r="KA8" s="61">
        <v>0</v>
      </c>
      <c r="KB8" s="61">
        <v>0</v>
      </c>
      <c r="KC8" s="61">
        <v>0</v>
      </c>
      <c r="KD8" s="124">
        <v>0</v>
      </c>
      <c r="KE8" s="61">
        <v>0</v>
      </c>
      <c r="KF8" s="61">
        <v>0</v>
      </c>
      <c r="KG8" s="61">
        <v>0</v>
      </c>
      <c r="KH8" s="61">
        <v>0</v>
      </c>
      <c r="KI8" s="61">
        <v>0</v>
      </c>
      <c r="KJ8" s="61">
        <v>0</v>
      </c>
      <c r="KK8" s="61">
        <v>0</v>
      </c>
      <c r="KL8" s="61">
        <v>0</v>
      </c>
      <c r="KM8" s="61">
        <v>0</v>
      </c>
      <c r="KN8" s="61">
        <v>0</v>
      </c>
      <c r="KO8" s="61">
        <v>0</v>
      </c>
      <c r="KP8" s="61">
        <v>4.4382247101159523E-3</v>
      </c>
      <c r="KQ8" s="61">
        <v>0</v>
      </c>
      <c r="KR8" s="61">
        <v>0</v>
      </c>
      <c r="KS8" s="61">
        <v>0</v>
      </c>
      <c r="KT8" s="61">
        <v>0</v>
      </c>
      <c r="KU8" s="61">
        <v>0</v>
      </c>
      <c r="KV8" s="124">
        <v>0</v>
      </c>
      <c r="KW8" s="61">
        <v>0</v>
      </c>
      <c r="KX8" s="61">
        <v>0</v>
      </c>
      <c r="KY8" s="61">
        <v>0</v>
      </c>
      <c r="KZ8" s="61">
        <v>0</v>
      </c>
      <c r="LA8" s="61">
        <v>0</v>
      </c>
      <c r="LB8" s="61">
        <v>0</v>
      </c>
      <c r="LC8" s="61">
        <v>0</v>
      </c>
      <c r="LD8" s="61">
        <v>0</v>
      </c>
      <c r="LE8" s="61">
        <v>2.2257763561242161E-3</v>
      </c>
      <c r="LF8" s="61">
        <v>0</v>
      </c>
      <c r="LG8" s="61">
        <v>0</v>
      </c>
      <c r="LH8" s="61">
        <v>0</v>
      </c>
      <c r="LI8" s="61">
        <v>0</v>
      </c>
      <c r="LJ8" s="61">
        <v>0</v>
      </c>
      <c r="LK8" s="124">
        <v>0</v>
      </c>
      <c r="LL8" s="61">
        <v>0</v>
      </c>
      <c r="LM8" s="61">
        <v>0</v>
      </c>
      <c r="LN8" s="61">
        <v>6.6773290683726479E-3</v>
      </c>
      <c r="LO8" s="61">
        <v>2.2257763561242161E-3</v>
      </c>
      <c r="LP8" s="61">
        <v>1.9992003198720503E-2</v>
      </c>
      <c r="LQ8" s="61">
        <v>0</v>
      </c>
      <c r="LR8" s="61">
        <v>0</v>
      </c>
      <c r="LS8" s="61">
        <v>0</v>
      </c>
      <c r="LT8" s="61">
        <v>0</v>
      </c>
      <c r="LU8" s="124">
        <v>0</v>
      </c>
      <c r="LV8" s="61">
        <v>0</v>
      </c>
      <c r="LW8" s="61">
        <v>0</v>
      </c>
      <c r="LX8" s="61">
        <v>0</v>
      </c>
      <c r="LY8" s="61">
        <v>0</v>
      </c>
      <c r="LZ8" s="61">
        <v>0</v>
      </c>
      <c r="MA8" s="124">
        <v>0</v>
      </c>
      <c r="MB8" s="61">
        <v>0</v>
      </c>
      <c r="MC8" s="61">
        <v>0</v>
      </c>
      <c r="MD8" s="61">
        <v>0</v>
      </c>
      <c r="ME8" s="61">
        <v>0</v>
      </c>
      <c r="MF8" s="61">
        <v>0</v>
      </c>
      <c r="MG8" s="61">
        <v>0</v>
      </c>
      <c r="MH8" s="61">
        <v>0</v>
      </c>
      <c r="MI8" s="61">
        <v>0</v>
      </c>
      <c r="MJ8" s="61">
        <v>0</v>
      </c>
      <c r="MK8" s="61">
        <v>0</v>
      </c>
      <c r="ML8" s="61">
        <v>0</v>
      </c>
      <c r="MM8" s="61">
        <v>0</v>
      </c>
      <c r="MN8" s="61">
        <v>0</v>
      </c>
      <c r="MO8" s="124">
        <v>0</v>
      </c>
      <c r="MP8" s="61">
        <v>0</v>
      </c>
      <c r="MQ8" s="61">
        <v>0</v>
      </c>
      <c r="MR8" s="61">
        <v>0</v>
      </c>
      <c r="MS8" s="61">
        <v>0</v>
      </c>
      <c r="MT8" s="61">
        <v>0</v>
      </c>
      <c r="MU8" s="61">
        <v>0</v>
      </c>
      <c r="MV8" s="61">
        <v>0</v>
      </c>
      <c r="MW8" s="61">
        <v>0</v>
      </c>
      <c r="MX8" s="61">
        <v>0</v>
      </c>
      <c r="MY8" s="61">
        <v>0</v>
      </c>
      <c r="MZ8" s="124">
        <v>0</v>
      </c>
      <c r="NA8" s="61">
        <v>0</v>
      </c>
      <c r="NB8" s="61">
        <v>0</v>
      </c>
      <c r="NC8" s="61">
        <v>0</v>
      </c>
      <c r="ND8" s="61">
        <v>0</v>
      </c>
      <c r="NE8" s="61">
        <v>0</v>
      </c>
      <c r="NF8" s="61">
        <v>0</v>
      </c>
      <c r="NG8" s="61">
        <v>0</v>
      </c>
      <c r="NH8" s="61">
        <v>0</v>
      </c>
      <c r="NI8" s="124">
        <v>0</v>
      </c>
      <c r="NJ8" s="61">
        <v>0</v>
      </c>
      <c r="NK8" s="61">
        <v>0</v>
      </c>
      <c r="NL8" s="61">
        <v>0</v>
      </c>
      <c r="NM8" s="61">
        <v>0</v>
      </c>
      <c r="NN8" s="61">
        <v>0</v>
      </c>
      <c r="NO8" s="61">
        <v>0</v>
      </c>
      <c r="NP8" s="61">
        <v>0</v>
      </c>
      <c r="NQ8" s="124">
        <v>0</v>
      </c>
      <c r="NR8" s="61">
        <v>0</v>
      </c>
      <c r="NS8" s="61">
        <v>0</v>
      </c>
      <c r="NT8" s="61">
        <v>0</v>
      </c>
      <c r="NU8" s="61">
        <v>0</v>
      </c>
      <c r="NV8" s="61">
        <v>0</v>
      </c>
      <c r="NW8" s="61">
        <v>0</v>
      </c>
      <c r="NX8" s="124">
        <v>0</v>
      </c>
      <c r="NY8" s="61">
        <v>0</v>
      </c>
      <c r="NZ8" s="124">
        <v>0</v>
      </c>
      <c r="OB8" s="61">
        <f>SUM(SheetB!OC8,SheetC!OC8,SheetD!OC8,SheetE!OC8,SheetF!OC8)</f>
        <v>0.99999999999999956</v>
      </c>
      <c r="OC8" s="61">
        <f t="shared" ref="OC8:OC39" si="0">SUM(E8:NX8)</f>
        <v>0.16517393042782882</v>
      </c>
    </row>
    <row r="9" spans="1:393 16384:16384" x14ac:dyDescent="0.2">
      <c r="A9" t="s">
        <v>681</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61">
        <v>0</v>
      </c>
      <c r="AQ9" s="61">
        <v>0</v>
      </c>
      <c r="AR9" s="61">
        <v>0</v>
      </c>
      <c r="AS9" s="61">
        <v>0</v>
      </c>
      <c r="AT9" s="61">
        <v>0</v>
      </c>
      <c r="AU9" s="61">
        <v>0</v>
      </c>
      <c r="AV9" s="61">
        <v>0</v>
      </c>
      <c r="AW9" s="61">
        <v>0</v>
      </c>
      <c r="AX9" s="61">
        <v>0</v>
      </c>
      <c r="AY9" s="61">
        <v>0</v>
      </c>
      <c r="AZ9" s="61">
        <v>0</v>
      </c>
      <c r="BA9" s="61">
        <v>0</v>
      </c>
      <c r="BB9" s="61">
        <v>0</v>
      </c>
      <c r="BC9" s="61">
        <v>0</v>
      </c>
      <c r="BD9" s="61">
        <v>0</v>
      </c>
      <c r="BE9" s="61">
        <v>0</v>
      </c>
      <c r="BF9" s="61">
        <v>0</v>
      </c>
      <c r="BG9" s="61">
        <v>0</v>
      </c>
      <c r="BH9" s="61">
        <v>0</v>
      </c>
      <c r="BI9" s="61">
        <v>0</v>
      </c>
      <c r="BJ9" s="61">
        <v>0</v>
      </c>
      <c r="BK9" s="61">
        <v>0</v>
      </c>
      <c r="BL9" s="61">
        <v>0</v>
      </c>
      <c r="BM9" s="61">
        <v>0</v>
      </c>
      <c r="BN9" s="61">
        <v>0</v>
      </c>
      <c r="BO9" s="61">
        <v>0</v>
      </c>
      <c r="BP9" s="61">
        <v>0</v>
      </c>
      <c r="BQ9" s="61">
        <v>0</v>
      </c>
      <c r="BR9" s="61">
        <v>0</v>
      </c>
      <c r="BS9" s="61">
        <v>0</v>
      </c>
      <c r="BT9" s="61">
        <v>0</v>
      </c>
      <c r="BU9" s="61">
        <v>0</v>
      </c>
      <c r="BV9" s="61">
        <v>4.4392305333742135E-3</v>
      </c>
      <c r="BW9" s="61">
        <v>0</v>
      </c>
      <c r="BX9" s="61">
        <v>0</v>
      </c>
      <c r="BY9" s="61">
        <v>2.2262807779984792E-3</v>
      </c>
      <c r="BZ9" s="61">
        <v>0</v>
      </c>
      <c r="CA9" s="61">
        <v>0</v>
      </c>
      <c r="CB9" s="61">
        <v>0</v>
      </c>
      <c r="CC9" s="61">
        <v>0</v>
      </c>
      <c r="CD9" s="61">
        <v>0</v>
      </c>
      <c r="CE9" s="61">
        <v>0</v>
      </c>
      <c r="CF9" s="61">
        <v>0</v>
      </c>
      <c r="CG9" s="61">
        <v>0</v>
      </c>
      <c r="CH9" s="61">
        <v>0</v>
      </c>
      <c r="CI9" s="61">
        <v>0</v>
      </c>
      <c r="CJ9" s="61">
        <v>8.8917920893711727E-3</v>
      </c>
      <c r="CK9" s="61">
        <v>0</v>
      </c>
      <c r="CL9" s="61">
        <v>0</v>
      </c>
      <c r="CM9" s="61">
        <v>0</v>
      </c>
      <c r="CN9" s="61">
        <v>0</v>
      </c>
      <c r="CO9" s="61">
        <v>0</v>
      </c>
      <c r="CP9" s="61">
        <v>4.4525615559969584E-3</v>
      </c>
      <c r="CQ9" s="61">
        <v>0</v>
      </c>
      <c r="CR9" s="61">
        <v>1.4797435111247377E-3</v>
      </c>
      <c r="CS9" s="61">
        <v>2.2262807779984792E-3</v>
      </c>
      <c r="CT9" s="61">
        <v>0</v>
      </c>
      <c r="CU9" s="61">
        <v>0</v>
      </c>
      <c r="CV9" s="61">
        <v>0</v>
      </c>
      <c r="CW9" s="61">
        <v>0</v>
      </c>
      <c r="CX9" s="61">
        <v>0</v>
      </c>
      <c r="CY9" s="61">
        <v>0</v>
      </c>
      <c r="CZ9" s="61">
        <v>0</v>
      </c>
      <c r="DA9" s="61">
        <v>0</v>
      </c>
      <c r="DB9" s="61">
        <v>0</v>
      </c>
      <c r="DC9" s="61">
        <v>0</v>
      </c>
      <c r="DD9" s="61">
        <v>0</v>
      </c>
      <c r="DE9" s="61">
        <v>0</v>
      </c>
      <c r="DF9" s="61">
        <v>0</v>
      </c>
      <c r="DG9" s="61">
        <v>0</v>
      </c>
      <c r="DH9" s="61">
        <v>0</v>
      </c>
      <c r="DI9" s="61">
        <v>0</v>
      </c>
      <c r="DJ9" s="61">
        <v>0</v>
      </c>
      <c r="DK9" s="61">
        <v>0</v>
      </c>
      <c r="DL9" s="61">
        <v>0</v>
      </c>
      <c r="DM9" s="61">
        <v>0</v>
      </c>
      <c r="DN9" s="61">
        <v>0</v>
      </c>
      <c r="DO9" s="61">
        <v>0</v>
      </c>
      <c r="DP9" s="61">
        <v>0</v>
      </c>
      <c r="DQ9" s="61">
        <v>0</v>
      </c>
      <c r="DR9" s="61">
        <v>0</v>
      </c>
      <c r="DS9" s="61">
        <v>0</v>
      </c>
      <c r="DT9" s="61">
        <v>0</v>
      </c>
      <c r="DU9" s="61">
        <v>0</v>
      </c>
      <c r="DV9" s="61">
        <v>2.2262807779984792E-3</v>
      </c>
      <c r="DW9" s="61">
        <v>0</v>
      </c>
      <c r="DX9" s="61">
        <v>0</v>
      </c>
      <c r="DY9" s="61">
        <v>0</v>
      </c>
      <c r="DZ9" s="61">
        <v>0</v>
      </c>
      <c r="EA9" s="61">
        <v>0</v>
      </c>
      <c r="EB9" s="61">
        <v>0</v>
      </c>
      <c r="EC9" s="61">
        <v>0</v>
      </c>
      <c r="ED9" s="61">
        <v>0</v>
      </c>
      <c r="EE9" s="61">
        <v>2.2262807779984792E-3</v>
      </c>
      <c r="EF9" s="61">
        <v>0</v>
      </c>
      <c r="EG9" s="61">
        <v>0</v>
      </c>
      <c r="EH9" s="61">
        <v>0</v>
      </c>
      <c r="EI9" s="61">
        <v>0</v>
      </c>
      <c r="EJ9" s="61">
        <v>0</v>
      </c>
      <c r="EK9" s="61">
        <v>4.4392305333742135E-3</v>
      </c>
      <c r="EL9" s="61">
        <v>1.4797435111247377E-3</v>
      </c>
      <c r="EM9" s="61">
        <v>1.4797435111247377E-3</v>
      </c>
      <c r="EN9" s="61">
        <v>0</v>
      </c>
      <c r="EO9" s="61">
        <v>0</v>
      </c>
      <c r="EP9" s="61">
        <v>0</v>
      </c>
      <c r="EQ9" s="61">
        <v>0</v>
      </c>
      <c r="ER9" s="61">
        <v>0</v>
      </c>
      <c r="ES9" s="61">
        <v>0</v>
      </c>
      <c r="ET9" s="61">
        <v>0</v>
      </c>
      <c r="EU9" s="61">
        <v>0</v>
      </c>
      <c r="EV9" s="61">
        <v>0</v>
      </c>
      <c r="EW9" s="61">
        <v>0</v>
      </c>
      <c r="EX9" s="61">
        <v>0</v>
      </c>
      <c r="EY9" s="61">
        <v>0</v>
      </c>
      <c r="EZ9" s="61">
        <v>0</v>
      </c>
      <c r="FA9" s="61">
        <v>0</v>
      </c>
      <c r="FB9" s="61">
        <v>0</v>
      </c>
      <c r="FC9" s="61">
        <v>0</v>
      </c>
      <c r="FD9" s="61">
        <v>0</v>
      </c>
      <c r="FE9" s="61">
        <v>0</v>
      </c>
      <c r="FF9" s="61">
        <v>0</v>
      </c>
      <c r="FG9" s="61">
        <v>0</v>
      </c>
      <c r="FH9" s="61">
        <v>0</v>
      </c>
      <c r="FI9" s="61">
        <v>0</v>
      </c>
      <c r="FJ9" s="61">
        <v>0</v>
      </c>
      <c r="FK9" s="61">
        <v>0</v>
      </c>
      <c r="FL9" s="61">
        <v>0</v>
      </c>
      <c r="FM9" s="61">
        <v>0</v>
      </c>
      <c r="FN9" s="61">
        <v>0</v>
      </c>
      <c r="FO9" s="61">
        <v>0</v>
      </c>
      <c r="FP9" s="61">
        <v>0</v>
      </c>
      <c r="FQ9" s="61">
        <v>0</v>
      </c>
      <c r="FR9" s="61">
        <v>0</v>
      </c>
      <c r="FS9" s="61">
        <v>0</v>
      </c>
      <c r="FT9" s="61">
        <v>0</v>
      </c>
      <c r="FU9" s="61">
        <v>0</v>
      </c>
      <c r="FV9" s="61">
        <v>0</v>
      </c>
      <c r="FW9" s="61">
        <v>0</v>
      </c>
      <c r="FX9" s="61">
        <v>0</v>
      </c>
      <c r="FY9" s="61">
        <v>0</v>
      </c>
      <c r="FZ9" s="61">
        <v>1.259781637849439E-2</v>
      </c>
      <c r="GA9" s="61">
        <v>0</v>
      </c>
      <c r="GB9" s="61">
        <v>4.4525615559969584E-3</v>
      </c>
      <c r="GC9" s="61">
        <v>0</v>
      </c>
      <c r="GD9" s="61">
        <v>0</v>
      </c>
      <c r="GE9" s="61">
        <v>8.1585858451201764E-3</v>
      </c>
      <c r="GF9" s="61">
        <v>1.7050377934491347E-2</v>
      </c>
      <c r="GG9" s="61">
        <v>0</v>
      </c>
      <c r="GH9" s="61">
        <v>0</v>
      </c>
      <c r="GI9" s="61">
        <v>0</v>
      </c>
      <c r="GJ9" s="61">
        <v>0</v>
      </c>
      <c r="GK9" s="61">
        <v>4.4525615559969584E-3</v>
      </c>
      <c r="GL9" s="61">
        <v>2.2262807779984792E-3</v>
      </c>
      <c r="GM9" s="61">
        <v>0</v>
      </c>
      <c r="GN9" s="61">
        <v>0</v>
      </c>
      <c r="GO9" s="61">
        <v>0</v>
      </c>
      <c r="GP9" s="61">
        <v>0</v>
      </c>
      <c r="GQ9" s="61">
        <v>0</v>
      </c>
      <c r="GR9" s="61">
        <v>0</v>
      </c>
      <c r="GS9" s="61">
        <v>8.8917920893711727E-3</v>
      </c>
      <c r="GT9" s="61">
        <v>0</v>
      </c>
      <c r="GU9" s="61">
        <v>0</v>
      </c>
      <c r="GV9" s="61">
        <v>0</v>
      </c>
      <c r="GW9" s="61">
        <v>0</v>
      </c>
      <c r="GX9" s="61">
        <v>0</v>
      </c>
      <c r="GY9" s="61">
        <v>0</v>
      </c>
      <c r="GZ9" s="61">
        <v>0</v>
      </c>
      <c r="HA9" s="61">
        <v>0</v>
      </c>
      <c r="HB9" s="61">
        <v>0</v>
      </c>
      <c r="HC9" s="61">
        <v>0</v>
      </c>
      <c r="HD9" s="61">
        <v>0</v>
      </c>
      <c r="HE9" s="61">
        <v>0</v>
      </c>
      <c r="HF9" s="61">
        <v>0</v>
      </c>
      <c r="HG9" s="61">
        <v>0</v>
      </c>
      <c r="HH9" s="61">
        <v>0</v>
      </c>
      <c r="HI9" s="61">
        <v>0</v>
      </c>
      <c r="HJ9" s="61">
        <v>0</v>
      </c>
      <c r="HK9" s="61">
        <v>0</v>
      </c>
      <c r="HL9" s="61">
        <v>0</v>
      </c>
      <c r="HM9" s="61">
        <v>0</v>
      </c>
      <c r="HN9" s="61">
        <v>2.368922720061855E-2</v>
      </c>
      <c r="HO9" s="61">
        <v>3.7060242891232172E-3</v>
      </c>
      <c r="HP9" s="61">
        <v>0</v>
      </c>
      <c r="HQ9" s="61">
        <v>4.4392305333742135E-3</v>
      </c>
      <c r="HR9" s="61">
        <v>0</v>
      </c>
      <c r="HS9" s="61">
        <v>0</v>
      </c>
      <c r="HT9" s="61">
        <v>0</v>
      </c>
      <c r="HU9" s="61">
        <v>0</v>
      </c>
      <c r="HV9" s="61">
        <v>0</v>
      </c>
      <c r="HW9" s="61">
        <v>0</v>
      </c>
      <c r="HX9" s="61">
        <v>0</v>
      </c>
      <c r="HY9" s="61">
        <v>0</v>
      </c>
      <c r="HZ9" s="61">
        <v>0</v>
      </c>
      <c r="IA9" s="61">
        <v>2.1462946422620068E-2</v>
      </c>
      <c r="IB9" s="61">
        <v>0</v>
      </c>
      <c r="IC9" s="61">
        <v>0</v>
      </c>
      <c r="ID9" s="61">
        <v>0</v>
      </c>
      <c r="IE9" s="61">
        <v>0</v>
      </c>
      <c r="IF9" s="61">
        <v>0</v>
      </c>
      <c r="IG9" s="61">
        <v>0</v>
      </c>
      <c r="IH9" s="61">
        <v>0</v>
      </c>
      <c r="II9" s="61">
        <v>0</v>
      </c>
      <c r="IJ9" s="61">
        <v>0</v>
      </c>
      <c r="IK9" s="61">
        <v>0</v>
      </c>
      <c r="IL9" s="61">
        <v>0</v>
      </c>
      <c r="IM9" s="61">
        <v>0</v>
      </c>
      <c r="IN9" s="61">
        <v>0</v>
      </c>
      <c r="IO9" s="61">
        <v>0</v>
      </c>
      <c r="IP9" s="61">
        <v>0</v>
      </c>
      <c r="IQ9" s="61">
        <v>0</v>
      </c>
      <c r="IR9" s="61">
        <v>0</v>
      </c>
      <c r="IS9" s="61">
        <v>0</v>
      </c>
      <c r="IT9" s="61">
        <v>0</v>
      </c>
      <c r="IU9" s="61">
        <v>0</v>
      </c>
      <c r="IV9" s="61">
        <v>0</v>
      </c>
      <c r="IW9" s="61">
        <v>0</v>
      </c>
      <c r="IX9" s="61">
        <v>0</v>
      </c>
      <c r="IY9" s="61">
        <v>0</v>
      </c>
      <c r="IZ9" s="61">
        <v>0</v>
      </c>
      <c r="JA9" s="61">
        <v>0</v>
      </c>
      <c r="JB9" s="61">
        <v>0</v>
      </c>
      <c r="JC9" s="61">
        <v>0</v>
      </c>
      <c r="JD9" s="61">
        <v>0</v>
      </c>
      <c r="JE9" s="61">
        <v>0</v>
      </c>
      <c r="JF9" s="61">
        <v>0</v>
      </c>
      <c r="JG9" s="61">
        <v>0</v>
      </c>
      <c r="JH9" s="61">
        <v>0</v>
      </c>
      <c r="JI9" s="61">
        <v>0</v>
      </c>
      <c r="JJ9" s="61">
        <v>0</v>
      </c>
      <c r="JK9" s="61">
        <v>0</v>
      </c>
      <c r="JL9" s="61">
        <v>0</v>
      </c>
      <c r="JM9" s="61">
        <v>2.2262807779984792E-3</v>
      </c>
      <c r="JN9" s="61">
        <v>0</v>
      </c>
      <c r="JO9" s="61">
        <v>2.1476277445242813E-2</v>
      </c>
      <c r="JP9" s="61">
        <v>0</v>
      </c>
      <c r="JQ9" s="61">
        <v>4.4525615559969584E-3</v>
      </c>
      <c r="JR9" s="61">
        <v>4.4525615559969584E-3</v>
      </c>
      <c r="JS9" s="61">
        <v>0</v>
      </c>
      <c r="JT9" s="61">
        <v>0</v>
      </c>
      <c r="JU9" s="61">
        <v>0</v>
      </c>
      <c r="JV9" s="61">
        <v>0</v>
      </c>
      <c r="JW9" s="61">
        <v>4.4525615559969584E-3</v>
      </c>
      <c r="JX9" s="61">
        <v>0</v>
      </c>
      <c r="JY9" s="61">
        <v>0</v>
      </c>
      <c r="JZ9" s="61">
        <v>0</v>
      </c>
      <c r="KA9" s="61">
        <v>0</v>
      </c>
      <c r="KB9" s="61">
        <v>0</v>
      </c>
      <c r="KC9" s="61">
        <v>0</v>
      </c>
      <c r="KD9" s="61">
        <v>0</v>
      </c>
      <c r="KE9" s="61">
        <v>0</v>
      </c>
      <c r="KF9" s="61">
        <v>0</v>
      </c>
      <c r="KG9" s="61">
        <v>0</v>
      </c>
      <c r="KH9" s="61">
        <v>0</v>
      </c>
      <c r="KI9" s="61">
        <v>0</v>
      </c>
      <c r="KJ9" s="61">
        <v>0</v>
      </c>
      <c r="KK9" s="61">
        <v>0</v>
      </c>
      <c r="KL9" s="61">
        <v>0</v>
      </c>
      <c r="KM9" s="61">
        <v>0</v>
      </c>
      <c r="KN9" s="61">
        <v>0</v>
      </c>
      <c r="KO9" s="61">
        <v>2.2262807779984792E-3</v>
      </c>
      <c r="KP9" s="61">
        <v>0</v>
      </c>
      <c r="KQ9" s="61">
        <v>0</v>
      </c>
      <c r="KR9" s="61">
        <v>0</v>
      </c>
      <c r="KS9" s="61">
        <v>0</v>
      </c>
      <c r="KT9" s="61">
        <v>0</v>
      </c>
      <c r="KU9" s="61">
        <v>0</v>
      </c>
      <c r="KV9" s="61">
        <v>0</v>
      </c>
      <c r="KW9" s="61">
        <v>0</v>
      </c>
      <c r="KX9" s="61">
        <v>0</v>
      </c>
      <c r="KY9" s="61">
        <v>0</v>
      </c>
      <c r="KZ9" s="61">
        <v>0</v>
      </c>
      <c r="LA9" s="61">
        <v>0</v>
      </c>
      <c r="LB9" s="61">
        <v>0</v>
      </c>
      <c r="LC9" s="61">
        <v>0</v>
      </c>
      <c r="LD9" s="61">
        <v>0</v>
      </c>
      <c r="LE9" s="61">
        <v>0</v>
      </c>
      <c r="LF9" s="61">
        <v>0</v>
      </c>
      <c r="LG9" s="61">
        <v>0</v>
      </c>
      <c r="LH9" s="61">
        <v>0</v>
      </c>
      <c r="LI9" s="61">
        <v>0</v>
      </c>
      <c r="LJ9" s="61">
        <v>0</v>
      </c>
      <c r="LK9" s="61">
        <v>0</v>
      </c>
      <c r="LL9" s="61">
        <v>0</v>
      </c>
      <c r="LM9" s="61">
        <v>0</v>
      </c>
      <c r="LN9" s="61">
        <v>1.9236665644621592E-2</v>
      </c>
      <c r="LO9" s="61">
        <v>4.4525615559969584E-3</v>
      </c>
      <c r="LP9" s="61">
        <v>1.2584485355871644E-2</v>
      </c>
      <c r="LQ9" s="61">
        <v>0</v>
      </c>
      <c r="LR9" s="61">
        <v>0</v>
      </c>
      <c r="LS9" s="61">
        <v>0</v>
      </c>
      <c r="LT9" s="61">
        <v>0</v>
      </c>
      <c r="LU9" s="61">
        <v>0</v>
      </c>
      <c r="LV9" s="61">
        <v>0</v>
      </c>
      <c r="LW9" s="61">
        <v>0</v>
      </c>
      <c r="LX9" s="61">
        <v>0</v>
      </c>
      <c r="LY9" s="61">
        <v>0</v>
      </c>
      <c r="LZ9" s="61">
        <v>0</v>
      </c>
      <c r="MA9" s="61">
        <v>0</v>
      </c>
      <c r="MB9" s="61">
        <v>0</v>
      </c>
      <c r="MC9" s="61">
        <v>0</v>
      </c>
      <c r="MD9" s="61">
        <v>0</v>
      </c>
      <c r="ME9" s="61">
        <v>0</v>
      </c>
      <c r="MF9" s="61">
        <v>0</v>
      </c>
      <c r="MG9" s="61">
        <v>0</v>
      </c>
      <c r="MH9" s="61">
        <v>0</v>
      </c>
      <c r="MI9" s="61">
        <v>0</v>
      </c>
      <c r="MJ9" s="61">
        <v>0</v>
      </c>
      <c r="MK9" s="61">
        <v>0</v>
      </c>
      <c r="ML9" s="61">
        <v>0</v>
      </c>
      <c r="MM9" s="61">
        <v>0</v>
      </c>
      <c r="MN9" s="61">
        <v>0</v>
      </c>
      <c r="MO9" s="61">
        <v>0</v>
      </c>
      <c r="MP9" s="61">
        <v>0</v>
      </c>
      <c r="MQ9" s="61">
        <v>0</v>
      </c>
      <c r="MR9" s="61">
        <v>0</v>
      </c>
      <c r="MS9" s="61">
        <v>0</v>
      </c>
      <c r="MT9" s="61">
        <v>0</v>
      </c>
      <c r="MU9" s="61">
        <v>0</v>
      </c>
      <c r="MV9" s="61">
        <v>0</v>
      </c>
      <c r="MW9" s="61">
        <v>0</v>
      </c>
      <c r="MX9" s="61">
        <v>0</v>
      </c>
      <c r="MY9" s="61">
        <v>0</v>
      </c>
      <c r="MZ9" s="61">
        <v>0</v>
      </c>
      <c r="NA9" s="61">
        <v>0</v>
      </c>
      <c r="NB9" s="61">
        <v>0</v>
      </c>
      <c r="NC9" s="61">
        <v>0</v>
      </c>
      <c r="ND9" s="61">
        <v>0</v>
      </c>
      <c r="NE9" s="61">
        <v>0</v>
      </c>
      <c r="NF9" s="61">
        <v>0</v>
      </c>
      <c r="NG9" s="61">
        <v>0</v>
      </c>
      <c r="NH9" s="61">
        <v>0</v>
      </c>
      <c r="NI9" s="61">
        <v>0</v>
      </c>
      <c r="NJ9" s="61">
        <v>0</v>
      </c>
      <c r="NK9" s="61">
        <v>0</v>
      </c>
      <c r="NL9" s="61">
        <v>0</v>
      </c>
      <c r="NM9" s="61">
        <v>0</v>
      </c>
      <c r="NN9" s="61">
        <v>0</v>
      </c>
      <c r="NO9" s="61">
        <v>0</v>
      </c>
      <c r="NP9" s="61">
        <v>0</v>
      </c>
      <c r="NQ9" s="61">
        <v>0</v>
      </c>
      <c r="NR9" s="61">
        <v>0</v>
      </c>
      <c r="NS9" s="61">
        <v>0</v>
      </c>
      <c r="NT9" s="61">
        <v>0</v>
      </c>
      <c r="NU9" s="61">
        <v>0</v>
      </c>
      <c r="NV9" s="61">
        <v>0</v>
      </c>
      <c r="NW9" s="61">
        <v>0</v>
      </c>
      <c r="NX9" s="61">
        <v>0</v>
      </c>
      <c r="NY9" s="61">
        <v>0</v>
      </c>
      <c r="NZ9" s="61">
        <v>0</v>
      </c>
      <c r="OB9" s="61">
        <f>SUM(SheetB!OC9,SheetC!OC9,SheetD!OC9,SheetE!OC9,SheetF!OC9)</f>
        <v>0.99999999999999956</v>
      </c>
      <c r="OC9" s="61">
        <f t="shared" si="0"/>
        <v>0.22225480916641105</v>
      </c>
    </row>
    <row r="10" spans="1:393 16384:16384" x14ac:dyDescent="0.2">
      <c r="A10" s="123" t="s">
        <v>682</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0</v>
      </c>
      <c r="AW10" s="124">
        <v>3.3338667520136553E-3</v>
      </c>
      <c r="AX10" s="124">
        <v>0</v>
      </c>
      <c r="AY10" s="124">
        <v>0</v>
      </c>
      <c r="AZ10" s="124">
        <v>0</v>
      </c>
      <c r="BA10" s="124">
        <v>0</v>
      </c>
      <c r="BB10" s="124">
        <v>0</v>
      </c>
      <c r="BC10" s="124">
        <v>1.6669333760068277E-3</v>
      </c>
      <c r="BD10" s="124">
        <v>0</v>
      </c>
      <c r="BE10" s="124">
        <v>0</v>
      </c>
      <c r="BF10" s="124">
        <v>0</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3.3338667520136553E-3</v>
      </c>
      <c r="BZ10" s="124">
        <v>0</v>
      </c>
      <c r="CA10" s="124">
        <v>0</v>
      </c>
      <c r="CB10" s="124">
        <v>0</v>
      </c>
      <c r="CC10" s="124">
        <v>0</v>
      </c>
      <c r="CD10" s="124">
        <v>0</v>
      </c>
      <c r="CE10" s="124">
        <v>0</v>
      </c>
      <c r="CF10" s="124">
        <v>0</v>
      </c>
      <c r="CG10" s="124">
        <v>0</v>
      </c>
      <c r="CH10" s="124">
        <v>0</v>
      </c>
      <c r="CI10" s="124">
        <v>0</v>
      </c>
      <c r="CJ10" s="124">
        <v>1.6669333760068277E-2</v>
      </c>
      <c r="CK10" s="124">
        <v>0</v>
      </c>
      <c r="CL10" s="124">
        <v>0</v>
      </c>
      <c r="CM10" s="124">
        <v>0</v>
      </c>
      <c r="CN10" s="124">
        <v>0</v>
      </c>
      <c r="CO10" s="124">
        <v>0</v>
      </c>
      <c r="CP10" s="124">
        <v>3.3338667520136553E-3</v>
      </c>
      <c r="CQ10" s="124">
        <v>0</v>
      </c>
      <c r="CR10" s="124">
        <v>1.1068437616685337E-3</v>
      </c>
      <c r="CS10" s="124">
        <v>1.6669333760068277E-3</v>
      </c>
      <c r="CT10" s="124">
        <v>8.3346668800341386E-3</v>
      </c>
      <c r="CU10" s="124">
        <v>0</v>
      </c>
      <c r="CV10" s="124">
        <v>0</v>
      </c>
      <c r="CW10" s="124">
        <v>0</v>
      </c>
      <c r="CX10" s="124">
        <v>0</v>
      </c>
      <c r="CY10" s="124">
        <v>0</v>
      </c>
      <c r="CZ10" s="124">
        <v>0</v>
      </c>
      <c r="DA10" s="124">
        <v>0</v>
      </c>
      <c r="DB10" s="124">
        <v>0</v>
      </c>
      <c r="DC10" s="124">
        <v>0</v>
      </c>
      <c r="DD10" s="124">
        <v>0</v>
      </c>
      <c r="DE10" s="124">
        <v>0</v>
      </c>
      <c r="DF10" s="124">
        <v>0</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1.2762041926708273E-2</v>
      </c>
      <c r="EL10" s="124">
        <v>5.0008001280204837E-3</v>
      </c>
      <c r="EM10" s="124">
        <v>8.3213314130260851E-3</v>
      </c>
      <c r="EN10" s="124">
        <v>0</v>
      </c>
      <c r="EO10" s="124">
        <v>0</v>
      </c>
      <c r="EP10" s="124">
        <v>2.7737771376753614E-3</v>
      </c>
      <c r="EQ10" s="124">
        <v>0</v>
      </c>
      <c r="ER10" s="124">
        <v>0</v>
      </c>
      <c r="ES10" s="124">
        <v>0</v>
      </c>
      <c r="ET10" s="124">
        <v>5.0008001280204837E-3</v>
      </c>
      <c r="EU10" s="124">
        <v>0</v>
      </c>
      <c r="EV10" s="124">
        <v>0</v>
      </c>
      <c r="EW10" s="124">
        <v>0</v>
      </c>
      <c r="EX10" s="124">
        <v>3.3338667520136553E-3</v>
      </c>
      <c r="EY10" s="124">
        <v>0</v>
      </c>
      <c r="EZ10" s="124">
        <v>0</v>
      </c>
      <c r="FA10" s="124">
        <v>0</v>
      </c>
      <c r="FB10" s="124">
        <v>0</v>
      </c>
      <c r="FC10" s="124">
        <v>0</v>
      </c>
      <c r="FD10" s="124">
        <v>0</v>
      </c>
      <c r="FE10" s="124">
        <v>0</v>
      </c>
      <c r="FF10" s="124">
        <v>0</v>
      </c>
      <c r="FG10" s="124">
        <v>0</v>
      </c>
      <c r="FH10" s="124">
        <v>0</v>
      </c>
      <c r="FI10" s="124">
        <v>0</v>
      </c>
      <c r="FJ10" s="124">
        <v>0</v>
      </c>
      <c r="FK10" s="124">
        <v>0</v>
      </c>
      <c r="FL10" s="124">
        <v>0</v>
      </c>
      <c r="FM10" s="124">
        <v>0</v>
      </c>
      <c r="FN10" s="124">
        <v>0</v>
      </c>
      <c r="FO10" s="124">
        <v>0</v>
      </c>
      <c r="FP10" s="124">
        <v>0</v>
      </c>
      <c r="FQ10" s="124">
        <v>0</v>
      </c>
      <c r="FR10" s="124">
        <v>0</v>
      </c>
      <c r="FS10" s="124">
        <v>0</v>
      </c>
      <c r="FT10" s="124">
        <v>2.167013388808876E-2</v>
      </c>
      <c r="FU10" s="124">
        <v>0</v>
      </c>
      <c r="FV10" s="124">
        <v>0</v>
      </c>
      <c r="FW10" s="124">
        <v>0</v>
      </c>
      <c r="FX10" s="124">
        <v>0</v>
      </c>
      <c r="FY10" s="124">
        <v>0</v>
      </c>
      <c r="FZ10" s="124">
        <v>3.1671734144129729E-2</v>
      </c>
      <c r="GA10" s="124">
        <v>1.6669333760068277E-3</v>
      </c>
      <c r="GB10" s="124">
        <v>1.6669333760068277E-3</v>
      </c>
      <c r="GC10" s="124">
        <v>0</v>
      </c>
      <c r="GD10" s="124">
        <v>0</v>
      </c>
      <c r="GE10" s="124">
        <v>6.6677335040273107E-3</v>
      </c>
      <c r="GF10" s="124">
        <v>8.3346668800341386E-3</v>
      </c>
      <c r="GG10" s="124">
        <v>0</v>
      </c>
      <c r="GH10" s="124">
        <v>0</v>
      </c>
      <c r="GI10" s="124">
        <v>0</v>
      </c>
      <c r="GJ10" s="124">
        <v>0</v>
      </c>
      <c r="GK10" s="124">
        <v>0</v>
      </c>
      <c r="GL10" s="124">
        <v>1.6669333760068277E-3</v>
      </c>
      <c r="GM10" s="124">
        <v>0</v>
      </c>
      <c r="GN10" s="124">
        <v>0</v>
      </c>
      <c r="GO10" s="124">
        <v>0</v>
      </c>
      <c r="GP10" s="124">
        <v>0</v>
      </c>
      <c r="GQ10" s="124">
        <v>0</v>
      </c>
      <c r="GR10" s="124">
        <v>0</v>
      </c>
      <c r="GS10" s="124">
        <v>2.3337067264095589E-2</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3.00048007681229E-2</v>
      </c>
      <c r="HO10" s="124">
        <v>6.6677335040273107E-3</v>
      </c>
      <c r="HP10" s="124">
        <v>0</v>
      </c>
      <c r="HQ10" s="124">
        <v>0</v>
      </c>
      <c r="HR10" s="124">
        <v>0</v>
      </c>
      <c r="HS10" s="124">
        <v>0</v>
      </c>
      <c r="HT10" s="124">
        <v>0</v>
      </c>
      <c r="HU10" s="124">
        <v>5.0008001280204837E-3</v>
      </c>
      <c r="HV10" s="124">
        <v>6.6677335040273107E-3</v>
      </c>
      <c r="HW10" s="124">
        <v>0</v>
      </c>
      <c r="HX10" s="124">
        <v>0</v>
      </c>
      <c r="HY10" s="124">
        <v>0</v>
      </c>
      <c r="HZ10" s="124">
        <v>0</v>
      </c>
      <c r="IA10" s="124">
        <v>6.6677335040273107E-3</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1.6669333760068277E-3</v>
      </c>
      <c r="JP10" s="124">
        <v>0</v>
      </c>
      <c r="JQ10" s="124">
        <v>3.3338667520136553E-3</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1.6669333760068277E-2</v>
      </c>
      <c r="LO10" s="124">
        <v>5.0008001280204837E-3</v>
      </c>
      <c r="LP10" s="124">
        <v>3.3338667520136554E-2</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0.99999999999999978</v>
      </c>
      <c r="OC10" s="61">
        <f t="shared" si="0"/>
        <v>0.28833946764815699</v>
      </c>
    </row>
    <row r="11" spans="1:393 16384:16384" x14ac:dyDescent="0.2">
      <c r="A11" s="123" t="s">
        <v>683</v>
      </c>
      <c r="E11" s="126">
        <f t="shared" ref="E11:W11" si="1">AVERAGE(E8:E10)</f>
        <v>0</v>
      </c>
      <c r="F11" s="126">
        <f t="shared" si="1"/>
        <v>0</v>
      </c>
      <c r="G11" s="126">
        <f t="shared" si="1"/>
        <v>0</v>
      </c>
      <c r="H11" s="126">
        <f t="shared" si="1"/>
        <v>0</v>
      </c>
      <c r="I11" s="126">
        <f t="shared" si="1"/>
        <v>0</v>
      </c>
      <c r="J11" s="126">
        <f t="shared" si="1"/>
        <v>0</v>
      </c>
      <c r="K11" s="126">
        <f t="shared" si="1"/>
        <v>0</v>
      </c>
      <c r="L11" s="126">
        <f t="shared" si="1"/>
        <v>0</v>
      </c>
      <c r="M11" s="126">
        <f t="shared" si="1"/>
        <v>0</v>
      </c>
      <c r="N11" s="126">
        <f t="shared" si="1"/>
        <v>0</v>
      </c>
      <c r="O11" s="126">
        <f t="shared" si="1"/>
        <v>0</v>
      </c>
      <c r="P11" s="126">
        <f t="shared" si="1"/>
        <v>0</v>
      </c>
      <c r="Q11" s="126">
        <f t="shared" si="1"/>
        <v>0</v>
      </c>
      <c r="R11" s="126">
        <f t="shared" si="1"/>
        <v>0</v>
      </c>
      <c r="S11" s="126">
        <f t="shared" si="1"/>
        <v>0</v>
      </c>
      <c r="T11" s="126">
        <f t="shared" si="1"/>
        <v>0</v>
      </c>
      <c r="U11" s="126">
        <f t="shared" si="1"/>
        <v>0</v>
      </c>
      <c r="V11" s="126">
        <f t="shared" si="1"/>
        <v>0</v>
      </c>
      <c r="W11" s="126">
        <f t="shared" si="1"/>
        <v>0</v>
      </c>
      <c r="X11" s="126">
        <f t="shared" ref="X11:CI11" si="2">AVERAGE(X8:X10)</f>
        <v>0</v>
      </c>
      <c r="Y11" s="126">
        <f t="shared" si="2"/>
        <v>0</v>
      </c>
      <c r="Z11" s="126">
        <f t="shared" si="2"/>
        <v>0</v>
      </c>
      <c r="AA11" s="126">
        <f t="shared" si="2"/>
        <v>0</v>
      </c>
      <c r="AB11" s="126">
        <f t="shared" si="2"/>
        <v>0</v>
      </c>
      <c r="AC11" s="126">
        <f t="shared" si="2"/>
        <v>0</v>
      </c>
      <c r="AD11" s="126">
        <f t="shared" si="2"/>
        <v>0</v>
      </c>
      <c r="AE11" s="126">
        <f t="shared" si="2"/>
        <v>0</v>
      </c>
      <c r="AF11" s="126">
        <f t="shared" si="2"/>
        <v>0</v>
      </c>
      <c r="AG11" s="126">
        <f t="shared" si="2"/>
        <v>0</v>
      </c>
      <c r="AH11" s="126">
        <f t="shared" si="2"/>
        <v>0</v>
      </c>
      <c r="AI11" s="126">
        <f t="shared" si="2"/>
        <v>0</v>
      </c>
      <c r="AJ11" s="126">
        <f t="shared" si="2"/>
        <v>0</v>
      </c>
      <c r="AK11" s="126">
        <f t="shared" si="2"/>
        <v>7.4192545204140533E-4</v>
      </c>
      <c r="AL11" s="126">
        <f t="shared" si="2"/>
        <v>0</v>
      </c>
      <c r="AM11" s="126">
        <f t="shared" si="2"/>
        <v>0</v>
      </c>
      <c r="AN11" s="126">
        <f t="shared" si="2"/>
        <v>0</v>
      </c>
      <c r="AO11" s="126">
        <f t="shared" si="2"/>
        <v>0</v>
      </c>
      <c r="AP11" s="126">
        <f t="shared" si="2"/>
        <v>0</v>
      </c>
      <c r="AQ11" s="126">
        <f t="shared" si="2"/>
        <v>0</v>
      </c>
      <c r="AR11" s="126">
        <f t="shared" si="2"/>
        <v>0</v>
      </c>
      <c r="AS11" s="126">
        <f t="shared" si="2"/>
        <v>0</v>
      </c>
      <c r="AT11" s="126">
        <f t="shared" si="2"/>
        <v>0</v>
      </c>
      <c r="AU11" s="126">
        <f t="shared" si="2"/>
        <v>0</v>
      </c>
      <c r="AV11" s="126">
        <f t="shared" si="2"/>
        <v>0</v>
      </c>
      <c r="AW11" s="126">
        <f t="shared" si="2"/>
        <v>1.1112889173378851E-3</v>
      </c>
      <c r="AX11" s="126">
        <f t="shared" si="2"/>
        <v>0</v>
      </c>
      <c r="AY11" s="126">
        <f t="shared" si="2"/>
        <v>0</v>
      </c>
      <c r="AZ11" s="126">
        <f t="shared" si="2"/>
        <v>0</v>
      </c>
      <c r="BA11" s="126">
        <f t="shared" si="2"/>
        <v>0</v>
      </c>
      <c r="BB11" s="126">
        <f t="shared" si="2"/>
        <v>0</v>
      </c>
      <c r="BC11" s="126">
        <f t="shared" si="2"/>
        <v>5.5564445866894256E-4</v>
      </c>
      <c r="BD11" s="126">
        <f t="shared" si="2"/>
        <v>0</v>
      </c>
      <c r="BE11" s="126">
        <f t="shared" si="2"/>
        <v>0</v>
      </c>
      <c r="BF11" s="126">
        <f t="shared" si="2"/>
        <v>0</v>
      </c>
      <c r="BG11" s="126">
        <f t="shared" si="2"/>
        <v>0</v>
      </c>
      <c r="BH11" s="126">
        <f t="shared" si="2"/>
        <v>0</v>
      </c>
      <c r="BI11" s="126">
        <f t="shared" si="2"/>
        <v>0</v>
      </c>
      <c r="BJ11" s="126">
        <f t="shared" si="2"/>
        <v>0</v>
      </c>
      <c r="BK11" s="126">
        <f t="shared" si="2"/>
        <v>0</v>
      </c>
      <c r="BL11" s="126">
        <f t="shared" si="2"/>
        <v>0</v>
      </c>
      <c r="BM11" s="126">
        <f t="shared" si="2"/>
        <v>0</v>
      </c>
      <c r="BN11" s="126">
        <f t="shared" si="2"/>
        <v>0</v>
      </c>
      <c r="BO11" s="126">
        <f t="shared" si="2"/>
        <v>0</v>
      </c>
      <c r="BP11" s="126">
        <f t="shared" si="2"/>
        <v>0</v>
      </c>
      <c r="BQ11" s="126">
        <f t="shared" si="2"/>
        <v>0</v>
      </c>
      <c r="BR11" s="126">
        <f t="shared" si="2"/>
        <v>0</v>
      </c>
      <c r="BS11" s="126">
        <f t="shared" si="2"/>
        <v>0</v>
      </c>
      <c r="BT11" s="126">
        <f t="shared" si="2"/>
        <v>0</v>
      </c>
      <c r="BU11" s="126">
        <f t="shared" si="2"/>
        <v>0</v>
      </c>
      <c r="BV11" s="126">
        <f t="shared" si="2"/>
        <v>1.4797435111247377E-3</v>
      </c>
      <c r="BW11" s="126">
        <f t="shared" si="2"/>
        <v>0</v>
      </c>
      <c r="BX11" s="126">
        <f t="shared" si="2"/>
        <v>0</v>
      </c>
      <c r="BY11" s="126">
        <f t="shared" si="2"/>
        <v>3.3372334140868557E-3</v>
      </c>
      <c r="BZ11" s="126">
        <f t="shared" si="2"/>
        <v>0</v>
      </c>
      <c r="CA11" s="126">
        <f t="shared" si="2"/>
        <v>0</v>
      </c>
      <c r="CB11" s="126">
        <f t="shared" si="2"/>
        <v>0</v>
      </c>
      <c r="CC11" s="126">
        <f t="shared" si="2"/>
        <v>0</v>
      </c>
      <c r="CD11" s="126">
        <f t="shared" si="2"/>
        <v>0</v>
      </c>
      <c r="CE11" s="126">
        <f t="shared" si="2"/>
        <v>0</v>
      </c>
      <c r="CF11" s="126">
        <f t="shared" si="2"/>
        <v>0</v>
      </c>
      <c r="CG11" s="126">
        <f t="shared" si="2"/>
        <v>0</v>
      </c>
      <c r="CH11" s="126">
        <f t="shared" si="2"/>
        <v>0</v>
      </c>
      <c r="CI11" s="126">
        <f t="shared" si="2"/>
        <v>0</v>
      </c>
      <c r="CJ11" s="126">
        <f t="shared" ref="CJ11:EU11" si="3">AVERAGE(CJ8:CJ10)</f>
        <v>9.2623007351878891E-3</v>
      </c>
      <c r="CK11" s="126">
        <f t="shared" si="3"/>
        <v>0</v>
      </c>
      <c r="CL11" s="126">
        <f t="shared" si="3"/>
        <v>0</v>
      </c>
      <c r="CM11" s="126">
        <f t="shared" si="3"/>
        <v>0</v>
      </c>
      <c r="CN11" s="126">
        <f t="shared" si="3"/>
        <v>0</v>
      </c>
      <c r="CO11" s="126">
        <f t="shared" si="3"/>
        <v>0</v>
      </c>
      <c r="CP11" s="126">
        <f t="shared" si="3"/>
        <v>2.5954761026702046E-3</v>
      </c>
      <c r="CQ11" s="126">
        <f t="shared" si="3"/>
        <v>0</v>
      </c>
      <c r="CR11" s="126">
        <f t="shared" si="3"/>
        <v>1.3553318364995296E-3</v>
      </c>
      <c r="CS11" s="126">
        <f t="shared" si="3"/>
        <v>1.2977380513351023E-3</v>
      </c>
      <c r="CT11" s="126">
        <f t="shared" si="3"/>
        <v>4.9995559820914352E-3</v>
      </c>
      <c r="CU11" s="126">
        <f t="shared" si="3"/>
        <v>0</v>
      </c>
      <c r="CV11" s="126">
        <f t="shared" si="3"/>
        <v>0</v>
      </c>
      <c r="CW11" s="126">
        <f t="shared" si="3"/>
        <v>0</v>
      </c>
      <c r="CX11" s="126">
        <f t="shared" si="3"/>
        <v>0</v>
      </c>
      <c r="CY11" s="126">
        <f t="shared" si="3"/>
        <v>0</v>
      </c>
      <c r="CZ11" s="126">
        <f t="shared" si="3"/>
        <v>0</v>
      </c>
      <c r="DA11" s="126">
        <f t="shared" si="3"/>
        <v>0</v>
      </c>
      <c r="DB11" s="126">
        <f t="shared" si="3"/>
        <v>0</v>
      </c>
      <c r="DC11" s="126">
        <f t="shared" si="3"/>
        <v>0</v>
      </c>
      <c r="DD11" s="126">
        <f t="shared" si="3"/>
        <v>0</v>
      </c>
      <c r="DE11" s="126">
        <f t="shared" si="3"/>
        <v>0</v>
      </c>
      <c r="DF11" s="126">
        <f t="shared" si="3"/>
        <v>0</v>
      </c>
      <c r="DG11" s="126">
        <f t="shared" si="3"/>
        <v>0</v>
      </c>
      <c r="DH11" s="126">
        <f t="shared" si="3"/>
        <v>0</v>
      </c>
      <c r="DI11" s="126">
        <f t="shared" si="3"/>
        <v>0</v>
      </c>
      <c r="DJ11" s="126">
        <f t="shared" si="3"/>
        <v>0</v>
      </c>
      <c r="DK11" s="126">
        <f t="shared" si="3"/>
        <v>7.4192545204140533E-4</v>
      </c>
      <c r="DL11" s="126">
        <f t="shared" si="3"/>
        <v>0</v>
      </c>
      <c r="DM11" s="126">
        <f t="shared" si="3"/>
        <v>0</v>
      </c>
      <c r="DN11" s="126">
        <f t="shared" si="3"/>
        <v>0</v>
      </c>
      <c r="DO11" s="126">
        <f t="shared" si="3"/>
        <v>0</v>
      </c>
      <c r="DP11" s="126">
        <f t="shared" si="3"/>
        <v>0</v>
      </c>
      <c r="DQ11" s="126">
        <f t="shared" si="3"/>
        <v>0</v>
      </c>
      <c r="DR11" s="126">
        <f t="shared" si="3"/>
        <v>0</v>
      </c>
      <c r="DS11" s="126">
        <f t="shared" si="3"/>
        <v>0</v>
      </c>
      <c r="DT11" s="126">
        <f t="shared" si="3"/>
        <v>0</v>
      </c>
      <c r="DU11" s="126">
        <f t="shared" si="3"/>
        <v>0</v>
      </c>
      <c r="DV11" s="126">
        <f t="shared" si="3"/>
        <v>7.4209359266615973E-4</v>
      </c>
      <c r="DW11" s="126">
        <f t="shared" si="3"/>
        <v>0</v>
      </c>
      <c r="DX11" s="126">
        <f t="shared" si="3"/>
        <v>0</v>
      </c>
      <c r="DY11" s="126">
        <f t="shared" si="3"/>
        <v>0</v>
      </c>
      <c r="DZ11" s="126">
        <f t="shared" si="3"/>
        <v>0</v>
      </c>
      <c r="EA11" s="126">
        <f t="shared" si="3"/>
        <v>0</v>
      </c>
      <c r="EB11" s="126">
        <f t="shared" si="3"/>
        <v>0</v>
      </c>
      <c r="EC11" s="126">
        <f t="shared" si="3"/>
        <v>0</v>
      </c>
      <c r="ED11" s="126">
        <f t="shared" si="3"/>
        <v>0</v>
      </c>
      <c r="EE11" s="126">
        <f t="shared" si="3"/>
        <v>7.4209359266615973E-4</v>
      </c>
      <c r="EF11" s="126">
        <f t="shared" si="3"/>
        <v>0</v>
      </c>
      <c r="EG11" s="126">
        <f t="shared" si="3"/>
        <v>0</v>
      </c>
      <c r="EH11" s="126">
        <f t="shared" si="3"/>
        <v>0</v>
      </c>
      <c r="EI11" s="126">
        <f t="shared" si="3"/>
        <v>0</v>
      </c>
      <c r="EJ11" s="126">
        <f t="shared" si="3"/>
        <v>0</v>
      </c>
      <c r="EK11" s="126">
        <f t="shared" si="3"/>
        <v>6.9688190176373397E-3</v>
      </c>
      <c r="EL11" s="126">
        <f t="shared" si="3"/>
        <v>2.9021066650898124E-3</v>
      </c>
      <c r="EM11" s="126">
        <f t="shared" si="3"/>
        <v>3.2670249747169412E-3</v>
      </c>
      <c r="EN11" s="126">
        <f t="shared" si="3"/>
        <v>0</v>
      </c>
      <c r="EO11" s="126">
        <f t="shared" si="3"/>
        <v>0</v>
      </c>
      <c r="EP11" s="126">
        <f t="shared" si="3"/>
        <v>9.245923792251205E-4</v>
      </c>
      <c r="EQ11" s="126">
        <f t="shared" si="3"/>
        <v>4.9313607890177241E-4</v>
      </c>
      <c r="ER11" s="126">
        <f t="shared" si="3"/>
        <v>0</v>
      </c>
      <c r="ES11" s="126">
        <f t="shared" si="3"/>
        <v>0</v>
      </c>
      <c r="ET11" s="126">
        <f t="shared" si="3"/>
        <v>1.6669333760068279E-3</v>
      </c>
      <c r="EU11" s="126">
        <f t="shared" si="3"/>
        <v>0</v>
      </c>
      <c r="EV11" s="126">
        <f t="shared" ref="EV11:HG11" si="4">AVERAGE(EV8:EV10)</f>
        <v>0</v>
      </c>
      <c r="EW11" s="126">
        <f t="shared" si="4"/>
        <v>0</v>
      </c>
      <c r="EX11" s="126">
        <f t="shared" si="4"/>
        <v>2.5906971540432026E-3</v>
      </c>
      <c r="EY11" s="126">
        <f t="shared" si="4"/>
        <v>0</v>
      </c>
      <c r="EZ11" s="126">
        <f t="shared" si="4"/>
        <v>0</v>
      </c>
      <c r="FA11" s="126">
        <f t="shared" si="4"/>
        <v>0</v>
      </c>
      <c r="FB11" s="126">
        <f t="shared" si="4"/>
        <v>0</v>
      </c>
      <c r="FC11" s="126">
        <f t="shared" si="4"/>
        <v>0</v>
      </c>
      <c r="FD11" s="126">
        <f t="shared" si="4"/>
        <v>0</v>
      </c>
      <c r="FE11" s="126">
        <f t="shared" si="4"/>
        <v>0</v>
      </c>
      <c r="FF11" s="126">
        <f t="shared" si="4"/>
        <v>0</v>
      </c>
      <c r="FG11" s="126">
        <f t="shared" si="4"/>
        <v>0</v>
      </c>
      <c r="FH11" s="126">
        <f t="shared" si="4"/>
        <v>0</v>
      </c>
      <c r="FI11" s="126">
        <f t="shared" si="4"/>
        <v>0</v>
      </c>
      <c r="FJ11" s="126">
        <f t="shared" si="4"/>
        <v>0</v>
      </c>
      <c r="FK11" s="126">
        <f t="shared" si="4"/>
        <v>0</v>
      </c>
      <c r="FL11" s="126">
        <f t="shared" si="4"/>
        <v>0</v>
      </c>
      <c r="FM11" s="126">
        <f t="shared" si="4"/>
        <v>0</v>
      </c>
      <c r="FN11" s="126">
        <f t="shared" si="4"/>
        <v>0</v>
      </c>
      <c r="FO11" s="126">
        <f t="shared" si="4"/>
        <v>0</v>
      </c>
      <c r="FP11" s="126">
        <f t="shared" si="4"/>
        <v>0</v>
      </c>
      <c r="FQ11" s="126">
        <f t="shared" si="4"/>
        <v>0</v>
      </c>
      <c r="FR11" s="126">
        <f t="shared" si="4"/>
        <v>0</v>
      </c>
      <c r="FS11" s="126">
        <f t="shared" si="4"/>
        <v>0</v>
      </c>
      <c r="FT11" s="126">
        <f t="shared" si="4"/>
        <v>7.223377962696253E-3</v>
      </c>
      <c r="FU11" s="126">
        <f t="shared" si="4"/>
        <v>0</v>
      </c>
      <c r="FV11" s="126">
        <f t="shared" si="4"/>
        <v>0</v>
      </c>
      <c r="FW11" s="126">
        <f t="shared" si="4"/>
        <v>0</v>
      </c>
      <c r="FX11" s="126">
        <f t="shared" si="4"/>
        <v>0</v>
      </c>
      <c r="FY11" s="126">
        <f t="shared" si="4"/>
        <v>0</v>
      </c>
      <c r="FZ11" s="126">
        <f t="shared" si="4"/>
        <v>1.7226639902761062E-2</v>
      </c>
      <c r="GA11" s="126">
        <f t="shared" si="4"/>
        <v>1.2975699107103478E-3</v>
      </c>
      <c r="GB11" s="126">
        <f t="shared" si="4"/>
        <v>3.0261038018048066E-3</v>
      </c>
      <c r="GC11" s="126">
        <f t="shared" si="4"/>
        <v>0</v>
      </c>
      <c r="GD11" s="126">
        <f t="shared" si="4"/>
        <v>0</v>
      </c>
      <c r="GE11" s="126">
        <f t="shared" si="4"/>
        <v>8.8871950809300097E-3</v>
      </c>
      <c r="GF11" s="126">
        <f t="shared" si="4"/>
        <v>1.266444494395063E-2</v>
      </c>
      <c r="GG11" s="126">
        <f t="shared" si="4"/>
        <v>0</v>
      </c>
      <c r="GH11" s="126">
        <f t="shared" si="4"/>
        <v>4.9313607890177241E-4</v>
      </c>
      <c r="GI11" s="126">
        <f t="shared" si="4"/>
        <v>0</v>
      </c>
      <c r="GJ11" s="126">
        <f t="shared" si="4"/>
        <v>0</v>
      </c>
      <c r="GK11" s="126">
        <f t="shared" si="4"/>
        <v>1.9773232642340921E-3</v>
      </c>
      <c r="GL11" s="126">
        <f t="shared" si="4"/>
        <v>1.2977380513351023E-3</v>
      </c>
      <c r="GM11" s="126">
        <f t="shared" si="4"/>
        <v>0</v>
      </c>
      <c r="GN11" s="126">
        <f t="shared" si="4"/>
        <v>0</v>
      </c>
      <c r="GO11" s="126">
        <f t="shared" si="4"/>
        <v>0</v>
      </c>
      <c r="GP11" s="126">
        <f t="shared" si="4"/>
        <v>0</v>
      </c>
      <c r="GQ11" s="126">
        <f t="shared" si="4"/>
        <v>0</v>
      </c>
      <c r="GR11" s="126">
        <f t="shared" si="4"/>
        <v>0</v>
      </c>
      <c r="GS11" s="126">
        <f t="shared" si="4"/>
        <v>1.1978014648765432E-2</v>
      </c>
      <c r="GT11" s="126">
        <f t="shared" si="4"/>
        <v>0</v>
      </c>
      <c r="GU11" s="126">
        <f t="shared" si="4"/>
        <v>0</v>
      </c>
      <c r="GV11" s="126">
        <f t="shared" si="4"/>
        <v>0</v>
      </c>
      <c r="GW11" s="126">
        <f t="shared" si="4"/>
        <v>0</v>
      </c>
      <c r="GX11" s="126">
        <f t="shared" si="4"/>
        <v>0</v>
      </c>
      <c r="GY11" s="126">
        <f t="shared" si="4"/>
        <v>0</v>
      </c>
      <c r="GZ11" s="126">
        <f t="shared" si="4"/>
        <v>0</v>
      </c>
      <c r="HA11" s="126">
        <f t="shared" si="4"/>
        <v>0</v>
      </c>
      <c r="HB11" s="126">
        <f t="shared" si="4"/>
        <v>0</v>
      </c>
      <c r="HC11" s="126">
        <f t="shared" si="4"/>
        <v>0</v>
      </c>
      <c r="HD11" s="126">
        <f t="shared" si="4"/>
        <v>0</v>
      </c>
      <c r="HE11" s="126">
        <f t="shared" si="4"/>
        <v>0</v>
      </c>
      <c r="HF11" s="126">
        <f t="shared" si="4"/>
        <v>0</v>
      </c>
      <c r="HG11" s="126">
        <f t="shared" si="4"/>
        <v>0</v>
      </c>
      <c r="HH11" s="126">
        <f t="shared" ref="HH11:JS11" si="5">AVERAGE(HH8:HH10)</f>
        <v>0</v>
      </c>
      <c r="HI11" s="126">
        <f t="shared" si="5"/>
        <v>0</v>
      </c>
      <c r="HJ11" s="126">
        <f t="shared" si="5"/>
        <v>0</v>
      </c>
      <c r="HK11" s="126">
        <f t="shared" si="5"/>
        <v>0</v>
      </c>
      <c r="HL11" s="126">
        <f t="shared" si="5"/>
        <v>0</v>
      </c>
      <c r="HM11" s="126">
        <f t="shared" si="5"/>
        <v>0</v>
      </c>
      <c r="HN11" s="126">
        <f t="shared" si="5"/>
        <v>2.5055146468055758E-2</v>
      </c>
      <c r="HO11" s="126">
        <f t="shared" si="5"/>
        <v>4.4441914221870537E-3</v>
      </c>
      <c r="HP11" s="126">
        <f t="shared" si="5"/>
        <v>0</v>
      </c>
      <c r="HQ11" s="126">
        <f t="shared" si="5"/>
        <v>1.4797435111247377E-3</v>
      </c>
      <c r="HR11" s="126">
        <f t="shared" si="5"/>
        <v>0</v>
      </c>
      <c r="HS11" s="126">
        <f t="shared" si="5"/>
        <v>0</v>
      </c>
      <c r="HT11" s="126">
        <f t="shared" si="5"/>
        <v>0</v>
      </c>
      <c r="HU11" s="126">
        <f t="shared" si="5"/>
        <v>2.1600694549086005E-3</v>
      </c>
      <c r="HV11" s="126">
        <f t="shared" si="5"/>
        <v>2.2225778346757702E-3</v>
      </c>
      <c r="HW11" s="126">
        <f t="shared" si="5"/>
        <v>0</v>
      </c>
      <c r="HX11" s="126">
        <f t="shared" si="5"/>
        <v>0</v>
      </c>
      <c r="HY11" s="126">
        <f t="shared" si="5"/>
        <v>0</v>
      </c>
      <c r="HZ11" s="126">
        <f t="shared" si="5"/>
        <v>0</v>
      </c>
      <c r="IA11" s="126">
        <f t="shared" si="5"/>
        <v>1.110509091872741E-2</v>
      </c>
      <c r="IB11" s="126">
        <f t="shared" si="5"/>
        <v>0</v>
      </c>
      <c r="IC11" s="126">
        <f t="shared" si="5"/>
        <v>0</v>
      </c>
      <c r="ID11" s="126">
        <f t="shared" si="5"/>
        <v>0</v>
      </c>
      <c r="IE11" s="126">
        <f t="shared" si="5"/>
        <v>0</v>
      </c>
      <c r="IF11" s="126">
        <f t="shared" si="5"/>
        <v>0</v>
      </c>
      <c r="IG11" s="126">
        <f t="shared" si="5"/>
        <v>0</v>
      </c>
      <c r="IH11" s="126">
        <f t="shared" si="5"/>
        <v>0</v>
      </c>
      <c r="II11" s="126">
        <f t="shared" si="5"/>
        <v>0</v>
      </c>
      <c r="IJ11" s="126">
        <f t="shared" si="5"/>
        <v>0</v>
      </c>
      <c r="IK11" s="126">
        <f t="shared" si="5"/>
        <v>0</v>
      </c>
      <c r="IL11" s="126">
        <f t="shared" si="5"/>
        <v>0</v>
      </c>
      <c r="IM11" s="126">
        <f t="shared" si="5"/>
        <v>0</v>
      </c>
      <c r="IN11" s="126">
        <f t="shared" si="5"/>
        <v>0</v>
      </c>
      <c r="IO11" s="126">
        <f t="shared" si="5"/>
        <v>0</v>
      </c>
      <c r="IP11" s="126">
        <f t="shared" si="5"/>
        <v>0</v>
      </c>
      <c r="IQ11" s="126">
        <f t="shared" si="5"/>
        <v>0</v>
      </c>
      <c r="IR11" s="126">
        <f t="shared" si="5"/>
        <v>0</v>
      </c>
      <c r="IS11" s="126">
        <f t="shared" si="5"/>
        <v>0</v>
      </c>
      <c r="IT11" s="126">
        <f t="shared" si="5"/>
        <v>0</v>
      </c>
      <c r="IU11" s="126">
        <f t="shared" si="5"/>
        <v>0</v>
      </c>
      <c r="IV11" s="126">
        <f t="shared" si="5"/>
        <v>0</v>
      </c>
      <c r="IW11" s="126">
        <f t="shared" si="5"/>
        <v>0</v>
      </c>
      <c r="IX11" s="126">
        <f t="shared" si="5"/>
        <v>0</v>
      </c>
      <c r="IY11" s="126">
        <f t="shared" si="5"/>
        <v>0</v>
      </c>
      <c r="IZ11" s="126">
        <f t="shared" si="5"/>
        <v>0</v>
      </c>
      <c r="JA11" s="126">
        <f t="shared" si="5"/>
        <v>0</v>
      </c>
      <c r="JB11" s="126">
        <f t="shared" si="5"/>
        <v>0</v>
      </c>
      <c r="JC11" s="126">
        <f t="shared" si="5"/>
        <v>0</v>
      </c>
      <c r="JD11" s="126">
        <f t="shared" si="5"/>
        <v>0</v>
      </c>
      <c r="JE11" s="126">
        <f t="shared" si="5"/>
        <v>0</v>
      </c>
      <c r="JF11" s="126">
        <f t="shared" si="5"/>
        <v>0</v>
      </c>
      <c r="JG11" s="126">
        <f t="shared" si="5"/>
        <v>0</v>
      </c>
      <c r="JH11" s="126">
        <f t="shared" si="5"/>
        <v>0</v>
      </c>
      <c r="JI11" s="126">
        <f t="shared" si="5"/>
        <v>0</v>
      </c>
      <c r="JJ11" s="126">
        <f t="shared" si="5"/>
        <v>0</v>
      </c>
      <c r="JK11" s="126">
        <f t="shared" si="5"/>
        <v>0</v>
      </c>
      <c r="JL11" s="126">
        <f t="shared" si="5"/>
        <v>0</v>
      </c>
      <c r="JM11" s="126">
        <f t="shared" si="5"/>
        <v>7.4209359266615973E-4</v>
      </c>
      <c r="JN11" s="126">
        <f t="shared" si="5"/>
        <v>0</v>
      </c>
      <c r="JO11" s="126">
        <f t="shared" si="5"/>
        <v>1.1415145532535252E-2</v>
      </c>
      <c r="JP11" s="126">
        <f t="shared" si="5"/>
        <v>0</v>
      </c>
      <c r="JQ11" s="126">
        <f t="shared" si="5"/>
        <v>4.8168097914169277E-3</v>
      </c>
      <c r="JR11" s="126">
        <f t="shared" si="5"/>
        <v>1.9773232642340921E-3</v>
      </c>
      <c r="JS11" s="126">
        <f t="shared" si="5"/>
        <v>0</v>
      </c>
      <c r="JT11" s="126">
        <f t="shared" ref="JT11:ME11" si="6">AVERAGE(JT8:JT10)</f>
        <v>0</v>
      </c>
      <c r="JU11" s="126">
        <f t="shared" si="6"/>
        <v>0</v>
      </c>
      <c r="JV11" s="126">
        <f t="shared" si="6"/>
        <v>0</v>
      </c>
      <c r="JW11" s="126">
        <f t="shared" si="6"/>
        <v>2.9680380894151303E-3</v>
      </c>
      <c r="JX11" s="126">
        <f t="shared" si="6"/>
        <v>0</v>
      </c>
      <c r="JY11" s="126">
        <f t="shared" si="6"/>
        <v>0</v>
      </c>
      <c r="JZ11" s="126">
        <f t="shared" si="6"/>
        <v>0</v>
      </c>
      <c r="KA11" s="126">
        <f t="shared" si="6"/>
        <v>0</v>
      </c>
      <c r="KB11" s="126">
        <f t="shared" si="6"/>
        <v>0</v>
      </c>
      <c r="KC11" s="126">
        <f t="shared" si="6"/>
        <v>0</v>
      </c>
      <c r="KD11" s="126">
        <f t="shared" si="6"/>
        <v>0</v>
      </c>
      <c r="KE11" s="126">
        <f t="shared" si="6"/>
        <v>0</v>
      </c>
      <c r="KF11" s="126">
        <f t="shared" si="6"/>
        <v>0</v>
      </c>
      <c r="KG11" s="126">
        <f t="shared" si="6"/>
        <v>0</v>
      </c>
      <c r="KH11" s="126">
        <f t="shared" si="6"/>
        <v>0</v>
      </c>
      <c r="KI11" s="126">
        <f t="shared" si="6"/>
        <v>0</v>
      </c>
      <c r="KJ11" s="126">
        <f t="shared" si="6"/>
        <v>0</v>
      </c>
      <c r="KK11" s="126">
        <f t="shared" si="6"/>
        <v>0</v>
      </c>
      <c r="KL11" s="126">
        <f t="shared" si="6"/>
        <v>0</v>
      </c>
      <c r="KM11" s="126">
        <f t="shared" si="6"/>
        <v>0</v>
      </c>
      <c r="KN11" s="126">
        <f t="shared" si="6"/>
        <v>0</v>
      </c>
      <c r="KO11" s="126">
        <f t="shared" si="6"/>
        <v>7.4209359266615973E-4</v>
      </c>
      <c r="KP11" s="126">
        <f t="shared" si="6"/>
        <v>1.4794082367053174E-3</v>
      </c>
      <c r="KQ11" s="126">
        <f t="shared" si="6"/>
        <v>0</v>
      </c>
      <c r="KR11" s="126">
        <f t="shared" si="6"/>
        <v>0</v>
      </c>
      <c r="KS11" s="126">
        <f t="shared" si="6"/>
        <v>0</v>
      </c>
      <c r="KT11" s="126">
        <f t="shared" si="6"/>
        <v>0</v>
      </c>
      <c r="KU11" s="126">
        <f t="shared" si="6"/>
        <v>0</v>
      </c>
      <c r="KV11" s="126">
        <f t="shared" si="6"/>
        <v>0</v>
      </c>
      <c r="KW11" s="126">
        <f t="shared" si="6"/>
        <v>0</v>
      </c>
      <c r="KX11" s="126">
        <f t="shared" si="6"/>
        <v>0</v>
      </c>
      <c r="KY11" s="126">
        <f t="shared" si="6"/>
        <v>0</v>
      </c>
      <c r="KZ11" s="126">
        <f t="shared" si="6"/>
        <v>0</v>
      </c>
      <c r="LA11" s="126">
        <f t="shared" si="6"/>
        <v>0</v>
      </c>
      <c r="LB11" s="126">
        <f t="shared" si="6"/>
        <v>0</v>
      </c>
      <c r="LC11" s="126">
        <f t="shared" si="6"/>
        <v>0</v>
      </c>
      <c r="LD11" s="126">
        <f t="shared" si="6"/>
        <v>0</v>
      </c>
      <c r="LE11" s="126">
        <f t="shared" si="6"/>
        <v>7.4192545204140533E-4</v>
      </c>
      <c r="LF11" s="126">
        <f t="shared" si="6"/>
        <v>0</v>
      </c>
      <c r="LG11" s="126">
        <f t="shared" si="6"/>
        <v>0</v>
      </c>
      <c r="LH11" s="126">
        <f t="shared" si="6"/>
        <v>0</v>
      </c>
      <c r="LI11" s="126">
        <f t="shared" si="6"/>
        <v>0</v>
      </c>
      <c r="LJ11" s="126">
        <f t="shared" si="6"/>
        <v>0</v>
      </c>
      <c r="LK11" s="126">
        <f t="shared" si="6"/>
        <v>0</v>
      </c>
      <c r="LL11" s="126">
        <f t="shared" si="6"/>
        <v>0</v>
      </c>
      <c r="LM11" s="126">
        <f t="shared" si="6"/>
        <v>0</v>
      </c>
      <c r="LN11" s="126">
        <f t="shared" si="6"/>
        <v>1.4194442824354172E-2</v>
      </c>
      <c r="LO11" s="126">
        <f t="shared" si="6"/>
        <v>3.893046013380553E-3</v>
      </c>
      <c r="LP11" s="126">
        <f t="shared" si="6"/>
        <v>2.1971718691576232E-2</v>
      </c>
      <c r="LQ11" s="126">
        <f t="shared" si="6"/>
        <v>0</v>
      </c>
      <c r="LR11" s="126">
        <f t="shared" si="6"/>
        <v>0</v>
      </c>
      <c r="LS11" s="126">
        <f t="shared" si="6"/>
        <v>0</v>
      </c>
      <c r="LT11" s="126">
        <f t="shared" si="6"/>
        <v>0</v>
      </c>
      <c r="LU11" s="126">
        <f t="shared" si="6"/>
        <v>0</v>
      </c>
      <c r="LV11" s="126">
        <f t="shared" si="6"/>
        <v>0</v>
      </c>
      <c r="LW11" s="126">
        <f t="shared" si="6"/>
        <v>0</v>
      </c>
      <c r="LX11" s="126">
        <f t="shared" si="6"/>
        <v>0</v>
      </c>
      <c r="LY11" s="126">
        <f t="shared" si="6"/>
        <v>0</v>
      </c>
      <c r="LZ11" s="126">
        <f t="shared" si="6"/>
        <v>0</v>
      </c>
      <c r="MA11" s="126">
        <f t="shared" si="6"/>
        <v>0</v>
      </c>
      <c r="MB11" s="126">
        <f t="shared" si="6"/>
        <v>0</v>
      </c>
      <c r="MC11" s="126">
        <f t="shared" si="6"/>
        <v>0</v>
      </c>
      <c r="MD11" s="126">
        <f t="shared" si="6"/>
        <v>0</v>
      </c>
      <c r="ME11" s="126">
        <f t="shared" si="6"/>
        <v>0</v>
      </c>
      <c r="MF11" s="126">
        <f t="shared" ref="MF11:NZ11" si="7">AVERAGE(MF8:MF10)</f>
        <v>0</v>
      </c>
      <c r="MG11" s="126">
        <f t="shared" si="7"/>
        <v>0</v>
      </c>
      <c r="MH11" s="126">
        <f t="shared" si="7"/>
        <v>0</v>
      </c>
      <c r="MI11" s="126">
        <f t="shared" si="7"/>
        <v>0</v>
      </c>
      <c r="MJ11" s="126">
        <f t="shared" si="7"/>
        <v>0</v>
      </c>
      <c r="MK11" s="126">
        <f t="shared" si="7"/>
        <v>0</v>
      </c>
      <c r="ML11" s="126">
        <f t="shared" si="7"/>
        <v>0</v>
      </c>
      <c r="MM11" s="126">
        <f t="shared" si="7"/>
        <v>0</v>
      </c>
      <c r="MN11" s="126">
        <f t="shared" si="7"/>
        <v>0</v>
      </c>
      <c r="MO11" s="126">
        <f t="shared" si="7"/>
        <v>0</v>
      </c>
      <c r="MP11" s="126">
        <f t="shared" si="7"/>
        <v>0</v>
      </c>
      <c r="MQ11" s="126">
        <f t="shared" si="7"/>
        <v>0</v>
      </c>
      <c r="MR11" s="126">
        <f t="shared" si="7"/>
        <v>0</v>
      </c>
      <c r="MS11" s="126">
        <f t="shared" si="7"/>
        <v>0</v>
      </c>
      <c r="MT11" s="126">
        <f t="shared" si="7"/>
        <v>0</v>
      </c>
      <c r="MU11" s="126">
        <f t="shared" si="7"/>
        <v>0</v>
      </c>
      <c r="MV11" s="126">
        <f t="shared" si="7"/>
        <v>0</v>
      </c>
      <c r="MW11" s="126">
        <f t="shared" si="7"/>
        <v>0</v>
      </c>
      <c r="MX11" s="126">
        <f t="shared" si="7"/>
        <v>0</v>
      </c>
      <c r="MY11" s="126">
        <f t="shared" si="7"/>
        <v>0</v>
      </c>
      <c r="MZ11" s="126">
        <f t="shared" si="7"/>
        <v>0</v>
      </c>
      <c r="NA11" s="126">
        <f t="shared" si="7"/>
        <v>0</v>
      </c>
      <c r="NB11" s="126">
        <f t="shared" si="7"/>
        <v>0</v>
      </c>
      <c r="NC11" s="126">
        <f t="shared" si="7"/>
        <v>0</v>
      </c>
      <c r="ND11" s="126">
        <f t="shared" si="7"/>
        <v>0</v>
      </c>
      <c r="NE11" s="126">
        <f t="shared" si="7"/>
        <v>0</v>
      </c>
      <c r="NF11" s="126">
        <f t="shared" si="7"/>
        <v>0</v>
      </c>
      <c r="NG11" s="126">
        <f t="shared" si="7"/>
        <v>0</v>
      </c>
      <c r="NH11" s="126">
        <f t="shared" si="7"/>
        <v>0</v>
      </c>
      <c r="NI11" s="126">
        <f t="shared" si="7"/>
        <v>0</v>
      </c>
      <c r="NJ11" s="126">
        <f t="shared" si="7"/>
        <v>0</v>
      </c>
      <c r="NK11" s="126">
        <f t="shared" si="7"/>
        <v>0</v>
      </c>
      <c r="NL11" s="126">
        <f t="shared" si="7"/>
        <v>0</v>
      </c>
      <c r="NM11" s="126">
        <f t="shared" si="7"/>
        <v>0</v>
      </c>
      <c r="NN11" s="126">
        <f t="shared" si="7"/>
        <v>0</v>
      </c>
      <c r="NO11" s="126">
        <f t="shared" si="7"/>
        <v>0</v>
      </c>
      <c r="NP11" s="126">
        <f t="shared" si="7"/>
        <v>0</v>
      </c>
      <c r="NQ11" s="126">
        <f t="shared" si="7"/>
        <v>0</v>
      </c>
      <c r="NR11" s="126">
        <f t="shared" si="7"/>
        <v>0</v>
      </c>
      <c r="NS11" s="126">
        <f t="shared" si="7"/>
        <v>0</v>
      </c>
      <c r="NT11" s="126">
        <f t="shared" si="7"/>
        <v>0</v>
      </c>
      <c r="NU11" s="126">
        <f t="shared" si="7"/>
        <v>0</v>
      </c>
      <c r="NV11" s="126">
        <f t="shared" si="7"/>
        <v>0</v>
      </c>
      <c r="NW11" s="126">
        <f t="shared" si="7"/>
        <v>0</v>
      </c>
      <c r="NX11" s="126">
        <f t="shared" si="7"/>
        <v>0</v>
      </c>
      <c r="NY11" s="126">
        <f t="shared" si="7"/>
        <v>0</v>
      </c>
      <c r="NZ11" s="126">
        <f t="shared" si="7"/>
        <v>0</v>
      </c>
      <c r="OB11" s="61">
        <f>SUM(SheetB!OC11,SheetC!OC11,SheetD!OC11,SheetE!OC11,SheetF!OC11)</f>
        <v>0.99999999999999978</v>
      </c>
      <c r="OC11" s="61">
        <f t="shared" si="0"/>
        <v>0.22525606908079895</v>
      </c>
      <c r="XFD11" s="126"/>
    </row>
    <row r="12" spans="1:393 16384:16384" x14ac:dyDescent="0.2">
      <c r="A12" s="123" t="s">
        <v>684</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1.6032629607777762E-3</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3.2065259215555524E-3</v>
      </c>
      <c r="BC12" s="124">
        <v>8.0034887002026611E-3</v>
      </c>
      <c r="BD12" s="124">
        <v>0</v>
      </c>
      <c r="BE12" s="124">
        <v>1.0645666059564435E-3</v>
      </c>
      <c r="BF12" s="124">
        <v>1.2287407331400876E-2</v>
      </c>
      <c r="BG12" s="124">
        <v>0</v>
      </c>
      <c r="BH12" s="124">
        <v>2.6678295667342195E-3</v>
      </c>
      <c r="BI12" s="124">
        <v>4.2710925275119957E-3</v>
      </c>
      <c r="BJ12" s="124">
        <v>0</v>
      </c>
      <c r="BK12" s="124">
        <v>4.8097888823333285E-3</v>
      </c>
      <c r="BL12" s="124">
        <v>0</v>
      </c>
      <c r="BM12" s="124">
        <v>0</v>
      </c>
      <c r="BN12" s="124">
        <v>0</v>
      </c>
      <c r="BO12" s="124">
        <v>0</v>
      </c>
      <c r="BP12" s="124">
        <v>0</v>
      </c>
      <c r="BQ12" s="124">
        <v>0</v>
      </c>
      <c r="BR12" s="124">
        <v>0</v>
      </c>
      <c r="BS12" s="124">
        <v>0</v>
      </c>
      <c r="BT12" s="124">
        <v>0</v>
      </c>
      <c r="BU12" s="124">
        <v>0</v>
      </c>
      <c r="BV12" s="124">
        <v>0</v>
      </c>
      <c r="BW12" s="124">
        <v>0</v>
      </c>
      <c r="BX12" s="124">
        <v>0</v>
      </c>
      <c r="BY12" s="124">
        <v>1.8161762819690647E-2</v>
      </c>
      <c r="BZ12" s="124">
        <v>0</v>
      </c>
      <c r="CA12" s="124">
        <v>0</v>
      </c>
      <c r="CB12" s="124">
        <v>0</v>
      </c>
      <c r="CC12" s="124">
        <v>0</v>
      </c>
      <c r="CD12" s="124">
        <v>0</v>
      </c>
      <c r="CE12" s="124">
        <v>0</v>
      </c>
      <c r="CF12" s="124">
        <v>0</v>
      </c>
      <c r="CG12" s="124">
        <v>0</v>
      </c>
      <c r="CH12" s="124">
        <v>0</v>
      </c>
      <c r="CI12" s="124">
        <v>0</v>
      </c>
      <c r="CJ12" s="124">
        <v>0</v>
      </c>
      <c r="CK12" s="124">
        <v>0</v>
      </c>
      <c r="CL12" s="124">
        <v>0</v>
      </c>
      <c r="CM12" s="124">
        <v>0</v>
      </c>
      <c r="CN12" s="124">
        <v>0</v>
      </c>
      <c r="CO12" s="124">
        <v>0</v>
      </c>
      <c r="CP12" s="124">
        <v>0</v>
      </c>
      <c r="CQ12" s="124">
        <v>0</v>
      </c>
      <c r="CR12" s="124">
        <v>1.0645666059564435E-3</v>
      </c>
      <c r="CS12" s="124">
        <v>0</v>
      </c>
      <c r="CT12" s="124">
        <v>0</v>
      </c>
      <c r="CU12" s="124">
        <v>0</v>
      </c>
      <c r="CV12" s="124">
        <v>0</v>
      </c>
      <c r="CW12" s="124">
        <v>0</v>
      </c>
      <c r="CX12" s="124">
        <v>0</v>
      </c>
      <c r="CY12" s="124">
        <v>0</v>
      </c>
      <c r="CZ12" s="124">
        <v>0</v>
      </c>
      <c r="DA12" s="124">
        <v>0</v>
      </c>
      <c r="DB12" s="124">
        <v>0</v>
      </c>
      <c r="DC12" s="124">
        <v>0</v>
      </c>
      <c r="DD12" s="124">
        <v>0</v>
      </c>
      <c r="DE12" s="124">
        <v>0</v>
      </c>
      <c r="DF12" s="124">
        <v>0</v>
      </c>
      <c r="DG12" s="124">
        <v>0</v>
      </c>
      <c r="DH12" s="124">
        <v>0</v>
      </c>
      <c r="DI12" s="124">
        <v>0</v>
      </c>
      <c r="DJ12" s="124">
        <v>0</v>
      </c>
      <c r="DK12" s="124">
        <v>0</v>
      </c>
      <c r="DL12" s="124">
        <v>0</v>
      </c>
      <c r="DM12" s="124">
        <v>0</v>
      </c>
      <c r="DN12" s="124">
        <v>0</v>
      </c>
      <c r="DO12" s="124">
        <v>0</v>
      </c>
      <c r="DP12" s="124">
        <v>0</v>
      </c>
      <c r="DQ12" s="124">
        <v>0</v>
      </c>
      <c r="DR12" s="124">
        <v>0</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1.6032629607777762E-2</v>
      </c>
      <c r="EP12" s="124">
        <v>0</v>
      </c>
      <c r="EQ12" s="124">
        <v>0</v>
      </c>
      <c r="ER12" s="124">
        <v>0</v>
      </c>
      <c r="ES12" s="124">
        <v>0</v>
      </c>
      <c r="ET12" s="124">
        <v>0</v>
      </c>
      <c r="EU12" s="124">
        <v>0</v>
      </c>
      <c r="EV12" s="124">
        <v>0</v>
      </c>
      <c r="EW12" s="124">
        <v>1.6032629607777762E-3</v>
      </c>
      <c r="EX12" s="124">
        <v>0</v>
      </c>
      <c r="EY12" s="124">
        <v>0</v>
      </c>
      <c r="EZ12" s="124">
        <v>6.4130518431111047E-3</v>
      </c>
      <c r="FA12" s="124">
        <v>0</v>
      </c>
      <c r="FB12" s="124">
        <v>0</v>
      </c>
      <c r="FC12" s="124">
        <v>0</v>
      </c>
      <c r="FD12" s="124">
        <v>0</v>
      </c>
      <c r="FE12" s="124">
        <v>4.2710925275119957E-3</v>
      </c>
      <c r="FF12" s="124">
        <v>0</v>
      </c>
      <c r="FG12" s="124">
        <v>0</v>
      </c>
      <c r="FH12" s="124">
        <v>0</v>
      </c>
      <c r="FI12" s="124">
        <v>0</v>
      </c>
      <c r="FJ12" s="124">
        <v>0</v>
      </c>
      <c r="FK12" s="124">
        <v>0</v>
      </c>
      <c r="FL12" s="124">
        <v>2.5113511017623085E-2</v>
      </c>
      <c r="FM12" s="124">
        <v>4.8097888823333285E-3</v>
      </c>
      <c r="FN12" s="124">
        <v>0</v>
      </c>
      <c r="FO12" s="124">
        <v>1.6032629607777762E-3</v>
      </c>
      <c r="FP12" s="124">
        <v>0</v>
      </c>
      <c r="FQ12" s="124">
        <v>0</v>
      </c>
      <c r="FR12" s="124">
        <v>0</v>
      </c>
      <c r="FS12" s="124">
        <v>0</v>
      </c>
      <c r="FT12" s="124">
        <v>0</v>
      </c>
      <c r="FU12" s="124">
        <v>0</v>
      </c>
      <c r="FV12" s="124">
        <v>0</v>
      </c>
      <c r="FW12" s="124">
        <v>0</v>
      </c>
      <c r="FX12" s="124">
        <v>0</v>
      </c>
      <c r="FY12" s="124">
        <v>0</v>
      </c>
      <c r="FZ12" s="124">
        <v>4.8097888823333285E-3</v>
      </c>
      <c r="GA12" s="124">
        <v>1.0645666059564435E-3</v>
      </c>
      <c r="GB12" s="124">
        <v>0</v>
      </c>
      <c r="GC12" s="124">
        <v>4.2710925275119957E-3</v>
      </c>
      <c r="GD12" s="124">
        <v>0</v>
      </c>
      <c r="GE12" s="124">
        <v>6.938922094246216E-3</v>
      </c>
      <c r="GF12" s="124">
        <v>4.2710925275119957E-3</v>
      </c>
      <c r="GG12" s="124">
        <v>2.6678295667342195E-3</v>
      </c>
      <c r="GH12" s="124">
        <v>0</v>
      </c>
      <c r="GI12" s="124">
        <v>1.6032629607777762E-3</v>
      </c>
      <c r="GJ12" s="124">
        <v>0</v>
      </c>
      <c r="GK12" s="124">
        <v>5.335659133468439E-3</v>
      </c>
      <c r="GL12" s="124">
        <v>4.8097888823333285E-3</v>
      </c>
      <c r="GM12" s="124">
        <v>8.0163148038888809E-3</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3.2065259215555524E-3</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1.6032629607777762E-3</v>
      </c>
      <c r="JN12" s="124">
        <v>0</v>
      </c>
      <c r="JO12" s="124">
        <v>0</v>
      </c>
      <c r="JP12" s="124">
        <v>0</v>
      </c>
      <c r="JQ12" s="124">
        <v>1.0645666059564435E-3</v>
      </c>
      <c r="JR12" s="124">
        <v>0</v>
      </c>
      <c r="JS12" s="124">
        <v>0</v>
      </c>
      <c r="JT12" s="124">
        <v>0</v>
      </c>
      <c r="JU12" s="124">
        <v>0</v>
      </c>
      <c r="JV12" s="124">
        <v>0</v>
      </c>
      <c r="JW12" s="124">
        <v>1.0145448015801767E-2</v>
      </c>
      <c r="JX12" s="124">
        <v>0</v>
      </c>
      <c r="JY12" s="124">
        <v>0</v>
      </c>
      <c r="JZ12" s="124">
        <v>0</v>
      </c>
      <c r="KA12" s="124">
        <v>0</v>
      </c>
      <c r="KB12" s="124">
        <v>0</v>
      </c>
      <c r="KC12" s="124">
        <v>0</v>
      </c>
      <c r="KD12" s="124">
        <v>0</v>
      </c>
      <c r="KE12" s="124">
        <v>0</v>
      </c>
      <c r="KF12" s="124">
        <v>1.0645666059564435E-3</v>
      </c>
      <c r="KG12" s="124">
        <v>4.2582664238257741E-3</v>
      </c>
      <c r="KH12" s="124">
        <v>0</v>
      </c>
      <c r="KI12" s="124">
        <v>4.8097888823333285E-3</v>
      </c>
      <c r="KJ12" s="124">
        <v>0</v>
      </c>
      <c r="KK12" s="124">
        <v>0</v>
      </c>
      <c r="KL12" s="124">
        <v>9.6067516609804355E-3</v>
      </c>
      <c r="KM12" s="124">
        <v>0</v>
      </c>
      <c r="KN12" s="124">
        <v>0</v>
      </c>
      <c r="KO12" s="124">
        <v>0</v>
      </c>
      <c r="KP12" s="124">
        <v>1.6032629607777762E-3</v>
      </c>
      <c r="KQ12" s="124">
        <v>0</v>
      </c>
      <c r="KR12" s="124">
        <v>0</v>
      </c>
      <c r="KS12" s="124">
        <v>0</v>
      </c>
      <c r="KT12" s="124">
        <v>0</v>
      </c>
      <c r="KU12" s="124">
        <v>1.9226329425647094E-2</v>
      </c>
      <c r="KV12" s="124">
        <v>4.2710925275119957E-3</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1.6032629607777762E-3</v>
      </c>
      <c r="LO12" s="124">
        <v>9.0808814098453233E-3</v>
      </c>
      <c r="LP12" s="124">
        <v>0</v>
      </c>
      <c r="LQ12" s="124">
        <v>0</v>
      </c>
      <c r="LR12" s="124">
        <v>0</v>
      </c>
      <c r="LS12" s="124">
        <v>0</v>
      </c>
      <c r="LT12" s="124">
        <v>0</v>
      </c>
      <c r="LU12" s="124">
        <v>0</v>
      </c>
      <c r="LV12" s="124">
        <v>0</v>
      </c>
      <c r="LW12" s="124">
        <v>0</v>
      </c>
      <c r="LX12" s="124">
        <v>3.2065259215555524E-3</v>
      </c>
      <c r="LY12" s="124">
        <v>3.2065259215555524E-3</v>
      </c>
      <c r="LZ12" s="124">
        <v>1.6032629607777762E-3</v>
      </c>
      <c r="MA12" s="124">
        <v>0</v>
      </c>
      <c r="MB12" s="124">
        <v>0</v>
      </c>
      <c r="MC12" s="124">
        <v>1.6032629607777762E-3</v>
      </c>
      <c r="MD12" s="124">
        <v>0</v>
      </c>
      <c r="ME12" s="124">
        <v>1.0645666059564435E-3</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1.0645666059564435E-3</v>
      </c>
      <c r="NT12" s="124">
        <v>3.1936998178693304E-3</v>
      </c>
      <c r="NU12" s="124">
        <v>6.4002257394248823E-3</v>
      </c>
      <c r="NV12" s="124">
        <v>0</v>
      </c>
      <c r="NW12" s="124">
        <v>0</v>
      </c>
      <c r="NX12" s="124">
        <v>0</v>
      </c>
      <c r="NY12" s="124">
        <v>0</v>
      </c>
      <c r="NZ12" s="124">
        <v>0</v>
      </c>
      <c r="OB12" s="61">
        <f>SUM(SheetB!OC12,SheetC!OC12,SheetD!OC12,SheetE!OC12,SheetF!OC12)</f>
        <v>1.0000000000000011</v>
      </c>
      <c r="OC12" s="61">
        <f t="shared" si="0"/>
        <v>0.25366185260241658</v>
      </c>
    </row>
    <row r="13" spans="1:393 16384:16384" x14ac:dyDescent="0.2">
      <c r="A13" s="123" t="s">
        <v>685</v>
      </c>
      <c r="E13" s="124">
        <v>0</v>
      </c>
      <c r="F13" s="124">
        <v>0</v>
      </c>
      <c r="G13" s="124">
        <v>0</v>
      </c>
      <c r="H13" s="124">
        <v>0</v>
      </c>
      <c r="I13" s="124">
        <v>0</v>
      </c>
      <c r="J13" s="124">
        <v>0</v>
      </c>
      <c r="K13" s="124">
        <v>0</v>
      </c>
      <c r="L13" s="124">
        <v>0</v>
      </c>
      <c r="M13" s="124">
        <v>0</v>
      </c>
      <c r="N13" s="124">
        <v>0</v>
      </c>
      <c r="O13" s="124">
        <v>0</v>
      </c>
      <c r="P13" s="124">
        <v>0</v>
      </c>
      <c r="Q13" s="124">
        <v>0</v>
      </c>
      <c r="R13" s="124">
        <v>0</v>
      </c>
      <c r="S13" s="124">
        <v>0</v>
      </c>
      <c r="T13" s="124">
        <v>0</v>
      </c>
      <c r="U13" s="124">
        <v>0</v>
      </c>
      <c r="V13" s="124">
        <v>0</v>
      </c>
      <c r="W13" s="124">
        <v>0</v>
      </c>
      <c r="X13" s="124">
        <v>0</v>
      </c>
      <c r="Y13" s="124">
        <v>0</v>
      </c>
      <c r="Z13" s="124">
        <v>0</v>
      </c>
      <c r="AA13" s="124">
        <v>0</v>
      </c>
      <c r="AB13" s="124">
        <v>0</v>
      </c>
      <c r="AC13" s="124">
        <v>0</v>
      </c>
      <c r="AD13" s="124">
        <v>0</v>
      </c>
      <c r="AE13" s="124">
        <v>0</v>
      </c>
      <c r="AF13" s="124">
        <v>0</v>
      </c>
      <c r="AG13" s="124">
        <v>0</v>
      </c>
      <c r="AH13" s="124">
        <v>0</v>
      </c>
      <c r="AI13" s="124">
        <v>0</v>
      </c>
      <c r="AJ13" s="124">
        <v>3.2061558191728142E-3</v>
      </c>
      <c r="AK13" s="124">
        <v>0</v>
      </c>
      <c r="AL13" s="124">
        <v>0</v>
      </c>
      <c r="AM13" s="124">
        <v>0</v>
      </c>
      <c r="AN13" s="124">
        <v>0</v>
      </c>
      <c r="AO13" s="124">
        <v>0</v>
      </c>
      <c r="AP13" s="124">
        <v>0</v>
      </c>
      <c r="AQ13" s="124">
        <v>0</v>
      </c>
      <c r="AR13" s="124">
        <v>0</v>
      </c>
      <c r="AS13" s="124">
        <v>0</v>
      </c>
      <c r="AT13" s="124">
        <v>0</v>
      </c>
      <c r="AU13" s="124">
        <v>0</v>
      </c>
      <c r="AV13" s="124">
        <v>0</v>
      </c>
      <c r="AW13" s="124">
        <v>0</v>
      </c>
      <c r="AX13" s="124">
        <v>0</v>
      </c>
      <c r="AY13" s="124">
        <v>0</v>
      </c>
      <c r="AZ13" s="124">
        <v>0</v>
      </c>
      <c r="BA13" s="124">
        <v>0</v>
      </c>
      <c r="BB13" s="124">
        <v>1.6030779095864071E-3</v>
      </c>
      <c r="BC13" s="124">
        <v>1.4427701186277665E-2</v>
      </c>
      <c r="BD13" s="124">
        <v>3.2061558191728142E-3</v>
      </c>
      <c r="BE13" s="124">
        <v>0</v>
      </c>
      <c r="BF13" s="124">
        <v>9.6184674575184436E-3</v>
      </c>
      <c r="BG13" s="124">
        <v>1.6030779095864071E-3</v>
      </c>
      <c r="BH13" s="124">
        <v>0</v>
      </c>
      <c r="BI13" s="124">
        <v>0</v>
      </c>
      <c r="BJ13" s="124">
        <v>0</v>
      </c>
      <c r="BK13" s="124">
        <v>4.8092337287592218E-3</v>
      </c>
      <c r="BL13" s="124">
        <v>0</v>
      </c>
      <c r="BM13" s="124">
        <v>0</v>
      </c>
      <c r="BN13" s="124">
        <v>0</v>
      </c>
      <c r="BO13" s="124">
        <v>0</v>
      </c>
      <c r="BP13" s="124">
        <v>0</v>
      </c>
      <c r="BQ13" s="124">
        <v>0</v>
      </c>
      <c r="BR13" s="124">
        <v>0</v>
      </c>
      <c r="BS13" s="124">
        <v>0</v>
      </c>
      <c r="BT13" s="124">
        <v>0</v>
      </c>
      <c r="BU13" s="124">
        <v>0</v>
      </c>
      <c r="BV13" s="124">
        <v>0</v>
      </c>
      <c r="BW13" s="124">
        <v>0</v>
      </c>
      <c r="BX13" s="124">
        <v>0</v>
      </c>
      <c r="BY13" s="124">
        <v>8.5411991022763759E-3</v>
      </c>
      <c r="BZ13" s="124">
        <v>0</v>
      </c>
      <c r="CA13" s="124">
        <v>0</v>
      </c>
      <c r="CB13" s="124">
        <v>0</v>
      </c>
      <c r="CC13" s="124">
        <v>0</v>
      </c>
      <c r="CD13" s="124">
        <v>0</v>
      </c>
      <c r="CE13" s="124">
        <v>0</v>
      </c>
      <c r="CF13" s="124">
        <v>0</v>
      </c>
      <c r="CG13" s="124">
        <v>0</v>
      </c>
      <c r="CH13" s="124">
        <v>0</v>
      </c>
      <c r="CI13" s="124">
        <v>0</v>
      </c>
      <c r="CJ13" s="124">
        <v>0</v>
      </c>
      <c r="CK13" s="124">
        <v>0</v>
      </c>
      <c r="CL13" s="124">
        <v>0</v>
      </c>
      <c r="CM13" s="124">
        <v>0</v>
      </c>
      <c r="CN13" s="124">
        <v>0</v>
      </c>
      <c r="CO13" s="124">
        <v>0</v>
      </c>
      <c r="CP13" s="124">
        <v>0</v>
      </c>
      <c r="CQ13" s="124">
        <v>0</v>
      </c>
      <c r="CR13" s="124">
        <v>0</v>
      </c>
      <c r="CS13" s="124">
        <v>0</v>
      </c>
      <c r="CT13" s="124">
        <v>0</v>
      </c>
      <c r="CU13" s="124">
        <v>0</v>
      </c>
      <c r="CV13" s="124">
        <v>0</v>
      </c>
      <c r="CW13" s="124">
        <v>0</v>
      </c>
      <c r="CX13" s="124">
        <v>0</v>
      </c>
      <c r="CY13" s="124">
        <v>0</v>
      </c>
      <c r="CZ13" s="124">
        <v>0</v>
      </c>
      <c r="DA13" s="124">
        <v>0</v>
      </c>
      <c r="DB13" s="124">
        <v>0</v>
      </c>
      <c r="DC13" s="124">
        <v>0</v>
      </c>
      <c r="DD13" s="124">
        <v>0</v>
      </c>
      <c r="DE13" s="124">
        <v>0</v>
      </c>
      <c r="DF13" s="124">
        <v>0</v>
      </c>
      <c r="DG13" s="124">
        <v>0</v>
      </c>
      <c r="DH13" s="124">
        <v>0</v>
      </c>
      <c r="DI13" s="124">
        <v>0</v>
      </c>
      <c r="DJ13" s="124">
        <v>0</v>
      </c>
      <c r="DK13" s="124">
        <v>0</v>
      </c>
      <c r="DL13" s="124">
        <v>0</v>
      </c>
      <c r="DM13" s="124">
        <v>0</v>
      </c>
      <c r="DN13" s="124">
        <v>0</v>
      </c>
      <c r="DO13" s="124">
        <v>0</v>
      </c>
      <c r="DP13" s="124">
        <v>0</v>
      </c>
      <c r="DQ13" s="124">
        <v>0</v>
      </c>
      <c r="DR13" s="124">
        <v>0</v>
      </c>
      <c r="DS13" s="124">
        <v>0</v>
      </c>
      <c r="DT13" s="124">
        <v>0</v>
      </c>
      <c r="DU13" s="124">
        <v>0</v>
      </c>
      <c r="DV13" s="124">
        <v>0</v>
      </c>
      <c r="DW13" s="124">
        <v>0</v>
      </c>
      <c r="DX13" s="124">
        <v>0</v>
      </c>
      <c r="DY13" s="124">
        <v>1.6030779095864071E-3</v>
      </c>
      <c r="DZ13" s="124">
        <v>0</v>
      </c>
      <c r="EA13" s="124">
        <v>1.6030779095864071E-3</v>
      </c>
      <c r="EB13" s="124">
        <v>0</v>
      </c>
      <c r="EC13" s="124">
        <v>0</v>
      </c>
      <c r="ED13" s="124">
        <v>0</v>
      </c>
      <c r="EE13" s="124">
        <v>0</v>
      </c>
      <c r="EF13" s="124">
        <v>0</v>
      </c>
      <c r="EG13" s="124">
        <v>0</v>
      </c>
      <c r="EH13" s="124">
        <v>0</v>
      </c>
      <c r="EI13" s="124">
        <v>0</v>
      </c>
      <c r="EJ13" s="124">
        <v>1.6030779095864071E-3</v>
      </c>
      <c r="EK13" s="124">
        <v>0</v>
      </c>
      <c r="EL13" s="124">
        <v>0</v>
      </c>
      <c r="EM13" s="124">
        <v>0</v>
      </c>
      <c r="EN13" s="124">
        <v>0</v>
      </c>
      <c r="EO13" s="124">
        <v>1.2824623276691257E-2</v>
      </c>
      <c r="EP13" s="124">
        <v>0</v>
      </c>
      <c r="EQ13" s="124">
        <v>0</v>
      </c>
      <c r="ER13" s="124">
        <v>0</v>
      </c>
      <c r="ES13" s="124">
        <v>0</v>
      </c>
      <c r="ET13" s="124">
        <v>0</v>
      </c>
      <c r="EU13" s="124">
        <v>0</v>
      </c>
      <c r="EV13" s="124">
        <v>0</v>
      </c>
      <c r="EW13" s="124">
        <v>0</v>
      </c>
      <c r="EX13" s="124">
        <v>0</v>
      </c>
      <c r="EY13" s="124">
        <v>0</v>
      </c>
      <c r="EZ13" s="124">
        <v>4.270599551138188E-3</v>
      </c>
      <c r="FA13" s="124">
        <v>0</v>
      </c>
      <c r="FB13" s="124">
        <v>0</v>
      </c>
      <c r="FC13" s="124">
        <v>0</v>
      </c>
      <c r="FD13" s="124">
        <v>0</v>
      </c>
      <c r="FE13" s="124">
        <v>1.4953510740622004E-2</v>
      </c>
      <c r="FF13" s="124">
        <v>0</v>
      </c>
      <c r="FG13" s="124">
        <v>0</v>
      </c>
      <c r="FH13" s="124">
        <v>0</v>
      </c>
      <c r="FI13" s="124">
        <v>0</v>
      </c>
      <c r="FJ13" s="124">
        <v>6.4123116383456285E-3</v>
      </c>
      <c r="FK13" s="124">
        <v>0</v>
      </c>
      <c r="FL13" s="124">
        <v>1.0644437319653744E-3</v>
      </c>
      <c r="FM13" s="124">
        <v>3.2061558191728142E-3</v>
      </c>
      <c r="FN13" s="124">
        <v>0</v>
      </c>
      <c r="FO13" s="124">
        <v>0</v>
      </c>
      <c r="FP13" s="124">
        <v>0</v>
      </c>
      <c r="FQ13" s="124">
        <v>0</v>
      </c>
      <c r="FR13" s="124">
        <v>0</v>
      </c>
      <c r="FS13" s="124">
        <v>0</v>
      </c>
      <c r="FT13" s="124">
        <v>1.6030779095864071E-3</v>
      </c>
      <c r="FU13" s="124">
        <v>0</v>
      </c>
      <c r="FV13" s="124">
        <v>0</v>
      </c>
      <c r="FW13" s="124">
        <v>0</v>
      </c>
      <c r="FX13" s="124">
        <v>0</v>
      </c>
      <c r="FY13" s="124">
        <v>0</v>
      </c>
      <c r="FZ13" s="124">
        <v>0</v>
      </c>
      <c r="GA13" s="124">
        <v>0</v>
      </c>
      <c r="GB13" s="124">
        <v>1.6030779095864071E-3</v>
      </c>
      <c r="GC13" s="124">
        <v>0</v>
      </c>
      <c r="GD13" s="124">
        <v>0</v>
      </c>
      <c r="GE13" s="124">
        <v>1.6030779095864071E-3</v>
      </c>
      <c r="GF13" s="124">
        <v>0</v>
      </c>
      <c r="GG13" s="124">
        <v>0</v>
      </c>
      <c r="GH13" s="124">
        <v>0</v>
      </c>
      <c r="GI13" s="124">
        <v>0</v>
      </c>
      <c r="GJ13" s="124">
        <v>0</v>
      </c>
      <c r="GK13" s="124">
        <v>3.2061558191728142E-3</v>
      </c>
      <c r="GL13" s="124">
        <v>0</v>
      </c>
      <c r="GM13" s="124">
        <v>3.2061558191728142E-3</v>
      </c>
      <c r="GN13" s="124">
        <v>0</v>
      </c>
      <c r="GO13" s="124">
        <v>0</v>
      </c>
      <c r="GP13" s="124">
        <v>0</v>
      </c>
      <c r="GQ13" s="124">
        <v>0</v>
      </c>
      <c r="GR13" s="124">
        <v>0</v>
      </c>
      <c r="GS13" s="124">
        <v>0</v>
      </c>
      <c r="GT13" s="124">
        <v>0</v>
      </c>
      <c r="GU13" s="124">
        <v>0</v>
      </c>
      <c r="GV13" s="124">
        <v>0</v>
      </c>
      <c r="GW13" s="124">
        <v>0</v>
      </c>
      <c r="GX13" s="124">
        <v>0</v>
      </c>
      <c r="GY13" s="124">
        <v>1.6030779095864071E-3</v>
      </c>
      <c r="GZ13" s="124">
        <v>0</v>
      </c>
      <c r="HA13" s="124">
        <v>0</v>
      </c>
      <c r="HB13" s="124">
        <v>0</v>
      </c>
      <c r="HC13" s="124">
        <v>0</v>
      </c>
      <c r="HD13" s="124">
        <v>0</v>
      </c>
      <c r="HE13" s="124">
        <v>0</v>
      </c>
      <c r="HF13" s="124">
        <v>0</v>
      </c>
      <c r="HG13" s="124">
        <v>1.1221545367104849E-2</v>
      </c>
      <c r="HH13" s="124">
        <v>0</v>
      </c>
      <c r="HI13" s="124">
        <v>0</v>
      </c>
      <c r="HJ13" s="124">
        <v>0</v>
      </c>
      <c r="HK13" s="124">
        <v>0</v>
      </c>
      <c r="HL13" s="124">
        <v>0</v>
      </c>
      <c r="HM13" s="124">
        <v>0</v>
      </c>
      <c r="HN13" s="124">
        <v>0</v>
      </c>
      <c r="HO13" s="124">
        <v>0</v>
      </c>
      <c r="HP13" s="124">
        <v>0</v>
      </c>
      <c r="HQ13" s="124">
        <v>0</v>
      </c>
      <c r="HR13" s="124">
        <v>0</v>
      </c>
      <c r="HS13" s="124">
        <v>0</v>
      </c>
      <c r="HT13" s="124">
        <v>0</v>
      </c>
      <c r="HU13" s="124">
        <v>0</v>
      </c>
      <c r="HV13" s="124">
        <v>0</v>
      </c>
      <c r="HW13" s="124">
        <v>0</v>
      </c>
      <c r="HX13" s="124">
        <v>0</v>
      </c>
      <c r="HY13" s="124">
        <v>0</v>
      </c>
      <c r="HZ13" s="124">
        <v>0</v>
      </c>
      <c r="IA13" s="124">
        <v>0</v>
      </c>
      <c r="IB13" s="124">
        <v>0</v>
      </c>
      <c r="IC13" s="124">
        <v>0</v>
      </c>
      <c r="ID13" s="124">
        <v>0</v>
      </c>
      <c r="IE13" s="124">
        <v>0</v>
      </c>
      <c r="IF13" s="124">
        <v>0</v>
      </c>
      <c r="IG13" s="124">
        <v>0</v>
      </c>
      <c r="IH13" s="124">
        <v>0</v>
      </c>
      <c r="II13" s="124">
        <v>0</v>
      </c>
      <c r="IJ13" s="124">
        <v>0</v>
      </c>
      <c r="IK13" s="124">
        <v>0</v>
      </c>
      <c r="IL13" s="124">
        <v>0</v>
      </c>
      <c r="IM13" s="124">
        <v>0</v>
      </c>
      <c r="IN13" s="124">
        <v>0</v>
      </c>
      <c r="IO13" s="124">
        <v>0</v>
      </c>
      <c r="IP13" s="124">
        <v>0</v>
      </c>
      <c r="IQ13" s="124">
        <v>0</v>
      </c>
      <c r="IR13" s="124">
        <v>0</v>
      </c>
      <c r="IS13" s="124">
        <v>0</v>
      </c>
      <c r="IT13" s="124">
        <v>0</v>
      </c>
      <c r="IU13" s="124">
        <v>0</v>
      </c>
      <c r="IV13" s="124">
        <v>0</v>
      </c>
      <c r="IW13" s="124">
        <v>0</v>
      </c>
      <c r="IX13" s="124">
        <v>0</v>
      </c>
      <c r="IY13" s="124">
        <v>0</v>
      </c>
      <c r="IZ13" s="124">
        <v>0</v>
      </c>
      <c r="JA13" s="124">
        <v>0</v>
      </c>
      <c r="JB13" s="124">
        <v>0</v>
      </c>
      <c r="JC13" s="124">
        <v>0</v>
      </c>
      <c r="JD13" s="124">
        <v>0</v>
      </c>
      <c r="JE13" s="124">
        <v>0</v>
      </c>
      <c r="JF13" s="124">
        <v>0</v>
      </c>
      <c r="JG13" s="124">
        <v>0</v>
      </c>
      <c r="JH13" s="124">
        <v>0</v>
      </c>
      <c r="JI13" s="124">
        <v>0</v>
      </c>
      <c r="JJ13" s="124">
        <v>0</v>
      </c>
      <c r="JK13" s="124">
        <v>0</v>
      </c>
      <c r="JL13" s="124">
        <v>0</v>
      </c>
      <c r="JM13" s="124">
        <v>0</v>
      </c>
      <c r="JN13" s="124">
        <v>0</v>
      </c>
      <c r="JO13" s="124">
        <v>0</v>
      </c>
      <c r="JP13" s="124">
        <v>0</v>
      </c>
      <c r="JQ13" s="124">
        <v>1.0682911189483817E-2</v>
      </c>
      <c r="JR13" s="124">
        <v>0</v>
      </c>
      <c r="JS13" s="124">
        <v>0</v>
      </c>
      <c r="JT13" s="124">
        <v>0</v>
      </c>
      <c r="JU13" s="124">
        <v>0</v>
      </c>
      <c r="JV13" s="124">
        <v>0</v>
      </c>
      <c r="JW13" s="124">
        <v>4.2705995511381888E-3</v>
      </c>
      <c r="JX13" s="124">
        <v>0</v>
      </c>
      <c r="JY13" s="124">
        <v>0</v>
      </c>
      <c r="JZ13" s="124">
        <v>0</v>
      </c>
      <c r="KA13" s="124">
        <v>0</v>
      </c>
      <c r="KB13" s="124">
        <v>0</v>
      </c>
      <c r="KC13" s="124">
        <v>0</v>
      </c>
      <c r="KD13" s="124">
        <v>0</v>
      </c>
      <c r="KE13" s="124">
        <v>0</v>
      </c>
      <c r="KF13" s="124">
        <v>0</v>
      </c>
      <c r="KG13" s="124">
        <v>4.2705995511381888E-3</v>
      </c>
      <c r="KH13" s="124">
        <v>0</v>
      </c>
      <c r="KI13" s="124">
        <v>9.0798332798974098E-3</v>
      </c>
      <c r="KJ13" s="124">
        <v>1.0644437319653744E-3</v>
      </c>
      <c r="KK13" s="124">
        <v>0</v>
      </c>
      <c r="KL13" s="124">
        <v>4.8092337287592218E-3</v>
      </c>
      <c r="KM13" s="124">
        <v>0</v>
      </c>
      <c r="KN13" s="124">
        <v>0</v>
      </c>
      <c r="KO13" s="124">
        <v>0</v>
      </c>
      <c r="KP13" s="124">
        <v>0</v>
      </c>
      <c r="KQ13" s="124">
        <v>0</v>
      </c>
      <c r="KR13" s="124">
        <v>0</v>
      </c>
      <c r="KS13" s="124">
        <v>0</v>
      </c>
      <c r="KT13" s="124">
        <v>0</v>
      </c>
      <c r="KU13" s="124">
        <v>5.8736774607245955E-3</v>
      </c>
      <c r="KV13" s="124">
        <v>0</v>
      </c>
      <c r="KW13" s="124">
        <v>0</v>
      </c>
      <c r="KX13" s="124">
        <v>0</v>
      </c>
      <c r="KY13" s="124">
        <v>0</v>
      </c>
      <c r="KZ13" s="124">
        <v>0</v>
      </c>
      <c r="LA13" s="124">
        <v>0</v>
      </c>
      <c r="LB13" s="124">
        <v>0</v>
      </c>
      <c r="LC13" s="124">
        <v>0</v>
      </c>
      <c r="LD13" s="124">
        <v>0</v>
      </c>
      <c r="LE13" s="124">
        <v>0</v>
      </c>
      <c r="LF13" s="124">
        <v>0</v>
      </c>
      <c r="LG13" s="124">
        <v>0</v>
      </c>
      <c r="LH13" s="124">
        <v>0</v>
      </c>
      <c r="LI13" s="124">
        <v>0</v>
      </c>
      <c r="LJ13" s="124">
        <v>0</v>
      </c>
      <c r="LK13" s="124">
        <v>0</v>
      </c>
      <c r="LL13" s="124">
        <v>0</v>
      </c>
      <c r="LM13" s="124">
        <v>1.6030779095864071E-3</v>
      </c>
      <c r="LN13" s="124">
        <v>0</v>
      </c>
      <c r="LO13" s="124">
        <v>0</v>
      </c>
      <c r="LP13" s="124">
        <v>0</v>
      </c>
      <c r="LQ13" s="124">
        <v>0</v>
      </c>
      <c r="LR13" s="124">
        <v>0</v>
      </c>
      <c r="LS13" s="124">
        <v>0</v>
      </c>
      <c r="LT13" s="124">
        <v>0</v>
      </c>
      <c r="LU13" s="124">
        <v>0</v>
      </c>
      <c r="LV13" s="124">
        <v>0</v>
      </c>
      <c r="LW13" s="124">
        <v>0</v>
      </c>
      <c r="LX13" s="124">
        <v>6.4123116383456285E-3</v>
      </c>
      <c r="LY13" s="124">
        <v>0</v>
      </c>
      <c r="LZ13" s="124">
        <v>6.4123116383456285E-3</v>
      </c>
      <c r="MA13" s="124">
        <v>0</v>
      </c>
      <c r="MB13" s="124">
        <v>0</v>
      </c>
      <c r="MC13" s="124">
        <v>0</v>
      </c>
      <c r="MD13" s="124">
        <v>0</v>
      </c>
      <c r="ME13" s="124">
        <v>2.6675216415517813E-3</v>
      </c>
      <c r="MF13" s="124">
        <v>1.6030779095864071E-3</v>
      </c>
      <c r="MG13" s="124">
        <v>0</v>
      </c>
      <c r="MH13" s="124">
        <v>0</v>
      </c>
      <c r="MI13" s="124">
        <v>0</v>
      </c>
      <c r="MJ13" s="124">
        <v>0</v>
      </c>
      <c r="MK13" s="124">
        <v>0</v>
      </c>
      <c r="ML13" s="124">
        <v>0</v>
      </c>
      <c r="MM13" s="124">
        <v>0</v>
      </c>
      <c r="MN13" s="124">
        <v>0</v>
      </c>
      <c r="MO13" s="124">
        <v>0</v>
      </c>
      <c r="MP13" s="124">
        <v>0</v>
      </c>
      <c r="MQ13" s="124">
        <v>0</v>
      </c>
      <c r="MR13" s="124">
        <v>0</v>
      </c>
      <c r="MS13" s="124">
        <v>0</v>
      </c>
      <c r="MT13" s="124">
        <v>0</v>
      </c>
      <c r="MU13" s="124">
        <v>0</v>
      </c>
      <c r="MV13" s="124">
        <v>0</v>
      </c>
      <c r="MW13" s="124">
        <v>0</v>
      </c>
      <c r="MX13" s="124">
        <v>0</v>
      </c>
      <c r="MY13" s="124">
        <v>0</v>
      </c>
      <c r="MZ13" s="124">
        <v>0</v>
      </c>
      <c r="NA13" s="124">
        <v>0</v>
      </c>
      <c r="NB13" s="124">
        <v>0</v>
      </c>
      <c r="NC13" s="124">
        <v>0</v>
      </c>
      <c r="ND13" s="124">
        <v>0</v>
      </c>
      <c r="NE13" s="124">
        <v>0</v>
      </c>
      <c r="NF13" s="124">
        <v>0</v>
      </c>
      <c r="NG13" s="124">
        <v>0</v>
      </c>
      <c r="NH13" s="124">
        <v>0</v>
      </c>
      <c r="NI13" s="124">
        <v>0</v>
      </c>
      <c r="NJ13" s="124">
        <v>0</v>
      </c>
      <c r="NK13" s="124">
        <v>0</v>
      </c>
      <c r="NL13" s="124">
        <v>0</v>
      </c>
      <c r="NM13" s="124">
        <v>0</v>
      </c>
      <c r="NN13" s="124">
        <v>0</v>
      </c>
      <c r="NO13" s="124">
        <v>0</v>
      </c>
      <c r="NP13" s="124">
        <v>0</v>
      </c>
      <c r="NQ13" s="124">
        <v>0</v>
      </c>
      <c r="NR13" s="124">
        <v>0</v>
      </c>
      <c r="NS13" s="124">
        <v>2.1288874639307487E-3</v>
      </c>
      <c r="NT13" s="124">
        <v>1.0644437319653744E-3</v>
      </c>
      <c r="NU13" s="124">
        <v>2.1288874639307487E-3</v>
      </c>
      <c r="NV13" s="124">
        <v>0</v>
      </c>
      <c r="NW13" s="124">
        <v>0</v>
      </c>
      <c r="NX13" s="124">
        <v>0</v>
      </c>
      <c r="NY13" s="124">
        <v>0</v>
      </c>
      <c r="NZ13" s="124">
        <v>0</v>
      </c>
      <c r="OB13" s="61">
        <f>SUM(SheetB!OC13,SheetC!OC13,SheetD!OC13,SheetE!OC13,SheetF!OC13)</f>
        <v>1.0000000000000007</v>
      </c>
      <c r="OC13" s="61">
        <f t="shared" si="0"/>
        <v>0.18267393395319026</v>
      </c>
    </row>
    <row r="14" spans="1:393 16384:16384" x14ac:dyDescent="0.2">
      <c r="A14" s="123" t="s">
        <v>686</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124">
        <v>0</v>
      </c>
      <c r="W14" s="124">
        <v>0</v>
      </c>
      <c r="X14" s="124">
        <v>0</v>
      </c>
      <c r="Y14" s="124">
        <v>0</v>
      </c>
      <c r="Z14" s="124">
        <v>0</v>
      </c>
      <c r="AA14" s="124">
        <v>0</v>
      </c>
      <c r="AB14" s="124">
        <v>0</v>
      </c>
      <c r="AC14" s="124">
        <v>0</v>
      </c>
      <c r="AD14" s="124">
        <v>0</v>
      </c>
      <c r="AE14" s="124">
        <v>0</v>
      </c>
      <c r="AF14" s="124">
        <v>0</v>
      </c>
      <c r="AG14" s="124">
        <v>0</v>
      </c>
      <c r="AH14" s="124">
        <v>0</v>
      </c>
      <c r="AI14" s="124">
        <v>0</v>
      </c>
      <c r="AJ14" s="124">
        <v>0</v>
      </c>
      <c r="AK14" s="124">
        <v>0</v>
      </c>
      <c r="AL14" s="124">
        <v>0</v>
      </c>
      <c r="AM14" s="124">
        <v>0</v>
      </c>
      <c r="AN14" s="124">
        <v>0</v>
      </c>
      <c r="AO14" s="124">
        <v>0</v>
      </c>
      <c r="AP14" s="124">
        <v>0</v>
      </c>
      <c r="AQ14" s="124">
        <v>0</v>
      </c>
      <c r="AR14" s="124">
        <v>0</v>
      </c>
      <c r="AS14" s="124">
        <v>0</v>
      </c>
      <c r="AT14" s="124">
        <v>0</v>
      </c>
      <c r="AU14" s="124">
        <v>0</v>
      </c>
      <c r="AV14" s="124">
        <v>0</v>
      </c>
      <c r="AW14" s="124">
        <v>0</v>
      </c>
      <c r="AX14" s="124">
        <v>0</v>
      </c>
      <c r="AY14" s="124">
        <v>0</v>
      </c>
      <c r="AZ14" s="124">
        <v>0</v>
      </c>
      <c r="BA14" s="124">
        <v>0</v>
      </c>
      <c r="BB14" s="124">
        <v>0</v>
      </c>
      <c r="BC14" s="124">
        <v>0</v>
      </c>
      <c r="BD14" s="124">
        <v>0</v>
      </c>
      <c r="BE14" s="124">
        <v>0</v>
      </c>
      <c r="BF14" s="124">
        <v>1.4232046465708463E-3</v>
      </c>
      <c r="BG14" s="124">
        <v>0</v>
      </c>
      <c r="BH14" s="124">
        <v>0</v>
      </c>
      <c r="BI14" s="124">
        <v>1.4232046465708463E-3</v>
      </c>
      <c r="BJ14" s="124">
        <v>0</v>
      </c>
      <c r="BK14" s="124">
        <v>0</v>
      </c>
      <c r="BL14" s="124">
        <v>0</v>
      </c>
      <c r="BM14" s="124">
        <v>0</v>
      </c>
      <c r="BN14" s="124">
        <v>0</v>
      </c>
      <c r="BO14" s="124">
        <v>0</v>
      </c>
      <c r="BP14" s="124">
        <v>0</v>
      </c>
      <c r="BQ14" s="124">
        <v>0</v>
      </c>
      <c r="BR14" s="124">
        <v>0</v>
      </c>
      <c r="BS14" s="124">
        <v>0</v>
      </c>
      <c r="BT14" s="124">
        <v>0</v>
      </c>
      <c r="BU14" s="124">
        <v>0</v>
      </c>
      <c r="BV14" s="124">
        <v>0</v>
      </c>
      <c r="BW14" s="124">
        <v>0</v>
      </c>
      <c r="BX14" s="124">
        <v>0</v>
      </c>
      <c r="BY14" s="124">
        <v>0</v>
      </c>
      <c r="BZ14" s="124">
        <v>0</v>
      </c>
      <c r="CA14" s="124">
        <v>0</v>
      </c>
      <c r="CB14" s="124">
        <v>0</v>
      </c>
      <c r="CC14" s="124">
        <v>0</v>
      </c>
      <c r="CD14" s="124">
        <v>0</v>
      </c>
      <c r="CE14" s="124">
        <v>0</v>
      </c>
      <c r="CF14" s="124">
        <v>0</v>
      </c>
      <c r="CG14" s="124">
        <v>0</v>
      </c>
      <c r="CH14" s="124">
        <v>0</v>
      </c>
      <c r="CI14" s="124">
        <v>0</v>
      </c>
      <c r="CJ14" s="124">
        <v>0</v>
      </c>
      <c r="CK14" s="124">
        <v>0</v>
      </c>
      <c r="CL14" s="124">
        <v>0</v>
      </c>
      <c r="CM14" s="124">
        <v>0</v>
      </c>
      <c r="CN14" s="124">
        <v>0</v>
      </c>
      <c r="CO14" s="124">
        <v>0</v>
      </c>
      <c r="CP14" s="124">
        <v>0</v>
      </c>
      <c r="CQ14" s="124">
        <v>0</v>
      </c>
      <c r="CR14" s="124">
        <v>0</v>
      </c>
      <c r="CS14" s="124">
        <v>8.5392278794250778E-3</v>
      </c>
      <c r="CT14" s="124">
        <v>0</v>
      </c>
      <c r="CU14" s="124">
        <v>0</v>
      </c>
      <c r="CV14" s="124">
        <v>0</v>
      </c>
      <c r="CW14" s="124">
        <v>0</v>
      </c>
      <c r="CX14" s="124">
        <v>0</v>
      </c>
      <c r="CY14" s="124">
        <v>0</v>
      </c>
      <c r="CZ14" s="124">
        <v>0</v>
      </c>
      <c r="DA14" s="124">
        <v>0</v>
      </c>
      <c r="DB14" s="124">
        <v>0</v>
      </c>
      <c r="DC14" s="124">
        <v>0</v>
      </c>
      <c r="DD14" s="124">
        <v>0</v>
      </c>
      <c r="DE14" s="124">
        <v>0</v>
      </c>
      <c r="DF14" s="124">
        <v>0</v>
      </c>
      <c r="DG14" s="124">
        <v>0</v>
      </c>
      <c r="DH14" s="124">
        <v>0</v>
      </c>
      <c r="DI14" s="124">
        <v>0</v>
      </c>
      <c r="DJ14" s="124">
        <v>0</v>
      </c>
      <c r="DK14" s="124">
        <v>0</v>
      </c>
      <c r="DL14" s="124">
        <v>0</v>
      </c>
      <c r="DM14" s="124">
        <v>0</v>
      </c>
      <c r="DN14" s="124">
        <v>0</v>
      </c>
      <c r="DO14" s="124">
        <v>0</v>
      </c>
      <c r="DP14" s="124">
        <v>0</v>
      </c>
      <c r="DQ14" s="124">
        <v>0</v>
      </c>
      <c r="DR14" s="124">
        <v>0</v>
      </c>
      <c r="DS14" s="124">
        <v>0</v>
      </c>
      <c r="DT14" s="124">
        <v>0</v>
      </c>
      <c r="DU14" s="124">
        <v>0</v>
      </c>
      <c r="DV14" s="124">
        <v>0</v>
      </c>
      <c r="DW14" s="124">
        <v>0</v>
      </c>
      <c r="DX14" s="124">
        <v>0</v>
      </c>
      <c r="DY14" s="124">
        <v>0</v>
      </c>
      <c r="DZ14" s="124">
        <v>0</v>
      </c>
      <c r="EA14" s="124">
        <v>0</v>
      </c>
      <c r="EB14" s="124">
        <v>0</v>
      </c>
      <c r="EC14" s="124">
        <v>0</v>
      </c>
      <c r="ED14" s="124">
        <v>0</v>
      </c>
      <c r="EE14" s="124">
        <v>0</v>
      </c>
      <c r="EF14" s="124">
        <v>2.1412178015975795E-3</v>
      </c>
      <c r="EG14" s="124">
        <v>0</v>
      </c>
      <c r="EH14" s="124">
        <v>0</v>
      </c>
      <c r="EI14" s="124">
        <v>0</v>
      </c>
      <c r="EJ14" s="124">
        <v>4.2696139397125389E-3</v>
      </c>
      <c r="EK14" s="124">
        <v>0</v>
      </c>
      <c r="EL14" s="124">
        <v>0</v>
      </c>
      <c r="EM14" s="124">
        <v>0</v>
      </c>
      <c r="EN14" s="124">
        <v>0</v>
      </c>
      <c r="EO14" s="124">
        <v>0</v>
      </c>
      <c r="EP14" s="124">
        <v>0</v>
      </c>
      <c r="EQ14" s="124">
        <v>0</v>
      </c>
      <c r="ER14" s="124">
        <v>0</v>
      </c>
      <c r="ES14" s="124">
        <v>0</v>
      </c>
      <c r="ET14" s="124">
        <v>0</v>
      </c>
      <c r="EU14" s="124">
        <v>0</v>
      </c>
      <c r="EV14" s="124">
        <v>0</v>
      </c>
      <c r="EW14" s="124">
        <v>4.2696139397125389E-3</v>
      </c>
      <c r="EX14" s="124">
        <v>0</v>
      </c>
      <c r="EY14" s="124">
        <v>0</v>
      </c>
      <c r="EZ14" s="124">
        <v>4.282435603195159E-3</v>
      </c>
      <c r="FA14" s="124">
        <v>0</v>
      </c>
      <c r="FB14" s="124">
        <v>0</v>
      </c>
      <c r="FC14" s="124">
        <v>0</v>
      </c>
      <c r="FD14" s="124">
        <v>0</v>
      </c>
      <c r="FE14" s="124">
        <v>2.1412178015975795E-3</v>
      </c>
      <c r="FF14" s="124">
        <v>0</v>
      </c>
      <c r="FG14" s="124">
        <v>4.282435603195159E-3</v>
      </c>
      <c r="FH14" s="124">
        <v>0</v>
      </c>
      <c r="FI14" s="124">
        <v>0</v>
      </c>
      <c r="FJ14" s="124">
        <v>2.1412178015975795E-3</v>
      </c>
      <c r="FK14" s="124">
        <v>0</v>
      </c>
      <c r="FL14" s="124">
        <v>1.2821663482620236E-2</v>
      </c>
      <c r="FM14" s="124">
        <v>0</v>
      </c>
      <c r="FN14" s="124">
        <v>0</v>
      </c>
      <c r="FO14" s="124">
        <v>0</v>
      </c>
      <c r="FP14" s="124">
        <v>0</v>
      </c>
      <c r="FQ14" s="124">
        <v>0</v>
      </c>
      <c r="FR14" s="124">
        <v>0</v>
      </c>
      <c r="FS14" s="124">
        <v>0</v>
      </c>
      <c r="FT14" s="124">
        <v>0</v>
      </c>
      <c r="FU14" s="124">
        <v>0</v>
      </c>
      <c r="FV14" s="124">
        <v>0</v>
      </c>
      <c r="FW14" s="124">
        <v>0</v>
      </c>
      <c r="FX14" s="124">
        <v>0</v>
      </c>
      <c r="FY14" s="124">
        <v>0</v>
      </c>
      <c r="FZ14" s="124">
        <v>0</v>
      </c>
      <c r="GA14" s="124">
        <v>0</v>
      </c>
      <c r="GB14" s="124">
        <v>0</v>
      </c>
      <c r="GC14" s="124">
        <v>0</v>
      </c>
      <c r="GD14" s="124">
        <v>0</v>
      </c>
      <c r="GE14" s="124">
        <v>0</v>
      </c>
      <c r="GF14" s="124">
        <v>0</v>
      </c>
      <c r="GG14" s="124">
        <v>0</v>
      </c>
      <c r="GH14" s="124">
        <v>0</v>
      </c>
      <c r="GI14" s="124">
        <v>0</v>
      </c>
      <c r="GJ14" s="124">
        <v>0</v>
      </c>
      <c r="GK14" s="124">
        <v>5.6928185862833852E-3</v>
      </c>
      <c r="GL14" s="124">
        <v>0</v>
      </c>
      <c r="GM14" s="124">
        <v>0</v>
      </c>
      <c r="GN14" s="124">
        <v>0</v>
      </c>
      <c r="GO14" s="124">
        <v>0</v>
      </c>
      <c r="GP14" s="124">
        <v>0</v>
      </c>
      <c r="GQ14" s="124">
        <v>0</v>
      </c>
      <c r="GR14" s="124">
        <v>0</v>
      </c>
      <c r="GS14" s="124">
        <v>0</v>
      </c>
      <c r="GT14" s="124">
        <v>0</v>
      </c>
      <c r="GU14" s="124">
        <v>0</v>
      </c>
      <c r="GV14" s="124">
        <v>0</v>
      </c>
      <c r="GW14" s="124">
        <v>0</v>
      </c>
      <c r="GX14" s="124">
        <v>0</v>
      </c>
      <c r="GY14" s="124">
        <v>1.4232046465708463E-3</v>
      </c>
      <c r="GZ14" s="124">
        <v>0</v>
      </c>
      <c r="HA14" s="124">
        <v>0</v>
      </c>
      <c r="HB14" s="124">
        <v>0</v>
      </c>
      <c r="HC14" s="124">
        <v>1.4232046465708463E-3</v>
      </c>
      <c r="HD14" s="124">
        <v>0</v>
      </c>
      <c r="HE14" s="124">
        <v>0</v>
      </c>
      <c r="HF14" s="124">
        <v>0</v>
      </c>
      <c r="HG14" s="124">
        <v>7.8340363878809643E-3</v>
      </c>
      <c r="HH14" s="124">
        <v>2.1412178015975795E-3</v>
      </c>
      <c r="HI14" s="124">
        <v>0</v>
      </c>
      <c r="HJ14" s="124">
        <v>0</v>
      </c>
      <c r="HK14" s="124">
        <v>0</v>
      </c>
      <c r="HL14" s="124">
        <v>0</v>
      </c>
      <c r="HM14" s="124">
        <v>0</v>
      </c>
      <c r="HN14" s="124">
        <v>0</v>
      </c>
      <c r="HO14" s="124">
        <v>0</v>
      </c>
      <c r="HP14" s="124">
        <v>0</v>
      </c>
      <c r="HQ14" s="124">
        <v>0</v>
      </c>
      <c r="HR14" s="124">
        <v>0</v>
      </c>
      <c r="HS14" s="124">
        <v>0</v>
      </c>
      <c r="HT14" s="124">
        <v>0</v>
      </c>
      <c r="HU14" s="124">
        <v>0</v>
      </c>
      <c r="HV14" s="124">
        <v>0</v>
      </c>
      <c r="HW14" s="124">
        <v>0</v>
      </c>
      <c r="HX14" s="124">
        <v>0</v>
      </c>
      <c r="HY14" s="124">
        <v>0</v>
      </c>
      <c r="HZ14" s="124">
        <v>0</v>
      </c>
      <c r="IA14" s="124">
        <v>0</v>
      </c>
      <c r="IB14" s="124">
        <v>0</v>
      </c>
      <c r="IC14" s="124">
        <v>0</v>
      </c>
      <c r="ID14" s="124">
        <v>0</v>
      </c>
      <c r="IE14" s="124">
        <v>0</v>
      </c>
      <c r="IF14" s="124">
        <v>0</v>
      </c>
      <c r="IG14" s="124">
        <v>0</v>
      </c>
      <c r="IH14" s="124">
        <v>0</v>
      </c>
      <c r="II14" s="124">
        <v>0</v>
      </c>
      <c r="IJ14" s="124">
        <v>0</v>
      </c>
      <c r="IK14" s="124">
        <v>0</v>
      </c>
      <c r="IL14" s="124">
        <v>0</v>
      </c>
      <c r="IM14" s="124">
        <v>0</v>
      </c>
      <c r="IN14" s="124">
        <v>0</v>
      </c>
      <c r="IO14" s="124">
        <v>0</v>
      </c>
      <c r="IP14" s="124">
        <v>0</v>
      </c>
      <c r="IQ14" s="124">
        <v>0</v>
      </c>
      <c r="IR14" s="124">
        <v>0</v>
      </c>
      <c r="IS14" s="124">
        <v>0</v>
      </c>
      <c r="IT14" s="124">
        <v>0</v>
      </c>
      <c r="IU14" s="124">
        <v>0</v>
      </c>
      <c r="IV14" s="124">
        <v>0</v>
      </c>
      <c r="IW14" s="124">
        <v>0</v>
      </c>
      <c r="IX14" s="124">
        <v>0</v>
      </c>
      <c r="IY14" s="124">
        <v>0</v>
      </c>
      <c r="IZ14" s="124">
        <v>0</v>
      </c>
      <c r="JA14" s="124">
        <v>0</v>
      </c>
      <c r="JB14" s="124">
        <v>0</v>
      </c>
      <c r="JC14" s="124">
        <v>0</v>
      </c>
      <c r="JD14" s="124">
        <v>0</v>
      </c>
      <c r="JE14" s="124">
        <v>0</v>
      </c>
      <c r="JF14" s="124">
        <v>0</v>
      </c>
      <c r="JG14" s="124">
        <v>0</v>
      </c>
      <c r="JH14" s="124">
        <v>0</v>
      </c>
      <c r="JI14" s="124">
        <v>0</v>
      </c>
      <c r="JJ14" s="124">
        <v>0</v>
      </c>
      <c r="JK14" s="124">
        <v>0</v>
      </c>
      <c r="JL14" s="124">
        <v>0</v>
      </c>
      <c r="JM14" s="124">
        <v>0</v>
      </c>
      <c r="JN14" s="124">
        <v>0</v>
      </c>
      <c r="JO14" s="124">
        <v>1.4232046465708463E-3</v>
      </c>
      <c r="JP14" s="124">
        <v>0</v>
      </c>
      <c r="JQ14" s="124">
        <v>1.4232046465708463E-3</v>
      </c>
      <c r="JR14" s="124">
        <v>1.4232046465708463E-3</v>
      </c>
      <c r="JS14" s="124">
        <v>0</v>
      </c>
      <c r="JT14" s="124">
        <v>0</v>
      </c>
      <c r="JU14" s="124">
        <v>0</v>
      </c>
      <c r="JV14" s="124">
        <v>0</v>
      </c>
      <c r="JW14" s="124">
        <v>6.410831741310118E-3</v>
      </c>
      <c r="JX14" s="124">
        <v>0</v>
      </c>
      <c r="JY14" s="124">
        <v>0</v>
      </c>
      <c r="JZ14" s="124">
        <v>0</v>
      </c>
      <c r="KA14" s="124">
        <v>0</v>
      </c>
      <c r="KB14" s="124">
        <v>0</v>
      </c>
      <c r="KC14" s="124">
        <v>0</v>
      </c>
      <c r="KD14" s="124">
        <v>0</v>
      </c>
      <c r="KE14" s="124">
        <v>0</v>
      </c>
      <c r="KF14" s="124">
        <v>0</v>
      </c>
      <c r="KG14" s="124">
        <v>2.1412178015975795E-3</v>
      </c>
      <c r="KH14" s="124">
        <v>0</v>
      </c>
      <c r="KI14" s="124">
        <v>0</v>
      </c>
      <c r="KJ14" s="124">
        <v>0</v>
      </c>
      <c r="KK14" s="124">
        <v>0</v>
      </c>
      <c r="KL14" s="124">
        <v>0</v>
      </c>
      <c r="KM14" s="124">
        <v>0</v>
      </c>
      <c r="KN14" s="124">
        <v>0</v>
      </c>
      <c r="KO14" s="124">
        <v>0</v>
      </c>
      <c r="KP14" s="124">
        <v>0</v>
      </c>
      <c r="KQ14" s="124">
        <v>0</v>
      </c>
      <c r="KR14" s="124">
        <v>0</v>
      </c>
      <c r="KS14" s="124">
        <v>0</v>
      </c>
      <c r="KT14" s="124">
        <v>0</v>
      </c>
      <c r="KU14" s="124">
        <v>8.552049542907697E-3</v>
      </c>
      <c r="KV14" s="124">
        <v>0</v>
      </c>
      <c r="KW14" s="124">
        <v>0</v>
      </c>
      <c r="KX14" s="124">
        <v>0</v>
      </c>
      <c r="KY14" s="124">
        <v>0</v>
      </c>
      <c r="KZ14" s="124">
        <v>0</v>
      </c>
      <c r="LA14" s="124">
        <v>0</v>
      </c>
      <c r="LB14" s="124">
        <v>0</v>
      </c>
      <c r="LC14" s="124">
        <v>0</v>
      </c>
      <c r="LD14" s="124">
        <v>0</v>
      </c>
      <c r="LE14" s="124">
        <v>0</v>
      </c>
      <c r="LF14" s="124">
        <v>0</v>
      </c>
      <c r="LG14" s="124">
        <v>0</v>
      </c>
      <c r="LH14" s="124">
        <v>0</v>
      </c>
      <c r="LI14" s="124">
        <v>0</v>
      </c>
      <c r="LJ14" s="124">
        <v>0</v>
      </c>
      <c r="LK14" s="124">
        <v>0</v>
      </c>
      <c r="LL14" s="124">
        <v>0</v>
      </c>
      <c r="LM14" s="124">
        <v>0</v>
      </c>
      <c r="LN14" s="124">
        <v>0</v>
      </c>
      <c r="LO14" s="124">
        <v>0</v>
      </c>
      <c r="LP14" s="124">
        <v>0</v>
      </c>
      <c r="LQ14" s="124">
        <v>8.5392278794250778E-3</v>
      </c>
      <c r="LR14" s="124">
        <v>0</v>
      </c>
      <c r="LS14" s="124">
        <v>0</v>
      </c>
      <c r="LT14" s="124">
        <v>0</v>
      </c>
      <c r="LU14" s="124">
        <v>0</v>
      </c>
      <c r="LV14" s="124">
        <v>0</v>
      </c>
      <c r="LW14" s="124">
        <v>0</v>
      </c>
      <c r="LX14" s="124">
        <v>2.1412178015975795E-3</v>
      </c>
      <c r="LY14" s="124">
        <v>0</v>
      </c>
      <c r="LZ14" s="124">
        <v>4.282435603195159E-3</v>
      </c>
      <c r="MA14" s="124">
        <v>0</v>
      </c>
      <c r="MB14" s="124">
        <v>0</v>
      </c>
      <c r="MC14" s="124">
        <v>0</v>
      </c>
      <c r="MD14" s="124">
        <v>0</v>
      </c>
      <c r="ME14" s="124">
        <v>0</v>
      </c>
      <c r="MF14" s="124">
        <v>2.1412178015975795E-3</v>
      </c>
      <c r="MG14" s="124">
        <v>0</v>
      </c>
      <c r="MH14" s="124">
        <v>0</v>
      </c>
      <c r="MI14" s="124">
        <v>0</v>
      </c>
      <c r="MJ14" s="124">
        <v>0</v>
      </c>
      <c r="MK14" s="124">
        <v>0</v>
      </c>
      <c r="ML14" s="124">
        <v>0</v>
      </c>
      <c r="MM14" s="124">
        <v>0</v>
      </c>
      <c r="MN14" s="124">
        <v>0</v>
      </c>
      <c r="MO14" s="124">
        <v>0</v>
      </c>
      <c r="MP14" s="124">
        <v>0</v>
      </c>
      <c r="MQ14" s="124">
        <v>0</v>
      </c>
      <c r="MR14" s="124">
        <v>0</v>
      </c>
      <c r="MS14" s="124">
        <v>0</v>
      </c>
      <c r="MT14" s="124">
        <v>0</v>
      </c>
      <c r="MU14" s="124">
        <v>0</v>
      </c>
      <c r="MV14" s="124">
        <v>0</v>
      </c>
      <c r="MW14" s="124">
        <v>0</v>
      </c>
      <c r="MX14" s="124">
        <v>0</v>
      </c>
      <c r="MY14" s="124">
        <v>0</v>
      </c>
      <c r="MZ14" s="124">
        <v>0</v>
      </c>
      <c r="NA14" s="124">
        <v>0</v>
      </c>
      <c r="NB14" s="124">
        <v>0</v>
      </c>
      <c r="NC14" s="124">
        <v>0</v>
      </c>
      <c r="ND14" s="124">
        <v>0</v>
      </c>
      <c r="NE14" s="124">
        <v>0</v>
      </c>
      <c r="NF14" s="124">
        <v>0</v>
      </c>
      <c r="NG14" s="124">
        <v>0</v>
      </c>
      <c r="NH14" s="124">
        <v>0</v>
      </c>
      <c r="NI14" s="124">
        <v>0</v>
      </c>
      <c r="NJ14" s="124">
        <v>0</v>
      </c>
      <c r="NK14" s="124">
        <v>0</v>
      </c>
      <c r="NL14" s="124">
        <v>0</v>
      </c>
      <c r="NM14" s="124">
        <v>0</v>
      </c>
      <c r="NN14" s="124">
        <v>0</v>
      </c>
      <c r="NO14" s="124">
        <v>0</v>
      </c>
      <c r="NP14" s="124">
        <v>0</v>
      </c>
      <c r="NQ14" s="124">
        <v>0</v>
      </c>
      <c r="NR14" s="124">
        <v>0</v>
      </c>
      <c r="NS14" s="124">
        <v>0</v>
      </c>
      <c r="NT14" s="124">
        <v>0</v>
      </c>
      <c r="NU14" s="124">
        <v>8.5392278794250778E-3</v>
      </c>
      <c r="NV14" s="124">
        <v>0</v>
      </c>
      <c r="NW14" s="124">
        <v>0</v>
      </c>
      <c r="NX14" s="124">
        <v>0</v>
      </c>
      <c r="NY14" s="124">
        <v>0</v>
      </c>
      <c r="NZ14" s="124">
        <v>0</v>
      </c>
      <c r="OB14" s="61">
        <f>SUM(SheetB!OC14,SheetC!OC14,SheetD!OC14,SheetE!OC14,SheetF!OC14)</f>
        <v>1.0000000000000002</v>
      </c>
      <c r="OC14" s="61">
        <f t="shared" si="0"/>
        <v>0.11326657520546718</v>
      </c>
    </row>
    <row r="15" spans="1:393 16384:16384" x14ac:dyDescent="0.2">
      <c r="A15" s="123" t="s">
        <v>687</v>
      </c>
      <c r="E15" s="126">
        <f t="shared" ref="E15:W15" si="8">AVERAGE(E12:E14)</f>
        <v>0</v>
      </c>
      <c r="F15" s="126">
        <f t="shared" si="8"/>
        <v>0</v>
      </c>
      <c r="G15" s="126">
        <f t="shared" si="8"/>
        <v>0</v>
      </c>
      <c r="H15" s="126">
        <f t="shared" si="8"/>
        <v>0</v>
      </c>
      <c r="I15" s="126">
        <f t="shared" si="8"/>
        <v>0</v>
      </c>
      <c r="J15" s="126">
        <f t="shared" si="8"/>
        <v>0</v>
      </c>
      <c r="K15" s="126">
        <f t="shared" si="8"/>
        <v>0</v>
      </c>
      <c r="L15" s="126">
        <f t="shared" si="8"/>
        <v>0</v>
      </c>
      <c r="M15" s="126">
        <f t="shared" si="8"/>
        <v>0</v>
      </c>
      <c r="N15" s="126">
        <f t="shared" si="8"/>
        <v>0</v>
      </c>
      <c r="O15" s="126">
        <f t="shared" si="8"/>
        <v>0</v>
      </c>
      <c r="P15" s="126">
        <f t="shared" si="8"/>
        <v>0</v>
      </c>
      <c r="Q15" s="126">
        <f t="shared" si="8"/>
        <v>0</v>
      </c>
      <c r="R15" s="126">
        <f t="shared" si="8"/>
        <v>0</v>
      </c>
      <c r="S15" s="126">
        <f t="shared" si="8"/>
        <v>0</v>
      </c>
      <c r="T15" s="126">
        <f t="shared" si="8"/>
        <v>0</v>
      </c>
      <c r="U15" s="126">
        <f t="shared" si="8"/>
        <v>0</v>
      </c>
      <c r="V15" s="126">
        <f t="shared" si="8"/>
        <v>0</v>
      </c>
      <c r="W15" s="126">
        <f t="shared" si="8"/>
        <v>0</v>
      </c>
      <c r="X15" s="126">
        <f t="shared" ref="X15:CI15" si="9">AVERAGE(X12:X14)</f>
        <v>0</v>
      </c>
      <c r="Y15" s="126">
        <f t="shared" si="9"/>
        <v>0</v>
      </c>
      <c r="Z15" s="126">
        <f t="shared" si="9"/>
        <v>0</v>
      </c>
      <c r="AA15" s="126">
        <f t="shared" si="9"/>
        <v>0</v>
      </c>
      <c r="AB15" s="126">
        <f t="shared" si="9"/>
        <v>0</v>
      </c>
      <c r="AC15" s="126">
        <f t="shared" si="9"/>
        <v>0</v>
      </c>
      <c r="AD15" s="126">
        <f t="shared" si="9"/>
        <v>0</v>
      </c>
      <c r="AE15" s="126">
        <f t="shared" si="9"/>
        <v>0</v>
      </c>
      <c r="AF15" s="126">
        <f t="shared" si="9"/>
        <v>0</v>
      </c>
      <c r="AG15" s="126">
        <f t="shared" si="9"/>
        <v>0</v>
      </c>
      <c r="AH15" s="126">
        <f t="shared" si="9"/>
        <v>0</v>
      </c>
      <c r="AI15" s="126">
        <f t="shared" si="9"/>
        <v>0</v>
      </c>
      <c r="AJ15" s="126">
        <f t="shared" si="9"/>
        <v>1.6031395933168635E-3</v>
      </c>
      <c r="AK15" s="126">
        <f t="shared" si="9"/>
        <v>0</v>
      </c>
      <c r="AL15" s="126">
        <f t="shared" si="9"/>
        <v>0</v>
      </c>
      <c r="AM15" s="126">
        <f t="shared" si="9"/>
        <v>0</v>
      </c>
      <c r="AN15" s="126">
        <f t="shared" si="9"/>
        <v>0</v>
      </c>
      <c r="AO15" s="126">
        <f t="shared" si="9"/>
        <v>0</v>
      </c>
      <c r="AP15" s="126">
        <f t="shared" si="9"/>
        <v>0</v>
      </c>
      <c r="AQ15" s="126">
        <f t="shared" si="9"/>
        <v>0</v>
      </c>
      <c r="AR15" s="126">
        <f t="shared" si="9"/>
        <v>0</v>
      </c>
      <c r="AS15" s="126">
        <f t="shared" si="9"/>
        <v>0</v>
      </c>
      <c r="AT15" s="126">
        <f t="shared" si="9"/>
        <v>0</v>
      </c>
      <c r="AU15" s="126">
        <f t="shared" si="9"/>
        <v>0</v>
      </c>
      <c r="AV15" s="126">
        <f t="shared" si="9"/>
        <v>0</v>
      </c>
      <c r="AW15" s="126">
        <f t="shared" si="9"/>
        <v>0</v>
      </c>
      <c r="AX15" s="126">
        <f t="shared" si="9"/>
        <v>0</v>
      </c>
      <c r="AY15" s="126">
        <f t="shared" si="9"/>
        <v>0</v>
      </c>
      <c r="AZ15" s="126">
        <f t="shared" si="9"/>
        <v>0</v>
      </c>
      <c r="BA15" s="126">
        <f t="shared" si="9"/>
        <v>0</v>
      </c>
      <c r="BB15" s="126">
        <f t="shared" si="9"/>
        <v>1.60320127704732E-3</v>
      </c>
      <c r="BC15" s="126">
        <f t="shared" si="9"/>
        <v>7.4770632954934413E-3</v>
      </c>
      <c r="BD15" s="126">
        <f t="shared" si="9"/>
        <v>1.0687186063909381E-3</v>
      </c>
      <c r="BE15" s="126">
        <f t="shared" si="9"/>
        <v>3.5485553531881451E-4</v>
      </c>
      <c r="BF15" s="126">
        <f t="shared" si="9"/>
        <v>7.7763598118300546E-3</v>
      </c>
      <c r="BG15" s="126">
        <f t="shared" si="9"/>
        <v>5.3435930319546904E-4</v>
      </c>
      <c r="BH15" s="126">
        <f t="shared" si="9"/>
        <v>8.8927652224473979E-4</v>
      </c>
      <c r="BI15" s="126">
        <f t="shared" si="9"/>
        <v>1.8980990580276141E-3</v>
      </c>
      <c r="BJ15" s="126">
        <f t="shared" si="9"/>
        <v>0</v>
      </c>
      <c r="BK15" s="126">
        <f t="shared" si="9"/>
        <v>3.2063408703641833E-3</v>
      </c>
      <c r="BL15" s="126">
        <f t="shared" si="9"/>
        <v>0</v>
      </c>
      <c r="BM15" s="126">
        <f t="shared" si="9"/>
        <v>0</v>
      </c>
      <c r="BN15" s="126">
        <f t="shared" si="9"/>
        <v>0</v>
      </c>
      <c r="BO15" s="126">
        <f t="shared" si="9"/>
        <v>0</v>
      </c>
      <c r="BP15" s="126">
        <f t="shared" si="9"/>
        <v>0</v>
      </c>
      <c r="BQ15" s="126">
        <f t="shared" si="9"/>
        <v>0</v>
      </c>
      <c r="BR15" s="126">
        <f t="shared" si="9"/>
        <v>0</v>
      </c>
      <c r="BS15" s="126">
        <f t="shared" si="9"/>
        <v>0</v>
      </c>
      <c r="BT15" s="126">
        <f t="shared" si="9"/>
        <v>0</v>
      </c>
      <c r="BU15" s="126">
        <f t="shared" si="9"/>
        <v>0</v>
      </c>
      <c r="BV15" s="126">
        <f t="shared" si="9"/>
        <v>0</v>
      </c>
      <c r="BW15" s="126">
        <f t="shared" si="9"/>
        <v>0</v>
      </c>
      <c r="BX15" s="126">
        <f t="shared" si="9"/>
        <v>0</v>
      </c>
      <c r="BY15" s="126">
        <f t="shared" si="9"/>
        <v>8.9009873073223403E-3</v>
      </c>
      <c r="BZ15" s="126">
        <f t="shared" si="9"/>
        <v>0</v>
      </c>
      <c r="CA15" s="126">
        <f t="shared" si="9"/>
        <v>0</v>
      </c>
      <c r="CB15" s="126">
        <f t="shared" si="9"/>
        <v>0</v>
      </c>
      <c r="CC15" s="126">
        <f t="shared" si="9"/>
        <v>0</v>
      </c>
      <c r="CD15" s="126">
        <f t="shared" si="9"/>
        <v>0</v>
      </c>
      <c r="CE15" s="126">
        <f t="shared" si="9"/>
        <v>0</v>
      </c>
      <c r="CF15" s="126">
        <f t="shared" si="9"/>
        <v>0</v>
      </c>
      <c r="CG15" s="126">
        <f t="shared" si="9"/>
        <v>0</v>
      </c>
      <c r="CH15" s="126">
        <f t="shared" si="9"/>
        <v>0</v>
      </c>
      <c r="CI15" s="126">
        <f t="shared" si="9"/>
        <v>0</v>
      </c>
      <c r="CJ15" s="126">
        <f t="shared" ref="CJ15:EU15" si="10">AVERAGE(CJ12:CJ14)</f>
        <v>0</v>
      </c>
      <c r="CK15" s="126">
        <f t="shared" si="10"/>
        <v>0</v>
      </c>
      <c r="CL15" s="126">
        <f t="shared" si="10"/>
        <v>0</v>
      </c>
      <c r="CM15" s="126">
        <f t="shared" si="10"/>
        <v>0</v>
      </c>
      <c r="CN15" s="126">
        <f t="shared" si="10"/>
        <v>0</v>
      </c>
      <c r="CO15" s="126">
        <f t="shared" si="10"/>
        <v>0</v>
      </c>
      <c r="CP15" s="126">
        <f t="shared" si="10"/>
        <v>0</v>
      </c>
      <c r="CQ15" s="126">
        <f t="shared" si="10"/>
        <v>0</v>
      </c>
      <c r="CR15" s="126">
        <f t="shared" si="10"/>
        <v>3.5485553531881451E-4</v>
      </c>
      <c r="CS15" s="126">
        <f t="shared" si="10"/>
        <v>2.8464092931416926E-3</v>
      </c>
      <c r="CT15" s="126">
        <f t="shared" si="10"/>
        <v>0</v>
      </c>
      <c r="CU15" s="126">
        <f t="shared" si="10"/>
        <v>0</v>
      </c>
      <c r="CV15" s="126">
        <f t="shared" si="10"/>
        <v>0</v>
      </c>
      <c r="CW15" s="126">
        <f t="shared" si="10"/>
        <v>0</v>
      </c>
      <c r="CX15" s="126">
        <f t="shared" si="10"/>
        <v>0</v>
      </c>
      <c r="CY15" s="126">
        <f t="shared" si="10"/>
        <v>0</v>
      </c>
      <c r="CZ15" s="126">
        <f t="shared" si="10"/>
        <v>0</v>
      </c>
      <c r="DA15" s="126">
        <f t="shared" si="10"/>
        <v>0</v>
      </c>
      <c r="DB15" s="126">
        <f t="shared" si="10"/>
        <v>0</v>
      </c>
      <c r="DC15" s="126">
        <f t="shared" si="10"/>
        <v>0</v>
      </c>
      <c r="DD15" s="126">
        <f t="shared" si="10"/>
        <v>0</v>
      </c>
      <c r="DE15" s="126">
        <f t="shared" si="10"/>
        <v>0</v>
      </c>
      <c r="DF15" s="126">
        <f t="shared" si="10"/>
        <v>0</v>
      </c>
      <c r="DG15" s="126">
        <f t="shared" si="10"/>
        <v>0</v>
      </c>
      <c r="DH15" s="126">
        <f t="shared" si="10"/>
        <v>0</v>
      </c>
      <c r="DI15" s="126">
        <f t="shared" si="10"/>
        <v>0</v>
      </c>
      <c r="DJ15" s="126">
        <f t="shared" si="10"/>
        <v>0</v>
      </c>
      <c r="DK15" s="126">
        <f t="shared" si="10"/>
        <v>0</v>
      </c>
      <c r="DL15" s="126">
        <f t="shared" si="10"/>
        <v>0</v>
      </c>
      <c r="DM15" s="126">
        <f t="shared" si="10"/>
        <v>0</v>
      </c>
      <c r="DN15" s="126">
        <f t="shared" si="10"/>
        <v>0</v>
      </c>
      <c r="DO15" s="126">
        <f t="shared" si="10"/>
        <v>0</v>
      </c>
      <c r="DP15" s="126">
        <f t="shared" si="10"/>
        <v>0</v>
      </c>
      <c r="DQ15" s="126">
        <f t="shared" si="10"/>
        <v>0</v>
      </c>
      <c r="DR15" s="126">
        <f t="shared" si="10"/>
        <v>0</v>
      </c>
      <c r="DS15" s="126">
        <f t="shared" si="10"/>
        <v>0</v>
      </c>
      <c r="DT15" s="126">
        <f t="shared" si="10"/>
        <v>0</v>
      </c>
      <c r="DU15" s="126">
        <f t="shared" si="10"/>
        <v>0</v>
      </c>
      <c r="DV15" s="126">
        <f t="shared" si="10"/>
        <v>0</v>
      </c>
      <c r="DW15" s="126">
        <f t="shared" si="10"/>
        <v>0</v>
      </c>
      <c r="DX15" s="126">
        <f t="shared" si="10"/>
        <v>0</v>
      </c>
      <c r="DY15" s="126">
        <f t="shared" si="10"/>
        <v>5.3435930319546904E-4</v>
      </c>
      <c r="DZ15" s="126">
        <f t="shared" si="10"/>
        <v>0</v>
      </c>
      <c r="EA15" s="126">
        <f t="shared" si="10"/>
        <v>5.3435930319546904E-4</v>
      </c>
      <c r="EB15" s="126">
        <f t="shared" si="10"/>
        <v>0</v>
      </c>
      <c r="EC15" s="126">
        <f t="shared" si="10"/>
        <v>0</v>
      </c>
      <c r="ED15" s="126">
        <f t="shared" si="10"/>
        <v>0</v>
      </c>
      <c r="EE15" s="126">
        <f t="shared" si="10"/>
        <v>0</v>
      </c>
      <c r="EF15" s="126">
        <f t="shared" si="10"/>
        <v>7.1373926719919313E-4</v>
      </c>
      <c r="EG15" s="126">
        <f t="shared" si="10"/>
        <v>0</v>
      </c>
      <c r="EH15" s="126">
        <f t="shared" si="10"/>
        <v>0</v>
      </c>
      <c r="EI15" s="126">
        <f t="shared" si="10"/>
        <v>0</v>
      </c>
      <c r="EJ15" s="126">
        <f t="shared" si="10"/>
        <v>1.9575639497663153E-3</v>
      </c>
      <c r="EK15" s="126">
        <f t="shared" si="10"/>
        <v>0</v>
      </c>
      <c r="EL15" s="126">
        <f t="shared" si="10"/>
        <v>0</v>
      </c>
      <c r="EM15" s="126">
        <f t="shared" si="10"/>
        <v>0</v>
      </c>
      <c r="EN15" s="126">
        <f t="shared" si="10"/>
        <v>0</v>
      </c>
      <c r="EO15" s="126">
        <f t="shared" si="10"/>
        <v>9.6190842948230063E-3</v>
      </c>
      <c r="EP15" s="126">
        <f t="shared" si="10"/>
        <v>0</v>
      </c>
      <c r="EQ15" s="126">
        <f t="shared" si="10"/>
        <v>0</v>
      </c>
      <c r="ER15" s="126">
        <f t="shared" si="10"/>
        <v>0</v>
      </c>
      <c r="ES15" s="126">
        <f t="shared" si="10"/>
        <v>0</v>
      </c>
      <c r="ET15" s="126">
        <f t="shared" si="10"/>
        <v>0</v>
      </c>
      <c r="EU15" s="126">
        <f t="shared" si="10"/>
        <v>0</v>
      </c>
      <c r="EV15" s="126">
        <f t="shared" ref="EV15:HG15" si="11">AVERAGE(EV12:EV14)</f>
        <v>0</v>
      </c>
      <c r="EW15" s="126">
        <f t="shared" si="11"/>
        <v>1.9576256334967717E-3</v>
      </c>
      <c r="EX15" s="126">
        <f t="shared" si="11"/>
        <v>0</v>
      </c>
      <c r="EY15" s="126">
        <f t="shared" si="11"/>
        <v>0</v>
      </c>
      <c r="EZ15" s="126">
        <f t="shared" si="11"/>
        <v>4.9886956658148169E-3</v>
      </c>
      <c r="FA15" s="126">
        <f t="shared" si="11"/>
        <v>0</v>
      </c>
      <c r="FB15" s="126">
        <f t="shared" si="11"/>
        <v>0</v>
      </c>
      <c r="FC15" s="126">
        <f t="shared" si="11"/>
        <v>0</v>
      </c>
      <c r="FD15" s="126">
        <f t="shared" si="11"/>
        <v>0</v>
      </c>
      <c r="FE15" s="126">
        <f t="shared" si="11"/>
        <v>7.1219403565771942E-3</v>
      </c>
      <c r="FF15" s="126">
        <f t="shared" si="11"/>
        <v>0</v>
      </c>
      <c r="FG15" s="126">
        <f t="shared" si="11"/>
        <v>1.4274785343983863E-3</v>
      </c>
      <c r="FH15" s="126">
        <f t="shared" si="11"/>
        <v>0</v>
      </c>
      <c r="FI15" s="126">
        <f t="shared" si="11"/>
        <v>0</v>
      </c>
      <c r="FJ15" s="126">
        <f t="shared" si="11"/>
        <v>2.8511764799810692E-3</v>
      </c>
      <c r="FK15" s="126">
        <f t="shared" si="11"/>
        <v>0</v>
      </c>
      <c r="FL15" s="126">
        <f t="shared" si="11"/>
        <v>1.2999872744069565E-2</v>
      </c>
      <c r="FM15" s="126">
        <f t="shared" si="11"/>
        <v>2.6719815671687138E-3</v>
      </c>
      <c r="FN15" s="126">
        <f t="shared" si="11"/>
        <v>0</v>
      </c>
      <c r="FO15" s="126">
        <f t="shared" si="11"/>
        <v>5.3442098692592539E-4</v>
      </c>
      <c r="FP15" s="126">
        <f t="shared" si="11"/>
        <v>0</v>
      </c>
      <c r="FQ15" s="126">
        <f t="shared" si="11"/>
        <v>0</v>
      </c>
      <c r="FR15" s="126">
        <f t="shared" si="11"/>
        <v>0</v>
      </c>
      <c r="FS15" s="126">
        <f t="shared" si="11"/>
        <v>0</v>
      </c>
      <c r="FT15" s="126">
        <f t="shared" si="11"/>
        <v>5.3435930319546904E-4</v>
      </c>
      <c r="FU15" s="126">
        <f t="shared" si="11"/>
        <v>0</v>
      </c>
      <c r="FV15" s="126">
        <f t="shared" si="11"/>
        <v>0</v>
      </c>
      <c r="FW15" s="126">
        <f t="shared" si="11"/>
        <v>0</v>
      </c>
      <c r="FX15" s="126">
        <f t="shared" si="11"/>
        <v>0</v>
      </c>
      <c r="FY15" s="126">
        <f t="shared" si="11"/>
        <v>0</v>
      </c>
      <c r="FZ15" s="126">
        <f t="shared" si="11"/>
        <v>1.6032629607777762E-3</v>
      </c>
      <c r="GA15" s="126">
        <f t="shared" si="11"/>
        <v>3.5485553531881451E-4</v>
      </c>
      <c r="GB15" s="126">
        <f t="shared" si="11"/>
        <v>5.3435930319546904E-4</v>
      </c>
      <c r="GC15" s="126">
        <f t="shared" si="11"/>
        <v>1.4236975091706653E-3</v>
      </c>
      <c r="GD15" s="126">
        <f t="shared" si="11"/>
        <v>0</v>
      </c>
      <c r="GE15" s="126">
        <f t="shared" si="11"/>
        <v>2.8473333346108742E-3</v>
      </c>
      <c r="GF15" s="126">
        <f t="shared" si="11"/>
        <v>1.4236975091706653E-3</v>
      </c>
      <c r="GG15" s="126">
        <f t="shared" si="11"/>
        <v>8.8927652224473979E-4</v>
      </c>
      <c r="GH15" s="126">
        <f t="shared" si="11"/>
        <v>0</v>
      </c>
      <c r="GI15" s="126">
        <f t="shared" si="11"/>
        <v>5.3442098692592539E-4</v>
      </c>
      <c r="GJ15" s="126">
        <f t="shared" si="11"/>
        <v>0</v>
      </c>
      <c r="GK15" s="126">
        <f t="shared" si="11"/>
        <v>4.7448778463082125E-3</v>
      </c>
      <c r="GL15" s="126">
        <f t="shared" si="11"/>
        <v>1.6032629607777762E-3</v>
      </c>
      <c r="GM15" s="126">
        <f t="shared" si="11"/>
        <v>3.7408235410205646E-3</v>
      </c>
      <c r="GN15" s="126">
        <f t="shared" si="11"/>
        <v>0</v>
      </c>
      <c r="GO15" s="126">
        <f t="shared" si="11"/>
        <v>0</v>
      </c>
      <c r="GP15" s="126">
        <f t="shared" si="11"/>
        <v>0</v>
      </c>
      <c r="GQ15" s="126">
        <f t="shared" si="11"/>
        <v>0</v>
      </c>
      <c r="GR15" s="126">
        <f t="shared" si="11"/>
        <v>0</v>
      </c>
      <c r="GS15" s="126">
        <f t="shared" si="11"/>
        <v>0</v>
      </c>
      <c r="GT15" s="126">
        <f t="shared" si="11"/>
        <v>0</v>
      </c>
      <c r="GU15" s="126">
        <f t="shared" si="11"/>
        <v>0</v>
      </c>
      <c r="GV15" s="126">
        <f t="shared" si="11"/>
        <v>0</v>
      </c>
      <c r="GW15" s="126">
        <f t="shared" si="11"/>
        <v>0</v>
      </c>
      <c r="GX15" s="126">
        <f t="shared" si="11"/>
        <v>0</v>
      </c>
      <c r="GY15" s="126">
        <f t="shared" si="11"/>
        <v>1.0087608520524178E-3</v>
      </c>
      <c r="GZ15" s="126">
        <f t="shared" si="11"/>
        <v>0</v>
      </c>
      <c r="HA15" s="126">
        <f t="shared" si="11"/>
        <v>0</v>
      </c>
      <c r="HB15" s="126">
        <f t="shared" si="11"/>
        <v>0</v>
      </c>
      <c r="HC15" s="126">
        <f t="shared" si="11"/>
        <v>4.7440154885694877E-4</v>
      </c>
      <c r="HD15" s="126">
        <f t="shared" si="11"/>
        <v>0</v>
      </c>
      <c r="HE15" s="126">
        <f t="shared" si="11"/>
        <v>0</v>
      </c>
      <c r="HF15" s="126">
        <f t="shared" si="11"/>
        <v>0</v>
      </c>
      <c r="HG15" s="126">
        <f t="shared" si="11"/>
        <v>6.3518605849952709E-3</v>
      </c>
      <c r="HH15" s="126">
        <f t="shared" ref="HH15:JS15" si="12">AVERAGE(HH12:HH14)</f>
        <v>1.7825812410510438E-3</v>
      </c>
      <c r="HI15" s="126">
        <f t="shared" si="12"/>
        <v>0</v>
      </c>
      <c r="HJ15" s="126">
        <f t="shared" si="12"/>
        <v>0</v>
      </c>
      <c r="HK15" s="126">
        <f t="shared" si="12"/>
        <v>0</v>
      </c>
      <c r="HL15" s="126">
        <f t="shared" si="12"/>
        <v>0</v>
      </c>
      <c r="HM15" s="126">
        <f t="shared" si="12"/>
        <v>0</v>
      </c>
      <c r="HN15" s="126">
        <f t="shared" si="12"/>
        <v>0</v>
      </c>
      <c r="HO15" s="126">
        <f t="shared" si="12"/>
        <v>0</v>
      </c>
      <c r="HP15" s="126">
        <f t="shared" si="12"/>
        <v>0</v>
      </c>
      <c r="HQ15" s="126">
        <f t="shared" si="12"/>
        <v>0</v>
      </c>
      <c r="HR15" s="126">
        <f t="shared" si="12"/>
        <v>0</v>
      </c>
      <c r="HS15" s="126">
        <f t="shared" si="12"/>
        <v>0</v>
      </c>
      <c r="HT15" s="126">
        <f t="shared" si="12"/>
        <v>0</v>
      </c>
      <c r="HU15" s="126">
        <f t="shared" si="12"/>
        <v>0</v>
      </c>
      <c r="HV15" s="126">
        <f t="shared" si="12"/>
        <v>0</v>
      </c>
      <c r="HW15" s="126">
        <f t="shared" si="12"/>
        <v>0</v>
      </c>
      <c r="HX15" s="126">
        <f t="shared" si="12"/>
        <v>0</v>
      </c>
      <c r="HY15" s="126">
        <f t="shared" si="12"/>
        <v>0</v>
      </c>
      <c r="HZ15" s="126">
        <f t="shared" si="12"/>
        <v>0</v>
      </c>
      <c r="IA15" s="126">
        <f t="shared" si="12"/>
        <v>0</v>
      </c>
      <c r="IB15" s="126">
        <f t="shared" si="12"/>
        <v>0</v>
      </c>
      <c r="IC15" s="126">
        <f t="shared" si="12"/>
        <v>0</v>
      </c>
      <c r="ID15" s="126">
        <f t="shared" si="12"/>
        <v>0</v>
      </c>
      <c r="IE15" s="126">
        <f t="shared" si="12"/>
        <v>0</v>
      </c>
      <c r="IF15" s="126">
        <f t="shared" si="12"/>
        <v>0</v>
      </c>
      <c r="IG15" s="126">
        <f t="shared" si="12"/>
        <v>0</v>
      </c>
      <c r="IH15" s="126">
        <f t="shared" si="12"/>
        <v>0</v>
      </c>
      <c r="II15" s="126">
        <f t="shared" si="12"/>
        <v>0</v>
      </c>
      <c r="IJ15" s="126">
        <f t="shared" si="12"/>
        <v>0</v>
      </c>
      <c r="IK15" s="126">
        <f t="shared" si="12"/>
        <v>0</v>
      </c>
      <c r="IL15" s="126">
        <f t="shared" si="12"/>
        <v>0</v>
      </c>
      <c r="IM15" s="126">
        <f t="shared" si="12"/>
        <v>0</v>
      </c>
      <c r="IN15" s="126">
        <f t="shared" si="12"/>
        <v>0</v>
      </c>
      <c r="IO15" s="126">
        <f t="shared" si="12"/>
        <v>0</v>
      </c>
      <c r="IP15" s="126">
        <f t="shared" si="12"/>
        <v>0</v>
      </c>
      <c r="IQ15" s="126">
        <f t="shared" si="12"/>
        <v>0</v>
      </c>
      <c r="IR15" s="126">
        <f t="shared" si="12"/>
        <v>0</v>
      </c>
      <c r="IS15" s="126">
        <f t="shared" si="12"/>
        <v>0</v>
      </c>
      <c r="IT15" s="126">
        <f t="shared" si="12"/>
        <v>0</v>
      </c>
      <c r="IU15" s="126">
        <f t="shared" si="12"/>
        <v>0</v>
      </c>
      <c r="IV15" s="126">
        <f t="shared" si="12"/>
        <v>0</v>
      </c>
      <c r="IW15" s="126">
        <f t="shared" si="12"/>
        <v>0</v>
      </c>
      <c r="IX15" s="126">
        <f t="shared" si="12"/>
        <v>0</v>
      </c>
      <c r="IY15" s="126">
        <f t="shared" si="12"/>
        <v>0</v>
      </c>
      <c r="IZ15" s="126">
        <f t="shared" si="12"/>
        <v>0</v>
      </c>
      <c r="JA15" s="126">
        <f t="shared" si="12"/>
        <v>0</v>
      </c>
      <c r="JB15" s="126">
        <f t="shared" si="12"/>
        <v>0</v>
      </c>
      <c r="JC15" s="126">
        <f t="shared" si="12"/>
        <v>0</v>
      </c>
      <c r="JD15" s="126">
        <f t="shared" si="12"/>
        <v>0</v>
      </c>
      <c r="JE15" s="126">
        <f t="shared" si="12"/>
        <v>0</v>
      </c>
      <c r="JF15" s="126">
        <f t="shared" si="12"/>
        <v>0</v>
      </c>
      <c r="JG15" s="126">
        <f t="shared" si="12"/>
        <v>0</v>
      </c>
      <c r="JH15" s="126">
        <f t="shared" si="12"/>
        <v>0</v>
      </c>
      <c r="JI15" s="126">
        <f t="shared" si="12"/>
        <v>0</v>
      </c>
      <c r="JJ15" s="126">
        <f t="shared" si="12"/>
        <v>0</v>
      </c>
      <c r="JK15" s="126">
        <f t="shared" si="12"/>
        <v>0</v>
      </c>
      <c r="JL15" s="126">
        <f t="shared" si="12"/>
        <v>0</v>
      </c>
      <c r="JM15" s="126">
        <f t="shared" si="12"/>
        <v>5.3442098692592539E-4</v>
      </c>
      <c r="JN15" s="126">
        <f t="shared" si="12"/>
        <v>0</v>
      </c>
      <c r="JO15" s="126">
        <f t="shared" si="12"/>
        <v>4.7440154885694877E-4</v>
      </c>
      <c r="JP15" s="126">
        <f t="shared" si="12"/>
        <v>0</v>
      </c>
      <c r="JQ15" s="126">
        <f t="shared" si="12"/>
        <v>4.390227480670369E-3</v>
      </c>
      <c r="JR15" s="126">
        <f t="shared" si="12"/>
        <v>4.7440154885694877E-4</v>
      </c>
      <c r="JS15" s="126">
        <f t="shared" si="12"/>
        <v>0</v>
      </c>
      <c r="JT15" s="126">
        <f t="shared" ref="JT15:ME15" si="13">AVERAGE(JT12:JT14)</f>
        <v>0</v>
      </c>
      <c r="JU15" s="126">
        <f t="shared" si="13"/>
        <v>0</v>
      </c>
      <c r="JV15" s="126">
        <f t="shared" si="13"/>
        <v>0</v>
      </c>
      <c r="JW15" s="126">
        <f t="shared" si="13"/>
        <v>6.9422931027500251E-3</v>
      </c>
      <c r="JX15" s="126">
        <f t="shared" si="13"/>
        <v>0</v>
      </c>
      <c r="JY15" s="126">
        <f t="shared" si="13"/>
        <v>0</v>
      </c>
      <c r="JZ15" s="126">
        <f t="shared" si="13"/>
        <v>0</v>
      </c>
      <c r="KA15" s="126">
        <f t="shared" si="13"/>
        <v>0</v>
      </c>
      <c r="KB15" s="126">
        <f t="shared" si="13"/>
        <v>0</v>
      </c>
      <c r="KC15" s="126">
        <f t="shared" si="13"/>
        <v>0</v>
      </c>
      <c r="KD15" s="126">
        <f t="shared" si="13"/>
        <v>0</v>
      </c>
      <c r="KE15" s="126">
        <f t="shared" si="13"/>
        <v>0</v>
      </c>
      <c r="KF15" s="126">
        <f t="shared" si="13"/>
        <v>3.5485553531881451E-4</v>
      </c>
      <c r="KG15" s="126">
        <f t="shared" si="13"/>
        <v>3.5566945921871808E-3</v>
      </c>
      <c r="KH15" s="126">
        <f t="shared" si="13"/>
        <v>0</v>
      </c>
      <c r="KI15" s="126">
        <f t="shared" si="13"/>
        <v>4.6298740540769131E-3</v>
      </c>
      <c r="KJ15" s="126">
        <f t="shared" si="13"/>
        <v>3.5481457732179146E-4</v>
      </c>
      <c r="KK15" s="126">
        <f t="shared" si="13"/>
        <v>0</v>
      </c>
      <c r="KL15" s="126">
        <f t="shared" si="13"/>
        <v>4.8053284632465524E-3</v>
      </c>
      <c r="KM15" s="126">
        <f t="shared" si="13"/>
        <v>0</v>
      </c>
      <c r="KN15" s="126">
        <f t="shared" si="13"/>
        <v>0</v>
      </c>
      <c r="KO15" s="126">
        <f t="shared" si="13"/>
        <v>0</v>
      </c>
      <c r="KP15" s="126">
        <f t="shared" si="13"/>
        <v>5.3442098692592539E-4</v>
      </c>
      <c r="KQ15" s="126">
        <f t="shared" si="13"/>
        <v>0</v>
      </c>
      <c r="KR15" s="126">
        <f t="shared" si="13"/>
        <v>0</v>
      </c>
      <c r="KS15" s="126">
        <f t="shared" si="13"/>
        <v>0</v>
      </c>
      <c r="KT15" s="126">
        <f t="shared" si="13"/>
        <v>0</v>
      </c>
      <c r="KU15" s="126">
        <f t="shared" si="13"/>
        <v>1.1217352143093129E-2</v>
      </c>
      <c r="KV15" s="126">
        <f t="shared" si="13"/>
        <v>1.4236975091706653E-3</v>
      </c>
      <c r="KW15" s="126">
        <f t="shared" si="13"/>
        <v>0</v>
      </c>
      <c r="KX15" s="126">
        <f t="shared" si="13"/>
        <v>0</v>
      </c>
      <c r="KY15" s="126">
        <f t="shared" si="13"/>
        <v>0</v>
      </c>
      <c r="KZ15" s="126">
        <f t="shared" si="13"/>
        <v>0</v>
      </c>
      <c r="LA15" s="126">
        <f t="shared" si="13"/>
        <v>0</v>
      </c>
      <c r="LB15" s="126">
        <f t="shared" si="13"/>
        <v>0</v>
      </c>
      <c r="LC15" s="126">
        <f t="shared" si="13"/>
        <v>0</v>
      </c>
      <c r="LD15" s="126">
        <f t="shared" si="13"/>
        <v>0</v>
      </c>
      <c r="LE15" s="126">
        <f t="shared" si="13"/>
        <v>0</v>
      </c>
      <c r="LF15" s="126">
        <f t="shared" si="13"/>
        <v>0</v>
      </c>
      <c r="LG15" s="126">
        <f t="shared" si="13"/>
        <v>0</v>
      </c>
      <c r="LH15" s="126">
        <f t="shared" si="13"/>
        <v>0</v>
      </c>
      <c r="LI15" s="126">
        <f t="shared" si="13"/>
        <v>0</v>
      </c>
      <c r="LJ15" s="126">
        <f t="shared" si="13"/>
        <v>0</v>
      </c>
      <c r="LK15" s="126">
        <f t="shared" si="13"/>
        <v>0</v>
      </c>
      <c r="LL15" s="126">
        <f t="shared" si="13"/>
        <v>0</v>
      </c>
      <c r="LM15" s="126">
        <f t="shared" si="13"/>
        <v>5.3435930319546904E-4</v>
      </c>
      <c r="LN15" s="126">
        <f t="shared" si="13"/>
        <v>5.3442098692592539E-4</v>
      </c>
      <c r="LO15" s="126">
        <f t="shared" si="13"/>
        <v>3.0269604699484413E-3</v>
      </c>
      <c r="LP15" s="126">
        <f t="shared" si="13"/>
        <v>0</v>
      </c>
      <c r="LQ15" s="126">
        <f t="shared" si="13"/>
        <v>2.8464092931416926E-3</v>
      </c>
      <c r="LR15" s="126">
        <f t="shared" si="13"/>
        <v>0</v>
      </c>
      <c r="LS15" s="126">
        <f t="shared" si="13"/>
        <v>0</v>
      </c>
      <c r="LT15" s="126">
        <f t="shared" si="13"/>
        <v>0</v>
      </c>
      <c r="LU15" s="126">
        <f t="shared" si="13"/>
        <v>0</v>
      </c>
      <c r="LV15" s="126">
        <f t="shared" si="13"/>
        <v>0</v>
      </c>
      <c r="LW15" s="126">
        <f t="shared" si="13"/>
        <v>0</v>
      </c>
      <c r="LX15" s="126">
        <f t="shared" si="13"/>
        <v>3.92001845383292E-3</v>
      </c>
      <c r="LY15" s="126">
        <f t="shared" si="13"/>
        <v>1.0688419738518508E-3</v>
      </c>
      <c r="LZ15" s="126">
        <f t="shared" si="13"/>
        <v>4.0993367341061876E-3</v>
      </c>
      <c r="MA15" s="126">
        <f t="shared" si="13"/>
        <v>0</v>
      </c>
      <c r="MB15" s="126">
        <f t="shared" si="13"/>
        <v>0</v>
      </c>
      <c r="MC15" s="126">
        <f t="shared" si="13"/>
        <v>5.3442098692592539E-4</v>
      </c>
      <c r="MD15" s="126">
        <f t="shared" si="13"/>
        <v>0</v>
      </c>
      <c r="ME15" s="126">
        <f t="shared" si="13"/>
        <v>1.2440294158360748E-3</v>
      </c>
      <c r="MF15" s="126">
        <f t="shared" ref="MF15:NZ15" si="14">AVERAGE(MF12:MF14)</f>
        <v>1.2480985703946623E-3</v>
      </c>
      <c r="MG15" s="126">
        <f t="shared" si="14"/>
        <v>0</v>
      </c>
      <c r="MH15" s="126">
        <f t="shared" si="14"/>
        <v>0</v>
      </c>
      <c r="MI15" s="126">
        <f t="shared" si="14"/>
        <v>0</v>
      </c>
      <c r="MJ15" s="126">
        <f t="shared" si="14"/>
        <v>0</v>
      </c>
      <c r="MK15" s="126">
        <f t="shared" si="14"/>
        <v>0</v>
      </c>
      <c r="ML15" s="126">
        <f t="shared" si="14"/>
        <v>0</v>
      </c>
      <c r="MM15" s="126">
        <f t="shared" si="14"/>
        <v>0</v>
      </c>
      <c r="MN15" s="126">
        <f t="shared" si="14"/>
        <v>0</v>
      </c>
      <c r="MO15" s="126">
        <f t="shared" si="14"/>
        <v>0</v>
      </c>
      <c r="MP15" s="126">
        <f t="shared" si="14"/>
        <v>0</v>
      </c>
      <c r="MQ15" s="126">
        <f t="shared" si="14"/>
        <v>0</v>
      </c>
      <c r="MR15" s="126">
        <f t="shared" si="14"/>
        <v>0</v>
      </c>
      <c r="MS15" s="126">
        <f t="shared" si="14"/>
        <v>0</v>
      </c>
      <c r="MT15" s="126">
        <f t="shared" si="14"/>
        <v>0</v>
      </c>
      <c r="MU15" s="126">
        <f t="shared" si="14"/>
        <v>0</v>
      </c>
      <c r="MV15" s="126">
        <f t="shared" si="14"/>
        <v>0</v>
      </c>
      <c r="MW15" s="126">
        <f t="shared" si="14"/>
        <v>0</v>
      </c>
      <c r="MX15" s="126">
        <f t="shared" si="14"/>
        <v>0</v>
      </c>
      <c r="MY15" s="126">
        <f t="shared" si="14"/>
        <v>0</v>
      </c>
      <c r="MZ15" s="126">
        <f t="shared" si="14"/>
        <v>0</v>
      </c>
      <c r="NA15" s="126">
        <f t="shared" si="14"/>
        <v>0</v>
      </c>
      <c r="NB15" s="126">
        <f t="shared" si="14"/>
        <v>0</v>
      </c>
      <c r="NC15" s="126">
        <f t="shared" si="14"/>
        <v>0</v>
      </c>
      <c r="ND15" s="126">
        <f t="shared" si="14"/>
        <v>0</v>
      </c>
      <c r="NE15" s="126">
        <f t="shared" si="14"/>
        <v>0</v>
      </c>
      <c r="NF15" s="126">
        <f t="shared" si="14"/>
        <v>0</v>
      </c>
      <c r="NG15" s="126">
        <f t="shared" si="14"/>
        <v>0</v>
      </c>
      <c r="NH15" s="126">
        <f t="shared" si="14"/>
        <v>0</v>
      </c>
      <c r="NI15" s="126">
        <f t="shared" si="14"/>
        <v>0</v>
      </c>
      <c r="NJ15" s="126">
        <f t="shared" si="14"/>
        <v>0</v>
      </c>
      <c r="NK15" s="126">
        <f t="shared" si="14"/>
        <v>0</v>
      </c>
      <c r="NL15" s="126">
        <f t="shared" si="14"/>
        <v>0</v>
      </c>
      <c r="NM15" s="126">
        <f t="shared" si="14"/>
        <v>0</v>
      </c>
      <c r="NN15" s="126">
        <f t="shared" si="14"/>
        <v>0</v>
      </c>
      <c r="NO15" s="126">
        <f t="shared" si="14"/>
        <v>0</v>
      </c>
      <c r="NP15" s="126">
        <f t="shared" si="14"/>
        <v>0</v>
      </c>
      <c r="NQ15" s="126">
        <f t="shared" si="14"/>
        <v>0</v>
      </c>
      <c r="NR15" s="126">
        <f t="shared" si="14"/>
        <v>0</v>
      </c>
      <c r="NS15" s="126">
        <f t="shared" si="14"/>
        <v>1.0644846899623974E-3</v>
      </c>
      <c r="NT15" s="126">
        <f t="shared" si="14"/>
        <v>1.4193811832782348E-3</v>
      </c>
      <c r="NU15" s="126">
        <f t="shared" si="14"/>
        <v>5.6894470275935692E-3</v>
      </c>
      <c r="NV15" s="126">
        <f t="shared" si="14"/>
        <v>0</v>
      </c>
      <c r="NW15" s="126">
        <f t="shared" si="14"/>
        <v>0</v>
      </c>
      <c r="NX15" s="126">
        <f t="shared" si="14"/>
        <v>0</v>
      </c>
      <c r="NY15" s="126">
        <f t="shared" si="14"/>
        <v>0</v>
      </c>
      <c r="NZ15" s="126">
        <f t="shared" si="14"/>
        <v>0</v>
      </c>
      <c r="OB15" s="61">
        <f>SUM(SheetB!OC15,SheetC!OC15,SheetD!OC15,SheetE!OC15,SheetF!OC15)</f>
        <v>1.0000000000000007</v>
      </c>
      <c r="OC15" s="61">
        <f t="shared" si="0"/>
        <v>0.18320078725369132</v>
      </c>
    </row>
    <row r="16" spans="1:393 16384:16384" x14ac:dyDescent="0.2">
      <c r="A16" s="123" t="s">
        <v>688</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2.1408884045894484E-3</v>
      </c>
      <c r="AR16" s="124">
        <v>0</v>
      </c>
      <c r="AS16" s="124">
        <v>0</v>
      </c>
      <c r="AT16" s="124">
        <v>0</v>
      </c>
      <c r="AU16" s="124">
        <v>0</v>
      </c>
      <c r="AV16" s="124">
        <v>0</v>
      </c>
      <c r="AW16" s="124">
        <v>0</v>
      </c>
      <c r="AX16" s="124">
        <v>0</v>
      </c>
      <c r="AY16" s="124">
        <v>0</v>
      </c>
      <c r="AZ16" s="124">
        <v>0</v>
      </c>
      <c r="BA16" s="124">
        <v>0</v>
      </c>
      <c r="BB16" s="124">
        <v>0</v>
      </c>
      <c r="BC16" s="124">
        <v>2.1408884045894484E-3</v>
      </c>
      <c r="BD16" s="124">
        <v>0</v>
      </c>
      <c r="BE16" s="124">
        <v>0</v>
      </c>
      <c r="BF16" s="124">
        <v>8.5635536183577936E-3</v>
      </c>
      <c r="BG16" s="124">
        <v>0</v>
      </c>
      <c r="BH16" s="124">
        <v>0</v>
      </c>
      <c r="BI16" s="124">
        <v>2.1408884045894484E-3</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4.2689571181334512E-3</v>
      </c>
      <c r="CK16" s="124">
        <v>0</v>
      </c>
      <c r="CL16" s="124">
        <v>8.550733927312348E-3</v>
      </c>
      <c r="CM16" s="124">
        <v>0</v>
      </c>
      <c r="CN16" s="124">
        <v>0</v>
      </c>
      <c r="CO16" s="124">
        <v>4.2689571181334512E-3</v>
      </c>
      <c r="CP16" s="124">
        <v>4.2817768091788968E-3</v>
      </c>
      <c r="CQ16" s="124">
        <v>0</v>
      </c>
      <c r="CR16" s="124">
        <v>0</v>
      </c>
      <c r="CS16" s="124">
        <v>0</v>
      </c>
      <c r="CT16" s="124">
        <v>0</v>
      </c>
      <c r="CU16" s="124">
        <v>4.2817768091788968E-3</v>
      </c>
      <c r="CV16" s="124">
        <v>9.9737196333568312E-3</v>
      </c>
      <c r="CW16" s="124">
        <v>0</v>
      </c>
      <c r="CX16" s="124">
        <v>0</v>
      </c>
      <c r="CY16" s="124">
        <v>0</v>
      </c>
      <c r="CZ16" s="124">
        <v>0</v>
      </c>
      <c r="DA16" s="124">
        <v>0</v>
      </c>
      <c r="DB16" s="124">
        <v>0</v>
      </c>
      <c r="DC16" s="124">
        <v>0</v>
      </c>
      <c r="DD16" s="124">
        <v>1.2806871354400352E-2</v>
      </c>
      <c r="DE16" s="124">
        <v>0</v>
      </c>
      <c r="DF16" s="124">
        <v>0</v>
      </c>
      <c r="DG16" s="124">
        <v>0</v>
      </c>
      <c r="DH16" s="124">
        <v>0</v>
      </c>
      <c r="DI16" s="124">
        <v>0</v>
      </c>
      <c r="DJ16" s="124">
        <v>0</v>
      </c>
      <c r="DK16" s="124">
        <v>0</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0</v>
      </c>
      <c r="EL16" s="124">
        <v>0</v>
      </c>
      <c r="EM16" s="124">
        <v>0</v>
      </c>
      <c r="EN16" s="124">
        <v>0</v>
      </c>
      <c r="EO16" s="124">
        <v>6.4098455227228996E-3</v>
      </c>
      <c r="EP16" s="124">
        <v>0</v>
      </c>
      <c r="EQ16" s="124">
        <v>0</v>
      </c>
      <c r="ER16" s="124">
        <v>0</v>
      </c>
      <c r="ES16" s="124">
        <v>0</v>
      </c>
      <c r="ET16" s="124">
        <v>1.2806871354400352E-2</v>
      </c>
      <c r="EU16" s="124">
        <v>0</v>
      </c>
      <c r="EV16" s="124">
        <v>0</v>
      </c>
      <c r="EW16" s="124">
        <v>1.2832510736491243E-2</v>
      </c>
      <c r="EX16" s="124">
        <v>2.1408884045894484E-3</v>
      </c>
      <c r="EY16" s="124">
        <v>8.5635536183577936E-3</v>
      </c>
      <c r="EZ16" s="124">
        <v>1.067880264085635E-2</v>
      </c>
      <c r="FA16" s="124">
        <v>6.4098455227228996E-3</v>
      </c>
      <c r="FB16" s="124">
        <v>2.1408884045894484E-3</v>
      </c>
      <c r="FC16" s="124">
        <v>2.1408884045894484E-3</v>
      </c>
      <c r="FD16" s="124">
        <v>0</v>
      </c>
      <c r="FE16" s="124">
        <v>1.0691622331901797E-2</v>
      </c>
      <c r="FF16" s="124">
        <v>0</v>
      </c>
      <c r="FG16" s="124">
        <v>0</v>
      </c>
      <c r="FH16" s="124">
        <v>0</v>
      </c>
      <c r="FI16" s="124">
        <v>0</v>
      </c>
      <c r="FJ16" s="124">
        <v>1.0691622331901797E-2</v>
      </c>
      <c r="FK16" s="124">
        <v>0</v>
      </c>
      <c r="FL16" s="124">
        <v>4.2817768091788968E-3</v>
      </c>
      <c r="FM16" s="124">
        <v>0</v>
      </c>
      <c r="FN16" s="124">
        <v>0</v>
      </c>
      <c r="FO16" s="124">
        <v>0</v>
      </c>
      <c r="FP16" s="124">
        <v>0</v>
      </c>
      <c r="FQ16" s="124">
        <v>0</v>
      </c>
      <c r="FR16" s="124">
        <v>1.0691622331901797E-2</v>
      </c>
      <c r="FS16" s="124">
        <v>0</v>
      </c>
      <c r="FT16" s="124">
        <v>0</v>
      </c>
      <c r="FU16" s="124">
        <v>0</v>
      </c>
      <c r="FV16" s="124">
        <v>0</v>
      </c>
      <c r="FW16" s="124">
        <v>0</v>
      </c>
      <c r="FX16" s="124">
        <v>0</v>
      </c>
      <c r="FY16" s="124">
        <v>0</v>
      </c>
      <c r="FZ16" s="124">
        <v>4.9868598166784156E-3</v>
      </c>
      <c r="GA16" s="124">
        <v>7.1149285302224185E-3</v>
      </c>
      <c r="GB16" s="124">
        <v>0</v>
      </c>
      <c r="GC16" s="124">
        <v>0</v>
      </c>
      <c r="GD16" s="124">
        <v>0</v>
      </c>
      <c r="GE16" s="124">
        <v>6.4098455227228996E-3</v>
      </c>
      <c r="GF16" s="124">
        <v>4.270239087237996E-2</v>
      </c>
      <c r="GG16" s="124">
        <v>0</v>
      </c>
      <c r="GH16" s="124">
        <v>0</v>
      </c>
      <c r="GI16" s="124">
        <v>0</v>
      </c>
      <c r="GJ16" s="124">
        <v>1.1396705339401316E-2</v>
      </c>
      <c r="GK16" s="124">
        <v>0</v>
      </c>
      <c r="GL16" s="124">
        <v>4.2817768091788968E-3</v>
      </c>
      <c r="GM16" s="124">
        <v>4.2689571181334512E-3</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0.99999999999999956</v>
      </c>
      <c r="OC16" s="61">
        <f t="shared" si="0"/>
        <v>0.2450612140247419</v>
      </c>
    </row>
    <row r="17" spans="1:393" x14ac:dyDescent="0.2">
      <c r="A17" s="123" t="s">
        <v>689</v>
      </c>
      <c r="E17" s="124">
        <v>0</v>
      </c>
      <c r="F17" s="124">
        <v>0</v>
      </c>
      <c r="G17" s="124">
        <v>0</v>
      </c>
      <c r="H17" s="124">
        <v>0</v>
      </c>
      <c r="I17" s="124">
        <v>0</v>
      </c>
      <c r="J17" s="124">
        <v>0</v>
      </c>
      <c r="K17" s="124">
        <v>0</v>
      </c>
      <c r="L17" s="124">
        <v>0</v>
      </c>
      <c r="M17" s="124">
        <v>0</v>
      </c>
      <c r="N17" s="124">
        <v>0</v>
      </c>
      <c r="O17" s="124">
        <v>0</v>
      </c>
      <c r="P17" s="124">
        <v>0</v>
      </c>
      <c r="Q17" s="124">
        <v>0</v>
      </c>
      <c r="R17" s="124">
        <v>0</v>
      </c>
      <c r="S17" s="124">
        <v>0</v>
      </c>
      <c r="T17" s="124">
        <v>0</v>
      </c>
      <c r="U17" s="124">
        <v>0</v>
      </c>
      <c r="V17" s="124">
        <v>0</v>
      </c>
      <c r="W17" s="124">
        <v>0</v>
      </c>
      <c r="X17" s="124">
        <v>0</v>
      </c>
      <c r="Y17" s="124">
        <v>0</v>
      </c>
      <c r="Z17" s="124">
        <v>0</v>
      </c>
      <c r="AA17" s="124">
        <v>0</v>
      </c>
      <c r="AB17" s="124">
        <v>0</v>
      </c>
      <c r="AC17" s="124">
        <v>0</v>
      </c>
      <c r="AD17" s="124">
        <v>0</v>
      </c>
      <c r="AE17" s="124">
        <v>0</v>
      </c>
      <c r="AF17" s="124">
        <v>0</v>
      </c>
      <c r="AG17" s="124">
        <v>0</v>
      </c>
      <c r="AH17" s="124">
        <v>0</v>
      </c>
      <c r="AI17" s="124">
        <v>0</v>
      </c>
      <c r="AJ17" s="124">
        <v>2.1495964679684376E-3</v>
      </c>
      <c r="AK17" s="124">
        <v>0</v>
      </c>
      <c r="AL17" s="124">
        <v>0</v>
      </c>
      <c r="AM17" s="124">
        <v>0</v>
      </c>
      <c r="AN17" s="124">
        <v>0</v>
      </c>
      <c r="AO17" s="124">
        <v>0</v>
      </c>
      <c r="AP17" s="124">
        <v>0</v>
      </c>
      <c r="AQ17" s="124">
        <v>0</v>
      </c>
      <c r="AR17" s="124">
        <v>0</v>
      </c>
      <c r="AS17" s="124">
        <v>0</v>
      </c>
      <c r="AT17" s="124">
        <v>0</v>
      </c>
      <c r="AU17" s="124">
        <v>0</v>
      </c>
      <c r="AV17" s="124">
        <v>0</v>
      </c>
      <c r="AW17" s="124">
        <v>0</v>
      </c>
      <c r="AX17" s="124">
        <v>0</v>
      </c>
      <c r="AY17" s="124">
        <v>0</v>
      </c>
      <c r="AZ17" s="124">
        <v>0</v>
      </c>
      <c r="BA17" s="124">
        <v>0</v>
      </c>
      <c r="BB17" s="124">
        <v>0</v>
      </c>
      <c r="BC17" s="124">
        <v>0</v>
      </c>
      <c r="BD17" s="124">
        <v>0</v>
      </c>
      <c r="BE17" s="124">
        <v>0</v>
      </c>
      <c r="BF17" s="124">
        <v>1.4287737002664463E-3</v>
      </c>
      <c r="BG17" s="124">
        <v>0</v>
      </c>
      <c r="BH17" s="124">
        <v>3.5783701682348839E-3</v>
      </c>
      <c r="BI17" s="124">
        <v>0</v>
      </c>
      <c r="BJ17" s="124">
        <v>0</v>
      </c>
      <c r="BK17" s="124">
        <v>0</v>
      </c>
      <c r="BL17" s="124">
        <v>0</v>
      </c>
      <c r="BM17" s="124">
        <v>0</v>
      </c>
      <c r="BN17" s="124">
        <v>0</v>
      </c>
      <c r="BO17" s="124">
        <v>0</v>
      </c>
      <c r="BP17" s="124">
        <v>0</v>
      </c>
      <c r="BQ17" s="124">
        <v>0</v>
      </c>
      <c r="BR17" s="124">
        <v>0</v>
      </c>
      <c r="BS17" s="124">
        <v>0</v>
      </c>
      <c r="BT17" s="124">
        <v>0</v>
      </c>
      <c r="BU17" s="124">
        <v>0</v>
      </c>
      <c r="BV17" s="124">
        <v>0</v>
      </c>
      <c r="BW17" s="124">
        <v>0</v>
      </c>
      <c r="BX17" s="124">
        <v>0</v>
      </c>
      <c r="BY17" s="124">
        <v>3.5783701682348839E-3</v>
      </c>
      <c r="BZ17" s="124">
        <v>0</v>
      </c>
      <c r="CA17" s="124">
        <v>0</v>
      </c>
      <c r="CB17" s="124">
        <v>0</v>
      </c>
      <c r="CC17" s="124">
        <v>0</v>
      </c>
      <c r="CD17" s="124">
        <v>0</v>
      </c>
      <c r="CE17" s="124">
        <v>0</v>
      </c>
      <c r="CF17" s="124">
        <v>0</v>
      </c>
      <c r="CG17" s="124">
        <v>0</v>
      </c>
      <c r="CH17" s="124">
        <v>0</v>
      </c>
      <c r="CI17" s="124">
        <v>0</v>
      </c>
      <c r="CJ17" s="124">
        <v>1.2858963302398019E-2</v>
      </c>
      <c r="CK17" s="124">
        <v>0</v>
      </c>
      <c r="CL17" s="124">
        <v>0</v>
      </c>
      <c r="CM17" s="124">
        <v>0</v>
      </c>
      <c r="CN17" s="124">
        <v>0</v>
      </c>
      <c r="CO17" s="124">
        <v>0</v>
      </c>
      <c r="CP17" s="124">
        <v>6.4487894039053119E-3</v>
      </c>
      <c r="CQ17" s="124">
        <v>0</v>
      </c>
      <c r="CR17" s="124">
        <v>0</v>
      </c>
      <c r="CS17" s="124">
        <v>0</v>
      </c>
      <c r="CT17" s="124">
        <v>0</v>
      </c>
      <c r="CU17" s="124">
        <v>0</v>
      </c>
      <c r="CV17" s="124">
        <v>0</v>
      </c>
      <c r="CW17" s="124">
        <v>0</v>
      </c>
      <c r="CX17" s="124">
        <v>0</v>
      </c>
      <c r="CY17" s="124">
        <v>0</v>
      </c>
      <c r="CZ17" s="124">
        <v>0</v>
      </c>
      <c r="DA17" s="124">
        <v>0</v>
      </c>
      <c r="DB17" s="124">
        <v>0</v>
      </c>
      <c r="DC17" s="124">
        <v>0</v>
      </c>
      <c r="DD17" s="124">
        <v>4.2863211007993394E-3</v>
      </c>
      <c r="DE17" s="124">
        <v>0</v>
      </c>
      <c r="DF17" s="124">
        <v>0</v>
      </c>
      <c r="DG17" s="124">
        <v>0</v>
      </c>
      <c r="DH17" s="124">
        <v>0</v>
      </c>
      <c r="DI17" s="124">
        <v>0</v>
      </c>
      <c r="DJ17" s="124">
        <v>0</v>
      </c>
      <c r="DK17" s="124">
        <v>6.4359175687677761E-3</v>
      </c>
      <c r="DL17" s="124">
        <v>0</v>
      </c>
      <c r="DM17" s="124">
        <v>0</v>
      </c>
      <c r="DN17" s="124">
        <v>0</v>
      </c>
      <c r="DO17" s="124">
        <v>0</v>
      </c>
      <c r="DP17" s="124">
        <v>0</v>
      </c>
      <c r="DQ17" s="124">
        <v>0</v>
      </c>
      <c r="DR17" s="124">
        <v>0</v>
      </c>
      <c r="DS17" s="124">
        <v>0</v>
      </c>
      <c r="DT17" s="124">
        <v>0</v>
      </c>
      <c r="DU17" s="124">
        <v>0</v>
      </c>
      <c r="DV17" s="124">
        <v>0</v>
      </c>
      <c r="DW17" s="124">
        <v>0</v>
      </c>
      <c r="DX17" s="124">
        <v>0</v>
      </c>
      <c r="DY17" s="124">
        <v>0</v>
      </c>
      <c r="DZ17" s="124">
        <v>0</v>
      </c>
      <c r="EA17" s="124">
        <v>0</v>
      </c>
      <c r="EB17" s="124">
        <v>0</v>
      </c>
      <c r="EC17" s="124">
        <v>4.2863211007993394E-3</v>
      </c>
      <c r="ED17" s="124">
        <v>0</v>
      </c>
      <c r="EE17" s="124">
        <v>0</v>
      </c>
      <c r="EF17" s="124">
        <v>2.1495964679684376E-3</v>
      </c>
      <c r="EG17" s="124">
        <v>0</v>
      </c>
      <c r="EH17" s="124">
        <v>0</v>
      </c>
      <c r="EI17" s="124">
        <v>0</v>
      </c>
      <c r="EJ17" s="124">
        <v>0</v>
      </c>
      <c r="EK17" s="124">
        <v>0</v>
      </c>
      <c r="EL17" s="124">
        <v>0</v>
      </c>
      <c r="EM17" s="124">
        <v>0</v>
      </c>
      <c r="EN17" s="124">
        <v>0</v>
      </c>
      <c r="EO17" s="124">
        <v>4.2863211007993394E-3</v>
      </c>
      <c r="EP17" s="124">
        <v>0</v>
      </c>
      <c r="EQ17" s="124">
        <v>0</v>
      </c>
      <c r="ER17" s="124">
        <v>0</v>
      </c>
      <c r="ES17" s="124">
        <v>0</v>
      </c>
      <c r="ET17" s="124">
        <v>1.2858963302398017E-2</v>
      </c>
      <c r="EU17" s="124">
        <v>0</v>
      </c>
      <c r="EV17" s="124">
        <v>0</v>
      </c>
      <c r="EW17" s="124">
        <v>2.1444477339134231E-2</v>
      </c>
      <c r="EX17" s="124">
        <v>2.1495964679684376E-3</v>
      </c>
      <c r="EY17" s="124">
        <v>0</v>
      </c>
      <c r="EZ17" s="124">
        <v>3.5783701682348839E-3</v>
      </c>
      <c r="FA17" s="124">
        <v>0</v>
      </c>
      <c r="FB17" s="124">
        <v>5.7279666362033211E-3</v>
      </c>
      <c r="FC17" s="124">
        <v>4.2991929359368752E-3</v>
      </c>
      <c r="FD17" s="124">
        <v>0</v>
      </c>
      <c r="FE17" s="124">
        <v>6.4487894039053119E-3</v>
      </c>
      <c r="FF17" s="124">
        <v>0</v>
      </c>
      <c r="FG17" s="124">
        <v>0</v>
      </c>
      <c r="FH17" s="124">
        <v>0</v>
      </c>
      <c r="FI17" s="124">
        <v>0</v>
      </c>
      <c r="FJ17" s="124">
        <v>6.4487894039053119E-3</v>
      </c>
      <c r="FK17" s="124">
        <v>0</v>
      </c>
      <c r="FL17" s="124">
        <v>0</v>
      </c>
      <c r="FM17" s="124">
        <v>0</v>
      </c>
      <c r="FN17" s="124">
        <v>0</v>
      </c>
      <c r="FO17" s="124">
        <v>0</v>
      </c>
      <c r="FP17" s="124">
        <v>0</v>
      </c>
      <c r="FQ17" s="124">
        <v>0</v>
      </c>
      <c r="FR17" s="124">
        <v>1.4287737002664463E-3</v>
      </c>
      <c r="FS17" s="124">
        <v>2.1495964679684376E-3</v>
      </c>
      <c r="FT17" s="124">
        <v>0</v>
      </c>
      <c r="FU17" s="124">
        <v>0</v>
      </c>
      <c r="FV17" s="124">
        <v>0</v>
      </c>
      <c r="FW17" s="124">
        <v>0</v>
      </c>
      <c r="FX17" s="124">
        <v>0</v>
      </c>
      <c r="FY17" s="124">
        <v>0</v>
      </c>
      <c r="FZ17" s="124">
        <v>0</v>
      </c>
      <c r="GA17" s="124">
        <v>3.5783701682348839E-3</v>
      </c>
      <c r="GB17" s="124">
        <v>0</v>
      </c>
      <c r="GC17" s="124">
        <v>0</v>
      </c>
      <c r="GD17" s="124">
        <v>0</v>
      </c>
      <c r="GE17" s="124">
        <v>0</v>
      </c>
      <c r="GF17" s="124">
        <v>3.5783701682348839E-3</v>
      </c>
      <c r="GG17" s="124">
        <v>0</v>
      </c>
      <c r="GH17" s="124">
        <v>0</v>
      </c>
      <c r="GI17" s="124">
        <v>0</v>
      </c>
      <c r="GJ17" s="124">
        <v>5.7279666362033219E-3</v>
      </c>
      <c r="GK17" s="124">
        <v>0</v>
      </c>
      <c r="GL17" s="124">
        <v>0</v>
      </c>
      <c r="GM17" s="124">
        <v>0</v>
      </c>
      <c r="GN17" s="124">
        <v>0</v>
      </c>
      <c r="GO17" s="124">
        <v>0</v>
      </c>
      <c r="GP17" s="124">
        <v>0</v>
      </c>
      <c r="GQ17" s="124">
        <v>0</v>
      </c>
      <c r="GR17" s="124">
        <v>0</v>
      </c>
      <c r="GS17" s="124">
        <v>0</v>
      </c>
      <c r="GT17" s="124">
        <v>0</v>
      </c>
      <c r="GU17" s="124">
        <v>0</v>
      </c>
      <c r="GV17" s="124">
        <v>0</v>
      </c>
      <c r="GW17" s="124">
        <v>0</v>
      </c>
      <c r="GX17" s="124">
        <v>0</v>
      </c>
      <c r="GY17" s="124">
        <v>0</v>
      </c>
      <c r="GZ17" s="124">
        <v>0</v>
      </c>
      <c r="HA17" s="124">
        <v>0</v>
      </c>
      <c r="HB17" s="124">
        <v>0</v>
      </c>
      <c r="HC17" s="124">
        <v>0</v>
      </c>
      <c r="HD17" s="124">
        <v>0</v>
      </c>
      <c r="HE17" s="124">
        <v>0</v>
      </c>
      <c r="HF17" s="124">
        <v>0</v>
      </c>
      <c r="HG17" s="124">
        <v>0</v>
      </c>
      <c r="HH17" s="124">
        <v>0</v>
      </c>
      <c r="HI17" s="124">
        <v>0</v>
      </c>
      <c r="HJ17" s="124">
        <v>0</v>
      </c>
      <c r="HK17" s="124">
        <v>0</v>
      </c>
      <c r="HL17" s="124">
        <v>0</v>
      </c>
      <c r="HM17" s="124">
        <v>0</v>
      </c>
      <c r="HN17" s="124">
        <v>0</v>
      </c>
      <c r="HO17" s="124">
        <v>0</v>
      </c>
      <c r="HP17" s="124">
        <v>0</v>
      </c>
      <c r="HQ17" s="124">
        <v>0</v>
      </c>
      <c r="HR17" s="124">
        <v>0</v>
      </c>
      <c r="HS17" s="124">
        <v>0</v>
      </c>
      <c r="HT17" s="124">
        <v>0</v>
      </c>
      <c r="HU17" s="124">
        <v>0</v>
      </c>
      <c r="HV17" s="124">
        <v>0</v>
      </c>
      <c r="HW17" s="124">
        <v>0</v>
      </c>
      <c r="HX17" s="124">
        <v>0</v>
      </c>
      <c r="HY17" s="124">
        <v>0</v>
      </c>
      <c r="HZ17" s="124">
        <v>0</v>
      </c>
      <c r="IA17" s="124">
        <v>0</v>
      </c>
      <c r="IB17" s="124">
        <v>0</v>
      </c>
      <c r="IC17" s="124">
        <v>0</v>
      </c>
      <c r="ID17" s="124">
        <v>0</v>
      </c>
      <c r="IE17" s="124">
        <v>0</v>
      </c>
      <c r="IF17" s="124">
        <v>0</v>
      </c>
      <c r="IG17" s="124">
        <v>0</v>
      </c>
      <c r="IH17" s="124">
        <v>0</v>
      </c>
      <c r="II17" s="124">
        <v>0</v>
      </c>
      <c r="IJ17" s="124">
        <v>0</v>
      </c>
      <c r="IK17" s="124">
        <v>0</v>
      </c>
      <c r="IL17" s="124">
        <v>0</v>
      </c>
      <c r="IM17" s="124">
        <v>0</v>
      </c>
      <c r="IN17" s="124">
        <v>1.4287737002664463E-3</v>
      </c>
      <c r="IO17" s="124">
        <v>0</v>
      </c>
      <c r="IP17" s="124">
        <v>0</v>
      </c>
      <c r="IQ17" s="124">
        <v>0</v>
      </c>
      <c r="IR17" s="124">
        <v>0</v>
      </c>
      <c r="IS17" s="124">
        <v>0</v>
      </c>
      <c r="IT17" s="124">
        <v>0</v>
      </c>
      <c r="IU17" s="124">
        <v>0</v>
      </c>
      <c r="IV17" s="124">
        <v>0</v>
      </c>
      <c r="IW17" s="124">
        <v>0</v>
      </c>
      <c r="IX17" s="124">
        <v>0</v>
      </c>
      <c r="IY17" s="124">
        <v>0</v>
      </c>
      <c r="IZ17" s="124">
        <v>0</v>
      </c>
      <c r="JA17" s="124">
        <v>0</v>
      </c>
      <c r="JB17" s="124">
        <v>0</v>
      </c>
      <c r="JC17" s="124">
        <v>0</v>
      </c>
      <c r="JD17" s="124">
        <v>0</v>
      </c>
      <c r="JE17" s="124">
        <v>0</v>
      </c>
      <c r="JF17" s="124">
        <v>0</v>
      </c>
      <c r="JG17" s="124">
        <v>0</v>
      </c>
      <c r="JH17" s="124">
        <v>0</v>
      </c>
      <c r="JI17" s="124">
        <v>0</v>
      </c>
      <c r="JJ17" s="124">
        <v>0</v>
      </c>
      <c r="JK17" s="124">
        <v>0</v>
      </c>
      <c r="JL17" s="124">
        <v>0</v>
      </c>
      <c r="JM17" s="124">
        <v>0</v>
      </c>
      <c r="JN17" s="124">
        <v>0</v>
      </c>
      <c r="JO17" s="124">
        <v>0</v>
      </c>
      <c r="JP17" s="124">
        <v>0</v>
      </c>
      <c r="JQ17" s="124">
        <v>0</v>
      </c>
      <c r="JR17" s="124">
        <v>0</v>
      </c>
      <c r="JS17" s="124">
        <v>0</v>
      </c>
      <c r="JT17" s="124">
        <v>0</v>
      </c>
      <c r="JU17" s="124">
        <v>0</v>
      </c>
      <c r="JV17" s="124">
        <v>0</v>
      </c>
      <c r="JW17" s="124">
        <v>0</v>
      </c>
      <c r="JX17" s="124">
        <v>0</v>
      </c>
      <c r="JY17" s="124">
        <v>0</v>
      </c>
      <c r="JZ17" s="124">
        <v>0</v>
      </c>
      <c r="KA17" s="124">
        <v>0</v>
      </c>
      <c r="KB17" s="124">
        <v>0</v>
      </c>
      <c r="KC17" s="124">
        <v>0</v>
      </c>
      <c r="KD17" s="124">
        <v>0</v>
      </c>
      <c r="KE17" s="124">
        <v>0</v>
      </c>
      <c r="KF17" s="124">
        <v>0</v>
      </c>
      <c r="KG17" s="124">
        <v>0</v>
      </c>
      <c r="KH17" s="124">
        <v>0</v>
      </c>
      <c r="KI17" s="124">
        <v>0</v>
      </c>
      <c r="KJ17" s="124">
        <v>0</v>
      </c>
      <c r="KK17" s="124">
        <v>0</v>
      </c>
      <c r="KL17" s="124">
        <v>0</v>
      </c>
      <c r="KM17" s="124">
        <v>0</v>
      </c>
      <c r="KN17" s="124">
        <v>0</v>
      </c>
      <c r="KO17" s="124">
        <v>0</v>
      </c>
      <c r="KP17" s="124">
        <v>0</v>
      </c>
      <c r="KQ17" s="124">
        <v>0</v>
      </c>
      <c r="KR17" s="124">
        <v>0</v>
      </c>
      <c r="KS17" s="124">
        <v>0</v>
      </c>
      <c r="KT17" s="124">
        <v>0</v>
      </c>
      <c r="KU17" s="124">
        <v>0</v>
      </c>
      <c r="KV17" s="124">
        <v>0</v>
      </c>
      <c r="KW17" s="124">
        <v>0</v>
      </c>
      <c r="KX17" s="124">
        <v>0</v>
      </c>
      <c r="KY17" s="124">
        <v>0</v>
      </c>
      <c r="KZ17" s="124">
        <v>0</v>
      </c>
      <c r="LA17" s="124">
        <v>0</v>
      </c>
      <c r="LB17" s="124">
        <v>0</v>
      </c>
      <c r="LC17" s="124">
        <v>0</v>
      </c>
      <c r="LD17" s="124">
        <v>0</v>
      </c>
      <c r="LE17" s="124">
        <v>0</v>
      </c>
      <c r="LF17" s="124">
        <v>0</v>
      </c>
      <c r="LG17" s="124">
        <v>0</v>
      </c>
      <c r="LH17" s="124">
        <v>0</v>
      </c>
      <c r="LI17" s="124">
        <v>0</v>
      </c>
      <c r="LJ17" s="124">
        <v>0</v>
      </c>
      <c r="LK17" s="124">
        <v>0</v>
      </c>
      <c r="LL17" s="124">
        <v>0</v>
      </c>
      <c r="LM17" s="124">
        <v>0</v>
      </c>
      <c r="LN17" s="124">
        <v>0</v>
      </c>
      <c r="LO17" s="124">
        <v>0</v>
      </c>
      <c r="LP17" s="124">
        <v>0</v>
      </c>
      <c r="LQ17" s="124">
        <v>0</v>
      </c>
      <c r="LR17" s="124">
        <v>0</v>
      </c>
      <c r="LS17" s="124">
        <v>0</v>
      </c>
      <c r="LT17" s="124">
        <v>0</v>
      </c>
      <c r="LU17" s="124">
        <v>0</v>
      </c>
      <c r="LV17" s="124">
        <v>0</v>
      </c>
      <c r="LW17" s="124">
        <v>0</v>
      </c>
      <c r="LX17" s="124">
        <v>0</v>
      </c>
      <c r="LY17" s="124">
        <v>0</v>
      </c>
      <c r="LZ17" s="124">
        <v>0</v>
      </c>
      <c r="MA17" s="124">
        <v>0</v>
      </c>
      <c r="MB17" s="124">
        <v>0</v>
      </c>
      <c r="MC17" s="124">
        <v>0</v>
      </c>
      <c r="MD17" s="124">
        <v>0</v>
      </c>
      <c r="ME17" s="124">
        <v>0</v>
      </c>
      <c r="MF17" s="124">
        <v>0</v>
      </c>
      <c r="MG17" s="124">
        <v>0</v>
      </c>
      <c r="MH17" s="124">
        <v>0</v>
      </c>
      <c r="MI17" s="124">
        <v>0</v>
      </c>
      <c r="MJ17" s="124">
        <v>0</v>
      </c>
      <c r="MK17" s="124">
        <v>0</v>
      </c>
      <c r="ML17" s="124">
        <v>0</v>
      </c>
      <c r="MM17" s="124">
        <v>0</v>
      </c>
      <c r="MN17" s="124">
        <v>0</v>
      </c>
      <c r="MO17" s="124">
        <v>0</v>
      </c>
      <c r="MP17" s="124">
        <v>0</v>
      </c>
      <c r="MQ17" s="124">
        <v>0</v>
      </c>
      <c r="MR17" s="124">
        <v>0</v>
      </c>
      <c r="MS17" s="124">
        <v>0</v>
      </c>
      <c r="MT17" s="124">
        <v>0</v>
      </c>
      <c r="MU17" s="124">
        <v>0</v>
      </c>
      <c r="MV17" s="124">
        <v>0</v>
      </c>
      <c r="MW17" s="124">
        <v>0</v>
      </c>
      <c r="MX17" s="124">
        <v>0</v>
      </c>
      <c r="MY17" s="124">
        <v>0</v>
      </c>
      <c r="MZ17" s="124">
        <v>0</v>
      </c>
      <c r="NA17" s="124">
        <v>0</v>
      </c>
      <c r="NB17" s="124">
        <v>0</v>
      </c>
      <c r="NC17" s="124">
        <v>0</v>
      </c>
      <c r="ND17" s="124">
        <v>0</v>
      </c>
      <c r="NE17" s="124">
        <v>0</v>
      </c>
      <c r="NF17" s="124">
        <v>0</v>
      </c>
      <c r="NG17" s="124">
        <v>0</v>
      </c>
      <c r="NH17" s="124">
        <v>0</v>
      </c>
      <c r="NI17" s="124">
        <v>0</v>
      </c>
      <c r="NJ17" s="124">
        <v>0</v>
      </c>
      <c r="NK17" s="124">
        <v>0</v>
      </c>
      <c r="NL17" s="124">
        <v>0</v>
      </c>
      <c r="NM17" s="124">
        <v>0</v>
      </c>
      <c r="NN17" s="124">
        <v>0</v>
      </c>
      <c r="NO17" s="124">
        <v>0</v>
      </c>
      <c r="NP17" s="124">
        <v>0</v>
      </c>
      <c r="NQ17" s="124">
        <v>0</v>
      </c>
      <c r="NR17" s="124">
        <v>0</v>
      </c>
      <c r="NS17" s="124">
        <v>0</v>
      </c>
      <c r="NT17" s="124">
        <v>0</v>
      </c>
      <c r="NU17" s="124">
        <v>0</v>
      </c>
      <c r="NV17" s="124">
        <v>0</v>
      </c>
      <c r="NW17" s="124">
        <v>0</v>
      </c>
      <c r="NX17" s="124">
        <v>0</v>
      </c>
      <c r="NY17" s="124">
        <v>0</v>
      </c>
      <c r="NZ17" s="124">
        <v>0</v>
      </c>
      <c r="OB17" s="61">
        <f>SUM(SheetB!OC17,SheetC!OC17,SheetD!OC17,SheetE!OC17,SheetF!OC17)</f>
        <v>0.99999999999999956</v>
      </c>
      <c r="OC17" s="61">
        <f t="shared" si="0"/>
        <v>0.13233533704900302</v>
      </c>
    </row>
    <row r="18" spans="1:393" x14ac:dyDescent="0.2">
      <c r="A18" s="123" t="s">
        <v>690</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0</v>
      </c>
      <c r="BC18" s="124">
        <v>2.1402847732195258E-3</v>
      </c>
      <c r="BD18" s="124">
        <v>0</v>
      </c>
      <c r="BE18" s="124">
        <v>0</v>
      </c>
      <c r="BF18" s="124">
        <v>0</v>
      </c>
      <c r="BG18" s="124">
        <v>0</v>
      </c>
      <c r="BH18" s="124">
        <v>0</v>
      </c>
      <c r="BI18" s="124">
        <v>2.1402847732195258E-3</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0</v>
      </c>
      <c r="CK18" s="124">
        <v>0</v>
      </c>
      <c r="CL18" s="124">
        <v>1.0688607789611285E-2</v>
      </c>
      <c r="CM18" s="124">
        <v>2.1402847732195258E-3</v>
      </c>
      <c r="CN18" s="124">
        <v>4.2805695464390517E-3</v>
      </c>
      <c r="CO18" s="124">
        <v>0</v>
      </c>
      <c r="CP18" s="124">
        <v>2.1402847732195258E-3</v>
      </c>
      <c r="CQ18" s="124">
        <v>0</v>
      </c>
      <c r="CR18" s="124">
        <v>0</v>
      </c>
      <c r="CS18" s="124">
        <v>0</v>
      </c>
      <c r="CT18" s="124">
        <v>0</v>
      </c>
      <c r="CU18" s="124">
        <v>4.2805695464390517E-3</v>
      </c>
      <c r="CV18" s="124">
        <v>4.2805695464390517E-3</v>
      </c>
      <c r="CW18" s="124">
        <v>0</v>
      </c>
      <c r="CX18" s="124">
        <v>0</v>
      </c>
      <c r="CY18" s="124">
        <v>0</v>
      </c>
      <c r="CZ18" s="124">
        <v>0</v>
      </c>
      <c r="DA18" s="124">
        <v>0</v>
      </c>
      <c r="DB18" s="124">
        <v>0</v>
      </c>
      <c r="DC18" s="124">
        <v>0</v>
      </c>
      <c r="DD18" s="124">
        <v>4.267753469952707E-3</v>
      </c>
      <c r="DE18" s="124">
        <v>0</v>
      </c>
      <c r="DF18" s="124">
        <v>0</v>
      </c>
      <c r="DG18" s="124">
        <v>0</v>
      </c>
      <c r="DH18" s="124">
        <v>0</v>
      </c>
      <c r="DI18" s="124">
        <v>0</v>
      </c>
      <c r="DJ18" s="124">
        <v>0</v>
      </c>
      <c r="DK18" s="124">
        <v>0</v>
      </c>
      <c r="DL18" s="124">
        <v>0</v>
      </c>
      <c r="DM18" s="124">
        <v>0</v>
      </c>
      <c r="DN18" s="124">
        <v>0</v>
      </c>
      <c r="DO18" s="124">
        <v>0</v>
      </c>
      <c r="DP18" s="124">
        <v>0</v>
      </c>
      <c r="DQ18" s="124">
        <v>0</v>
      </c>
      <c r="DR18" s="124">
        <v>2.1402847732195258E-3</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0</v>
      </c>
      <c r="EP18" s="124">
        <v>0</v>
      </c>
      <c r="EQ18" s="124">
        <v>0</v>
      </c>
      <c r="ER18" s="124">
        <v>0</v>
      </c>
      <c r="ES18" s="124">
        <v>0</v>
      </c>
      <c r="ET18" s="124">
        <v>1.2803260409858122E-2</v>
      </c>
      <c r="EU18" s="124">
        <v>0</v>
      </c>
      <c r="EV18" s="124">
        <v>0</v>
      </c>
      <c r="EW18" s="124">
        <v>8.5483230163917595E-3</v>
      </c>
      <c r="EX18" s="124">
        <v>0</v>
      </c>
      <c r="EY18" s="124">
        <v>6.4080382431722328E-3</v>
      </c>
      <c r="EZ18" s="124">
        <v>6.4080382431722328E-3</v>
      </c>
      <c r="FA18" s="124">
        <v>0</v>
      </c>
      <c r="FB18" s="124">
        <v>0</v>
      </c>
      <c r="FC18" s="124">
        <v>0</v>
      </c>
      <c r="FD18" s="124">
        <v>0</v>
      </c>
      <c r="FE18" s="124">
        <v>0</v>
      </c>
      <c r="FF18" s="124">
        <v>0</v>
      </c>
      <c r="FG18" s="124">
        <v>4.2805695464390517E-3</v>
      </c>
      <c r="FH18" s="124">
        <v>0</v>
      </c>
      <c r="FI18" s="124">
        <v>0</v>
      </c>
      <c r="FJ18" s="124">
        <v>2.7054737462673163E-2</v>
      </c>
      <c r="FK18" s="124">
        <v>0</v>
      </c>
      <c r="FL18" s="124">
        <v>2.1402847732195258E-3</v>
      </c>
      <c r="FM18" s="124">
        <v>0</v>
      </c>
      <c r="FN18" s="124">
        <v>0</v>
      </c>
      <c r="FO18" s="124">
        <v>0</v>
      </c>
      <c r="FP18" s="124">
        <v>0</v>
      </c>
      <c r="FQ18" s="124">
        <v>0</v>
      </c>
      <c r="FR18" s="124">
        <v>8.5483230163917595E-3</v>
      </c>
      <c r="FS18" s="124">
        <v>0</v>
      </c>
      <c r="FT18" s="124">
        <v>0</v>
      </c>
      <c r="FU18" s="124">
        <v>0</v>
      </c>
      <c r="FV18" s="124">
        <v>0</v>
      </c>
      <c r="FW18" s="124">
        <v>0</v>
      </c>
      <c r="FX18" s="124">
        <v>0</v>
      </c>
      <c r="FY18" s="124">
        <v>0</v>
      </c>
      <c r="FZ18" s="124">
        <v>4.9854537531879971E-3</v>
      </c>
      <c r="GA18" s="124">
        <v>3.5628692632037619E-3</v>
      </c>
      <c r="GB18" s="124">
        <v>0</v>
      </c>
      <c r="GC18" s="124">
        <v>0</v>
      </c>
      <c r="GD18" s="124">
        <v>0</v>
      </c>
      <c r="GE18" s="124">
        <v>0</v>
      </c>
      <c r="GF18" s="124">
        <v>1.2098376203109175E-2</v>
      </c>
      <c r="GG18" s="124">
        <v>0</v>
      </c>
      <c r="GH18" s="124">
        <v>0</v>
      </c>
      <c r="GI18" s="124">
        <v>0</v>
      </c>
      <c r="GJ18" s="124">
        <v>2.1402847732195258E-3</v>
      </c>
      <c r="GK18" s="124">
        <v>0</v>
      </c>
      <c r="GL18" s="124">
        <v>0</v>
      </c>
      <c r="GM18" s="124">
        <v>0</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0</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0</v>
      </c>
      <c r="MA18" s="124">
        <v>0</v>
      </c>
      <c r="MB18" s="124">
        <v>0</v>
      </c>
      <c r="MC18" s="124">
        <v>0</v>
      </c>
      <c r="MD18" s="124">
        <v>0</v>
      </c>
      <c r="ME18" s="124">
        <v>0</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0</v>
      </c>
      <c r="NV18" s="124">
        <v>0</v>
      </c>
      <c r="NW18" s="124">
        <v>0</v>
      </c>
      <c r="NX18" s="124">
        <v>0</v>
      </c>
      <c r="NY18" s="124">
        <v>0</v>
      </c>
      <c r="NZ18" s="124">
        <v>0</v>
      </c>
      <c r="OB18" s="61">
        <f>SUM(SheetB!OC18,SheetC!OC18,SheetD!OC18,SheetE!OC18,SheetF!OC18)</f>
        <v>0.99999999999999956</v>
      </c>
      <c r="OC18" s="61">
        <f t="shared" si="0"/>
        <v>0.13747805246901709</v>
      </c>
    </row>
    <row r="19" spans="1:393" ht="13.5" customHeight="1" x14ac:dyDescent="0.2">
      <c r="A19" s="123" t="s">
        <v>691</v>
      </c>
      <c r="E19" s="126">
        <f t="shared" ref="E19:W19" si="15">AVERAGE(E16:E18)</f>
        <v>0</v>
      </c>
      <c r="F19" s="126">
        <f t="shared" si="15"/>
        <v>0</v>
      </c>
      <c r="G19" s="126">
        <f t="shared" si="15"/>
        <v>0</v>
      </c>
      <c r="H19" s="126">
        <f t="shared" si="15"/>
        <v>0</v>
      </c>
      <c r="I19" s="126">
        <f t="shared" si="15"/>
        <v>0</v>
      </c>
      <c r="J19" s="126">
        <f t="shared" si="15"/>
        <v>0</v>
      </c>
      <c r="K19" s="126">
        <f t="shared" si="15"/>
        <v>0</v>
      </c>
      <c r="L19" s="126">
        <f t="shared" si="15"/>
        <v>0</v>
      </c>
      <c r="M19" s="126">
        <f t="shared" si="15"/>
        <v>0</v>
      </c>
      <c r="N19" s="126">
        <f t="shared" si="15"/>
        <v>0</v>
      </c>
      <c r="O19" s="126">
        <f t="shared" si="15"/>
        <v>0</v>
      </c>
      <c r="P19" s="126">
        <f t="shared" si="15"/>
        <v>0</v>
      </c>
      <c r="Q19" s="126">
        <f t="shared" si="15"/>
        <v>0</v>
      </c>
      <c r="R19" s="126">
        <f t="shared" si="15"/>
        <v>0</v>
      </c>
      <c r="S19" s="126">
        <f t="shared" si="15"/>
        <v>0</v>
      </c>
      <c r="T19" s="126">
        <f t="shared" si="15"/>
        <v>0</v>
      </c>
      <c r="U19" s="126">
        <f t="shared" si="15"/>
        <v>0</v>
      </c>
      <c r="V19" s="126">
        <f t="shared" si="15"/>
        <v>0</v>
      </c>
      <c r="W19" s="126">
        <f t="shared" si="15"/>
        <v>0</v>
      </c>
      <c r="X19" s="126">
        <f t="shared" ref="X19:CI19" si="16">AVERAGE(X16:X18)</f>
        <v>0</v>
      </c>
      <c r="Y19" s="126">
        <f t="shared" si="16"/>
        <v>0</v>
      </c>
      <c r="Z19" s="126">
        <f t="shared" si="16"/>
        <v>0</v>
      </c>
      <c r="AA19" s="126">
        <f t="shared" si="16"/>
        <v>0</v>
      </c>
      <c r="AB19" s="126">
        <f t="shared" si="16"/>
        <v>0</v>
      </c>
      <c r="AC19" s="126">
        <f t="shared" si="16"/>
        <v>0</v>
      </c>
      <c r="AD19" s="126">
        <f t="shared" si="16"/>
        <v>0</v>
      </c>
      <c r="AE19" s="126">
        <f t="shared" si="16"/>
        <v>0</v>
      </c>
      <c r="AF19" s="126">
        <f t="shared" si="16"/>
        <v>0</v>
      </c>
      <c r="AG19" s="126">
        <f t="shared" si="16"/>
        <v>0</v>
      </c>
      <c r="AH19" s="126">
        <f t="shared" si="16"/>
        <v>0</v>
      </c>
      <c r="AI19" s="126">
        <f t="shared" si="16"/>
        <v>0</v>
      </c>
      <c r="AJ19" s="126">
        <f t="shared" si="16"/>
        <v>7.1653215598947923E-4</v>
      </c>
      <c r="AK19" s="126">
        <f t="shared" si="16"/>
        <v>0</v>
      </c>
      <c r="AL19" s="126">
        <f t="shared" si="16"/>
        <v>0</v>
      </c>
      <c r="AM19" s="126">
        <f t="shared" si="16"/>
        <v>0</v>
      </c>
      <c r="AN19" s="126">
        <f t="shared" si="16"/>
        <v>0</v>
      </c>
      <c r="AO19" s="126">
        <f t="shared" si="16"/>
        <v>0</v>
      </c>
      <c r="AP19" s="126">
        <f t="shared" si="16"/>
        <v>0</v>
      </c>
      <c r="AQ19" s="126">
        <f t="shared" si="16"/>
        <v>7.136294681964828E-4</v>
      </c>
      <c r="AR19" s="126">
        <f t="shared" si="16"/>
        <v>0</v>
      </c>
      <c r="AS19" s="126">
        <f t="shared" si="16"/>
        <v>0</v>
      </c>
      <c r="AT19" s="126">
        <f t="shared" si="16"/>
        <v>0</v>
      </c>
      <c r="AU19" s="126">
        <f t="shared" si="16"/>
        <v>0</v>
      </c>
      <c r="AV19" s="126">
        <f t="shared" si="16"/>
        <v>0</v>
      </c>
      <c r="AW19" s="126">
        <f t="shared" si="16"/>
        <v>0</v>
      </c>
      <c r="AX19" s="126">
        <f t="shared" si="16"/>
        <v>0</v>
      </c>
      <c r="AY19" s="126">
        <f t="shared" si="16"/>
        <v>0</v>
      </c>
      <c r="AZ19" s="126">
        <f t="shared" si="16"/>
        <v>0</v>
      </c>
      <c r="BA19" s="126">
        <f t="shared" si="16"/>
        <v>0</v>
      </c>
      <c r="BB19" s="126">
        <f t="shared" si="16"/>
        <v>0</v>
      </c>
      <c r="BC19" s="126">
        <f t="shared" si="16"/>
        <v>1.4270577259363247E-3</v>
      </c>
      <c r="BD19" s="126">
        <f t="shared" si="16"/>
        <v>0</v>
      </c>
      <c r="BE19" s="126">
        <f t="shared" si="16"/>
        <v>0</v>
      </c>
      <c r="BF19" s="126">
        <f t="shared" si="16"/>
        <v>3.3307757728747466E-3</v>
      </c>
      <c r="BG19" s="126">
        <f t="shared" si="16"/>
        <v>0</v>
      </c>
      <c r="BH19" s="126">
        <f t="shared" si="16"/>
        <v>1.1927900560782946E-3</v>
      </c>
      <c r="BI19" s="126">
        <f t="shared" si="16"/>
        <v>1.4270577259363247E-3</v>
      </c>
      <c r="BJ19" s="126">
        <f t="shared" si="16"/>
        <v>0</v>
      </c>
      <c r="BK19" s="126">
        <f t="shared" si="16"/>
        <v>0</v>
      </c>
      <c r="BL19" s="126">
        <f t="shared" si="16"/>
        <v>0</v>
      </c>
      <c r="BM19" s="126">
        <f t="shared" si="16"/>
        <v>0</v>
      </c>
      <c r="BN19" s="126">
        <f t="shared" si="16"/>
        <v>0</v>
      </c>
      <c r="BO19" s="126">
        <f t="shared" si="16"/>
        <v>0</v>
      </c>
      <c r="BP19" s="126">
        <f t="shared" si="16"/>
        <v>0</v>
      </c>
      <c r="BQ19" s="126">
        <f t="shared" si="16"/>
        <v>0</v>
      </c>
      <c r="BR19" s="126">
        <f t="shared" si="16"/>
        <v>0</v>
      </c>
      <c r="BS19" s="126">
        <f t="shared" si="16"/>
        <v>0</v>
      </c>
      <c r="BT19" s="126">
        <f t="shared" si="16"/>
        <v>0</v>
      </c>
      <c r="BU19" s="126">
        <f t="shared" si="16"/>
        <v>0</v>
      </c>
      <c r="BV19" s="126">
        <f t="shared" si="16"/>
        <v>0</v>
      </c>
      <c r="BW19" s="126">
        <f t="shared" si="16"/>
        <v>0</v>
      </c>
      <c r="BX19" s="126">
        <f t="shared" si="16"/>
        <v>0</v>
      </c>
      <c r="BY19" s="126">
        <f t="shared" si="16"/>
        <v>1.1927900560782946E-3</v>
      </c>
      <c r="BZ19" s="126">
        <f t="shared" si="16"/>
        <v>0</v>
      </c>
      <c r="CA19" s="126">
        <f t="shared" si="16"/>
        <v>0</v>
      </c>
      <c r="CB19" s="126">
        <f t="shared" si="16"/>
        <v>0</v>
      </c>
      <c r="CC19" s="126">
        <f t="shared" si="16"/>
        <v>0</v>
      </c>
      <c r="CD19" s="126">
        <f t="shared" si="16"/>
        <v>0</v>
      </c>
      <c r="CE19" s="126">
        <f t="shared" si="16"/>
        <v>0</v>
      </c>
      <c r="CF19" s="126">
        <f t="shared" si="16"/>
        <v>0</v>
      </c>
      <c r="CG19" s="126">
        <f t="shared" si="16"/>
        <v>0</v>
      </c>
      <c r="CH19" s="126">
        <f t="shared" si="16"/>
        <v>0</v>
      </c>
      <c r="CI19" s="126">
        <f t="shared" si="16"/>
        <v>0</v>
      </c>
      <c r="CJ19" s="126">
        <f t="shared" ref="CJ19:EU19" si="17">AVERAGE(CJ16:CJ18)</f>
        <v>5.7093068068438226E-3</v>
      </c>
      <c r="CK19" s="126">
        <f t="shared" si="17"/>
        <v>0</v>
      </c>
      <c r="CL19" s="126">
        <f t="shared" si="17"/>
        <v>6.4131139056412103E-3</v>
      </c>
      <c r="CM19" s="126">
        <f t="shared" si="17"/>
        <v>7.1342825773984195E-4</v>
      </c>
      <c r="CN19" s="126">
        <f t="shared" si="17"/>
        <v>1.4268565154796839E-3</v>
      </c>
      <c r="CO19" s="126">
        <f t="shared" si="17"/>
        <v>1.4229857060444838E-3</v>
      </c>
      <c r="CP19" s="126">
        <f t="shared" si="17"/>
        <v>4.2902836621012451E-3</v>
      </c>
      <c r="CQ19" s="126">
        <f t="shared" si="17"/>
        <v>0</v>
      </c>
      <c r="CR19" s="126">
        <f t="shared" si="17"/>
        <v>0</v>
      </c>
      <c r="CS19" s="126">
        <f t="shared" si="17"/>
        <v>0</v>
      </c>
      <c r="CT19" s="126">
        <f t="shared" si="17"/>
        <v>0</v>
      </c>
      <c r="CU19" s="126">
        <f t="shared" si="17"/>
        <v>2.8541154518726495E-3</v>
      </c>
      <c r="CV19" s="126">
        <f t="shared" si="17"/>
        <v>4.7514297265986273E-3</v>
      </c>
      <c r="CW19" s="126">
        <f t="shared" si="17"/>
        <v>0</v>
      </c>
      <c r="CX19" s="126">
        <f t="shared" si="17"/>
        <v>0</v>
      </c>
      <c r="CY19" s="126">
        <f t="shared" si="17"/>
        <v>0</v>
      </c>
      <c r="CZ19" s="126">
        <f t="shared" si="17"/>
        <v>0</v>
      </c>
      <c r="DA19" s="126">
        <f t="shared" si="17"/>
        <v>0</v>
      </c>
      <c r="DB19" s="126">
        <f t="shared" si="17"/>
        <v>0</v>
      </c>
      <c r="DC19" s="126">
        <f t="shared" si="17"/>
        <v>0</v>
      </c>
      <c r="DD19" s="126">
        <f t="shared" si="17"/>
        <v>7.1203153083841328E-3</v>
      </c>
      <c r="DE19" s="126">
        <f t="shared" si="17"/>
        <v>0</v>
      </c>
      <c r="DF19" s="126">
        <f t="shared" si="17"/>
        <v>0</v>
      </c>
      <c r="DG19" s="126">
        <f t="shared" si="17"/>
        <v>0</v>
      </c>
      <c r="DH19" s="126">
        <f t="shared" si="17"/>
        <v>0</v>
      </c>
      <c r="DI19" s="126">
        <f t="shared" si="17"/>
        <v>0</v>
      </c>
      <c r="DJ19" s="126">
        <f t="shared" si="17"/>
        <v>0</v>
      </c>
      <c r="DK19" s="126">
        <f t="shared" si="17"/>
        <v>2.1453058562559252E-3</v>
      </c>
      <c r="DL19" s="126">
        <f t="shared" si="17"/>
        <v>0</v>
      </c>
      <c r="DM19" s="126">
        <f t="shared" si="17"/>
        <v>0</v>
      </c>
      <c r="DN19" s="126">
        <f t="shared" si="17"/>
        <v>0</v>
      </c>
      <c r="DO19" s="126">
        <f t="shared" si="17"/>
        <v>0</v>
      </c>
      <c r="DP19" s="126">
        <f t="shared" si="17"/>
        <v>0</v>
      </c>
      <c r="DQ19" s="126">
        <f t="shared" si="17"/>
        <v>0</v>
      </c>
      <c r="DR19" s="126">
        <f t="shared" si="17"/>
        <v>7.1342825773984195E-4</v>
      </c>
      <c r="DS19" s="126">
        <f t="shared" si="17"/>
        <v>0</v>
      </c>
      <c r="DT19" s="126">
        <f t="shared" si="17"/>
        <v>0</v>
      </c>
      <c r="DU19" s="126">
        <f t="shared" si="17"/>
        <v>0</v>
      </c>
      <c r="DV19" s="126">
        <f t="shared" si="17"/>
        <v>0</v>
      </c>
      <c r="DW19" s="126">
        <f t="shared" si="17"/>
        <v>0</v>
      </c>
      <c r="DX19" s="126">
        <f t="shared" si="17"/>
        <v>0</v>
      </c>
      <c r="DY19" s="126">
        <f t="shared" si="17"/>
        <v>0</v>
      </c>
      <c r="DZ19" s="126">
        <f t="shared" si="17"/>
        <v>0</v>
      </c>
      <c r="EA19" s="126">
        <f t="shared" si="17"/>
        <v>0</v>
      </c>
      <c r="EB19" s="126">
        <f t="shared" si="17"/>
        <v>0</v>
      </c>
      <c r="EC19" s="126">
        <f t="shared" si="17"/>
        <v>1.4287737002664465E-3</v>
      </c>
      <c r="ED19" s="126">
        <f t="shared" si="17"/>
        <v>0</v>
      </c>
      <c r="EE19" s="126">
        <f t="shared" si="17"/>
        <v>0</v>
      </c>
      <c r="EF19" s="126">
        <f t="shared" si="17"/>
        <v>7.1653215598947923E-4</v>
      </c>
      <c r="EG19" s="126">
        <f t="shared" si="17"/>
        <v>0</v>
      </c>
      <c r="EH19" s="126">
        <f t="shared" si="17"/>
        <v>0</v>
      </c>
      <c r="EI19" s="126">
        <f t="shared" si="17"/>
        <v>0</v>
      </c>
      <c r="EJ19" s="126">
        <f t="shared" si="17"/>
        <v>0</v>
      </c>
      <c r="EK19" s="126">
        <f t="shared" si="17"/>
        <v>0</v>
      </c>
      <c r="EL19" s="126">
        <f t="shared" si="17"/>
        <v>0</v>
      </c>
      <c r="EM19" s="126">
        <f t="shared" si="17"/>
        <v>0</v>
      </c>
      <c r="EN19" s="126">
        <f t="shared" si="17"/>
        <v>0</v>
      </c>
      <c r="EO19" s="126">
        <f t="shared" si="17"/>
        <v>3.5653888745074132E-3</v>
      </c>
      <c r="EP19" s="126">
        <f t="shared" si="17"/>
        <v>0</v>
      </c>
      <c r="EQ19" s="126">
        <f t="shared" si="17"/>
        <v>0</v>
      </c>
      <c r="ER19" s="126">
        <f t="shared" si="17"/>
        <v>0</v>
      </c>
      <c r="ES19" s="126">
        <f t="shared" si="17"/>
        <v>0</v>
      </c>
      <c r="ET19" s="126">
        <f t="shared" si="17"/>
        <v>1.2823031688885498E-2</v>
      </c>
      <c r="EU19" s="126">
        <f t="shared" si="17"/>
        <v>0</v>
      </c>
      <c r="EV19" s="126">
        <f t="shared" ref="EV19:HG19" si="18">AVERAGE(EV16:EV18)</f>
        <v>0</v>
      </c>
      <c r="EW19" s="126">
        <f t="shared" si="18"/>
        <v>1.4275103697339078E-2</v>
      </c>
      <c r="EX19" s="126">
        <f t="shared" si="18"/>
        <v>1.4301616241859619E-3</v>
      </c>
      <c r="EY19" s="126">
        <f t="shared" si="18"/>
        <v>4.9905306205100088E-3</v>
      </c>
      <c r="EZ19" s="126">
        <f t="shared" si="18"/>
        <v>6.8884036840878224E-3</v>
      </c>
      <c r="FA19" s="126">
        <f t="shared" si="18"/>
        <v>2.1366151742409664E-3</v>
      </c>
      <c r="FB19" s="126">
        <f t="shared" si="18"/>
        <v>2.6229516802642565E-3</v>
      </c>
      <c r="FC19" s="126">
        <f t="shared" si="18"/>
        <v>2.146693780175441E-3</v>
      </c>
      <c r="FD19" s="126">
        <f t="shared" si="18"/>
        <v>0</v>
      </c>
      <c r="FE19" s="126">
        <f t="shared" si="18"/>
        <v>5.71347057860237E-3</v>
      </c>
      <c r="FF19" s="126">
        <f t="shared" si="18"/>
        <v>0</v>
      </c>
      <c r="FG19" s="126">
        <f t="shared" si="18"/>
        <v>1.4268565154796839E-3</v>
      </c>
      <c r="FH19" s="126">
        <f t="shared" si="18"/>
        <v>0</v>
      </c>
      <c r="FI19" s="126">
        <f t="shared" si="18"/>
        <v>0</v>
      </c>
      <c r="FJ19" s="126">
        <f t="shared" si="18"/>
        <v>1.4731716399493425E-2</v>
      </c>
      <c r="FK19" s="126">
        <f t="shared" si="18"/>
        <v>0</v>
      </c>
      <c r="FL19" s="126">
        <f t="shared" si="18"/>
        <v>2.1406871941328075E-3</v>
      </c>
      <c r="FM19" s="126">
        <f t="shared" si="18"/>
        <v>0</v>
      </c>
      <c r="FN19" s="126">
        <f t="shared" si="18"/>
        <v>0</v>
      </c>
      <c r="FO19" s="126">
        <f t="shared" si="18"/>
        <v>0</v>
      </c>
      <c r="FP19" s="126">
        <f t="shared" si="18"/>
        <v>0</v>
      </c>
      <c r="FQ19" s="126">
        <f t="shared" si="18"/>
        <v>0</v>
      </c>
      <c r="FR19" s="126">
        <f t="shared" si="18"/>
        <v>6.8895730161866687E-3</v>
      </c>
      <c r="FS19" s="126">
        <f t="shared" si="18"/>
        <v>7.1653215598947923E-4</v>
      </c>
      <c r="FT19" s="126">
        <f t="shared" si="18"/>
        <v>0</v>
      </c>
      <c r="FU19" s="126">
        <f t="shared" si="18"/>
        <v>0</v>
      </c>
      <c r="FV19" s="126">
        <f t="shared" si="18"/>
        <v>0</v>
      </c>
      <c r="FW19" s="126">
        <f t="shared" si="18"/>
        <v>0</v>
      </c>
      <c r="FX19" s="126">
        <f t="shared" si="18"/>
        <v>0</v>
      </c>
      <c r="FY19" s="126">
        <f t="shared" si="18"/>
        <v>0</v>
      </c>
      <c r="FZ19" s="126">
        <f t="shared" si="18"/>
        <v>3.3241045232888042E-3</v>
      </c>
      <c r="GA19" s="126">
        <f t="shared" si="18"/>
        <v>4.7520559872203548E-3</v>
      </c>
      <c r="GB19" s="126">
        <f t="shared" si="18"/>
        <v>0</v>
      </c>
      <c r="GC19" s="126">
        <f t="shared" si="18"/>
        <v>0</v>
      </c>
      <c r="GD19" s="126">
        <f t="shared" si="18"/>
        <v>0</v>
      </c>
      <c r="GE19" s="126">
        <f t="shared" si="18"/>
        <v>2.1366151742409664E-3</v>
      </c>
      <c r="GF19" s="126">
        <f t="shared" si="18"/>
        <v>1.9459712414574674E-2</v>
      </c>
      <c r="GG19" s="126">
        <f t="shared" si="18"/>
        <v>0</v>
      </c>
      <c r="GH19" s="126">
        <f t="shared" si="18"/>
        <v>0</v>
      </c>
      <c r="GI19" s="126">
        <f t="shared" si="18"/>
        <v>0</v>
      </c>
      <c r="GJ19" s="126">
        <f t="shared" si="18"/>
        <v>6.4216522496080555E-3</v>
      </c>
      <c r="GK19" s="126">
        <f t="shared" si="18"/>
        <v>0</v>
      </c>
      <c r="GL19" s="126">
        <f t="shared" si="18"/>
        <v>1.4272589363929656E-3</v>
      </c>
      <c r="GM19" s="126">
        <f t="shared" si="18"/>
        <v>1.4229857060444838E-3</v>
      </c>
      <c r="GN19" s="126">
        <f t="shared" si="18"/>
        <v>0</v>
      </c>
      <c r="GO19" s="126">
        <f t="shared" si="18"/>
        <v>0</v>
      </c>
      <c r="GP19" s="126">
        <f t="shared" si="18"/>
        <v>0</v>
      </c>
      <c r="GQ19" s="126">
        <f t="shared" si="18"/>
        <v>0</v>
      </c>
      <c r="GR19" s="126">
        <f t="shared" si="18"/>
        <v>0</v>
      </c>
      <c r="GS19" s="126">
        <f t="shared" si="18"/>
        <v>0</v>
      </c>
      <c r="GT19" s="126">
        <f t="shared" si="18"/>
        <v>0</v>
      </c>
      <c r="GU19" s="126">
        <f t="shared" si="18"/>
        <v>0</v>
      </c>
      <c r="GV19" s="126">
        <f t="shared" si="18"/>
        <v>0</v>
      </c>
      <c r="GW19" s="126">
        <f t="shared" si="18"/>
        <v>0</v>
      </c>
      <c r="GX19" s="126">
        <f t="shared" si="18"/>
        <v>0</v>
      </c>
      <c r="GY19" s="126">
        <f t="shared" si="18"/>
        <v>0</v>
      </c>
      <c r="GZ19" s="126">
        <f t="shared" si="18"/>
        <v>0</v>
      </c>
      <c r="HA19" s="126">
        <f t="shared" si="18"/>
        <v>0</v>
      </c>
      <c r="HB19" s="126">
        <f t="shared" si="18"/>
        <v>0</v>
      </c>
      <c r="HC19" s="126">
        <f t="shared" si="18"/>
        <v>0</v>
      </c>
      <c r="HD19" s="126">
        <f t="shared" si="18"/>
        <v>0</v>
      </c>
      <c r="HE19" s="126">
        <f t="shared" si="18"/>
        <v>0</v>
      </c>
      <c r="HF19" s="126">
        <f t="shared" si="18"/>
        <v>0</v>
      </c>
      <c r="HG19" s="126">
        <f t="shared" si="18"/>
        <v>0</v>
      </c>
      <c r="HH19" s="126">
        <f t="shared" ref="HH19:JS19" si="19">AVERAGE(HH16:HH18)</f>
        <v>0</v>
      </c>
      <c r="HI19" s="126">
        <f t="shared" si="19"/>
        <v>0</v>
      </c>
      <c r="HJ19" s="126">
        <f t="shared" si="19"/>
        <v>0</v>
      </c>
      <c r="HK19" s="126">
        <f t="shared" si="19"/>
        <v>0</v>
      </c>
      <c r="HL19" s="126">
        <f t="shared" si="19"/>
        <v>0</v>
      </c>
      <c r="HM19" s="126">
        <f t="shared" si="19"/>
        <v>0</v>
      </c>
      <c r="HN19" s="126">
        <f t="shared" si="19"/>
        <v>0</v>
      </c>
      <c r="HO19" s="126">
        <f t="shared" si="19"/>
        <v>0</v>
      </c>
      <c r="HP19" s="126">
        <f t="shared" si="19"/>
        <v>0</v>
      </c>
      <c r="HQ19" s="126">
        <f t="shared" si="19"/>
        <v>0</v>
      </c>
      <c r="HR19" s="126">
        <f t="shared" si="19"/>
        <v>0</v>
      </c>
      <c r="HS19" s="126">
        <f t="shared" si="19"/>
        <v>0</v>
      </c>
      <c r="HT19" s="126">
        <f t="shared" si="19"/>
        <v>0</v>
      </c>
      <c r="HU19" s="126">
        <f t="shared" si="19"/>
        <v>0</v>
      </c>
      <c r="HV19" s="126">
        <f t="shared" si="19"/>
        <v>0</v>
      </c>
      <c r="HW19" s="126">
        <f t="shared" si="19"/>
        <v>0</v>
      </c>
      <c r="HX19" s="126">
        <f t="shared" si="19"/>
        <v>0</v>
      </c>
      <c r="HY19" s="126">
        <f t="shared" si="19"/>
        <v>0</v>
      </c>
      <c r="HZ19" s="126">
        <f t="shared" si="19"/>
        <v>0</v>
      </c>
      <c r="IA19" s="126">
        <f t="shared" si="19"/>
        <v>0</v>
      </c>
      <c r="IB19" s="126">
        <f t="shared" si="19"/>
        <v>0</v>
      </c>
      <c r="IC19" s="126">
        <f t="shared" si="19"/>
        <v>0</v>
      </c>
      <c r="ID19" s="126">
        <f t="shared" si="19"/>
        <v>0</v>
      </c>
      <c r="IE19" s="126">
        <f t="shared" si="19"/>
        <v>0</v>
      </c>
      <c r="IF19" s="126">
        <f t="shared" si="19"/>
        <v>0</v>
      </c>
      <c r="IG19" s="126">
        <f t="shared" si="19"/>
        <v>0</v>
      </c>
      <c r="IH19" s="126">
        <f t="shared" si="19"/>
        <v>0</v>
      </c>
      <c r="II19" s="126">
        <f t="shared" si="19"/>
        <v>0</v>
      </c>
      <c r="IJ19" s="126">
        <f t="shared" si="19"/>
        <v>0</v>
      </c>
      <c r="IK19" s="126">
        <f t="shared" si="19"/>
        <v>0</v>
      </c>
      <c r="IL19" s="126">
        <f t="shared" si="19"/>
        <v>0</v>
      </c>
      <c r="IM19" s="126">
        <f t="shared" si="19"/>
        <v>0</v>
      </c>
      <c r="IN19" s="126">
        <f t="shared" si="19"/>
        <v>4.7625790008881544E-4</v>
      </c>
      <c r="IO19" s="126">
        <f t="shared" si="19"/>
        <v>0</v>
      </c>
      <c r="IP19" s="126">
        <f t="shared" si="19"/>
        <v>0</v>
      </c>
      <c r="IQ19" s="126">
        <f t="shared" si="19"/>
        <v>0</v>
      </c>
      <c r="IR19" s="126">
        <f t="shared" si="19"/>
        <v>0</v>
      </c>
      <c r="IS19" s="126">
        <f t="shared" si="19"/>
        <v>0</v>
      </c>
      <c r="IT19" s="126">
        <f t="shared" si="19"/>
        <v>0</v>
      </c>
      <c r="IU19" s="126">
        <f t="shared" si="19"/>
        <v>0</v>
      </c>
      <c r="IV19" s="126">
        <f t="shared" si="19"/>
        <v>0</v>
      </c>
      <c r="IW19" s="126">
        <f t="shared" si="19"/>
        <v>0</v>
      </c>
      <c r="IX19" s="126">
        <f t="shared" si="19"/>
        <v>0</v>
      </c>
      <c r="IY19" s="126">
        <f t="shared" si="19"/>
        <v>0</v>
      </c>
      <c r="IZ19" s="126">
        <f t="shared" si="19"/>
        <v>0</v>
      </c>
      <c r="JA19" s="126">
        <f t="shared" si="19"/>
        <v>0</v>
      </c>
      <c r="JB19" s="126">
        <f t="shared" si="19"/>
        <v>0</v>
      </c>
      <c r="JC19" s="126">
        <f t="shared" si="19"/>
        <v>0</v>
      </c>
      <c r="JD19" s="126">
        <f t="shared" si="19"/>
        <v>0</v>
      </c>
      <c r="JE19" s="126">
        <f t="shared" si="19"/>
        <v>0</v>
      </c>
      <c r="JF19" s="126">
        <f t="shared" si="19"/>
        <v>0</v>
      </c>
      <c r="JG19" s="126">
        <f t="shared" si="19"/>
        <v>0</v>
      </c>
      <c r="JH19" s="126">
        <f t="shared" si="19"/>
        <v>0</v>
      </c>
      <c r="JI19" s="126">
        <f t="shared" si="19"/>
        <v>0</v>
      </c>
      <c r="JJ19" s="126">
        <f t="shared" si="19"/>
        <v>0</v>
      </c>
      <c r="JK19" s="126">
        <f t="shared" si="19"/>
        <v>0</v>
      </c>
      <c r="JL19" s="126">
        <f t="shared" si="19"/>
        <v>0</v>
      </c>
      <c r="JM19" s="126">
        <f t="shared" si="19"/>
        <v>0</v>
      </c>
      <c r="JN19" s="126">
        <f t="shared" si="19"/>
        <v>0</v>
      </c>
      <c r="JO19" s="126">
        <f t="shared" si="19"/>
        <v>0</v>
      </c>
      <c r="JP19" s="126">
        <f t="shared" si="19"/>
        <v>0</v>
      </c>
      <c r="JQ19" s="126">
        <f t="shared" si="19"/>
        <v>0</v>
      </c>
      <c r="JR19" s="126">
        <f t="shared" si="19"/>
        <v>0</v>
      </c>
      <c r="JS19" s="126">
        <f t="shared" si="19"/>
        <v>0</v>
      </c>
      <c r="JT19" s="126">
        <f t="shared" ref="JT19:ME19" si="20">AVERAGE(JT16:JT18)</f>
        <v>0</v>
      </c>
      <c r="JU19" s="126">
        <f t="shared" si="20"/>
        <v>0</v>
      </c>
      <c r="JV19" s="126">
        <f t="shared" si="20"/>
        <v>0</v>
      </c>
      <c r="JW19" s="126">
        <f t="shared" si="20"/>
        <v>0</v>
      </c>
      <c r="JX19" s="126">
        <f t="shared" si="20"/>
        <v>0</v>
      </c>
      <c r="JY19" s="126">
        <f t="shared" si="20"/>
        <v>0</v>
      </c>
      <c r="JZ19" s="126">
        <f t="shared" si="20"/>
        <v>0</v>
      </c>
      <c r="KA19" s="126">
        <f t="shared" si="20"/>
        <v>0</v>
      </c>
      <c r="KB19" s="126">
        <f t="shared" si="20"/>
        <v>0</v>
      </c>
      <c r="KC19" s="126">
        <f t="shared" si="20"/>
        <v>0</v>
      </c>
      <c r="KD19" s="126">
        <f t="shared" si="20"/>
        <v>0</v>
      </c>
      <c r="KE19" s="126">
        <f t="shared" si="20"/>
        <v>0</v>
      </c>
      <c r="KF19" s="126">
        <f t="shared" si="20"/>
        <v>0</v>
      </c>
      <c r="KG19" s="126">
        <f t="shared" si="20"/>
        <v>0</v>
      </c>
      <c r="KH19" s="126">
        <f t="shared" si="20"/>
        <v>0</v>
      </c>
      <c r="KI19" s="126">
        <f t="shared" si="20"/>
        <v>0</v>
      </c>
      <c r="KJ19" s="126">
        <f t="shared" si="20"/>
        <v>0</v>
      </c>
      <c r="KK19" s="126">
        <f t="shared" si="20"/>
        <v>0</v>
      </c>
      <c r="KL19" s="126">
        <f t="shared" si="20"/>
        <v>0</v>
      </c>
      <c r="KM19" s="126">
        <f t="shared" si="20"/>
        <v>0</v>
      </c>
      <c r="KN19" s="126">
        <f t="shared" si="20"/>
        <v>0</v>
      </c>
      <c r="KO19" s="126">
        <f t="shared" si="20"/>
        <v>0</v>
      </c>
      <c r="KP19" s="126">
        <f t="shared" si="20"/>
        <v>0</v>
      </c>
      <c r="KQ19" s="126">
        <f t="shared" si="20"/>
        <v>0</v>
      </c>
      <c r="KR19" s="126">
        <f t="shared" si="20"/>
        <v>0</v>
      </c>
      <c r="KS19" s="126">
        <f t="shared" si="20"/>
        <v>0</v>
      </c>
      <c r="KT19" s="126">
        <f t="shared" si="20"/>
        <v>0</v>
      </c>
      <c r="KU19" s="126">
        <f t="shared" si="20"/>
        <v>0</v>
      </c>
      <c r="KV19" s="126">
        <f t="shared" si="20"/>
        <v>0</v>
      </c>
      <c r="KW19" s="126">
        <f t="shared" si="20"/>
        <v>0</v>
      </c>
      <c r="KX19" s="126">
        <f t="shared" si="20"/>
        <v>0</v>
      </c>
      <c r="KY19" s="126">
        <f t="shared" si="20"/>
        <v>0</v>
      </c>
      <c r="KZ19" s="126">
        <f t="shared" si="20"/>
        <v>0</v>
      </c>
      <c r="LA19" s="126">
        <f t="shared" si="20"/>
        <v>0</v>
      </c>
      <c r="LB19" s="126">
        <f t="shared" si="20"/>
        <v>0</v>
      </c>
      <c r="LC19" s="126">
        <f t="shared" si="20"/>
        <v>0</v>
      </c>
      <c r="LD19" s="126">
        <f t="shared" si="20"/>
        <v>0</v>
      </c>
      <c r="LE19" s="126">
        <f t="shared" si="20"/>
        <v>0</v>
      </c>
      <c r="LF19" s="126">
        <f t="shared" si="20"/>
        <v>0</v>
      </c>
      <c r="LG19" s="126">
        <f t="shared" si="20"/>
        <v>0</v>
      </c>
      <c r="LH19" s="126">
        <f t="shared" si="20"/>
        <v>0</v>
      </c>
      <c r="LI19" s="126">
        <f t="shared" si="20"/>
        <v>0</v>
      </c>
      <c r="LJ19" s="126">
        <f t="shared" si="20"/>
        <v>0</v>
      </c>
      <c r="LK19" s="126">
        <f t="shared" si="20"/>
        <v>0</v>
      </c>
      <c r="LL19" s="126">
        <f t="shared" si="20"/>
        <v>0</v>
      </c>
      <c r="LM19" s="126">
        <f t="shared" si="20"/>
        <v>0</v>
      </c>
      <c r="LN19" s="126">
        <f t="shared" si="20"/>
        <v>0</v>
      </c>
      <c r="LO19" s="126">
        <f t="shared" si="20"/>
        <v>0</v>
      </c>
      <c r="LP19" s="126">
        <f t="shared" si="20"/>
        <v>0</v>
      </c>
      <c r="LQ19" s="126">
        <f t="shared" si="20"/>
        <v>0</v>
      </c>
      <c r="LR19" s="126">
        <f t="shared" si="20"/>
        <v>0</v>
      </c>
      <c r="LS19" s="126">
        <f t="shared" si="20"/>
        <v>0</v>
      </c>
      <c r="LT19" s="126">
        <f t="shared" si="20"/>
        <v>0</v>
      </c>
      <c r="LU19" s="126">
        <f t="shared" si="20"/>
        <v>0</v>
      </c>
      <c r="LV19" s="126">
        <f t="shared" si="20"/>
        <v>0</v>
      </c>
      <c r="LW19" s="126">
        <f t="shared" si="20"/>
        <v>0</v>
      </c>
      <c r="LX19" s="126">
        <f t="shared" si="20"/>
        <v>0</v>
      </c>
      <c r="LY19" s="126">
        <f t="shared" si="20"/>
        <v>0</v>
      </c>
      <c r="LZ19" s="126">
        <f t="shared" si="20"/>
        <v>0</v>
      </c>
      <c r="MA19" s="126">
        <f t="shared" si="20"/>
        <v>0</v>
      </c>
      <c r="MB19" s="126">
        <f t="shared" si="20"/>
        <v>0</v>
      </c>
      <c r="MC19" s="126">
        <f t="shared" si="20"/>
        <v>0</v>
      </c>
      <c r="MD19" s="126">
        <f t="shared" si="20"/>
        <v>0</v>
      </c>
      <c r="ME19" s="126">
        <f t="shared" si="20"/>
        <v>0</v>
      </c>
      <c r="MF19" s="126">
        <f t="shared" ref="MF19:NZ19" si="21">AVERAGE(MF16:MF18)</f>
        <v>0</v>
      </c>
      <c r="MG19" s="126">
        <f t="shared" si="21"/>
        <v>0</v>
      </c>
      <c r="MH19" s="126">
        <f t="shared" si="21"/>
        <v>0</v>
      </c>
      <c r="MI19" s="126">
        <f t="shared" si="21"/>
        <v>0</v>
      </c>
      <c r="MJ19" s="126">
        <f t="shared" si="21"/>
        <v>0</v>
      </c>
      <c r="MK19" s="126">
        <f t="shared" si="21"/>
        <v>0</v>
      </c>
      <c r="ML19" s="126">
        <f t="shared" si="21"/>
        <v>0</v>
      </c>
      <c r="MM19" s="126">
        <f t="shared" si="21"/>
        <v>0</v>
      </c>
      <c r="MN19" s="126">
        <f t="shared" si="21"/>
        <v>0</v>
      </c>
      <c r="MO19" s="126">
        <f t="shared" si="21"/>
        <v>0</v>
      </c>
      <c r="MP19" s="126">
        <f t="shared" si="21"/>
        <v>0</v>
      </c>
      <c r="MQ19" s="126">
        <f t="shared" si="21"/>
        <v>0</v>
      </c>
      <c r="MR19" s="126">
        <f t="shared" si="21"/>
        <v>0</v>
      </c>
      <c r="MS19" s="126">
        <f t="shared" si="21"/>
        <v>0</v>
      </c>
      <c r="MT19" s="126">
        <f t="shared" si="21"/>
        <v>0</v>
      </c>
      <c r="MU19" s="126">
        <f t="shared" si="21"/>
        <v>0</v>
      </c>
      <c r="MV19" s="126">
        <f t="shared" si="21"/>
        <v>0</v>
      </c>
      <c r="MW19" s="126">
        <f t="shared" si="21"/>
        <v>0</v>
      </c>
      <c r="MX19" s="126">
        <f t="shared" si="21"/>
        <v>0</v>
      </c>
      <c r="MY19" s="126">
        <f t="shared" si="21"/>
        <v>0</v>
      </c>
      <c r="MZ19" s="126">
        <f t="shared" si="21"/>
        <v>0</v>
      </c>
      <c r="NA19" s="126">
        <f t="shared" si="21"/>
        <v>0</v>
      </c>
      <c r="NB19" s="126">
        <f t="shared" si="21"/>
        <v>0</v>
      </c>
      <c r="NC19" s="126">
        <f t="shared" si="21"/>
        <v>0</v>
      </c>
      <c r="ND19" s="126">
        <f t="shared" si="21"/>
        <v>0</v>
      </c>
      <c r="NE19" s="126">
        <f t="shared" si="21"/>
        <v>0</v>
      </c>
      <c r="NF19" s="126">
        <f t="shared" si="21"/>
        <v>0</v>
      </c>
      <c r="NG19" s="126">
        <f t="shared" si="21"/>
        <v>0</v>
      </c>
      <c r="NH19" s="126">
        <f t="shared" si="21"/>
        <v>0</v>
      </c>
      <c r="NI19" s="126">
        <f t="shared" si="21"/>
        <v>0</v>
      </c>
      <c r="NJ19" s="126">
        <f t="shared" si="21"/>
        <v>0</v>
      </c>
      <c r="NK19" s="126">
        <f t="shared" si="21"/>
        <v>0</v>
      </c>
      <c r="NL19" s="126">
        <f t="shared" si="21"/>
        <v>0</v>
      </c>
      <c r="NM19" s="126">
        <f t="shared" si="21"/>
        <v>0</v>
      </c>
      <c r="NN19" s="126">
        <f t="shared" si="21"/>
        <v>0</v>
      </c>
      <c r="NO19" s="126">
        <f t="shared" si="21"/>
        <v>0</v>
      </c>
      <c r="NP19" s="126">
        <f t="shared" si="21"/>
        <v>0</v>
      </c>
      <c r="NQ19" s="126">
        <f t="shared" si="21"/>
        <v>0</v>
      </c>
      <c r="NR19" s="126">
        <f t="shared" si="21"/>
        <v>0</v>
      </c>
      <c r="NS19" s="126">
        <f t="shared" si="21"/>
        <v>0</v>
      </c>
      <c r="NT19" s="126">
        <f t="shared" si="21"/>
        <v>0</v>
      </c>
      <c r="NU19" s="126">
        <f t="shared" si="21"/>
        <v>0</v>
      </c>
      <c r="NV19" s="126">
        <f t="shared" si="21"/>
        <v>0</v>
      </c>
      <c r="NW19" s="126">
        <f t="shared" si="21"/>
        <v>0</v>
      </c>
      <c r="NX19" s="126">
        <f t="shared" si="21"/>
        <v>0</v>
      </c>
      <c r="NY19" s="126">
        <f t="shared" si="21"/>
        <v>0</v>
      </c>
      <c r="NZ19" s="126">
        <f t="shared" si="21"/>
        <v>0</v>
      </c>
      <c r="OB19" s="61">
        <f>SUM(SheetB!OC19,SheetC!OC19,SheetD!OC19,SheetE!OC19,SheetF!OC19)</f>
        <v>0.99999999999999967</v>
      </c>
      <c r="OC19" s="61">
        <f t="shared" si="0"/>
        <v>0.17162486784758738</v>
      </c>
    </row>
    <row r="20" spans="1:393" x14ac:dyDescent="0.2">
      <c r="A20" s="123" t="s">
        <v>626</v>
      </c>
      <c r="B20" s="131" t="s">
        <v>110</v>
      </c>
      <c r="C20" s="131">
        <v>5</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61">
        <v>0</v>
      </c>
      <c r="W20" s="61">
        <v>0</v>
      </c>
      <c r="X20" s="61">
        <v>0</v>
      </c>
      <c r="Y20" s="61">
        <v>0</v>
      </c>
      <c r="Z20" s="61">
        <v>0</v>
      </c>
      <c r="AA20" s="61">
        <v>0</v>
      </c>
      <c r="AB20" s="61">
        <v>0</v>
      </c>
      <c r="AC20" s="61">
        <v>0</v>
      </c>
      <c r="AD20" s="61">
        <v>0</v>
      </c>
      <c r="AE20" s="61">
        <v>0</v>
      </c>
      <c r="AF20" s="61">
        <v>0</v>
      </c>
      <c r="AG20" s="61">
        <v>0</v>
      </c>
      <c r="AH20" s="124">
        <v>0</v>
      </c>
      <c r="AI20" s="61">
        <v>0</v>
      </c>
      <c r="AJ20" s="61">
        <v>0</v>
      </c>
      <c r="AK20" s="61">
        <v>2.2257763561242161E-3</v>
      </c>
      <c r="AL20" s="61">
        <v>0</v>
      </c>
      <c r="AM20" s="61">
        <v>0</v>
      </c>
      <c r="AN20" s="61">
        <v>0</v>
      </c>
      <c r="AO20" s="61">
        <v>0</v>
      </c>
      <c r="AP20" s="61">
        <v>0</v>
      </c>
      <c r="AQ20" s="61">
        <v>0</v>
      </c>
      <c r="AR20" s="61">
        <v>0</v>
      </c>
      <c r="AS20" s="61">
        <v>0</v>
      </c>
      <c r="AT20" s="61">
        <v>0</v>
      </c>
      <c r="AU20" s="61">
        <v>0</v>
      </c>
      <c r="AV20" s="61">
        <v>0</v>
      </c>
      <c r="AW20" s="61">
        <v>0</v>
      </c>
      <c r="AX20" s="61">
        <v>0</v>
      </c>
      <c r="AY20" s="61">
        <v>0</v>
      </c>
      <c r="AZ20" s="124">
        <v>0</v>
      </c>
      <c r="BA20" s="61">
        <v>0</v>
      </c>
      <c r="BB20" s="61">
        <v>0</v>
      </c>
      <c r="BC20" s="61">
        <v>0</v>
      </c>
      <c r="BD20" s="61">
        <v>0</v>
      </c>
      <c r="BE20" s="61">
        <v>0</v>
      </c>
      <c r="BF20" s="61">
        <v>0</v>
      </c>
      <c r="BG20" s="61">
        <v>0</v>
      </c>
      <c r="BH20" s="61">
        <v>0</v>
      </c>
      <c r="BI20" s="61">
        <v>0</v>
      </c>
      <c r="BJ20" s="61">
        <v>0</v>
      </c>
      <c r="BK20" s="61">
        <v>0</v>
      </c>
      <c r="BL20" s="124">
        <v>0</v>
      </c>
      <c r="BM20" s="61">
        <v>0</v>
      </c>
      <c r="BN20" s="61">
        <v>0</v>
      </c>
      <c r="BO20" s="61">
        <v>0</v>
      </c>
      <c r="BP20" s="61">
        <v>0</v>
      </c>
      <c r="BQ20" s="61">
        <v>0</v>
      </c>
      <c r="BR20" s="61">
        <v>0</v>
      </c>
      <c r="BS20" s="61">
        <v>0</v>
      </c>
      <c r="BT20" s="61">
        <v>0</v>
      </c>
      <c r="BU20" s="61">
        <v>0</v>
      </c>
      <c r="BV20" s="61">
        <v>0</v>
      </c>
      <c r="BW20" s="61">
        <v>0</v>
      </c>
      <c r="BX20" s="61">
        <v>0</v>
      </c>
      <c r="BY20" s="61">
        <v>4.4515527122484322E-3</v>
      </c>
      <c r="BZ20" s="61">
        <v>0</v>
      </c>
      <c r="CA20" s="61">
        <v>0</v>
      </c>
      <c r="CB20" s="61">
        <v>0</v>
      </c>
      <c r="CC20" s="61">
        <v>0</v>
      </c>
      <c r="CD20" s="61">
        <v>0</v>
      </c>
      <c r="CE20" s="61">
        <v>0</v>
      </c>
      <c r="CF20" s="61">
        <v>0</v>
      </c>
      <c r="CG20" s="61">
        <v>0</v>
      </c>
      <c r="CH20" s="124">
        <v>0</v>
      </c>
      <c r="CI20" s="61">
        <v>0</v>
      </c>
      <c r="CJ20" s="61">
        <v>2.2257763561242161E-3</v>
      </c>
      <c r="CK20" s="61">
        <v>0</v>
      </c>
      <c r="CL20" s="61">
        <v>0</v>
      </c>
      <c r="CM20" s="61">
        <v>0</v>
      </c>
      <c r="CN20" s="61">
        <v>0</v>
      </c>
      <c r="CO20" s="61">
        <v>0</v>
      </c>
      <c r="CP20" s="61">
        <v>0</v>
      </c>
      <c r="CQ20" s="61">
        <v>0</v>
      </c>
      <c r="CR20" s="61">
        <v>1.4794082367053172E-3</v>
      </c>
      <c r="CS20" s="61">
        <v>0</v>
      </c>
      <c r="CT20" s="61">
        <v>6.664001066240168E-3</v>
      </c>
      <c r="CU20" s="61">
        <v>0</v>
      </c>
      <c r="CV20" s="61">
        <v>0</v>
      </c>
      <c r="CW20" s="61">
        <v>0</v>
      </c>
      <c r="CX20" s="124">
        <v>0</v>
      </c>
      <c r="CY20" s="61">
        <v>0</v>
      </c>
      <c r="CZ20" s="61">
        <v>0</v>
      </c>
      <c r="DA20" s="61">
        <v>0</v>
      </c>
      <c r="DB20" s="61">
        <v>0</v>
      </c>
      <c r="DC20" s="61">
        <v>0</v>
      </c>
      <c r="DD20" s="61">
        <v>0</v>
      </c>
      <c r="DE20" s="61">
        <v>0</v>
      </c>
      <c r="DF20" s="61">
        <v>0</v>
      </c>
      <c r="DG20" s="61">
        <v>0</v>
      </c>
      <c r="DH20" s="61">
        <v>0</v>
      </c>
      <c r="DI20" s="124">
        <v>0</v>
      </c>
      <c r="DJ20" s="61">
        <v>0</v>
      </c>
      <c r="DK20" s="61">
        <v>2.2257763561242161E-3</v>
      </c>
      <c r="DL20" s="61">
        <v>0</v>
      </c>
      <c r="DM20" s="61">
        <v>0</v>
      </c>
      <c r="DN20" s="61">
        <v>0</v>
      </c>
      <c r="DO20" s="61">
        <v>0</v>
      </c>
      <c r="DP20" s="61">
        <v>0</v>
      </c>
      <c r="DQ20" s="61">
        <v>0</v>
      </c>
      <c r="DR20" s="61">
        <v>0</v>
      </c>
      <c r="DS20" s="124">
        <v>0</v>
      </c>
      <c r="DT20" s="61">
        <v>0</v>
      </c>
      <c r="DU20" s="61">
        <v>0</v>
      </c>
      <c r="DV20" s="61">
        <v>0</v>
      </c>
      <c r="DW20" s="61">
        <v>0</v>
      </c>
      <c r="DX20" s="61">
        <v>0</v>
      </c>
      <c r="DY20" s="61">
        <v>0</v>
      </c>
      <c r="DZ20" s="61">
        <v>0</v>
      </c>
      <c r="EA20" s="61">
        <v>0</v>
      </c>
      <c r="EB20" s="61">
        <v>0</v>
      </c>
      <c r="EC20" s="61">
        <v>0</v>
      </c>
      <c r="ED20" s="61">
        <v>0</v>
      </c>
      <c r="EE20" s="61">
        <v>0</v>
      </c>
      <c r="EF20" s="61">
        <v>0</v>
      </c>
      <c r="EG20" s="61">
        <v>0</v>
      </c>
      <c r="EH20" s="124">
        <v>0</v>
      </c>
      <c r="EI20" s="61">
        <v>0</v>
      </c>
      <c r="EJ20" s="61">
        <v>0</v>
      </c>
      <c r="EK20" s="61">
        <v>3.7051845928295335E-3</v>
      </c>
      <c r="EL20" s="61">
        <v>2.2257763561242161E-3</v>
      </c>
      <c r="EM20" s="61">
        <v>0</v>
      </c>
      <c r="EN20" s="61">
        <v>0</v>
      </c>
      <c r="EO20" s="61">
        <v>0</v>
      </c>
      <c r="EP20" s="61">
        <v>0</v>
      </c>
      <c r="EQ20" s="61">
        <v>1.4794082367053172E-3</v>
      </c>
      <c r="ER20" s="124">
        <v>0</v>
      </c>
      <c r="ES20" s="61">
        <v>0</v>
      </c>
      <c r="ET20" s="61">
        <v>0</v>
      </c>
      <c r="EU20" s="61">
        <v>0</v>
      </c>
      <c r="EV20" s="61">
        <v>0</v>
      </c>
      <c r="EW20" s="61">
        <v>0</v>
      </c>
      <c r="EX20" s="61">
        <v>4.4382247101159523E-3</v>
      </c>
      <c r="EY20" s="61">
        <v>0</v>
      </c>
      <c r="EZ20" s="61">
        <v>0</v>
      </c>
      <c r="FA20" s="61">
        <v>0</v>
      </c>
      <c r="FB20" s="61">
        <v>0</v>
      </c>
      <c r="FC20" s="124">
        <v>0</v>
      </c>
      <c r="FD20" s="61">
        <v>0</v>
      </c>
      <c r="FE20" s="61">
        <v>0</v>
      </c>
      <c r="FF20" s="61">
        <v>0</v>
      </c>
      <c r="FG20" s="61">
        <v>0</v>
      </c>
      <c r="FH20" s="61">
        <v>0</v>
      </c>
      <c r="FI20" s="61">
        <v>0</v>
      </c>
      <c r="FJ20" s="61">
        <v>0</v>
      </c>
      <c r="FK20" s="61">
        <v>0</v>
      </c>
      <c r="FL20" s="61">
        <v>0</v>
      </c>
      <c r="FM20" s="61">
        <v>0</v>
      </c>
      <c r="FN20" s="61">
        <v>0</v>
      </c>
      <c r="FO20" s="61">
        <v>0</v>
      </c>
      <c r="FP20" s="124">
        <v>0</v>
      </c>
      <c r="FQ20" s="61">
        <v>0</v>
      </c>
      <c r="FR20" s="61">
        <v>0</v>
      </c>
      <c r="FS20" s="61">
        <v>0</v>
      </c>
      <c r="FT20" s="61">
        <v>0</v>
      </c>
      <c r="FU20" s="61">
        <v>0</v>
      </c>
      <c r="FV20" s="61">
        <v>0</v>
      </c>
      <c r="FW20" s="61">
        <v>0</v>
      </c>
      <c r="FX20" s="124">
        <v>0</v>
      </c>
      <c r="FY20" s="61">
        <v>0</v>
      </c>
      <c r="FZ20" s="61">
        <v>7.4103691856590671E-3</v>
      </c>
      <c r="GA20" s="61">
        <v>2.2257763561242161E-3</v>
      </c>
      <c r="GB20" s="61">
        <v>2.9588164734106344E-3</v>
      </c>
      <c r="GC20" s="61">
        <v>0</v>
      </c>
      <c r="GD20" s="61">
        <v>0</v>
      </c>
      <c r="GE20" s="61">
        <v>1.183526589364254E-2</v>
      </c>
      <c r="GF20" s="61">
        <v>1.26082900173264E-2</v>
      </c>
      <c r="GG20" s="61">
        <v>0</v>
      </c>
      <c r="GH20" s="61">
        <v>1.4794082367053172E-3</v>
      </c>
      <c r="GI20" s="61">
        <v>0</v>
      </c>
      <c r="GJ20" s="61">
        <v>0</v>
      </c>
      <c r="GK20" s="61">
        <v>1.4794082367053172E-3</v>
      </c>
      <c r="GL20" s="61">
        <v>0</v>
      </c>
      <c r="GM20" s="61">
        <v>0</v>
      </c>
      <c r="GN20" s="124">
        <v>0</v>
      </c>
      <c r="GO20" s="61">
        <v>0</v>
      </c>
      <c r="GP20" s="61">
        <v>0</v>
      </c>
      <c r="GQ20" s="61">
        <v>0</v>
      </c>
      <c r="GR20" s="61">
        <v>0</v>
      </c>
      <c r="GS20" s="61">
        <v>3.7051845928295335E-3</v>
      </c>
      <c r="GT20" s="61">
        <v>0</v>
      </c>
      <c r="GU20" s="61">
        <v>0</v>
      </c>
      <c r="GV20" s="61">
        <v>0</v>
      </c>
      <c r="GW20" s="61">
        <v>0</v>
      </c>
      <c r="GX20" s="61">
        <v>0</v>
      </c>
      <c r="GY20" s="61">
        <v>0</v>
      </c>
      <c r="GZ20" s="61">
        <v>0</v>
      </c>
      <c r="HA20" s="61">
        <v>0</v>
      </c>
      <c r="HB20" s="61">
        <v>0</v>
      </c>
      <c r="HC20" s="61">
        <v>0</v>
      </c>
      <c r="HD20" s="61">
        <v>0</v>
      </c>
      <c r="HE20" s="61">
        <v>0</v>
      </c>
      <c r="HF20" s="61">
        <v>0</v>
      </c>
      <c r="HG20" s="61">
        <v>0</v>
      </c>
      <c r="HH20" s="61">
        <v>0</v>
      </c>
      <c r="HI20" s="124">
        <v>0</v>
      </c>
      <c r="HJ20" s="61">
        <v>0</v>
      </c>
      <c r="HK20" s="61">
        <v>0</v>
      </c>
      <c r="HL20" s="61">
        <v>0</v>
      </c>
      <c r="HM20" s="61">
        <v>0</v>
      </c>
      <c r="HN20" s="61">
        <v>2.147141143542582E-2</v>
      </c>
      <c r="HO20" s="61">
        <v>2.9588164734106344E-3</v>
      </c>
      <c r="HP20" s="61">
        <v>0</v>
      </c>
      <c r="HQ20" s="61">
        <v>0</v>
      </c>
      <c r="HR20" s="61">
        <v>0</v>
      </c>
      <c r="HS20" s="61">
        <v>0</v>
      </c>
      <c r="HT20" s="61">
        <v>0</v>
      </c>
      <c r="HU20" s="61">
        <v>1.4794082367053172E-3</v>
      </c>
      <c r="HV20" s="61">
        <v>0</v>
      </c>
      <c r="HW20" s="61">
        <v>0</v>
      </c>
      <c r="HX20" s="61">
        <v>0</v>
      </c>
      <c r="HY20" s="61">
        <v>0</v>
      </c>
      <c r="HZ20" s="61">
        <v>0</v>
      </c>
      <c r="IA20" s="61">
        <v>5.1845928295348506E-3</v>
      </c>
      <c r="IB20" s="124">
        <v>0</v>
      </c>
      <c r="IC20" s="124">
        <v>0</v>
      </c>
      <c r="ID20" s="61">
        <v>0</v>
      </c>
      <c r="IE20" s="61">
        <v>0</v>
      </c>
      <c r="IF20" s="61">
        <v>0</v>
      </c>
      <c r="IG20" s="61">
        <v>0</v>
      </c>
      <c r="IH20" s="61">
        <v>0</v>
      </c>
      <c r="II20" s="61">
        <v>0</v>
      </c>
      <c r="IJ20" s="61">
        <v>0</v>
      </c>
      <c r="IK20" s="61">
        <v>0</v>
      </c>
      <c r="IL20" s="61">
        <v>0</v>
      </c>
      <c r="IM20" s="61">
        <v>0</v>
      </c>
      <c r="IN20" s="61">
        <v>0</v>
      </c>
      <c r="IO20" s="61">
        <v>0</v>
      </c>
      <c r="IP20" s="61">
        <v>0</v>
      </c>
      <c r="IQ20" s="61">
        <v>0</v>
      </c>
      <c r="IR20" s="124">
        <v>0</v>
      </c>
      <c r="IS20" s="61">
        <v>0</v>
      </c>
      <c r="IT20" s="61">
        <v>0</v>
      </c>
      <c r="IU20" s="61">
        <v>0</v>
      </c>
      <c r="IV20" s="61">
        <v>0</v>
      </c>
      <c r="IW20" s="61">
        <v>0</v>
      </c>
      <c r="IX20" s="61">
        <v>0</v>
      </c>
      <c r="IY20" s="61">
        <v>0</v>
      </c>
      <c r="IZ20" s="61">
        <v>0</v>
      </c>
      <c r="JA20" s="124">
        <v>0</v>
      </c>
      <c r="JB20" s="61">
        <v>0</v>
      </c>
      <c r="JC20" s="61">
        <v>0</v>
      </c>
      <c r="JD20" s="61">
        <v>0</v>
      </c>
      <c r="JE20" s="61">
        <v>0</v>
      </c>
      <c r="JF20" s="61">
        <v>0</v>
      </c>
      <c r="JG20" s="61">
        <v>0</v>
      </c>
      <c r="JH20" s="61">
        <v>0</v>
      </c>
      <c r="JI20" s="61">
        <v>0</v>
      </c>
      <c r="JJ20" s="61">
        <v>0</v>
      </c>
      <c r="JK20" s="124">
        <v>0</v>
      </c>
      <c r="JL20" s="61">
        <v>0</v>
      </c>
      <c r="JM20" s="61">
        <v>0</v>
      </c>
      <c r="JN20" s="61">
        <v>0</v>
      </c>
      <c r="JO20" s="61">
        <v>1.1102225776356119E-2</v>
      </c>
      <c r="JP20" s="61">
        <v>0</v>
      </c>
      <c r="JQ20" s="61">
        <v>6.664001066240168E-3</v>
      </c>
      <c r="JR20" s="61">
        <v>1.4794082367053172E-3</v>
      </c>
      <c r="JS20" s="61">
        <v>0</v>
      </c>
      <c r="JT20" s="61">
        <v>0</v>
      </c>
      <c r="JU20" s="61">
        <v>0</v>
      </c>
      <c r="JV20" s="61">
        <v>0</v>
      </c>
      <c r="JW20" s="61">
        <v>4.4515527122484322E-3</v>
      </c>
      <c r="JX20" s="61">
        <v>0</v>
      </c>
      <c r="JY20" s="61">
        <v>0</v>
      </c>
      <c r="JZ20" s="61">
        <v>0</v>
      </c>
      <c r="KA20" s="61">
        <v>0</v>
      </c>
      <c r="KB20" s="61">
        <v>0</v>
      </c>
      <c r="KC20" s="61">
        <v>0</v>
      </c>
      <c r="KD20" s="124">
        <v>0</v>
      </c>
      <c r="KE20" s="61">
        <v>0</v>
      </c>
      <c r="KF20" s="61">
        <v>0</v>
      </c>
      <c r="KG20" s="61">
        <v>0</v>
      </c>
      <c r="KH20" s="61">
        <v>0</v>
      </c>
      <c r="KI20" s="61">
        <v>0</v>
      </c>
      <c r="KJ20" s="61">
        <v>0</v>
      </c>
      <c r="KK20" s="61">
        <v>0</v>
      </c>
      <c r="KL20" s="61">
        <v>0</v>
      </c>
      <c r="KM20" s="61">
        <v>0</v>
      </c>
      <c r="KN20" s="61">
        <v>0</v>
      </c>
      <c r="KO20" s="61">
        <v>0</v>
      </c>
      <c r="KP20" s="61">
        <v>4.4382247101159523E-3</v>
      </c>
      <c r="KQ20" s="61">
        <v>0</v>
      </c>
      <c r="KR20" s="61">
        <v>0</v>
      </c>
      <c r="KS20" s="61">
        <v>0</v>
      </c>
      <c r="KT20" s="61">
        <v>0</v>
      </c>
      <c r="KU20" s="61">
        <v>0</v>
      </c>
      <c r="KV20" s="124">
        <v>0</v>
      </c>
      <c r="KW20" s="61">
        <v>0</v>
      </c>
      <c r="KX20" s="61">
        <v>0</v>
      </c>
      <c r="KY20" s="61">
        <v>0</v>
      </c>
      <c r="KZ20" s="61">
        <v>0</v>
      </c>
      <c r="LA20" s="61">
        <v>0</v>
      </c>
      <c r="LB20" s="61">
        <v>0</v>
      </c>
      <c r="LC20" s="61">
        <v>0</v>
      </c>
      <c r="LD20" s="61">
        <v>0</v>
      </c>
      <c r="LE20" s="61">
        <v>2.2257763561242161E-3</v>
      </c>
      <c r="LF20" s="61">
        <v>0</v>
      </c>
      <c r="LG20" s="61">
        <v>0</v>
      </c>
      <c r="LH20" s="61">
        <v>0</v>
      </c>
      <c r="LI20" s="61">
        <v>0</v>
      </c>
      <c r="LJ20" s="61">
        <v>0</v>
      </c>
      <c r="LK20" s="124">
        <v>0</v>
      </c>
      <c r="LL20" s="61">
        <v>0</v>
      </c>
      <c r="LM20" s="61">
        <v>0</v>
      </c>
      <c r="LN20" s="61">
        <v>6.6773290683726479E-3</v>
      </c>
      <c r="LO20" s="61">
        <v>2.2257763561242161E-3</v>
      </c>
      <c r="LP20" s="61">
        <v>1.9992003198720503E-2</v>
      </c>
      <c r="LQ20" s="61">
        <v>0</v>
      </c>
      <c r="LR20" s="61">
        <v>0</v>
      </c>
      <c r="LS20" s="61">
        <v>0</v>
      </c>
      <c r="LT20" s="61">
        <v>0</v>
      </c>
      <c r="LU20" s="124">
        <v>0</v>
      </c>
      <c r="LV20" s="61">
        <v>0</v>
      </c>
      <c r="LW20" s="61">
        <v>0</v>
      </c>
      <c r="LX20" s="61">
        <v>0</v>
      </c>
      <c r="LY20" s="61">
        <v>0</v>
      </c>
      <c r="LZ20" s="61">
        <v>0</v>
      </c>
      <c r="MA20" s="124">
        <v>0</v>
      </c>
      <c r="MB20" s="61">
        <v>0</v>
      </c>
      <c r="MC20" s="61">
        <v>0</v>
      </c>
      <c r="MD20" s="61">
        <v>0</v>
      </c>
      <c r="ME20" s="61">
        <v>0</v>
      </c>
      <c r="MF20" s="61">
        <v>0</v>
      </c>
      <c r="MG20" s="61">
        <v>0</v>
      </c>
      <c r="MH20" s="61">
        <v>0</v>
      </c>
      <c r="MI20" s="61">
        <v>0</v>
      </c>
      <c r="MJ20" s="61">
        <v>0</v>
      </c>
      <c r="MK20" s="61">
        <v>0</v>
      </c>
      <c r="ML20" s="61">
        <v>0</v>
      </c>
      <c r="MM20" s="61">
        <v>0</v>
      </c>
      <c r="MN20" s="61">
        <v>0</v>
      </c>
      <c r="MO20" s="124">
        <v>0</v>
      </c>
      <c r="MP20" s="61">
        <v>0</v>
      </c>
      <c r="MQ20" s="61">
        <v>0</v>
      </c>
      <c r="MR20" s="61">
        <v>0</v>
      </c>
      <c r="MS20" s="61">
        <v>0</v>
      </c>
      <c r="MT20" s="61">
        <v>0</v>
      </c>
      <c r="MU20" s="61">
        <v>0</v>
      </c>
      <c r="MV20" s="61">
        <v>0</v>
      </c>
      <c r="MW20" s="61">
        <v>0</v>
      </c>
      <c r="MX20" s="61">
        <v>0</v>
      </c>
      <c r="MY20" s="61">
        <v>0</v>
      </c>
      <c r="MZ20" s="124">
        <v>0</v>
      </c>
      <c r="NA20" s="61">
        <v>0</v>
      </c>
      <c r="NB20" s="61">
        <v>0</v>
      </c>
      <c r="NC20" s="61">
        <v>0</v>
      </c>
      <c r="ND20" s="61">
        <v>0</v>
      </c>
      <c r="NE20" s="61">
        <v>0</v>
      </c>
      <c r="NF20" s="61">
        <v>0</v>
      </c>
      <c r="NG20" s="61">
        <v>0</v>
      </c>
      <c r="NH20" s="61">
        <v>0</v>
      </c>
      <c r="NI20" s="124">
        <v>0</v>
      </c>
      <c r="NJ20" s="61">
        <v>0</v>
      </c>
      <c r="NK20" s="61">
        <v>0</v>
      </c>
      <c r="NL20" s="61">
        <v>0</v>
      </c>
      <c r="NM20" s="61">
        <v>0</v>
      </c>
      <c r="NN20" s="61">
        <v>0</v>
      </c>
      <c r="NO20" s="61">
        <v>0</v>
      </c>
      <c r="NP20" s="61">
        <v>0</v>
      </c>
      <c r="NQ20" s="124">
        <v>0</v>
      </c>
      <c r="NR20" s="61">
        <v>0</v>
      </c>
      <c r="NS20" s="61">
        <v>0</v>
      </c>
      <c r="NT20" s="61">
        <v>0</v>
      </c>
      <c r="NU20" s="61">
        <v>0</v>
      </c>
      <c r="NV20" s="61">
        <v>0</v>
      </c>
      <c r="NW20" s="61">
        <v>0</v>
      </c>
      <c r="NX20" s="124">
        <v>0</v>
      </c>
      <c r="NY20" s="61">
        <v>0</v>
      </c>
      <c r="NZ20" s="124">
        <v>0</v>
      </c>
      <c r="OB20" s="61">
        <f>SUM(SheetB!OC20,SheetC!OC20,SheetD!OC20,SheetE!OC20,SheetF!OC20)</f>
        <v>0.99999999999999956</v>
      </c>
      <c r="OC20" s="61">
        <f t="shared" si="0"/>
        <v>0.16517393042782882</v>
      </c>
    </row>
    <row r="21" spans="1:393" x14ac:dyDescent="0.2">
      <c r="A21" s="123" t="s">
        <v>627</v>
      </c>
      <c r="B21" s="131" t="s">
        <v>110</v>
      </c>
      <c r="C21" s="131">
        <v>5</v>
      </c>
      <c r="D21" s="131">
        <v>2015</v>
      </c>
      <c r="E21" s="124">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0</v>
      </c>
      <c r="AC21" s="124">
        <v>0</v>
      </c>
      <c r="AD21" s="124">
        <v>0</v>
      </c>
      <c r="AE21" s="124">
        <v>0</v>
      </c>
      <c r="AF21" s="124">
        <v>0</v>
      </c>
      <c r="AG21" s="124">
        <v>0</v>
      </c>
      <c r="AH21" s="124">
        <v>0</v>
      </c>
      <c r="AI21" s="124">
        <v>0</v>
      </c>
      <c r="AJ21" s="124">
        <v>0</v>
      </c>
      <c r="AK21" s="124">
        <v>0</v>
      </c>
      <c r="AL21" s="124">
        <v>0</v>
      </c>
      <c r="AM21" s="124">
        <v>0</v>
      </c>
      <c r="AN21" s="124">
        <v>0</v>
      </c>
      <c r="AO21" s="124">
        <v>0</v>
      </c>
      <c r="AP21" s="124">
        <v>0</v>
      </c>
      <c r="AQ21" s="124">
        <v>0</v>
      </c>
      <c r="AR21" s="124">
        <v>0</v>
      </c>
      <c r="AS21" s="124">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c r="BN21" s="124">
        <v>0</v>
      </c>
      <c r="BO21" s="124">
        <v>0</v>
      </c>
      <c r="BP21" s="124">
        <v>0</v>
      </c>
      <c r="BQ21" s="124">
        <v>0</v>
      </c>
      <c r="BR21" s="124">
        <v>0</v>
      </c>
      <c r="BS21" s="124">
        <v>0</v>
      </c>
      <c r="BT21" s="124">
        <v>0</v>
      </c>
      <c r="BU21" s="124">
        <v>0</v>
      </c>
      <c r="BV21" s="124">
        <v>4.4392305333742135E-3</v>
      </c>
      <c r="BW21" s="124">
        <v>0</v>
      </c>
      <c r="BX21" s="124">
        <v>0</v>
      </c>
      <c r="BY21" s="124">
        <v>2.2262807779984792E-3</v>
      </c>
      <c r="BZ21" s="124">
        <v>0</v>
      </c>
      <c r="CA21" s="124">
        <v>0</v>
      </c>
      <c r="CB21" s="124">
        <v>0</v>
      </c>
      <c r="CC21" s="124">
        <v>0</v>
      </c>
      <c r="CD21" s="124">
        <v>0</v>
      </c>
      <c r="CE21" s="124">
        <v>0</v>
      </c>
      <c r="CF21" s="124">
        <v>0</v>
      </c>
      <c r="CG21" s="124">
        <v>0</v>
      </c>
      <c r="CH21" s="124">
        <v>0</v>
      </c>
      <c r="CI21" s="124">
        <v>0</v>
      </c>
      <c r="CJ21" s="124">
        <v>8.8917920893711727E-3</v>
      </c>
      <c r="CK21" s="124">
        <v>0</v>
      </c>
      <c r="CL21" s="124">
        <v>0</v>
      </c>
      <c r="CM21" s="124">
        <v>0</v>
      </c>
      <c r="CN21" s="124">
        <v>0</v>
      </c>
      <c r="CO21" s="124">
        <v>0</v>
      </c>
      <c r="CP21" s="124">
        <v>4.4525615559969584E-3</v>
      </c>
      <c r="CQ21" s="124">
        <v>0</v>
      </c>
      <c r="CR21" s="124">
        <v>1.4797435111247377E-3</v>
      </c>
      <c r="CS21" s="124">
        <v>2.2262807779984792E-3</v>
      </c>
      <c r="CT21" s="124">
        <v>0</v>
      </c>
      <c r="CU21" s="124">
        <v>0</v>
      </c>
      <c r="CV21" s="124">
        <v>0</v>
      </c>
      <c r="CW21" s="124">
        <v>0</v>
      </c>
      <c r="CX21" s="124">
        <v>0</v>
      </c>
      <c r="CY21" s="124">
        <v>0</v>
      </c>
      <c r="CZ21" s="124">
        <v>0</v>
      </c>
      <c r="DA21" s="124">
        <v>0</v>
      </c>
      <c r="DB21" s="124">
        <v>0</v>
      </c>
      <c r="DC21" s="124">
        <v>0</v>
      </c>
      <c r="DD21" s="124">
        <v>0</v>
      </c>
      <c r="DE21" s="124">
        <v>0</v>
      </c>
      <c r="DF21" s="124">
        <v>0</v>
      </c>
      <c r="DG21" s="124">
        <v>0</v>
      </c>
      <c r="DH21" s="124">
        <v>0</v>
      </c>
      <c r="DI21" s="124">
        <v>0</v>
      </c>
      <c r="DJ21" s="124">
        <v>0</v>
      </c>
      <c r="DK21" s="124">
        <v>0</v>
      </c>
      <c r="DL21" s="124">
        <v>0</v>
      </c>
      <c r="DM21" s="124">
        <v>0</v>
      </c>
      <c r="DN21" s="124">
        <v>0</v>
      </c>
      <c r="DO21" s="124">
        <v>0</v>
      </c>
      <c r="DP21" s="124">
        <v>0</v>
      </c>
      <c r="DQ21" s="124">
        <v>0</v>
      </c>
      <c r="DR21" s="124">
        <v>0</v>
      </c>
      <c r="DS21" s="124">
        <v>0</v>
      </c>
      <c r="DT21" s="124">
        <v>0</v>
      </c>
      <c r="DU21" s="124">
        <v>0</v>
      </c>
      <c r="DV21" s="124">
        <v>2.2262807779984792E-3</v>
      </c>
      <c r="DW21" s="124">
        <v>0</v>
      </c>
      <c r="DX21" s="124">
        <v>0</v>
      </c>
      <c r="DY21" s="124">
        <v>0</v>
      </c>
      <c r="DZ21" s="124">
        <v>0</v>
      </c>
      <c r="EA21" s="124">
        <v>0</v>
      </c>
      <c r="EB21" s="124">
        <v>0</v>
      </c>
      <c r="EC21" s="124">
        <v>0</v>
      </c>
      <c r="ED21" s="124">
        <v>0</v>
      </c>
      <c r="EE21" s="124">
        <v>2.2262807779984792E-3</v>
      </c>
      <c r="EF21" s="124">
        <v>0</v>
      </c>
      <c r="EG21" s="124">
        <v>0</v>
      </c>
      <c r="EH21" s="124">
        <v>0</v>
      </c>
      <c r="EI21" s="124">
        <v>0</v>
      </c>
      <c r="EJ21" s="124">
        <v>0</v>
      </c>
      <c r="EK21" s="124">
        <v>4.4392305333742135E-3</v>
      </c>
      <c r="EL21" s="124">
        <v>1.4797435111247377E-3</v>
      </c>
      <c r="EM21" s="124">
        <v>1.4797435111247377E-3</v>
      </c>
      <c r="EN21" s="124">
        <v>0</v>
      </c>
      <c r="EO21" s="124">
        <v>0</v>
      </c>
      <c r="EP21" s="124">
        <v>0</v>
      </c>
      <c r="EQ21" s="124">
        <v>0</v>
      </c>
      <c r="ER21" s="124">
        <v>0</v>
      </c>
      <c r="ES21" s="124">
        <v>0</v>
      </c>
      <c r="ET21" s="124">
        <v>0</v>
      </c>
      <c r="EU21" s="124">
        <v>0</v>
      </c>
      <c r="EV21" s="124">
        <v>0</v>
      </c>
      <c r="EW21" s="124">
        <v>0</v>
      </c>
      <c r="EX21" s="124">
        <v>0</v>
      </c>
      <c r="EY21" s="124">
        <v>0</v>
      </c>
      <c r="EZ21" s="124">
        <v>0</v>
      </c>
      <c r="FA21" s="124">
        <v>0</v>
      </c>
      <c r="FB21" s="124">
        <v>0</v>
      </c>
      <c r="FC21" s="124">
        <v>0</v>
      </c>
      <c r="FD21" s="124">
        <v>0</v>
      </c>
      <c r="FE21" s="124">
        <v>0</v>
      </c>
      <c r="FF21" s="124">
        <v>0</v>
      </c>
      <c r="FG21" s="124">
        <v>0</v>
      </c>
      <c r="FH21" s="124">
        <v>0</v>
      </c>
      <c r="FI21" s="124">
        <v>0</v>
      </c>
      <c r="FJ21" s="124">
        <v>0</v>
      </c>
      <c r="FK21" s="124">
        <v>0</v>
      </c>
      <c r="FL21" s="124">
        <v>0</v>
      </c>
      <c r="FM21" s="124">
        <v>0</v>
      </c>
      <c r="FN21" s="124">
        <v>0</v>
      </c>
      <c r="FO21" s="124">
        <v>0</v>
      </c>
      <c r="FP21" s="124">
        <v>0</v>
      </c>
      <c r="FQ21" s="124">
        <v>0</v>
      </c>
      <c r="FR21" s="124">
        <v>0</v>
      </c>
      <c r="FS21" s="124">
        <v>0</v>
      </c>
      <c r="FT21" s="124">
        <v>0</v>
      </c>
      <c r="FU21" s="124">
        <v>0</v>
      </c>
      <c r="FV21" s="124">
        <v>0</v>
      </c>
      <c r="FW21" s="124">
        <v>0</v>
      </c>
      <c r="FX21" s="124">
        <v>0</v>
      </c>
      <c r="FY21" s="124">
        <v>0</v>
      </c>
      <c r="FZ21" s="124">
        <v>1.259781637849439E-2</v>
      </c>
      <c r="GA21" s="124">
        <v>0</v>
      </c>
      <c r="GB21" s="124">
        <v>4.4525615559969584E-3</v>
      </c>
      <c r="GC21" s="124">
        <v>0</v>
      </c>
      <c r="GD21" s="124">
        <v>0</v>
      </c>
      <c r="GE21" s="124">
        <v>8.1585858451201764E-3</v>
      </c>
      <c r="GF21" s="124">
        <v>1.7050377934491347E-2</v>
      </c>
      <c r="GG21" s="124">
        <v>0</v>
      </c>
      <c r="GH21" s="124">
        <v>0</v>
      </c>
      <c r="GI21" s="124">
        <v>0</v>
      </c>
      <c r="GJ21" s="124">
        <v>0</v>
      </c>
      <c r="GK21" s="124">
        <v>4.4525615559969584E-3</v>
      </c>
      <c r="GL21" s="124">
        <v>2.2262807779984792E-3</v>
      </c>
      <c r="GM21" s="124">
        <v>0</v>
      </c>
      <c r="GN21" s="124">
        <v>0</v>
      </c>
      <c r="GO21" s="124">
        <v>0</v>
      </c>
      <c r="GP21" s="124">
        <v>0</v>
      </c>
      <c r="GQ21" s="124">
        <v>0</v>
      </c>
      <c r="GR21" s="124">
        <v>0</v>
      </c>
      <c r="GS21" s="124">
        <v>8.8917920893711727E-3</v>
      </c>
      <c r="GT21" s="124">
        <v>0</v>
      </c>
      <c r="GU21" s="124">
        <v>0</v>
      </c>
      <c r="GV21" s="124">
        <v>0</v>
      </c>
      <c r="GW21" s="124">
        <v>0</v>
      </c>
      <c r="GX21" s="124">
        <v>0</v>
      </c>
      <c r="GY21" s="124">
        <v>0</v>
      </c>
      <c r="GZ21" s="124">
        <v>0</v>
      </c>
      <c r="HA21" s="124">
        <v>0</v>
      </c>
      <c r="HB21" s="124">
        <v>0</v>
      </c>
      <c r="HC21" s="124">
        <v>0</v>
      </c>
      <c r="HD21" s="124">
        <v>0</v>
      </c>
      <c r="HE21" s="124">
        <v>0</v>
      </c>
      <c r="HF21" s="124">
        <v>0</v>
      </c>
      <c r="HG21" s="124">
        <v>0</v>
      </c>
      <c r="HH21" s="124">
        <v>0</v>
      </c>
      <c r="HI21" s="124">
        <v>0</v>
      </c>
      <c r="HJ21" s="124">
        <v>0</v>
      </c>
      <c r="HK21" s="124">
        <v>0</v>
      </c>
      <c r="HL21" s="124">
        <v>0</v>
      </c>
      <c r="HM21" s="124">
        <v>0</v>
      </c>
      <c r="HN21" s="124">
        <v>2.368922720061855E-2</v>
      </c>
      <c r="HO21" s="124">
        <v>3.7060242891232172E-3</v>
      </c>
      <c r="HP21" s="124">
        <v>0</v>
      </c>
      <c r="HQ21" s="124">
        <v>4.4392305333742135E-3</v>
      </c>
      <c r="HR21" s="124">
        <v>0</v>
      </c>
      <c r="HS21" s="124">
        <v>0</v>
      </c>
      <c r="HT21" s="124">
        <v>0</v>
      </c>
      <c r="HU21" s="124">
        <v>0</v>
      </c>
      <c r="HV21" s="124">
        <v>0</v>
      </c>
      <c r="HW21" s="124">
        <v>0</v>
      </c>
      <c r="HX21" s="124">
        <v>0</v>
      </c>
      <c r="HY21" s="124">
        <v>0</v>
      </c>
      <c r="HZ21" s="124">
        <v>0</v>
      </c>
      <c r="IA21" s="124">
        <v>2.1462946422620068E-2</v>
      </c>
      <c r="IB21" s="124">
        <v>0</v>
      </c>
      <c r="IC21" s="124">
        <v>0</v>
      </c>
      <c r="ID21" s="124">
        <v>0</v>
      </c>
      <c r="IE21" s="124">
        <v>0</v>
      </c>
      <c r="IF21" s="124">
        <v>0</v>
      </c>
      <c r="IG21" s="124">
        <v>0</v>
      </c>
      <c r="IH21" s="124">
        <v>0</v>
      </c>
      <c r="II21" s="124">
        <v>0</v>
      </c>
      <c r="IJ21" s="124">
        <v>0</v>
      </c>
      <c r="IK21" s="124">
        <v>0</v>
      </c>
      <c r="IL21" s="124">
        <v>0</v>
      </c>
      <c r="IM21" s="124">
        <v>0</v>
      </c>
      <c r="IN21" s="124">
        <v>0</v>
      </c>
      <c r="IO21" s="124">
        <v>0</v>
      </c>
      <c r="IP21" s="124">
        <v>0</v>
      </c>
      <c r="IQ21" s="124">
        <v>0</v>
      </c>
      <c r="IR21" s="124">
        <v>0</v>
      </c>
      <c r="IS21" s="124">
        <v>0</v>
      </c>
      <c r="IT21" s="124">
        <v>0</v>
      </c>
      <c r="IU21" s="124">
        <v>0</v>
      </c>
      <c r="IV21" s="124">
        <v>0</v>
      </c>
      <c r="IW21" s="124">
        <v>0</v>
      </c>
      <c r="IX21" s="124">
        <v>0</v>
      </c>
      <c r="IY21" s="124">
        <v>0</v>
      </c>
      <c r="IZ21" s="124">
        <v>0</v>
      </c>
      <c r="JA21" s="124">
        <v>0</v>
      </c>
      <c r="JB21" s="124">
        <v>0</v>
      </c>
      <c r="JC21" s="124">
        <v>0</v>
      </c>
      <c r="JD21" s="124">
        <v>0</v>
      </c>
      <c r="JE21" s="124">
        <v>0</v>
      </c>
      <c r="JF21" s="124">
        <v>0</v>
      </c>
      <c r="JG21" s="124">
        <v>0</v>
      </c>
      <c r="JH21" s="124">
        <v>0</v>
      </c>
      <c r="JI21" s="124">
        <v>0</v>
      </c>
      <c r="JJ21" s="124">
        <v>0</v>
      </c>
      <c r="JK21" s="124">
        <v>0</v>
      </c>
      <c r="JL21" s="124">
        <v>0</v>
      </c>
      <c r="JM21" s="124">
        <v>2.2262807779984792E-3</v>
      </c>
      <c r="JN21" s="124">
        <v>0</v>
      </c>
      <c r="JO21" s="124">
        <v>2.1476277445242813E-2</v>
      </c>
      <c r="JP21" s="124">
        <v>0</v>
      </c>
      <c r="JQ21" s="124">
        <v>4.4525615559969584E-3</v>
      </c>
      <c r="JR21" s="124">
        <v>4.4525615559969584E-3</v>
      </c>
      <c r="JS21" s="124">
        <v>0</v>
      </c>
      <c r="JT21" s="124">
        <v>0</v>
      </c>
      <c r="JU21" s="124">
        <v>0</v>
      </c>
      <c r="JV21" s="124">
        <v>0</v>
      </c>
      <c r="JW21" s="124">
        <v>4.4525615559969584E-3</v>
      </c>
      <c r="JX21" s="124">
        <v>0</v>
      </c>
      <c r="JY21" s="124">
        <v>0</v>
      </c>
      <c r="JZ21" s="124">
        <v>0</v>
      </c>
      <c r="KA21" s="124">
        <v>0</v>
      </c>
      <c r="KB21" s="124">
        <v>0</v>
      </c>
      <c r="KC21" s="124">
        <v>0</v>
      </c>
      <c r="KD21" s="124">
        <v>0</v>
      </c>
      <c r="KE21" s="124">
        <v>0</v>
      </c>
      <c r="KF21" s="124">
        <v>0</v>
      </c>
      <c r="KG21" s="124">
        <v>0</v>
      </c>
      <c r="KH21" s="124">
        <v>0</v>
      </c>
      <c r="KI21" s="124">
        <v>0</v>
      </c>
      <c r="KJ21" s="124">
        <v>0</v>
      </c>
      <c r="KK21" s="124">
        <v>0</v>
      </c>
      <c r="KL21" s="124">
        <v>0</v>
      </c>
      <c r="KM21" s="124">
        <v>0</v>
      </c>
      <c r="KN21" s="124">
        <v>0</v>
      </c>
      <c r="KO21" s="124">
        <v>2.2262807779984792E-3</v>
      </c>
      <c r="KP21" s="124">
        <v>0</v>
      </c>
      <c r="KQ21" s="124">
        <v>0</v>
      </c>
      <c r="KR21" s="124">
        <v>0</v>
      </c>
      <c r="KS21" s="124">
        <v>0</v>
      </c>
      <c r="KT21" s="124">
        <v>0</v>
      </c>
      <c r="KU21" s="124">
        <v>0</v>
      </c>
      <c r="KV21" s="124">
        <v>0</v>
      </c>
      <c r="KW21" s="124">
        <v>0</v>
      </c>
      <c r="KX21" s="124">
        <v>0</v>
      </c>
      <c r="KY21" s="124">
        <v>0</v>
      </c>
      <c r="KZ21" s="124">
        <v>0</v>
      </c>
      <c r="LA21" s="124">
        <v>0</v>
      </c>
      <c r="LB21" s="124">
        <v>0</v>
      </c>
      <c r="LC21" s="124">
        <v>0</v>
      </c>
      <c r="LD21" s="124">
        <v>0</v>
      </c>
      <c r="LE21" s="124">
        <v>0</v>
      </c>
      <c r="LF21" s="124">
        <v>0</v>
      </c>
      <c r="LG21" s="124">
        <v>0</v>
      </c>
      <c r="LH21" s="124">
        <v>0</v>
      </c>
      <c r="LI21" s="124">
        <v>0</v>
      </c>
      <c r="LJ21" s="124">
        <v>0</v>
      </c>
      <c r="LK21" s="124">
        <v>0</v>
      </c>
      <c r="LL21" s="124">
        <v>0</v>
      </c>
      <c r="LM21" s="124">
        <v>0</v>
      </c>
      <c r="LN21" s="124">
        <v>1.9236665644621592E-2</v>
      </c>
      <c r="LO21" s="124">
        <v>4.4525615559969584E-3</v>
      </c>
      <c r="LP21" s="124">
        <v>1.2584485355871644E-2</v>
      </c>
      <c r="LQ21" s="124">
        <v>0</v>
      </c>
      <c r="LR21" s="124">
        <v>0</v>
      </c>
      <c r="LS21" s="124">
        <v>0</v>
      </c>
      <c r="LT21" s="124">
        <v>0</v>
      </c>
      <c r="LU21" s="124">
        <v>0</v>
      </c>
      <c r="LV21" s="124">
        <v>0</v>
      </c>
      <c r="LW21" s="124">
        <v>0</v>
      </c>
      <c r="LX21" s="124">
        <v>0</v>
      </c>
      <c r="LY21" s="124">
        <v>0</v>
      </c>
      <c r="LZ21" s="124">
        <v>0</v>
      </c>
      <c r="MA21" s="124">
        <v>0</v>
      </c>
      <c r="MB21" s="124">
        <v>0</v>
      </c>
      <c r="MC21" s="124">
        <v>0</v>
      </c>
      <c r="MD21" s="124">
        <v>0</v>
      </c>
      <c r="ME21" s="124">
        <v>0</v>
      </c>
      <c r="MF21" s="124">
        <v>0</v>
      </c>
      <c r="MG21" s="124">
        <v>0</v>
      </c>
      <c r="MH21" s="124">
        <v>0</v>
      </c>
      <c r="MI21" s="124">
        <v>0</v>
      </c>
      <c r="MJ21" s="124">
        <v>0</v>
      </c>
      <c r="MK21" s="124">
        <v>0</v>
      </c>
      <c r="ML21" s="124">
        <v>0</v>
      </c>
      <c r="MM21" s="124">
        <v>0</v>
      </c>
      <c r="MN21" s="124">
        <v>0</v>
      </c>
      <c r="MO21" s="124">
        <v>0</v>
      </c>
      <c r="MP21" s="124">
        <v>0</v>
      </c>
      <c r="MQ21" s="124">
        <v>0</v>
      </c>
      <c r="MR21" s="124">
        <v>0</v>
      </c>
      <c r="MS21" s="124">
        <v>0</v>
      </c>
      <c r="MT21" s="124">
        <v>0</v>
      </c>
      <c r="MU21" s="124">
        <v>0</v>
      </c>
      <c r="MV21" s="124">
        <v>0</v>
      </c>
      <c r="MW21" s="124">
        <v>0</v>
      </c>
      <c r="MX21" s="124">
        <v>0</v>
      </c>
      <c r="MY21" s="124">
        <v>0</v>
      </c>
      <c r="MZ21" s="124">
        <v>0</v>
      </c>
      <c r="NA21" s="124">
        <v>0</v>
      </c>
      <c r="NB21" s="124">
        <v>0</v>
      </c>
      <c r="NC21" s="124">
        <v>0</v>
      </c>
      <c r="ND21" s="124">
        <v>0</v>
      </c>
      <c r="NE21" s="124">
        <v>0</v>
      </c>
      <c r="NF21" s="124">
        <v>0</v>
      </c>
      <c r="NG21" s="124">
        <v>0</v>
      </c>
      <c r="NH21" s="124">
        <v>0</v>
      </c>
      <c r="NI21" s="124">
        <v>0</v>
      </c>
      <c r="NJ21" s="124">
        <v>0</v>
      </c>
      <c r="NK21" s="124">
        <v>0</v>
      </c>
      <c r="NL21" s="124">
        <v>0</v>
      </c>
      <c r="NM21" s="124">
        <v>0</v>
      </c>
      <c r="NN21" s="124">
        <v>0</v>
      </c>
      <c r="NO21" s="124">
        <v>0</v>
      </c>
      <c r="NP21" s="124">
        <v>0</v>
      </c>
      <c r="NQ21" s="124">
        <v>0</v>
      </c>
      <c r="NR21" s="124">
        <v>0</v>
      </c>
      <c r="NS21" s="124">
        <v>0</v>
      </c>
      <c r="NT21" s="124">
        <v>0</v>
      </c>
      <c r="NU21" s="124">
        <v>0</v>
      </c>
      <c r="NV21" s="124">
        <v>0</v>
      </c>
      <c r="NW21" s="124">
        <v>0</v>
      </c>
      <c r="NX21" s="124">
        <v>0</v>
      </c>
      <c r="NY21" s="124">
        <v>0</v>
      </c>
      <c r="NZ21" s="124">
        <v>0</v>
      </c>
      <c r="OB21" s="61">
        <f>SUM(SheetB!OC21,SheetC!OC21,SheetD!OC21,SheetE!OC21,SheetF!OC21)</f>
        <v>0.99999999999999956</v>
      </c>
      <c r="OC21" s="61">
        <f t="shared" si="0"/>
        <v>0.22225480916641105</v>
      </c>
    </row>
    <row r="22" spans="1:393" x14ac:dyDescent="0.2">
      <c r="A22" s="123" t="s">
        <v>628</v>
      </c>
      <c r="B22" s="131" t="s">
        <v>110</v>
      </c>
      <c r="C22" s="131">
        <v>5</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0</v>
      </c>
      <c r="AR22" s="124">
        <v>0</v>
      </c>
      <c r="AS22" s="124">
        <v>0</v>
      </c>
      <c r="AT22" s="124">
        <v>0</v>
      </c>
      <c r="AU22" s="124">
        <v>0</v>
      </c>
      <c r="AV22" s="124">
        <v>0</v>
      </c>
      <c r="AW22" s="124">
        <v>3.3338667520136553E-3</v>
      </c>
      <c r="AX22" s="124">
        <v>0</v>
      </c>
      <c r="AY22" s="124">
        <v>0</v>
      </c>
      <c r="AZ22" s="124">
        <v>0</v>
      </c>
      <c r="BA22" s="124">
        <v>0</v>
      </c>
      <c r="BB22" s="124">
        <v>0</v>
      </c>
      <c r="BC22" s="124">
        <v>1.6669333760068277E-3</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3.3338667520136553E-3</v>
      </c>
      <c r="BZ22" s="124">
        <v>0</v>
      </c>
      <c r="CA22" s="124">
        <v>0</v>
      </c>
      <c r="CB22" s="124">
        <v>0</v>
      </c>
      <c r="CC22" s="124">
        <v>0</v>
      </c>
      <c r="CD22" s="124">
        <v>0</v>
      </c>
      <c r="CE22" s="124">
        <v>0</v>
      </c>
      <c r="CF22" s="124">
        <v>0</v>
      </c>
      <c r="CG22" s="124">
        <v>0</v>
      </c>
      <c r="CH22" s="124">
        <v>0</v>
      </c>
      <c r="CI22" s="124">
        <v>0</v>
      </c>
      <c r="CJ22" s="124">
        <v>1.6669333760068277E-2</v>
      </c>
      <c r="CK22" s="124">
        <v>0</v>
      </c>
      <c r="CL22" s="124">
        <v>0</v>
      </c>
      <c r="CM22" s="124">
        <v>0</v>
      </c>
      <c r="CN22" s="124">
        <v>0</v>
      </c>
      <c r="CO22" s="124">
        <v>0</v>
      </c>
      <c r="CP22" s="124">
        <v>3.3338667520136553E-3</v>
      </c>
      <c r="CQ22" s="124">
        <v>0</v>
      </c>
      <c r="CR22" s="124">
        <v>1.1068437616685337E-3</v>
      </c>
      <c r="CS22" s="124">
        <v>1.6669333760068277E-3</v>
      </c>
      <c r="CT22" s="124">
        <v>8.3346668800341386E-3</v>
      </c>
      <c r="CU22" s="124">
        <v>0</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0</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1.2762041926708273E-2</v>
      </c>
      <c r="EL22" s="124">
        <v>5.0008001280204837E-3</v>
      </c>
      <c r="EM22" s="124">
        <v>8.3213314130260851E-3</v>
      </c>
      <c r="EN22" s="124">
        <v>0</v>
      </c>
      <c r="EO22" s="124">
        <v>0</v>
      </c>
      <c r="EP22" s="124">
        <v>2.7737771376753614E-3</v>
      </c>
      <c r="EQ22" s="124">
        <v>0</v>
      </c>
      <c r="ER22" s="124">
        <v>0</v>
      </c>
      <c r="ES22" s="124">
        <v>0</v>
      </c>
      <c r="ET22" s="124">
        <v>5.0008001280204837E-3</v>
      </c>
      <c r="EU22" s="124">
        <v>0</v>
      </c>
      <c r="EV22" s="124">
        <v>0</v>
      </c>
      <c r="EW22" s="124">
        <v>0</v>
      </c>
      <c r="EX22" s="124">
        <v>3.3338667520136553E-3</v>
      </c>
      <c r="EY22" s="124">
        <v>0</v>
      </c>
      <c r="EZ22" s="124">
        <v>0</v>
      </c>
      <c r="FA22" s="124">
        <v>0</v>
      </c>
      <c r="FB22" s="124">
        <v>0</v>
      </c>
      <c r="FC22" s="124">
        <v>0</v>
      </c>
      <c r="FD22" s="124">
        <v>0</v>
      </c>
      <c r="FE22" s="124">
        <v>0</v>
      </c>
      <c r="FF22" s="124">
        <v>0</v>
      </c>
      <c r="FG22" s="124">
        <v>0</v>
      </c>
      <c r="FH22" s="124">
        <v>0</v>
      </c>
      <c r="FI22" s="124">
        <v>0</v>
      </c>
      <c r="FJ22" s="124">
        <v>0</v>
      </c>
      <c r="FK22" s="124">
        <v>0</v>
      </c>
      <c r="FL22" s="124">
        <v>0</v>
      </c>
      <c r="FM22" s="124">
        <v>0</v>
      </c>
      <c r="FN22" s="124">
        <v>0</v>
      </c>
      <c r="FO22" s="124">
        <v>0</v>
      </c>
      <c r="FP22" s="124">
        <v>0</v>
      </c>
      <c r="FQ22" s="124">
        <v>0</v>
      </c>
      <c r="FR22" s="124">
        <v>0</v>
      </c>
      <c r="FS22" s="124">
        <v>0</v>
      </c>
      <c r="FT22" s="124">
        <v>2.167013388808876E-2</v>
      </c>
      <c r="FU22" s="124">
        <v>0</v>
      </c>
      <c r="FV22" s="124">
        <v>0</v>
      </c>
      <c r="FW22" s="124">
        <v>0</v>
      </c>
      <c r="FX22" s="124">
        <v>0</v>
      </c>
      <c r="FY22" s="124">
        <v>0</v>
      </c>
      <c r="FZ22" s="124">
        <v>3.1671734144129729E-2</v>
      </c>
      <c r="GA22" s="124">
        <v>1.6669333760068277E-3</v>
      </c>
      <c r="GB22" s="124">
        <v>1.6669333760068277E-3</v>
      </c>
      <c r="GC22" s="124">
        <v>0</v>
      </c>
      <c r="GD22" s="124">
        <v>0</v>
      </c>
      <c r="GE22" s="124">
        <v>6.6677335040273107E-3</v>
      </c>
      <c r="GF22" s="124">
        <v>8.3346668800341386E-3</v>
      </c>
      <c r="GG22" s="124">
        <v>0</v>
      </c>
      <c r="GH22" s="124">
        <v>0</v>
      </c>
      <c r="GI22" s="124">
        <v>0</v>
      </c>
      <c r="GJ22" s="124">
        <v>0</v>
      </c>
      <c r="GK22" s="124">
        <v>0</v>
      </c>
      <c r="GL22" s="124">
        <v>1.6669333760068277E-3</v>
      </c>
      <c r="GM22" s="124">
        <v>0</v>
      </c>
      <c r="GN22" s="124">
        <v>0</v>
      </c>
      <c r="GO22" s="124">
        <v>0</v>
      </c>
      <c r="GP22" s="124">
        <v>0</v>
      </c>
      <c r="GQ22" s="124">
        <v>0</v>
      </c>
      <c r="GR22" s="124">
        <v>0</v>
      </c>
      <c r="GS22" s="124">
        <v>2.3337067264095589E-2</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3.00048007681229E-2</v>
      </c>
      <c r="HO22" s="124">
        <v>6.6677335040273107E-3</v>
      </c>
      <c r="HP22" s="124">
        <v>0</v>
      </c>
      <c r="HQ22" s="124">
        <v>0</v>
      </c>
      <c r="HR22" s="124">
        <v>0</v>
      </c>
      <c r="HS22" s="124">
        <v>0</v>
      </c>
      <c r="HT22" s="124">
        <v>0</v>
      </c>
      <c r="HU22" s="124">
        <v>5.0008001280204837E-3</v>
      </c>
      <c r="HV22" s="124">
        <v>6.6677335040273107E-3</v>
      </c>
      <c r="HW22" s="124">
        <v>0</v>
      </c>
      <c r="HX22" s="124">
        <v>0</v>
      </c>
      <c r="HY22" s="124">
        <v>0</v>
      </c>
      <c r="HZ22" s="124">
        <v>0</v>
      </c>
      <c r="IA22" s="124">
        <v>6.6677335040273107E-3</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1.6669333760068277E-3</v>
      </c>
      <c r="JP22" s="124">
        <v>0</v>
      </c>
      <c r="JQ22" s="124">
        <v>3.3338667520136553E-3</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1.6669333760068277E-2</v>
      </c>
      <c r="LO22" s="124">
        <v>5.0008001280204837E-3</v>
      </c>
      <c r="LP22" s="124">
        <v>3.3338667520136554E-2</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0.99999999999999978</v>
      </c>
      <c r="OC22" s="61">
        <f t="shared" si="0"/>
        <v>0.28833946764815699</v>
      </c>
    </row>
    <row r="23" spans="1:393" ht="15" x14ac:dyDescent="0.25">
      <c r="A23" s="132" t="s">
        <v>635</v>
      </c>
      <c r="B23" s="133" t="s">
        <v>110</v>
      </c>
      <c r="C23" s="133">
        <v>5</v>
      </c>
      <c r="D23" s="131">
        <v>2015</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c r="Z23" s="170">
        <v>0</v>
      </c>
      <c r="AA23" s="170">
        <v>0</v>
      </c>
      <c r="AB23" s="170">
        <v>0</v>
      </c>
      <c r="AC23" s="170">
        <v>0</v>
      </c>
      <c r="AD23" s="170">
        <v>0</v>
      </c>
      <c r="AE23" s="170">
        <v>0</v>
      </c>
      <c r="AF23" s="170">
        <v>0</v>
      </c>
      <c r="AG23" s="170">
        <v>0</v>
      </c>
      <c r="AH23" s="170">
        <v>0</v>
      </c>
      <c r="AI23" s="170">
        <v>0</v>
      </c>
      <c r="AJ23" s="170">
        <v>0</v>
      </c>
      <c r="AK23" s="170">
        <v>7.4192545204140533E-4</v>
      </c>
      <c r="AL23" s="170">
        <v>0</v>
      </c>
      <c r="AM23" s="170">
        <v>0</v>
      </c>
      <c r="AN23" s="170">
        <v>0</v>
      </c>
      <c r="AO23" s="170">
        <v>0</v>
      </c>
      <c r="AP23" s="170">
        <v>0</v>
      </c>
      <c r="AQ23" s="170">
        <v>0</v>
      </c>
      <c r="AR23" s="170">
        <v>0</v>
      </c>
      <c r="AS23" s="170">
        <v>0</v>
      </c>
      <c r="AT23" s="170">
        <v>0</v>
      </c>
      <c r="AU23" s="170">
        <v>0</v>
      </c>
      <c r="AV23" s="170">
        <v>0</v>
      </c>
      <c r="AW23" s="170">
        <v>1.1112889173378851E-3</v>
      </c>
      <c r="AX23" s="170">
        <v>0</v>
      </c>
      <c r="AY23" s="170">
        <v>0</v>
      </c>
      <c r="AZ23" s="170">
        <v>0</v>
      </c>
      <c r="BA23" s="170">
        <v>0</v>
      </c>
      <c r="BB23" s="170">
        <v>0</v>
      </c>
      <c r="BC23" s="170">
        <v>5.5564445866894256E-4</v>
      </c>
      <c r="BD23" s="170">
        <v>0</v>
      </c>
      <c r="BE23" s="170">
        <v>0</v>
      </c>
      <c r="BF23" s="170">
        <v>0</v>
      </c>
      <c r="BG23" s="170">
        <v>0</v>
      </c>
      <c r="BH23" s="170">
        <v>0</v>
      </c>
      <c r="BI23" s="170">
        <v>0</v>
      </c>
      <c r="BJ23" s="170">
        <v>0</v>
      </c>
      <c r="BK23" s="170">
        <v>0</v>
      </c>
      <c r="BL23" s="170">
        <v>0</v>
      </c>
      <c r="BM23" s="170">
        <v>0</v>
      </c>
      <c r="BN23" s="170">
        <v>0</v>
      </c>
      <c r="BO23" s="170">
        <v>0</v>
      </c>
      <c r="BP23" s="170">
        <v>0</v>
      </c>
      <c r="BQ23" s="170">
        <v>0</v>
      </c>
      <c r="BR23" s="170">
        <v>0</v>
      </c>
      <c r="BS23" s="170">
        <v>0</v>
      </c>
      <c r="BT23" s="170">
        <v>0</v>
      </c>
      <c r="BU23" s="170">
        <v>0</v>
      </c>
      <c r="BV23" s="170">
        <v>1.4797435111247377E-3</v>
      </c>
      <c r="BW23" s="170">
        <v>0</v>
      </c>
      <c r="BX23" s="170">
        <v>0</v>
      </c>
      <c r="BY23" s="170">
        <v>3.3372334140868557E-3</v>
      </c>
      <c r="BZ23" s="170">
        <v>0</v>
      </c>
      <c r="CA23" s="170">
        <v>0</v>
      </c>
      <c r="CB23" s="170">
        <v>0</v>
      </c>
      <c r="CC23" s="170">
        <v>0</v>
      </c>
      <c r="CD23" s="170">
        <v>0</v>
      </c>
      <c r="CE23" s="170">
        <v>0</v>
      </c>
      <c r="CF23" s="170">
        <v>0</v>
      </c>
      <c r="CG23" s="170">
        <v>0</v>
      </c>
      <c r="CH23" s="170">
        <v>0</v>
      </c>
      <c r="CI23" s="170">
        <v>0</v>
      </c>
      <c r="CJ23" s="170">
        <v>9.2623007351878891E-3</v>
      </c>
      <c r="CK23" s="170">
        <v>0</v>
      </c>
      <c r="CL23" s="170">
        <v>0</v>
      </c>
      <c r="CM23" s="170">
        <v>0</v>
      </c>
      <c r="CN23" s="170">
        <v>0</v>
      </c>
      <c r="CO23" s="170">
        <v>0</v>
      </c>
      <c r="CP23" s="170">
        <v>2.5954761026702046E-3</v>
      </c>
      <c r="CQ23" s="170">
        <v>0</v>
      </c>
      <c r="CR23" s="170">
        <v>1.3553318364995296E-3</v>
      </c>
      <c r="CS23" s="170">
        <v>1.2977380513351023E-3</v>
      </c>
      <c r="CT23" s="170">
        <v>4.9995559820914352E-3</v>
      </c>
      <c r="CU23" s="170">
        <v>0</v>
      </c>
      <c r="CV23" s="170">
        <v>0</v>
      </c>
      <c r="CW23" s="170">
        <v>0</v>
      </c>
      <c r="CX23" s="170">
        <v>0</v>
      </c>
      <c r="CY23" s="170">
        <v>0</v>
      </c>
      <c r="CZ23" s="170">
        <v>0</v>
      </c>
      <c r="DA23" s="170">
        <v>0</v>
      </c>
      <c r="DB23" s="170">
        <v>0</v>
      </c>
      <c r="DC23" s="170">
        <v>0</v>
      </c>
      <c r="DD23" s="170">
        <v>0</v>
      </c>
      <c r="DE23" s="170">
        <v>0</v>
      </c>
      <c r="DF23" s="170">
        <v>0</v>
      </c>
      <c r="DG23" s="170">
        <v>0</v>
      </c>
      <c r="DH23" s="170">
        <v>0</v>
      </c>
      <c r="DI23" s="170">
        <v>0</v>
      </c>
      <c r="DJ23" s="170">
        <v>0</v>
      </c>
      <c r="DK23" s="170">
        <v>7.4192545204140533E-4</v>
      </c>
      <c r="DL23" s="170">
        <v>0</v>
      </c>
      <c r="DM23" s="170">
        <v>0</v>
      </c>
      <c r="DN23" s="170">
        <v>0</v>
      </c>
      <c r="DO23" s="170">
        <v>0</v>
      </c>
      <c r="DP23" s="170">
        <v>0</v>
      </c>
      <c r="DQ23" s="170">
        <v>0</v>
      </c>
      <c r="DR23" s="170">
        <v>0</v>
      </c>
      <c r="DS23" s="170">
        <v>0</v>
      </c>
      <c r="DT23" s="170">
        <v>0</v>
      </c>
      <c r="DU23" s="170">
        <v>0</v>
      </c>
      <c r="DV23" s="170">
        <v>7.4209359266615973E-4</v>
      </c>
      <c r="DW23" s="170">
        <v>0</v>
      </c>
      <c r="DX23" s="170">
        <v>0</v>
      </c>
      <c r="DY23" s="170">
        <v>0</v>
      </c>
      <c r="DZ23" s="170">
        <v>0</v>
      </c>
      <c r="EA23" s="170">
        <v>0</v>
      </c>
      <c r="EB23" s="170">
        <v>0</v>
      </c>
      <c r="EC23" s="170">
        <v>0</v>
      </c>
      <c r="ED23" s="170">
        <v>0</v>
      </c>
      <c r="EE23" s="170">
        <v>7.4209359266615973E-4</v>
      </c>
      <c r="EF23" s="170">
        <v>0</v>
      </c>
      <c r="EG23" s="170">
        <v>0</v>
      </c>
      <c r="EH23" s="170">
        <v>0</v>
      </c>
      <c r="EI23" s="170">
        <v>0</v>
      </c>
      <c r="EJ23" s="170">
        <v>0</v>
      </c>
      <c r="EK23" s="170">
        <v>6.9688190176373397E-3</v>
      </c>
      <c r="EL23" s="170">
        <v>2.9021066650898124E-3</v>
      </c>
      <c r="EM23" s="170">
        <v>3.2670249747169412E-3</v>
      </c>
      <c r="EN23" s="170">
        <v>0</v>
      </c>
      <c r="EO23" s="170">
        <v>0</v>
      </c>
      <c r="EP23" s="170">
        <v>9.245923792251205E-4</v>
      </c>
      <c r="EQ23" s="170">
        <v>4.9313607890177241E-4</v>
      </c>
      <c r="ER23" s="170">
        <v>0</v>
      </c>
      <c r="ES23" s="170">
        <v>0</v>
      </c>
      <c r="ET23" s="170">
        <v>1.6669333760068279E-3</v>
      </c>
      <c r="EU23" s="170">
        <v>0</v>
      </c>
      <c r="EV23" s="170">
        <v>0</v>
      </c>
      <c r="EW23" s="170">
        <v>0</v>
      </c>
      <c r="EX23" s="170">
        <v>2.5906971540432026E-3</v>
      </c>
      <c r="EY23" s="170">
        <v>0</v>
      </c>
      <c r="EZ23" s="170">
        <v>0</v>
      </c>
      <c r="FA23" s="170">
        <v>0</v>
      </c>
      <c r="FB23" s="170">
        <v>0</v>
      </c>
      <c r="FC23" s="170">
        <v>0</v>
      </c>
      <c r="FD23" s="170">
        <v>0</v>
      </c>
      <c r="FE23" s="170">
        <v>0</v>
      </c>
      <c r="FF23" s="170">
        <v>0</v>
      </c>
      <c r="FG23" s="170">
        <v>0</v>
      </c>
      <c r="FH23" s="170">
        <v>0</v>
      </c>
      <c r="FI23" s="170">
        <v>0</v>
      </c>
      <c r="FJ23" s="170">
        <v>0</v>
      </c>
      <c r="FK23" s="170">
        <v>0</v>
      </c>
      <c r="FL23" s="170">
        <v>0</v>
      </c>
      <c r="FM23" s="170">
        <v>0</v>
      </c>
      <c r="FN23" s="170">
        <v>0</v>
      </c>
      <c r="FO23" s="170">
        <v>0</v>
      </c>
      <c r="FP23" s="170">
        <v>0</v>
      </c>
      <c r="FQ23" s="170">
        <v>0</v>
      </c>
      <c r="FR23" s="170">
        <v>0</v>
      </c>
      <c r="FS23" s="170">
        <v>0</v>
      </c>
      <c r="FT23" s="170">
        <v>7.223377962696253E-3</v>
      </c>
      <c r="FU23" s="170">
        <v>0</v>
      </c>
      <c r="FV23" s="170">
        <v>0</v>
      </c>
      <c r="FW23" s="170">
        <v>0</v>
      </c>
      <c r="FX23" s="170">
        <v>0</v>
      </c>
      <c r="FY23" s="170">
        <v>0</v>
      </c>
      <c r="FZ23" s="170">
        <v>1.7226639902761062E-2</v>
      </c>
      <c r="GA23" s="170">
        <v>1.2975699107103478E-3</v>
      </c>
      <c r="GB23" s="170">
        <v>3.0261038018048066E-3</v>
      </c>
      <c r="GC23" s="170">
        <v>0</v>
      </c>
      <c r="GD23" s="170">
        <v>0</v>
      </c>
      <c r="GE23" s="170">
        <v>8.8871950809300097E-3</v>
      </c>
      <c r="GF23" s="170">
        <v>1.266444494395063E-2</v>
      </c>
      <c r="GG23" s="170">
        <v>0</v>
      </c>
      <c r="GH23" s="170">
        <v>4.9313607890177241E-4</v>
      </c>
      <c r="GI23" s="170">
        <v>0</v>
      </c>
      <c r="GJ23" s="170">
        <v>0</v>
      </c>
      <c r="GK23" s="170">
        <v>1.9773232642340921E-3</v>
      </c>
      <c r="GL23" s="170">
        <v>1.2977380513351023E-3</v>
      </c>
      <c r="GM23" s="170">
        <v>0</v>
      </c>
      <c r="GN23" s="170">
        <v>0</v>
      </c>
      <c r="GO23" s="170">
        <v>0</v>
      </c>
      <c r="GP23" s="170">
        <v>0</v>
      </c>
      <c r="GQ23" s="170">
        <v>0</v>
      </c>
      <c r="GR23" s="170">
        <v>0</v>
      </c>
      <c r="GS23" s="170">
        <v>1.1978014648765432E-2</v>
      </c>
      <c r="GT23" s="170">
        <v>0</v>
      </c>
      <c r="GU23" s="170">
        <v>0</v>
      </c>
      <c r="GV23" s="170">
        <v>0</v>
      </c>
      <c r="GW23" s="170">
        <v>0</v>
      </c>
      <c r="GX23" s="170">
        <v>0</v>
      </c>
      <c r="GY23" s="170">
        <v>0</v>
      </c>
      <c r="GZ23" s="170">
        <v>0</v>
      </c>
      <c r="HA23" s="170">
        <v>0</v>
      </c>
      <c r="HB23" s="170">
        <v>0</v>
      </c>
      <c r="HC23" s="170">
        <v>0</v>
      </c>
      <c r="HD23" s="170">
        <v>0</v>
      </c>
      <c r="HE23" s="170">
        <v>0</v>
      </c>
      <c r="HF23" s="170">
        <v>0</v>
      </c>
      <c r="HG23" s="170">
        <v>0</v>
      </c>
      <c r="HH23" s="170">
        <v>0</v>
      </c>
      <c r="HI23" s="170">
        <v>0</v>
      </c>
      <c r="HJ23" s="170">
        <v>0</v>
      </c>
      <c r="HK23" s="170">
        <v>0</v>
      </c>
      <c r="HL23" s="170">
        <v>0</v>
      </c>
      <c r="HM23" s="170">
        <v>0</v>
      </c>
      <c r="HN23" s="170">
        <v>2.5055146468055758E-2</v>
      </c>
      <c r="HO23" s="170">
        <v>4.4441914221870537E-3</v>
      </c>
      <c r="HP23" s="170">
        <v>0</v>
      </c>
      <c r="HQ23" s="170">
        <v>1.4797435111247377E-3</v>
      </c>
      <c r="HR23" s="170">
        <v>0</v>
      </c>
      <c r="HS23" s="170">
        <v>0</v>
      </c>
      <c r="HT23" s="170">
        <v>0</v>
      </c>
      <c r="HU23" s="170">
        <v>2.1600694549086005E-3</v>
      </c>
      <c r="HV23" s="170">
        <v>2.2225778346757702E-3</v>
      </c>
      <c r="HW23" s="170">
        <v>0</v>
      </c>
      <c r="HX23" s="170">
        <v>0</v>
      </c>
      <c r="HY23" s="170">
        <v>0</v>
      </c>
      <c r="HZ23" s="170">
        <v>0</v>
      </c>
      <c r="IA23" s="170">
        <v>1.110509091872741E-2</v>
      </c>
      <c r="IB23" s="170">
        <v>0</v>
      </c>
      <c r="IC23" s="170">
        <v>0</v>
      </c>
      <c r="ID23" s="170">
        <v>0</v>
      </c>
      <c r="IE23" s="170">
        <v>0</v>
      </c>
      <c r="IF23" s="170">
        <v>0</v>
      </c>
      <c r="IG23" s="170">
        <v>0</v>
      </c>
      <c r="IH23" s="170">
        <v>0</v>
      </c>
      <c r="II23" s="170">
        <v>0</v>
      </c>
      <c r="IJ23" s="170">
        <v>0</v>
      </c>
      <c r="IK23" s="170">
        <v>0</v>
      </c>
      <c r="IL23" s="170">
        <v>0</v>
      </c>
      <c r="IM23" s="170">
        <v>0</v>
      </c>
      <c r="IN23" s="170">
        <v>0</v>
      </c>
      <c r="IO23" s="170">
        <v>0</v>
      </c>
      <c r="IP23" s="170">
        <v>0</v>
      </c>
      <c r="IQ23" s="170">
        <v>0</v>
      </c>
      <c r="IR23" s="170">
        <v>0</v>
      </c>
      <c r="IS23" s="170">
        <v>0</v>
      </c>
      <c r="IT23" s="170">
        <v>0</v>
      </c>
      <c r="IU23" s="170">
        <v>0</v>
      </c>
      <c r="IV23" s="170">
        <v>0</v>
      </c>
      <c r="IW23" s="170">
        <v>0</v>
      </c>
      <c r="IX23" s="170">
        <v>0</v>
      </c>
      <c r="IY23" s="170">
        <v>0</v>
      </c>
      <c r="IZ23" s="170">
        <v>0</v>
      </c>
      <c r="JA23" s="170">
        <v>0</v>
      </c>
      <c r="JB23" s="170">
        <v>0</v>
      </c>
      <c r="JC23" s="170">
        <v>0</v>
      </c>
      <c r="JD23" s="170">
        <v>0</v>
      </c>
      <c r="JE23" s="170">
        <v>0</v>
      </c>
      <c r="JF23" s="170">
        <v>0</v>
      </c>
      <c r="JG23" s="170">
        <v>0</v>
      </c>
      <c r="JH23" s="170">
        <v>0</v>
      </c>
      <c r="JI23" s="170">
        <v>0</v>
      </c>
      <c r="JJ23" s="170">
        <v>0</v>
      </c>
      <c r="JK23" s="170">
        <v>0</v>
      </c>
      <c r="JL23" s="170">
        <v>0</v>
      </c>
      <c r="JM23" s="170">
        <v>7.4209359266615973E-4</v>
      </c>
      <c r="JN23" s="170">
        <v>0</v>
      </c>
      <c r="JO23" s="170">
        <v>1.1415145532535252E-2</v>
      </c>
      <c r="JP23" s="170">
        <v>0</v>
      </c>
      <c r="JQ23" s="170">
        <v>4.8168097914169277E-3</v>
      </c>
      <c r="JR23" s="170">
        <v>1.9773232642340921E-3</v>
      </c>
      <c r="JS23" s="170">
        <v>0</v>
      </c>
      <c r="JT23" s="170">
        <v>0</v>
      </c>
      <c r="JU23" s="170">
        <v>0</v>
      </c>
      <c r="JV23" s="170">
        <v>0</v>
      </c>
      <c r="JW23" s="170">
        <v>2.9680380894151303E-3</v>
      </c>
      <c r="JX23" s="170">
        <v>0</v>
      </c>
      <c r="JY23" s="170">
        <v>0</v>
      </c>
      <c r="JZ23" s="170">
        <v>0</v>
      </c>
      <c r="KA23" s="170">
        <v>0</v>
      </c>
      <c r="KB23" s="170">
        <v>0</v>
      </c>
      <c r="KC23" s="170">
        <v>0</v>
      </c>
      <c r="KD23" s="170">
        <v>0</v>
      </c>
      <c r="KE23" s="170">
        <v>0</v>
      </c>
      <c r="KF23" s="170">
        <v>0</v>
      </c>
      <c r="KG23" s="170">
        <v>0</v>
      </c>
      <c r="KH23" s="170">
        <v>0</v>
      </c>
      <c r="KI23" s="170">
        <v>0</v>
      </c>
      <c r="KJ23" s="170">
        <v>0</v>
      </c>
      <c r="KK23" s="170">
        <v>0</v>
      </c>
      <c r="KL23" s="170">
        <v>0</v>
      </c>
      <c r="KM23" s="170">
        <v>0</v>
      </c>
      <c r="KN23" s="170">
        <v>0</v>
      </c>
      <c r="KO23" s="170">
        <v>7.4209359266615973E-4</v>
      </c>
      <c r="KP23" s="170">
        <v>1.4794082367053174E-3</v>
      </c>
      <c r="KQ23" s="170">
        <v>0</v>
      </c>
      <c r="KR23" s="170">
        <v>0</v>
      </c>
      <c r="KS23" s="170">
        <v>0</v>
      </c>
      <c r="KT23" s="170">
        <v>0</v>
      </c>
      <c r="KU23" s="170">
        <v>0</v>
      </c>
      <c r="KV23" s="170">
        <v>0</v>
      </c>
      <c r="KW23" s="170">
        <v>0</v>
      </c>
      <c r="KX23" s="170">
        <v>0</v>
      </c>
      <c r="KY23" s="170">
        <v>0</v>
      </c>
      <c r="KZ23" s="170">
        <v>0</v>
      </c>
      <c r="LA23" s="170">
        <v>0</v>
      </c>
      <c r="LB23" s="170">
        <v>0</v>
      </c>
      <c r="LC23" s="170">
        <v>0</v>
      </c>
      <c r="LD23" s="170">
        <v>0</v>
      </c>
      <c r="LE23" s="170">
        <v>7.4192545204140533E-4</v>
      </c>
      <c r="LF23" s="170">
        <v>0</v>
      </c>
      <c r="LG23" s="170">
        <v>0</v>
      </c>
      <c r="LH23" s="170">
        <v>0</v>
      </c>
      <c r="LI23" s="170">
        <v>0</v>
      </c>
      <c r="LJ23" s="170">
        <v>0</v>
      </c>
      <c r="LK23" s="170">
        <v>0</v>
      </c>
      <c r="LL23" s="170">
        <v>0</v>
      </c>
      <c r="LM23" s="170">
        <v>0</v>
      </c>
      <c r="LN23" s="170">
        <v>1.4194442824354172E-2</v>
      </c>
      <c r="LO23" s="170">
        <v>3.893046013380553E-3</v>
      </c>
      <c r="LP23" s="170">
        <v>2.1971718691576232E-2</v>
      </c>
      <c r="LQ23" s="170">
        <v>0</v>
      </c>
      <c r="LR23" s="170">
        <v>0</v>
      </c>
      <c r="LS23" s="170">
        <v>0</v>
      </c>
      <c r="LT23" s="170">
        <v>0</v>
      </c>
      <c r="LU23" s="170">
        <v>0</v>
      </c>
      <c r="LV23" s="170">
        <v>0</v>
      </c>
      <c r="LW23" s="170">
        <v>0</v>
      </c>
      <c r="LX23" s="170">
        <v>0</v>
      </c>
      <c r="LY23" s="170">
        <v>0</v>
      </c>
      <c r="LZ23" s="170">
        <v>0</v>
      </c>
      <c r="MA23" s="170">
        <v>0</v>
      </c>
      <c r="MB23" s="170">
        <v>0</v>
      </c>
      <c r="MC23" s="170">
        <v>0</v>
      </c>
      <c r="MD23" s="170">
        <v>0</v>
      </c>
      <c r="ME23" s="170">
        <v>0</v>
      </c>
      <c r="MF23" s="170">
        <v>0</v>
      </c>
      <c r="MG23" s="170">
        <v>0</v>
      </c>
      <c r="MH23" s="170">
        <v>0</v>
      </c>
      <c r="MI23" s="170">
        <v>0</v>
      </c>
      <c r="MJ23" s="170">
        <v>0</v>
      </c>
      <c r="MK23" s="170">
        <v>0</v>
      </c>
      <c r="ML23" s="170">
        <v>0</v>
      </c>
      <c r="MM23" s="170">
        <v>0</v>
      </c>
      <c r="MN23" s="170">
        <v>0</v>
      </c>
      <c r="MO23" s="170">
        <v>0</v>
      </c>
      <c r="MP23" s="170">
        <v>0</v>
      </c>
      <c r="MQ23" s="170">
        <v>0</v>
      </c>
      <c r="MR23" s="170">
        <v>0</v>
      </c>
      <c r="MS23" s="170">
        <v>0</v>
      </c>
      <c r="MT23" s="170">
        <v>0</v>
      </c>
      <c r="MU23" s="170">
        <v>0</v>
      </c>
      <c r="MV23" s="170">
        <v>0</v>
      </c>
      <c r="MW23" s="170">
        <v>0</v>
      </c>
      <c r="MX23" s="170">
        <v>0</v>
      </c>
      <c r="MY23" s="170">
        <v>0</v>
      </c>
      <c r="MZ23" s="170">
        <v>0</v>
      </c>
      <c r="NA23" s="170">
        <v>0</v>
      </c>
      <c r="NB23" s="170">
        <v>0</v>
      </c>
      <c r="NC23" s="170">
        <v>0</v>
      </c>
      <c r="ND23" s="170">
        <v>0</v>
      </c>
      <c r="NE23" s="170">
        <v>0</v>
      </c>
      <c r="NF23" s="170">
        <v>0</v>
      </c>
      <c r="NG23" s="170">
        <v>0</v>
      </c>
      <c r="NH23" s="170">
        <v>0</v>
      </c>
      <c r="NI23" s="170">
        <v>0</v>
      </c>
      <c r="NJ23" s="170">
        <v>0</v>
      </c>
      <c r="NK23" s="170">
        <v>0</v>
      </c>
      <c r="NL23" s="170">
        <v>0</v>
      </c>
      <c r="NM23" s="170">
        <v>0</v>
      </c>
      <c r="NN23" s="170">
        <v>0</v>
      </c>
      <c r="NO23" s="170">
        <v>0</v>
      </c>
      <c r="NP23" s="170">
        <v>0</v>
      </c>
      <c r="NQ23" s="170">
        <v>0</v>
      </c>
      <c r="NR23" s="170">
        <v>0</v>
      </c>
      <c r="NS23" s="170">
        <v>0</v>
      </c>
      <c r="NT23" s="170">
        <v>0</v>
      </c>
      <c r="NU23" s="170">
        <v>0</v>
      </c>
      <c r="NV23" s="170">
        <v>0</v>
      </c>
      <c r="NW23" s="170">
        <v>0</v>
      </c>
      <c r="NX23" s="170">
        <v>0</v>
      </c>
      <c r="NY23" s="170">
        <v>0</v>
      </c>
      <c r="NZ23" s="170">
        <v>0</v>
      </c>
      <c r="OB23" s="61">
        <f>SUM(SheetB!OC23,SheetC!OC23,SheetD!OC23,SheetE!OC23,SheetF!OC23)</f>
        <v>0.99999999999999978</v>
      </c>
      <c r="OC23" s="61">
        <f t="shared" si="0"/>
        <v>0.22525606908079895</v>
      </c>
    </row>
    <row r="24" spans="1:393" x14ac:dyDescent="0.2">
      <c r="A24" s="123" t="s">
        <v>629</v>
      </c>
      <c r="B24" s="131" t="s">
        <v>110</v>
      </c>
      <c r="C24" s="131">
        <v>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1.6032629607777762E-3</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24">
        <v>3.2065259215555524E-3</v>
      </c>
      <c r="BC24" s="124">
        <v>8.0034887002026611E-3</v>
      </c>
      <c r="BD24" s="124">
        <v>0</v>
      </c>
      <c r="BE24" s="124">
        <v>1.0645666059564435E-3</v>
      </c>
      <c r="BF24" s="124">
        <v>1.2287407331400876E-2</v>
      </c>
      <c r="BG24" s="124">
        <v>0</v>
      </c>
      <c r="BH24" s="124">
        <v>2.6678295667342195E-3</v>
      </c>
      <c r="BI24" s="124">
        <v>4.2710925275119957E-3</v>
      </c>
      <c r="BJ24" s="124">
        <v>0</v>
      </c>
      <c r="BK24" s="124">
        <v>4.8097888823333285E-3</v>
      </c>
      <c r="BL24" s="124">
        <v>0</v>
      </c>
      <c r="BM24" s="124">
        <v>0</v>
      </c>
      <c r="BN24" s="124">
        <v>0</v>
      </c>
      <c r="BO24" s="124">
        <v>0</v>
      </c>
      <c r="BP24" s="124">
        <v>0</v>
      </c>
      <c r="BQ24" s="124">
        <v>0</v>
      </c>
      <c r="BR24" s="124">
        <v>0</v>
      </c>
      <c r="BS24" s="124">
        <v>0</v>
      </c>
      <c r="BT24" s="124">
        <v>0</v>
      </c>
      <c r="BU24" s="124">
        <v>0</v>
      </c>
      <c r="BV24" s="124">
        <v>0</v>
      </c>
      <c r="BW24" s="124">
        <v>0</v>
      </c>
      <c r="BX24" s="124">
        <v>0</v>
      </c>
      <c r="BY24" s="124">
        <v>1.8161762819690647E-2</v>
      </c>
      <c r="BZ24" s="124">
        <v>0</v>
      </c>
      <c r="CA24" s="124">
        <v>0</v>
      </c>
      <c r="CB24" s="124">
        <v>0</v>
      </c>
      <c r="CC24" s="124">
        <v>0</v>
      </c>
      <c r="CD24" s="124">
        <v>0</v>
      </c>
      <c r="CE24" s="124">
        <v>0</v>
      </c>
      <c r="CF24" s="124">
        <v>0</v>
      </c>
      <c r="CG24" s="124">
        <v>0</v>
      </c>
      <c r="CH24" s="124">
        <v>0</v>
      </c>
      <c r="CI24" s="124">
        <v>0</v>
      </c>
      <c r="CJ24" s="124">
        <v>0</v>
      </c>
      <c r="CK24" s="124">
        <v>0</v>
      </c>
      <c r="CL24" s="124">
        <v>0</v>
      </c>
      <c r="CM24" s="124">
        <v>0</v>
      </c>
      <c r="CN24" s="124">
        <v>0</v>
      </c>
      <c r="CO24" s="124">
        <v>0</v>
      </c>
      <c r="CP24" s="124">
        <v>0</v>
      </c>
      <c r="CQ24" s="124">
        <v>0</v>
      </c>
      <c r="CR24" s="124">
        <v>1.0645666059564435E-3</v>
      </c>
      <c r="CS24" s="124">
        <v>0</v>
      </c>
      <c r="CT24" s="124">
        <v>0</v>
      </c>
      <c r="CU24" s="124">
        <v>0</v>
      </c>
      <c r="CV24" s="124">
        <v>0</v>
      </c>
      <c r="CW24" s="124">
        <v>0</v>
      </c>
      <c r="CX24" s="124">
        <v>0</v>
      </c>
      <c r="CY24" s="124">
        <v>0</v>
      </c>
      <c r="CZ24" s="124">
        <v>0</v>
      </c>
      <c r="DA24" s="124">
        <v>0</v>
      </c>
      <c r="DB24" s="124">
        <v>0</v>
      </c>
      <c r="DC24" s="124">
        <v>0</v>
      </c>
      <c r="DD24" s="124">
        <v>0</v>
      </c>
      <c r="DE24" s="124">
        <v>0</v>
      </c>
      <c r="DF24" s="124">
        <v>0</v>
      </c>
      <c r="DG24" s="124">
        <v>0</v>
      </c>
      <c r="DH24" s="124">
        <v>0</v>
      </c>
      <c r="DI24" s="124">
        <v>0</v>
      </c>
      <c r="DJ24" s="124">
        <v>0</v>
      </c>
      <c r="DK24" s="124">
        <v>0</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1.6032629607777762E-2</v>
      </c>
      <c r="EP24" s="124">
        <v>0</v>
      </c>
      <c r="EQ24" s="124">
        <v>0</v>
      </c>
      <c r="ER24" s="124">
        <v>0</v>
      </c>
      <c r="ES24" s="124">
        <v>0</v>
      </c>
      <c r="ET24" s="124">
        <v>0</v>
      </c>
      <c r="EU24" s="124">
        <v>0</v>
      </c>
      <c r="EV24" s="124">
        <v>0</v>
      </c>
      <c r="EW24" s="124">
        <v>1.6032629607777762E-3</v>
      </c>
      <c r="EX24" s="124">
        <v>0</v>
      </c>
      <c r="EY24" s="124">
        <v>0</v>
      </c>
      <c r="EZ24" s="124">
        <v>6.4130518431111047E-3</v>
      </c>
      <c r="FA24" s="124">
        <v>0</v>
      </c>
      <c r="FB24" s="124">
        <v>0</v>
      </c>
      <c r="FC24" s="124">
        <v>0</v>
      </c>
      <c r="FD24" s="124">
        <v>0</v>
      </c>
      <c r="FE24" s="124">
        <v>4.2710925275119957E-3</v>
      </c>
      <c r="FF24" s="124">
        <v>0</v>
      </c>
      <c r="FG24" s="124">
        <v>0</v>
      </c>
      <c r="FH24" s="124">
        <v>0</v>
      </c>
      <c r="FI24" s="124">
        <v>0</v>
      </c>
      <c r="FJ24" s="124">
        <v>0</v>
      </c>
      <c r="FK24" s="124">
        <v>0</v>
      </c>
      <c r="FL24" s="124">
        <v>2.5113511017623085E-2</v>
      </c>
      <c r="FM24" s="124">
        <v>4.8097888823333285E-3</v>
      </c>
      <c r="FN24" s="124">
        <v>0</v>
      </c>
      <c r="FO24" s="124">
        <v>1.6032629607777762E-3</v>
      </c>
      <c r="FP24" s="124">
        <v>0</v>
      </c>
      <c r="FQ24" s="124">
        <v>0</v>
      </c>
      <c r="FR24" s="124">
        <v>0</v>
      </c>
      <c r="FS24" s="124">
        <v>0</v>
      </c>
      <c r="FT24" s="124">
        <v>0</v>
      </c>
      <c r="FU24" s="124">
        <v>0</v>
      </c>
      <c r="FV24" s="124">
        <v>0</v>
      </c>
      <c r="FW24" s="124">
        <v>0</v>
      </c>
      <c r="FX24" s="124">
        <v>0</v>
      </c>
      <c r="FY24" s="124">
        <v>0</v>
      </c>
      <c r="FZ24" s="124">
        <v>4.8097888823333285E-3</v>
      </c>
      <c r="GA24" s="124">
        <v>1.0645666059564435E-3</v>
      </c>
      <c r="GB24" s="124">
        <v>0</v>
      </c>
      <c r="GC24" s="124">
        <v>4.2710925275119957E-3</v>
      </c>
      <c r="GD24" s="124">
        <v>0</v>
      </c>
      <c r="GE24" s="124">
        <v>6.938922094246216E-3</v>
      </c>
      <c r="GF24" s="124">
        <v>4.2710925275119957E-3</v>
      </c>
      <c r="GG24" s="124">
        <v>2.6678295667342195E-3</v>
      </c>
      <c r="GH24" s="124">
        <v>0</v>
      </c>
      <c r="GI24" s="124">
        <v>1.6032629607777762E-3</v>
      </c>
      <c r="GJ24" s="124">
        <v>0</v>
      </c>
      <c r="GK24" s="124">
        <v>5.335659133468439E-3</v>
      </c>
      <c r="GL24" s="124">
        <v>4.8097888823333285E-3</v>
      </c>
      <c r="GM24" s="124">
        <v>8.0163148038888809E-3</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3.2065259215555524E-3</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1.6032629607777762E-3</v>
      </c>
      <c r="JN24" s="124">
        <v>0</v>
      </c>
      <c r="JO24" s="124">
        <v>0</v>
      </c>
      <c r="JP24" s="124">
        <v>0</v>
      </c>
      <c r="JQ24" s="124">
        <v>1.0645666059564435E-3</v>
      </c>
      <c r="JR24" s="124">
        <v>0</v>
      </c>
      <c r="JS24" s="124">
        <v>0</v>
      </c>
      <c r="JT24" s="124">
        <v>0</v>
      </c>
      <c r="JU24" s="124">
        <v>0</v>
      </c>
      <c r="JV24" s="124">
        <v>0</v>
      </c>
      <c r="JW24" s="124">
        <v>1.0145448015801767E-2</v>
      </c>
      <c r="JX24" s="124">
        <v>0</v>
      </c>
      <c r="JY24" s="124">
        <v>0</v>
      </c>
      <c r="JZ24" s="124">
        <v>0</v>
      </c>
      <c r="KA24" s="124">
        <v>0</v>
      </c>
      <c r="KB24" s="124">
        <v>0</v>
      </c>
      <c r="KC24" s="124">
        <v>0</v>
      </c>
      <c r="KD24" s="124">
        <v>0</v>
      </c>
      <c r="KE24" s="124">
        <v>0</v>
      </c>
      <c r="KF24" s="124">
        <v>1.0645666059564435E-3</v>
      </c>
      <c r="KG24" s="124">
        <v>4.2582664238257741E-3</v>
      </c>
      <c r="KH24" s="124">
        <v>0</v>
      </c>
      <c r="KI24" s="124">
        <v>4.8097888823333285E-3</v>
      </c>
      <c r="KJ24" s="124">
        <v>0</v>
      </c>
      <c r="KK24" s="124">
        <v>0</v>
      </c>
      <c r="KL24" s="124">
        <v>9.6067516609804355E-3</v>
      </c>
      <c r="KM24" s="124">
        <v>0</v>
      </c>
      <c r="KN24" s="124">
        <v>0</v>
      </c>
      <c r="KO24" s="124">
        <v>0</v>
      </c>
      <c r="KP24" s="124">
        <v>1.6032629607777762E-3</v>
      </c>
      <c r="KQ24" s="124">
        <v>0</v>
      </c>
      <c r="KR24" s="124">
        <v>0</v>
      </c>
      <c r="KS24" s="124">
        <v>0</v>
      </c>
      <c r="KT24" s="124">
        <v>0</v>
      </c>
      <c r="KU24" s="124">
        <v>1.9226329425647094E-2</v>
      </c>
      <c r="KV24" s="124">
        <v>4.2710925275119957E-3</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1.6032629607777762E-3</v>
      </c>
      <c r="LO24" s="124">
        <v>9.0808814098453233E-3</v>
      </c>
      <c r="LP24" s="124">
        <v>0</v>
      </c>
      <c r="LQ24" s="124">
        <v>0</v>
      </c>
      <c r="LR24" s="124">
        <v>0</v>
      </c>
      <c r="LS24" s="124">
        <v>0</v>
      </c>
      <c r="LT24" s="124">
        <v>0</v>
      </c>
      <c r="LU24" s="124">
        <v>0</v>
      </c>
      <c r="LV24" s="124">
        <v>0</v>
      </c>
      <c r="LW24" s="124">
        <v>0</v>
      </c>
      <c r="LX24" s="124">
        <v>3.2065259215555524E-3</v>
      </c>
      <c r="LY24" s="124">
        <v>3.2065259215555524E-3</v>
      </c>
      <c r="LZ24" s="124">
        <v>1.6032629607777762E-3</v>
      </c>
      <c r="MA24" s="124">
        <v>0</v>
      </c>
      <c r="MB24" s="124">
        <v>0</v>
      </c>
      <c r="MC24" s="124">
        <v>1.6032629607777762E-3</v>
      </c>
      <c r="MD24" s="124">
        <v>0</v>
      </c>
      <c r="ME24" s="124">
        <v>1.0645666059564435E-3</v>
      </c>
      <c r="MF24" s="124">
        <v>0</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1.0645666059564435E-3</v>
      </c>
      <c r="NT24" s="124">
        <v>3.1936998178693304E-3</v>
      </c>
      <c r="NU24" s="124">
        <v>6.4002257394248823E-3</v>
      </c>
      <c r="NV24" s="124">
        <v>0</v>
      </c>
      <c r="NW24" s="124">
        <v>0</v>
      </c>
      <c r="NX24" s="124">
        <v>0</v>
      </c>
      <c r="NY24" s="124">
        <v>0</v>
      </c>
      <c r="NZ24" s="124">
        <v>0</v>
      </c>
      <c r="OB24" s="61">
        <f>SUM(SheetB!OC24,SheetC!OC24,SheetD!OC24,SheetE!OC24,SheetF!OC24)</f>
        <v>1.0000000000000011</v>
      </c>
      <c r="OC24" s="61">
        <f t="shared" si="0"/>
        <v>0.25366185260241658</v>
      </c>
    </row>
    <row r="25" spans="1:393" x14ac:dyDescent="0.2">
      <c r="A25" s="123" t="s">
        <v>630</v>
      </c>
      <c r="B25" s="131" t="s">
        <v>110</v>
      </c>
      <c r="C25" s="131">
        <v>8</v>
      </c>
      <c r="D25" s="131">
        <v>2015</v>
      </c>
      <c r="E25" s="124">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0</v>
      </c>
      <c r="AC25" s="124">
        <v>0</v>
      </c>
      <c r="AD25" s="124">
        <v>0</v>
      </c>
      <c r="AE25" s="124">
        <v>0</v>
      </c>
      <c r="AF25" s="124">
        <v>0</v>
      </c>
      <c r="AG25" s="124">
        <v>0</v>
      </c>
      <c r="AH25" s="124">
        <v>0</v>
      </c>
      <c r="AI25" s="124">
        <v>0</v>
      </c>
      <c r="AJ25" s="124">
        <v>3.2061558191728142E-3</v>
      </c>
      <c r="AK25" s="124">
        <v>0</v>
      </c>
      <c r="AL25" s="124">
        <v>0</v>
      </c>
      <c r="AM25" s="124">
        <v>0</v>
      </c>
      <c r="AN25" s="124">
        <v>0</v>
      </c>
      <c r="AO25" s="124">
        <v>0</v>
      </c>
      <c r="AP25" s="124">
        <v>0</v>
      </c>
      <c r="AQ25" s="124">
        <v>0</v>
      </c>
      <c r="AR25" s="124">
        <v>0</v>
      </c>
      <c r="AS25" s="124">
        <v>0</v>
      </c>
      <c r="AT25" s="124">
        <v>0</v>
      </c>
      <c r="AU25" s="124">
        <v>0</v>
      </c>
      <c r="AV25" s="124">
        <v>0</v>
      </c>
      <c r="AW25" s="124">
        <v>0</v>
      </c>
      <c r="AX25" s="124">
        <v>0</v>
      </c>
      <c r="AY25" s="124">
        <v>0</v>
      </c>
      <c r="AZ25" s="124">
        <v>0</v>
      </c>
      <c r="BA25" s="124">
        <v>0</v>
      </c>
      <c r="BB25" s="124">
        <v>1.6030779095864071E-3</v>
      </c>
      <c r="BC25" s="124">
        <v>1.4427701186277665E-2</v>
      </c>
      <c r="BD25" s="124">
        <v>3.2061558191728142E-3</v>
      </c>
      <c r="BE25" s="124">
        <v>0</v>
      </c>
      <c r="BF25" s="124">
        <v>9.6184674575184436E-3</v>
      </c>
      <c r="BG25" s="124">
        <v>1.6030779095864071E-3</v>
      </c>
      <c r="BH25" s="124">
        <v>0</v>
      </c>
      <c r="BI25" s="124">
        <v>0</v>
      </c>
      <c r="BJ25" s="124">
        <v>0</v>
      </c>
      <c r="BK25" s="124">
        <v>4.8092337287592218E-3</v>
      </c>
      <c r="BL25" s="124">
        <v>0</v>
      </c>
      <c r="BM25" s="124">
        <v>0</v>
      </c>
      <c r="BN25" s="124">
        <v>0</v>
      </c>
      <c r="BO25" s="124">
        <v>0</v>
      </c>
      <c r="BP25" s="124">
        <v>0</v>
      </c>
      <c r="BQ25" s="124">
        <v>0</v>
      </c>
      <c r="BR25" s="124">
        <v>0</v>
      </c>
      <c r="BS25" s="124">
        <v>0</v>
      </c>
      <c r="BT25" s="124">
        <v>0</v>
      </c>
      <c r="BU25" s="124">
        <v>0</v>
      </c>
      <c r="BV25" s="124">
        <v>0</v>
      </c>
      <c r="BW25" s="124">
        <v>0</v>
      </c>
      <c r="BX25" s="124">
        <v>0</v>
      </c>
      <c r="BY25" s="124">
        <v>8.5411991022763759E-3</v>
      </c>
      <c r="BZ25" s="124">
        <v>0</v>
      </c>
      <c r="CA25" s="124">
        <v>0</v>
      </c>
      <c r="CB25" s="124">
        <v>0</v>
      </c>
      <c r="CC25" s="124">
        <v>0</v>
      </c>
      <c r="CD25" s="124">
        <v>0</v>
      </c>
      <c r="CE25" s="124">
        <v>0</v>
      </c>
      <c r="CF25" s="124">
        <v>0</v>
      </c>
      <c r="CG25" s="124">
        <v>0</v>
      </c>
      <c r="CH25" s="124">
        <v>0</v>
      </c>
      <c r="CI25" s="124">
        <v>0</v>
      </c>
      <c r="CJ25" s="124">
        <v>0</v>
      </c>
      <c r="CK25" s="124">
        <v>0</v>
      </c>
      <c r="CL25" s="124">
        <v>0</v>
      </c>
      <c r="CM25" s="124">
        <v>0</v>
      </c>
      <c r="CN25" s="124">
        <v>0</v>
      </c>
      <c r="CO25" s="124">
        <v>0</v>
      </c>
      <c r="CP25" s="124">
        <v>0</v>
      </c>
      <c r="CQ25" s="124">
        <v>0</v>
      </c>
      <c r="CR25" s="124">
        <v>0</v>
      </c>
      <c r="CS25" s="124">
        <v>0</v>
      </c>
      <c r="CT25" s="124">
        <v>0</v>
      </c>
      <c r="CU25" s="124">
        <v>0</v>
      </c>
      <c r="CV25" s="124">
        <v>0</v>
      </c>
      <c r="CW25" s="124">
        <v>0</v>
      </c>
      <c r="CX25" s="124">
        <v>0</v>
      </c>
      <c r="CY25" s="124">
        <v>0</v>
      </c>
      <c r="CZ25" s="124">
        <v>0</v>
      </c>
      <c r="DA25" s="124">
        <v>0</v>
      </c>
      <c r="DB25" s="124">
        <v>0</v>
      </c>
      <c r="DC25" s="124">
        <v>0</v>
      </c>
      <c r="DD25" s="124">
        <v>0</v>
      </c>
      <c r="DE25" s="124">
        <v>0</v>
      </c>
      <c r="DF25" s="124">
        <v>0</v>
      </c>
      <c r="DG25" s="124">
        <v>0</v>
      </c>
      <c r="DH25" s="124">
        <v>0</v>
      </c>
      <c r="DI25" s="124">
        <v>0</v>
      </c>
      <c r="DJ25" s="124">
        <v>0</v>
      </c>
      <c r="DK25" s="124">
        <v>0</v>
      </c>
      <c r="DL25" s="124">
        <v>0</v>
      </c>
      <c r="DM25" s="124">
        <v>0</v>
      </c>
      <c r="DN25" s="124">
        <v>0</v>
      </c>
      <c r="DO25" s="124">
        <v>0</v>
      </c>
      <c r="DP25" s="124">
        <v>0</v>
      </c>
      <c r="DQ25" s="124">
        <v>0</v>
      </c>
      <c r="DR25" s="124">
        <v>0</v>
      </c>
      <c r="DS25" s="124">
        <v>0</v>
      </c>
      <c r="DT25" s="124">
        <v>0</v>
      </c>
      <c r="DU25" s="124">
        <v>0</v>
      </c>
      <c r="DV25" s="124">
        <v>0</v>
      </c>
      <c r="DW25" s="124">
        <v>0</v>
      </c>
      <c r="DX25" s="124">
        <v>0</v>
      </c>
      <c r="DY25" s="124">
        <v>1.6030779095864071E-3</v>
      </c>
      <c r="DZ25" s="124">
        <v>0</v>
      </c>
      <c r="EA25" s="124">
        <v>1.6030779095864071E-3</v>
      </c>
      <c r="EB25" s="124">
        <v>0</v>
      </c>
      <c r="EC25" s="124">
        <v>0</v>
      </c>
      <c r="ED25" s="124">
        <v>0</v>
      </c>
      <c r="EE25" s="124">
        <v>0</v>
      </c>
      <c r="EF25" s="124">
        <v>0</v>
      </c>
      <c r="EG25" s="124">
        <v>0</v>
      </c>
      <c r="EH25" s="124">
        <v>0</v>
      </c>
      <c r="EI25" s="124">
        <v>0</v>
      </c>
      <c r="EJ25" s="124">
        <v>1.6030779095864071E-3</v>
      </c>
      <c r="EK25" s="124">
        <v>0</v>
      </c>
      <c r="EL25" s="124">
        <v>0</v>
      </c>
      <c r="EM25" s="124">
        <v>0</v>
      </c>
      <c r="EN25" s="124">
        <v>0</v>
      </c>
      <c r="EO25" s="124">
        <v>1.2824623276691257E-2</v>
      </c>
      <c r="EP25" s="124">
        <v>0</v>
      </c>
      <c r="EQ25" s="124">
        <v>0</v>
      </c>
      <c r="ER25" s="124">
        <v>0</v>
      </c>
      <c r="ES25" s="124">
        <v>0</v>
      </c>
      <c r="ET25" s="124">
        <v>0</v>
      </c>
      <c r="EU25" s="124">
        <v>0</v>
      </c>
      <c r="EV25" s="124">
        <v>0</v>
      </c>
      <c r="EW25" s="124">
        <v>0</v>
      </c>
      <c r="EX25" s="124">
        <v>0</v>
      </c>
      <c r="EY25" s="124">
        <v>0</v>
      </c>
      <c r="EZ25" s="124">
        <v>4.270599551138188E-3</v>
      </c>
      <c r="FA25" s="124">
        <v>0</v>
      </c>
      <c r="FB25" s="124">
        <v>0</v>
      </c>
      <c r="FC25" s="124">
        <v>0</v>
      </c>
      <c r="FD25" s="124">
        <v>0</v>
      </c>
      <c r="FE25" s="124">
        <v>1.4953510740622004E-2</v>
      </c>
      <c r="FF25" s="124">
        <v>0</v>
      </c>
      <c r="FG25" s="124">
        <v>0</v>
      </c>
      <c r="FH25" s="124">
        <v>0</v>
      </c>
      <c r="FI25" s="124">
        <v>0</v>
      </c>
      <c r="FJ25" s="124">
        <v>6.4123116383456285E-3</v>
      </c>
      <c r="FK25" s="124">
        <v>0</v>
      </c>
      <c r="FL25" s="124">
        <v>1.0644437319653744E-3</v>
      </c>
      <c r="FM25" s="124">
        <v>3.2061558191728142E-3</v>
      </c>
      <c r="FN25" s="124">
        <v>0</v>
      </c>
      <c r="FO25" s="124">
        <v>0</v>
      </c>
      <c r="FP25" s="124">
        <v>0</v>
      </c>
      <c r="FQ25" s="124">
        <v>0</v>
      </c>
      <c r="FR25" s="124">
        <v>0</v>
      </c>
      <c r="FS25" s="124">
        <v>0</v>
      </c>
      <c r="FT25" s="124">
        <v>1.6030779095864071E-3</v>
      </c>
      <c r="FU25" s="124">
        <v>0</v>
      </c>
      <c r="FV25" s="124">
        <v>0</v>
      </c>
      <c r="FW25" s="124">
        <v>0</v>
      </c>
      <c r="FX25" s="124">
        <v>0</v>
      </c>
      <c r="FY25" s="124">
        <v>0</v>
      </c>
      <c r="FZ25" s="124">
        <v>0</v>
      </c>
      <c r="GA25" s="124">
        <v>0</v>
      </c>
      <c r="GB25" s="124">
        <v>1.6030779095864071E-3</v>
      </c>
      <c r="GC25" s="124">
        <v>0</v>
      </c>
      <c r="GD25" s="124">
        <v>0</v>
      </c>
      <c r="GE25" s="124">
        <v>1.6030779095864071E-3</v>
      </c>
      <c r="GF25" s="124">
        <v>0</v>
      </c>
      <c r="GG25" s="124">
        <v>0</v>
      </c>
      <c r="GH25" s="124">
        <v>0</v>
      </c>
      <c r="GI25" s="124">
        <v>0</v>
      </c>
      <c r="GJ25" s="124">
        <v>0</v>
      </c>
      <c r="GK25" s="124">
        <v>3.2061558191728142E-3</v>
      </c>
      <c r="GL25" s="124">
        <v>0</v>
      </c>
      <c r="GM25" s="124">
        <v>3.2061558191728142E-3</v>
      </c>
      <c r="GN25" s="124">
        <v>0</v>
      </c>
      <c r="GO25" s="124">
        <v>0</v>
      </c>
      <c r="GP25" s="124">
        <v>0</v>
      </c>
      <c r="GQ25" s="124">
        <v>0</v>
      </c>
      <c r="GR25" s="124">
        <v>0</v>
      </c>
      <c r="GS25" s="124">
        <v>0</v>
      </c>
      <c r="GT25" s="124">
        <v>0</v>
      </c>
      <c r="GU25" s="124">
        <v>0</v>
      </c>
      <c r="GV25" s="124">
        <v>0</v>
      </c>
      <c r="GW25" s="124">
        <v>0</v>
      </c>
      <c r="GX25" s="124">
        <v>0</v>
      </c>
      <c r="GY25" s="124">
        <v>1.6030779095864071E-3</v>
      </c>
      <c r="GZ25" s="124">
        <v>0</v>
      </c>
      <c r="HA25" s="124">
        <v>0</v>
      </c>
      <c r="HB25" s="124">
        <v>0</v>
      </c>
      <c r="HC25" s="124">
        <v>0</v>
      </c>
      <c r="HD25" s="124">
        <v>0</v>
      </c>
      <c r="HE25" s="124">
        <v>0</v>
      </c>
      <c r="HF25" s="124">
        <v>0</v>
      </c>
      <c r="HG25" s="124">
        <v>1.1221545367104849E-2</v>
      </c>
      <c r="HH25" s="124">
        <v>0</v>
      </c>
      <c r="HI25" s="124">
        <v>0</v>
      </c>
      <c r="HJ25" s="124">
        <v>0</v>
      </c>
      <c r="HK25" s="124">
        <v>0</v>
      </c>
      <c r="HL25" s="124">
        <v>0</v>
      </c>
      <c r="HM25" s="124">
        <v>0</v>
      </c>
      <c r="HN25" s="124">
        <v>0</v>
      </c>
      <c r="HO25" s="124">
        <v>0</v>
      </c>
      <c r="HP25" s="124">
        <v>0</v>
      </c>
      <c r="HQ25" s="124">
        <v>0</v>
      </c>
      <c r="HR25" s="124">
        <v>0</v>
      </c>
      <c r="HS25" s="124">
        <v>0</v>
      </c>
      <c r="HT25" s="124">
        <v>0</v>
      </c>
      <c r="HU25" s="124">
        <v>0</v>
      </c>
      <c r="HV25" s="124">
        <v>0</v>
      </c>
      <c r="HW25" s="124">
        <v>0</v>
      </c>
      <c r="HX25" s="124">
        <v>0</v>
      </c>
      <c r="HY25" s="124">
        <v>0</v>
      </c>
      <c r="HZ25" s="124">
        <v>0</v>
      </c>
      <c r="IA25" s="124">
        <v>0</v>
      </c>
      <c r="IB25" s="124">
        <v>0</v>
      </c>
      <c r="IC25" s="124">
        <v>0</v>
      </c>
      <c r="ID25" s="124">
        <v>0</v>
      </c>
      <c r="IE25" s="124">
        <v>0</v>
      </c>
      <c r="IF25" s="124">
        <v>0</v>
      </c>
      <c r="IG25" s="124">
        <v>0</v>
      </c>
      <c r="IH25" s="124">
        <v>0</v>
      </c>
      <c r="II25" s="124">
        <v>0</v>
      </c>
      <c r="IJ25" s="124">
        <v>0</v>
      </c>
      <c r="IK25" s="124">
        <v>0</v>
      </c>
      <c r="IL25" s="124">
        <v>0</v>
      </c>
      <c r="IM25" s="124">
        <v>0</v>
      </c>
      <c r="IN25" s="124">
        <v>0</v>
      </c>
      <c r="IO25" s="124">
        <v>0</v>
      </c>
      <c r="IP25" s="124">
        <v>0</v>
      </c>
      <c r="IQ25" s="124">
        <v>0</v>
      </c>
      <c r="IR25" s="124">
        <v>0</v>
      </c>
      <c r="IS25" s="124">
        <v>0</v>
      </c>
      <c r="IT25" s="124">
        <v>0</v>
      </c>
      <c r="IU25" s="124">
        <v>0</v>
      </c>
      <c r="IV25" s="124">
        <v>0</v>
      </c>
      <c r="IW25" s="124">
        <v>0</v>
      </c>
      <c r="IX25" s="124">
        <v>0</v>
      </c>
      <c r="IY25" s="124">
        <v>0</v>
      </c>
      <c r="IZ25" s="124">
        <v>0</v>
      </c>
      <c r="JA25" s="124">
        <v>0</v>
      </c>
      <c r="JB25" s="124">
        <v>0</v>
      </c>
      <c r="JC25" s="124">
        <v>0</v>
      </c>
      <c r="JD25" s="124">
        <v>0</v>
      </c>
      <c r="JE25" s="124">
        <v>0</v>
      </c>
      <c r="JF25" s="124">
        <v>0</v>
      </c>
      <c r="JG25" s="124">
        <v>0</v>
      </c>
      <c r="JH25" s="124">
        <v>0</v>
      </c>
      <c r="JI25" s="124">
        <v>0</v>
      </c>
      <c r="JJ25" s="124">
        <v>0</v>
      </c>
      <c r="JK25" s="124">
        <v>0</v>
      </c>
      <c r="JL25" s="124">
        <v>0</v>
      </c>
      <c r="JM25" s="124">
        <v>0</v>
      </c>
      <c r="JN25" s="124">
        <v>0</v>
      </c>
      <c r="JO25" s="124">
        <v>0</v>
      </c>
      <c r="JP25" s="124">
        <v>0</v>
      </c>
      <c r="JQ25" s="124">
        <v>1.0682911189483817E-2</v>
      </c>
      <c r="JR25" s="124">
        <v>0</v>
      </c>
      <c r="JS25" s="124">
        <v>0</v>
      </c>
      <c r="JT25" s="124">
        <v>0</v>
      </c>
      <c r="JU25" s="124">
        <v>0</v>
      </c>
      <c r="JV25" s="124">
        <v>0</v>
      </c>
      <c r="JW25" s="124">
        <v>4.2705995511381888E-3</v>
      </c>
      <c r="JX25" s="124">
        <v>0</v>
      </c>
      <c r="JY25" s="124">
        <v>0</v>
      </c>
      <c r="JZ25" s="124">
        <v>0</v>
      </c>
      <c r="KA25" s="124">
        <v>0</v>
      </c>
      <c r="KB25" s="124">
        <v>0</v>
      </c>
      <c r="KC25" s="124">
        <v>0</v>
      </c>
      <c r="KD25" s="124">
        <v>0</v>
      </c>
      <c r="KE25" s="124">
        <v>0</v>
      </c>
      <c r="KF25" s="124">
        <v>0</v>
      </c>
      <c r="KG25" s="124">
        <v>4.2705995511381888E-3</v>
      </c>
      <c r="KH25" s="124">
        <v>0</v>
      </c>
      <c r="KI25" s="124">
        <v>9.0798332798974098E-3</v>
      </c>
      <c r="KJ25" s="124">
        <v>1.0644437319653744E-3</v>
      </c>
      <c r="KK25" s="124">
        <v>0</v>
      </c>
      <c r="KL25" s="124">
        <v>4.8092337287592218E-3</v>
      </c>
      <c r="KM25" s="124">
        <v>0</v>
      </c>
      <c r="KN25" s="124">
        <v>0</v>
      </c>
      <c r="KO25" s="124">
        <v>0</v>
      </c>
      <c r="KP25" s="124">
        <v>0</v>
      </c>
      <c r="KQ25" s="124">
        <v>0</v>
      </c>
      <c r="KR25" s="124">
        <v>0</v>
      </c>
      <c r="KS25" s="124">
        <v>0</v>
      </c>
      <c r="KT25" s="124">
        <v>0</v>
      </c>
      <c r="KU25" s="124">
        <v>5.8736774607245955E-3</v>
      </c>
      <c r="KV25" s="124">
        <v>0</v>
      </c>
      <c r="KW25" s="124">
        <v>0</v>
      </c>
      <c r="KX25" s="124">
        <v>0</v>
      </c>
      <c r="KY25" s="124">
        <v>0</v>
      </c>
      <c r="KZ25" s="124">
        <v>0</v>
      </c>
      <c r="LA25" s="124">
        <v>0</v>
      </c>
      <c r="LB25" s="124">
        <v>0</v>
      </c>
      <c r="LC25" s="124">
        <v>0</v>
      </c>
      <c r="LD25" s="124">
        <v>0</v>
      </c>
      <c r="LE25" s="124">
        <v>0</v>
      </c>
      <c r="LF25" s="124">
        <v>0</v>
      </c>
      <c r="LG25" s="124">
        <v>0</v>
      </c>
      <c r="LH25" s="124">
        <v>0</v>
      </c>
      <c r="LI25" s="124">
        <v>0</v>
      </c>
      <c r="LJ25" s="124">
        <v>0</v>
      </c>
      <c r="LK25" s="124">
        <v>0</v>
      </c>
      <c r="LL25" s="124">
        <v>0</v>
      </c>
      <c r="LM25" s="124">
        <v>1.6030779095864071E-3</v>
      </c>
      <c r="LN25" s="124">
        <v>0</v>
      </c>
      <c r="LO25" s="124">
        <v>0</v>
      </c>
      <c r="LP25" s="124">
        <v>0</v>
      </c>
      <c r="LQ25" s="124">
        <v>0</v>
      </c>
      <c r="LR25" s="124">
        <v>0</v>
      </c>
      <c r="LS25" s="124">
        <v>0</v>
      </c>
      <c r="LT25" s="124">
        <v>0</v>
      </c>
      <c r="LU25" s="124">
        <v>0</v>
      </c>
      <c r="LV25" s="124">
        <v>0</v>
      </c>
      <c r="LW25" s="124">
        <v>0</v>
      </c>
      <c r="LX25" s="124">
        <v>6.4123116383456285E-3</v>
      </c>
      <c r="LY25" s="124">
        <v>0</v>
      </c>
      <c r="LZ25" s="124">
        <v>6.4123116383456285E-3</v>
      </c>
      <c r="MA25" s="124">
        <v>0</v>
      </c>
      <c r="MB25" s="124">
        <v>0</v>
      </c>
      <c r="MC25" s="124">
        <v>0</v>
      </c>
      <c r="MD25" s="124">
        <v>0</v>
      </c>
      <c r="ME25" s="124">
        <v>2.6675216415517813E-3</v>
      </c>
      <c r="MF25" s="124">
        <v>1.6030779095864071E-3</v>
      </c>
      <c r="MG25" s="124">
        <v>0</v>
      </c>
      <c r="MH25" s="124">
        <v>0</v>
      </c>
      <c r="MI25" s="124">
        <v>0</v>
      </c>
      <c r="MJ25" s="124">
        <v>0</v>
      </c>
      <c r="MK25" s="124">
        <v>0</v>
      </c>
      <c r="ML25" s="124">
        <v>0</v>
      </c>
      <c r="MM25" s="124">
        <v>0</v>
      </c>
      <c r="MN25" s="124">
        <v>0</v>
      </c>
      <c r="MO25" s="124">
        <v>0</v>
      </c>
      <c r="MP25" s="124">
        <v>0</v>
      </c>
      <c r="MQ25" s="124">
        <v>0</v>
      </c>
      <c r="MR25" s="124">
        <v>0</v>
      </c>
      <c r="MS25" s="124">
        <v>0</v>
      </c>
      <c r="MT25" s="124">
        <v>0</v>
      </c>
      <c r="MU25" s="124">
        <v>0</v>
      </c>
      <c r="MV25" s="124">
        <v>0</v>
      </c>
      <c r="MW25" s="124">
        <v>0</v>
      </c>
      <c r="MX25" s="124">
        <v>0</v>
      </c>
      <c r="MY25" s="124">
        <v>0</v>
      </c>
      <c r="MZ25" s="124">
        <v>0</v>
      </c>
      <c r="NA25" s="124">
        <v>0</v>
      </c>
      <c r="NB25" s="124">
        <v>0</v>
      </c>
      <c r="NC25" s="124">
        <v>0</v>
      </c>
      <c r="ND25" s="124">
        <v>0</v>
      </c>
      <c r="NE25" s="124">
        <v>0</v>
      </c>
      <c r="NF25" s="124">
        <v>0</v>
      </c>
      <c r="NG25" s="124">
        <v>0</v>
      </c>
      <c r="NH25" s="124">
        <v>0</v>
      </c>
      <c r="NI25" s="124">
        <v>0</v>
      </c>
      <c r="NJ25" s="124">
        <v>0</v>
      </c>
      <c r="NK25" s="124">
        <v>0</v>
      </c>
      <c r="NL25" s="124">
        <v>0</v>
      </c>
      <c r="NM25" s="124">
        <v>0</v>
      </c>
      <c r="NN25" s="124">
        <v>0</v>
      </c>
      <c r="NO25" s="124">
        <v>0</v>
      </c>
      <c r="NP25" s="124">
        <v>0</v>
      </c>
      <c r="NQ25" s="124">
        <v>0</v>
      </c>
      <c r="NR25" s="124">
        <v>0</v>
      </c>
      <c r="NS25" s="124">
        <v>2.1288874639307487E-3</v>
      </c>
      <c r="NT25" s="124">
        <v>1.0644437319653744E-3</v>
      </c>
      <c r="NU25" s="124">
        <v>2.1288874639307487E-3</v>
      </c>
      <c r="NV25" s="124">
        <v>0</v>
      </c>
      <c r="NW25" s="124">
        <v>0</v>
      </c>
      <c r="NX25" s="124">
        <v>0</v>
      </c>
      <c r="NY25" s="124">
        <v>0</v>
      </c>
      <c r="NZ25" s="124">
        <v>0</v>
      </c>
      <c r="OB25" s="61">
        <f>SUM(SheetB!OC25,SheetC!OC25,SheetD!OC25,SheetE!OC25,SheetF!OC25)</f>
        <v>1.0000000000000007</v>
      </c>
      <c r="OC25" s="61">
        <f t="shared" si="0"/>
        <v>0.18267393395319026</v>
      </c>
    </row>
    <row r="26" spans="1:393" x14ac:dyDescent="0.2">
      <c r="A26" s="123" t="s">
        <v>631</v>
      </c>
      <c r="B26" s="131" t="s">
        <v>110</v>
      </c>
      <c r="C26" s="131">
        <v>8</v>
      </c>
      <c r="D26" s="131">
        <v>2015</v>
      </c>
      <c r="E26" s="124">
        <v>0</v>
      </c>
      <c r="F26" s="124">
        <v>0</v>
      </c>
      <c r="G26" s="124">
        <v>0</v>
      </c>
      <c r="H26" s="124">
        <v>0</v>
      </c>
      <c r="I26" s="124">
        <v>0</v>
      </c>
      <c r="J26" s="124">
        <v>0</v>
      </c>
      <c r="K26" s="124">
        <v>0</v>
      </c>
      <c r="L26" s="124">
        <v>0</v>
      </c>
      <c r="M26" s="124">
        <v>0</v>
      </c>
      <c r="N26" s="124">
        <v>0</v>
      </c>
      <c r="O26" s="124">
        <v>0</v>
      </c>
      <c r="P26" s="124">
        <v>0</v>
      </c>
      <c r="Q26" s="124">
        <v>0</v>
      </c>
      <c r="R26" s="124">
        <v>0</v>
      </c>
      <c r="S26" s="124">
        <v>0</v>
      </c>
      <c r="T26" s="124">
        <v>0</v>
      </c>
      <c r="U26" s="125">
        <v>0</v>
      </c>
      <c r="V26" s="124">
        <v>0</v>
      </c>
      <c r="W26" s="124">
        <v>0</v>
      </c>
      <c r="X26" s="124">
        <v>0</v>
      </c>
      <c r="Y26" s="124">
        <v>0</v>
      </c>
      <c r="Z26" s="124">
        <v>0</v>
      </c>
      <c r="AA26" s="124">
        <v>0</v>
      </c>
      <c r="AB26" s="124">
        <v>0</v>
      </c>
      <c r="AC26" s="124">
        <v>0</v>
      </c>
      <c r="AD26" s="124">
        <v>0</v>
      </c>
      <c r="AE26" s="124">
        <v>0</v>
      </c>
      <c r="AF26" s="124">
        <v>0</v>
      </c>
      <c r="AG26" s="124">
        <v>0</v>
      </c>
      <c r="AH26" s="125">
        <v>0</v>
      </c>
      <c r="AI26" s="124">
        <v>0</v>
      </c>
      <c r="AJ26" s="124">
        <v>0</v>
      </c>
      <c r="AK26" s="124">
        <v>0</v>
      </c>
      <c r="AL26" s="124">
        <v>0</v>
      </c>
      <c r="AM26" s="124">
        <v>0</v>
      </c>
      <c r="AN26" s="124">
        <v>0</v>
      </c>
      <c r="AO26" s="124">
        <v>0</v>
      </c>
      <c r="AP26" s="124">
        <v>0</v>
      </c>
      <c r="AQ26" s="124">
        <v>0</v>
      </c>
      <c r="AR26" s="124">
        <v>0</v>
      </c>
      <c r="AS26" s="124">
        <v>0</v>
      </c>
      <c r="AT26" s="124">
        <v>0</v>
      </c>
      <c r="AU26" s="124">
        <v>0</v>
      </c>
      <c r="AV26" s="124">
        <v>0</v>
      </c>
      <c r="AW26" s="124">
        <v>0</v>
      </c>
      <c r="AX26" s="124">
        <v>0</v>
      </c>
      <c r="AY26" s="124">
        <v>0</v>
      </c>
      <c r="AZ26" s="125">
        <v>0</v>
      </c>
      <c r="BA26" s="124">
        <v>0</v>
      </c>
      <c r="BB26" s="124">
        <v>0</v>
      </c>
      <c r="BC26" s="124">
        <v>0</v>
      </c>
      <c r="BD26" s="124">
        <v>0</v>
      </c>
      <c r="BE26" s="124">
        <v>0</v>
      </c>
      <c r="BF26" s="124">
        <v>1.4232046465708463E-3</v>
      </c>
      <c r="BG26" s="124">
        <v>0</v>
      </c>
      <c r="BH26" s="124">
        <v>0</v>
      </c>
      <c r="BI26" s="124">
        <v>1.4232046465708463E-3</v>
      </c>
      <c r="BJ26" s="124">
        <v>0</v>
      </c>
      <c r="BK26" s="124">
        <v>0</v>
      </c>
      <c r="BL26" s="125">
        <v>0</v>
      </c>
      <c r="BM26" s="124">
        <v>0</v>
      </c>
      <c r="BN26" s="124">
        <v>0</v>
      </c>
      <c r="BO26" s="124">
        <v>0</v>
      </c>
      <c r="BP26" s="124">
        <v>0</v>
      </c>
      <c r="BQ26" s="124">
        <v>0</v>
      </c>
      <c r="BR26" s="124">
        <v>0</v>
      </c>
      <c r="BS26" s="124">
        <v>0</v>
      </c>
      <c r="BT26" s="124">
        <v>0</v>
      </c>
      <c r="BU26" s="124">
        <v>0</v>
      </c>
      <c r="BV26" s="124">
        <v>0</v>
      </c>
      <c r="BW26" s="124">
        <v>0</v>
      </c>
      <c r="BX26" s="124">
        <v>0</v>
      </c>
      <c r="BY26" s="124">
        <v>0</v>
      </c>
      <c r="BZ26" s="124">
        <v>0</v>
      </c>
      <c r="CA26" s="124">
        <v>0</v>
      </c>
      <c r="CB26" s="124">
        <v>0</v>
      </c>
      <c r="CC26" s="124">
        <v>0</v>
      </c>
      <c r="CD26" s="124">
        <v>0</v>
      </c>
      <c r="CE26" s="124">
        <v>0</v>
      </c>
      <c r="CF26" s="124">
        <v>0</v>
      </c>
      <c r="CG26" s="124">
        <v>0</v>
      </c>
      <c r="CH26" s="125">
        <v>0</v>
      </c>
      <c r="CI26" s="124">
        <v>0</v>
      </c>
      <c r="CJ26" s="124">
        <v>0</v>
      </c>
      <c r="CK26" s="124">
        <v>0</v>
      </c>
      <c r="CL26" s="124">
        <v>0</v>
      </c>
      <c r="CM26" s="124">
        <v>0</v>
      </c>
      <c r="CN26" s="124">
        <v>0</v>
      </c>
      <c r="CO26" s="124">
        <v>0</v>
      </c>
      <c r="CP26" s="124">
        <v>0</v>
      </c>
      <c r="CQ26" s="124">
        <v>0</v>
      </c>
      <c r="CR26" s="124">
        <v>0</v>
      </c>
      <c r="CS26" s="124">
        <v>8.5392278794250778E-3</v>
      </c>
      <c r="CT26" s="124">
        <v>0</v>
      </c>
      <c r="CU26" s="124">
        <v>0</v>
      </c>
      <c r="CV26" s="124">
        <v>0</v>
      </c>
      <c r="CW26" s="124">
        <v>0</v>
      </c>
      <c r="CX26" s="125">
        <v>0</v>
      </c>
      <c r="CY26" s="124">
        <v>0</v>
      </c>
      <c r="CZ26" s="124">
        <v>0</v>
      </c>
      <c r="DA26" s="124">
        <v>0</v>
      </c>
      <c r="DB26" s="124">
        <v>0</v>
      </c>
      <c r="DC26" s="124">
        <v>0</v>
      </c>
      <c r="DD26" s="124">
        <v>0</v>
      </c>
      <c r="DE26" s="124">
        <v>0</v>
      </c>
      <c r="DF26" s="124">
        <v>0</v>
      </c>
      <c r="DG26" s="124">
        <v>0</v>
      </c>
      <c r="DH26" s="124">
        <v>0</v>
      </c>
      <c r="DI26" s="125">
        <v>0</v>
      </c>
      <c r="DJ26" s="124">
        <v>0</v>
      </c>
      <c r="DK26" s="124">
        <v>0</v>
      </c>
      <c r="DL26" s="124">
        <v>0</v>
      </c>
      <c r="DM26" s="124">
        <v>0</v>
      </c>
      <c r="DN26" s="124">
        <v>0</v>
      </c>
      <c r="DO26" s="124">
        <v>0</v>
      </c>
      <c r="DP26" s="124">
        <v>0</v>
      </c>
      <c r="DQ26" s="124">
        <v>0</v>
      </c>
      <c r="DR26" s="124">
        <v>0</v>
      </c>
      <c r="DS26" s="125">
        <v>0</v>
      </c>
      <c r="DT26" s="124">
        <v>0</v>
      </c>
      <c r="DU26" s="124">
        <v>0</v>
      </c>
      <c r="DV26" s="124">
        <v>0</v>
      </c>
      <c r="DW26" s="124">
        <v>0</v>
      </c>
      <c r="DX26" s="124">
        <v>0</v>
      </c>
      <c r="DY26" s="124">
        <v>0</v>
      </c>
      <c r="DZ26" s="124">
        <v>0</v>
      </c>
      <c r="EA26" s="124">
        <v>0</v>
      </c>
      <c r="EB26" s="124">
        <v>0</v>
      </c>
      <c r="EC26" s="124">
        <v>0</v>
      </c>
      <c r="ED26" s="124">
        <v>0</v>
      </c>
      <c r="EE26" s="124">
        <v>0</v>
      </c>
      <c r="EF26" s="124">
        <v>2.1412178015975795E-3</v>
      </c>
      <c r="EG26" s="124">
        <v>0</v>
      </c>
      <c r="EH26" s="125">
        <v>0</v>
      </c>
      <c r="EI26" s="124">
        <v>0</v>
      </c>
      <c r="EJ26" s="124">
        <v>4.2696139397125389E-3</v>
      </c>
      <c r="EK26" s="124">
        <v>0</v>
      </c>
      <c r="EL26" s="124">
        <v>0</v>
      </c>
      <c r="EM26" s="124">
        <v>0</v>
      </c>
      <c r="EN26" s="124">
        <v>0</v>
      </c>
      <c r="EO26" s="124">
        <v>0</v>
      </c>
      <c r="EP26" s="124">
        <v>0</v>
      </c>
      <c r="EQ26" s="124">
        <v>0</v>
      </c>
      <c r="ER26" s="125">
        <v>0</v>
      </c>
      <c r="ES26" s="124">
        <v>0</v>
      </c>
      <c r="ET26" s="124">
        <v>0</v>
      </c>
      <c r="EU26" s="124">
        <v>0</v>
      </c>
      <c r="EV26" s="124">
        <v>0</v>
      </c>
      <c r="EW26" s="124">
        <v>4.2696139397125389E-3</v>
      </c>
      <c r="EX26" s="124">
        <v>0</v>
      </c>
      <c r="EY26" s="124">
        <v>0</v>
      </c>
      <c r="EZ26" s="124">
        <v>4.282435603195159E-3</v>
      </c>
      <c r="FA26" s="124">
        <v>0</v>
      </c>
      <c r="FB26" s="124">
        <v>0</v>
      </c>
      <c r="FC26" s="125">
        <v>0</v>
      </c>
      <c r="FD26" s="124">
        <v>0</v>
      </c>
      <c r="FE26" s="124">
        <v>2.1412178015975795E-3</v>
      </c>
      <c r="FF26" s="124">
        <v>0</v>
      </c>
      <c r="FG26" s="124">
        <v>4.282435603195159E-3</v>
      </c>
      <c r="FH26" s="124">
        <v>0</v>
      </c>
      <c r="FI26" s="124">
        <v>0</v>
      </c>
      <c r="FJ26" s="124">
        <v>2.1412178015975795E-3</v>
      </c>
      <c r="FK26" s="124">
        <v>0</v>
      </c>
      <c r="FL26" s="124">
        <v>1.2821663482620236E-2</v>
      </c>
      <c r="FM26" s="124">
        <v>0</v>
      </c>
      <c r="FN26" s="124">
        <v>0</v>
      </c>
      <c r="FO26" s="124">
        <v>0</v>
      </c>
      <c r="FP26" s="125">
        <v>0</v>
      </c>
      <c r="FQ26" s="124">
        <v>0</v>
      </c>
      <c r="FR26" s="124">
        <v>0</v>
      </c>
      <c r="FS26" s="124">
        <v>0</v>
      </c>
      <c r="FT26" s="124">
        <v>0</v>
      </c>
      <c r="FU26" s="124">
        <v>0</v>
      </c>
      <c r="FV26" s="124">
        <v>0</v>
      </c>
      <c r="FW26" s="124">
        <v>0</v>
      </c>
      <c r="FX26" s="125">
        <v>0</v>
      </c>
      <c r="FY26" s="124">
        <v>0</v>
      </c>
      <c r="FZ26" s="124">
        <v>0</v>
      </c>
      <c r="GA26" s="124">
        <v>0</v>
      </c>
      <c r="GB26" s="124">
        <v>0</v>
      </c>
      <c r="GC26" s="124">
        <v>0</v>
      </c>
      <c r="GD26" s="124">
        <v>0</v>
      </c>
      <c r="GE26" s="124">
        <v>0</v>
      </c>
      <c r="GF26" s="124">
        <v>0</v>
      </c>
      <c r="GG26" s="124">
        <v>0</v>
      </c>
      <c r="GH26" s="124">
        <v>0</v>
      </c>
      <c r="GI26" s="124">
        <v>0</v>
      </c>
      <c r="GJ26" s="124">
        <v>0</v>
      </c>
      <c r="GK26" s="124">
        <v>5.6928185862833852E-3</v>
      </c>
      <c r="GL26" s="124">
        <v>0</v>
      </c>
      <c r="GM26" s="124">
        <v>0</v>
      </c>
      <c r="GN26" s="125">
        <v>0</v>
      </c>
      <c r="GO26" s="124">
        <v>0</v>
      </c>
      <c r="GP26" s="124">
        <v>0</v>
      </c>
      <c r="GQ26" s="124">
        <v>0</v>
      </c>
      <c r="GR26" s="124">
        <v>0</v>
      </c>
      <c r="GS26" s="124">
        <v>0</v>
      </c>
      <c r="GT26" s="124">
        <v>0</v>
      </c>
      <c r="GU26" s="124">
        <v>0</v>
      </c>
      <c r="GV26" s="124">
        <v>0</v>
      </c>
      <c r="GW26" s="124">
        <v>0</v>
      </c>
      <c r="GX26" s="124">
        <v>0</v>
      </c>
      <c r="GY26" s="124">
        <v>1.4232046465708463E-3</v>
      </c>
      <c r="GZ26" s="124">
        <v>0</v>
      </c>
      <c r="HA26" s="124">
        <v>0</v>
      </c>
      <c r="HB26" s="124">
        <v>0</v>
      </c>
      <c r="HC26" s="124">
        <v>1.4232046465708463E-3</v>
      </c>
      <c r="HD26" s="124">
        <v>0</v>
      </c>
      <c r="HE26" s="124">
        <v>0</v>
      </c>
      <c r="HF26" s="124">
        <v>0</v>
      </c>
      <c r="HG26" s="124">
        <v>7.8340363878809643E-3</v>
      </c>
      <c r="HH26" s="124">
        <v>2.1412178015975795E-3</v>
      </c>
      <c r="HI26" s="125">
        <v>0</v>
      </c>
      <c r="HJ26" s="124">
        <v>0</v>
      </c>
      <c r="HK26" s="124">
        <v>0</v>
      </c>
      <c r="HL26" s="124">
        <v>0</v>
      </c>
      <c r="HM26" s="124">
        <v>0</v>
      </c>
      <c r="HN26" s="124">
        <v>0</v>
      </c>
      <c r="HO26" s="124">
        <v>0</v>
      </c>
      <c r="HP26" s="124">
        <v>0</v>
      </c>
      <c r="HQ26" s="124">
        <v>0</v>
      </c>
      <c r="HR26" s="124">
        <v>0</v>
      </c>
      <c r="HS26" s="124">
        <v>0</v>
      </c>
      <c r="HT26" s="124">
        <v>0</v>
      </c>
      <c r="HU26" s="124">
        <v>0</v>
      </c>
      <c r="HV26" s="124">
        <v>0</v>
      </c>
      <c r="HW26" s="124">
        <v>0</v>
      </c>
      <c r="HX26" s="124">
        <v>0</v>
      </c>
      <c r="HY26" s="124">
        <v>0</v>
      </c>
      <c r="HZ26" s="124">
        <v>0</v>
      </c>
      <c r="IA26" s="124">
        <v>0</v>
      </c>
      <c r="IB26" s="124">
        <v>0</v>
      </c>
      <c r="IC26" s="125">
        <v>0</v>
      </c>
      <c r="ID26" s="124">
        <v>0</v>
      </c>
      <c r="IE26" s="124">
        <v>0</v>
      </c>
      <c r="IF26" s="124">
        <v>0</v>
      </c>
      <c r="IG26" s="124">
        <v>0</v>
      </c>
      <c r="IH26" s="124">
        <v>0</v>
      </c>
      <c r="II26" s="124">
        <v>0</v>
      </c>
      <c r="IJ26" s="124">
        <v>0</v>
      </c>
      <c r="IK26" s="124">
        <v>0</v>
      </c>
      <c r="IL26" s="124">
        <v>0</v>
      </c>
      <c r="IM26" s="124">
        <v>0</v>
      </c>
      <c r="IN26" s="124">
        <v>0</v>
      </c>
      <c r="IO26" s="124">
        <v>0</v>
      </c>
      <c r="IP26" s="124">
        <v>0</v>
      </c>
      <c r="IQ26" s="124">
        <v>0</v>
      </c>
      <c r="IR26" s="125">
        <v>0</v>
      </c>
      <c r="IS26" s="124">
        <v>0</v>
      </c>
      <c r="IT26" s="124">
        <v>0</v>
      </c>
      <c r="IU26" s="124">
        <v>0</v>
      </c>
      <c r="IV26" s="124">
        <v>0</v>
      </c>
      <c r="IW26" s="124">
        <v>0</v>
      </c>
      <c r="IX26" s="124">
        <v>0</v>
      </c>
      <c r="IY26" s="124">
        <v>0</v>
      </c>
      <c r="IZ26" s="124">
        <v>0</v>
      </c>
      <c r="JA26" s="125">
        <v>0</v>
      </c>
      <c r="JB26" s="124">
        <v>0</v>
      </c>
      <c r="JC26" s="124">
        <v>0</v>
      </c>
      <c r="JD26" s="124">
        <v>0</v>
      </c>
      <c r="JE26" s="124">
        <v>0</v>
      </c>
      <c r="JF26" s="124">
        <v>0</v>
      </c>
      <c r="JG26" s="124">
        <v>0</v>
      </c>
      <c r="JH26" s="124">
        <v>0</v>
      </c>
      <c r="JI26" s="124">
        <v>0</v>
      </c>
      <c r="JJ26" s="124">
        <v>0</v>
      </c>
      <c r="JK26" s="125">
        <v>0</v>
      </c>
      <c r="JL26" s="124">
        <v>0</v>
      </c>
      <c r="JM26" s="124">
        <v>0</v>
      </c>
      <c r="JN26" s="124">
        <v>0</v>
      </c>
      <c r="JO26" s="124">
        <v>1.4232046465708463E-3</v>
      </c>
      <c r="JP26" s="124">
        <v>0</v>
      </c>
      <c r="JQ26" s="124">
        <v>1.4232046465708463E-3</v>
      </c>
      <c r="JR26" s="124">
        <v>1.4232046465708463E-3</v>
      </c>
      <c r="JS26" s="124">
        <v>0</v>
      </c>
      <c r="JT26" s="124">
        <v>0</v>
      </c>
      <c r="JU26" s="124">
        <v>0</v>
      </c>
      <c r="JV26" s="124">
        <v>0</v>
      </c>
      <c r="JW26" s="124">
        <v>6.410831741310118E-3</v>
      </c>
      <c r="JX26" s="124">
        <v>0</v>
      </c>
      <c r="JY26" s="124">
        <v>0</v>
      </c>
      <c r="JZ26" s="124">
        <v>0</v>
      </c>
      <c r="KA26" s="124">
        <v>0</v>
      </c>
      <c r="KB26" s="124">
        <v>0</v>
      </c>
      <c r="KC26" s="124">
        <v>0</v>
      </c>
      <c r="KD26" s="125">
        <v>0</v>
      </c>
      <c r="KE26" s="124">
        <v>0</v>
      </c>
      <c r="KF26" s="124">
        <v>0</v>
      </c>
      <c r="KG26" s="124">
        <v>2.1412178015975795E-3</v>
      </c>
      <c r="KH26" s="124">
        <v>0</v>
      </c>
      <c r="KI26" s="124">
        <v>0</v>
      </c>
      <c r="KJ26" s="124">
        <v>0</v>
      </c>
      <c r="KK26" s="124">
        <v>0</v>
      </c>
      <c r="KL26" s="124">
        <v>0</v>
      </c>
      <c r="KM26" s="124">
        <v>0</v>
      </c>
      <c r="KN26" s="124">
        <v>0</v>
      </c>
      <c r="KO26" s="124">
        <v>0</v>
      </c>
      <c r="KP26" s="124">
        <v>0</v>
      </c>
      <c r="KQ26" s="124">
        <v>0</v>
      </c>
      <c r="KR26" s="124">
        <v>0</v>
      </c>
      <c r="KS26" s="124">
        <v>0</v>
      </c>
      <c r="KT26" s="124">
        <v>0</v>
      </c>
      <c r="KU26" s="124">
        <v>8.552049542907697E-3</v>
      </c>
      <c r="KV26" s="125">
        <v>0</v>
      </c>
      <c r="KW26" s="124">
        <v>0</v>
      </c>
      <c r="KX26" s="124">
        <v>0</v>
      </c>
      <c r="KY26" s="124">
        <v>0</v>
      </c>
      <c r="KZ26" s="124">
        <v>0</v>
      </c>
      <c r="LA26" s="124">
        <v>0</v>
      </c>
      <c r="LB26" s="124">
        <v>0</v>
      </c>
      <c r="LC26" s="124">
        <v>0</v>
      </c>
      <c r="LD26" s="124">
        <v>0</v>
      </c>
      <c r="LE26" s="124">
        <v>0</v>
      </c>
      <c r="LF26" s="124">
        <v>0</v>
      </c>
      <c r="LG26" s="124">
        <v>0</v>
      </c>
      <c r="LH26" s="124">
        <v>0</v>
      </c>
      <c r="LI26" s="124">
        <v>0</v>
      </c>
      <c r="LJ26" s="124">
        <v>0</v>
      </c>
      <c r="LK26" s="125">
        <v>0</v>
      </c>
      <c r="LL26" s="124">
        <v>0</v>
      </c>
      <c r="LM26" s="124">
        <v>0</v>
      </c>
      <c r="LN26" s="124">
        <v>0</v>
      </c>
      <c r="LO26" s="124">
        <v>0</v>
      </c>
      <c r="LP26" s="124">
        <v>0</v>
      </c>
      <c r="LQ26" s="124">
        <v>8.5392278794250778E-3</v>
      </c>
      <c r="LR26" s="124">
        <v>0</v>
      </c>
      <c r="LS26" s="124">
        <v>0</v>
      </c>
      <c r="LT26" s="124">
        <v>0</v>
      </c>
      <c r="LU26" s="125">
        <v>0</v>
      </c>
      <c r="LV26" s="124">
        <v>0</v>
      </c>
      <c r="LW26" s="124">
        <v>0</v>
      </c>
      <c r="LX26" s="124">
        <v>2.1412178015975795E-3</v>
      </c>
      <c r="LY26" s="124">
        <v>0</v>
      </c>
      <c r="LZ26" s="124">
        <v>4.282435603195159E-3</v>
      </c>
      <c r="MA26" s="125">
        <v>0</v>
      </c>
      <c r="MB26" s="124">
        <v>0</v>
      </c>
      <c r="MC26" s="124">
        <v>0</v>
      </c>
      <c r="MD26" s="124">
        <v>0</v>
      </c>
      <c r="ME26" s="124">
        <v>0</v>
      </c>
      <c r="MF26" s="124">
        <v>2.1412178015975795E-3</v>
      </c>
      <c r="MG26" s="124">
        <v>0</v>
      </c>
      <c r="MH26" s="124">
        <v>0</v>
      </c>
      <c r="MI26" s="124">
        <v>0</v>
      </c>
      <c r="MJ26" s="124">
        <v>0</v>
      </c>
      <c r="MK26" s="124">
        <v>0</v>
      </c>
      <c r="ML26" s="124">
        <v>0</v>
      </c>
      <c r="MM26" s="124">
        <v>0</v>
      </c>
      <c r="MN26" s="124">
        <v>0</v>
      </c>
      <c r="MO26" s="125">
        <v>0</v>
      </c>
      <c r="MP26" s="124">
        <v>0</v>
      </c>
      <c r="MQ26" s="124">
        <v>0</v>
      </c>
      <c r="MR26" s="124">
        <v>0</v>
      </c>
      <c r="MS26" s="124">
        <v>0</v>
      </c>
      <c r="MT26" s="124">
        <v>0</v>
      </c>
      <c r="MU26" s="124">
        <v>0</v>
      </c>
      <c r="MV26" s="124">
        <v>0</v>
      </c>
      <c r="MW26" s="124">
        <v>0</v>
      </c>
      <c r="MX26" s="124">
        <v>0</v>
      </c>
      <c r="MY26" s="124">
        <v>0</v>
      </c>
      <c r="MZ26" s="125">
        <v>0</v>
      </c>
      <c r="NA26" s="124">
        <v>0</v>
      </c>
      <c r="NB26" s="124">
        <v>0</v>
      </c>
      <c r="NC26" s="124">
        <v>0</v>
      </c>
      <c r="ND26" s="124">
        <v>0</v>
      </c>
      <c r="NE26" s="124">
        <v>0</v>
      </c>
      <c r="NF26" s="124">
        <v>0</v>
      </c>
      <c r="NG26" s="124">
        <v>0</v>
      </c>
      <c r="NH26" s="124">
        <v>0</v>
      </c>
      <c r="NI26" s="125">
        <v>0</v>
      </c>
      <c r="NJ26" s="124">
        <v>0</v>
      </c>
      <c r="NK26" s="124">
        <v>0</v>
      </c>
      <c r="NL26" s="124">
        <v>0</v>
      </c>
      <c r="NM26" s="124">
        <v>0</v>
      </c>
      <c r="NN26" s="124">
        <v>0</v>
      </c>
      <c r="NO26" s="124">
        <v>0</v>
      </c>
      <c r="NP26" s="124">
        <v>0</v>
      </c>
      <c r="NQ26" s="125">
        <v>0</v>
      </c>
      <c r="NR26" s="124">
        <v>0</v>
      </c>
      <c r="NS26" s="124">
        <v>0</v>
      </c>
      <c r="NT26" s="124">
        <v>0</v>
      </c>
      <c r="NU26" s="124">
        <v>8.5392278794250778E-3</v>
      </c>
      <c r="NV26" s="124">
        <v>0</v>
      </c>
      <c r="NW26" s="124">
        <v>0</v>
      </c>
      <c r="NX26" s="125">
        <v>0</v>
      </c>
      <c r="NY26" s="124">
        <v>0</v>
      </c>
      <c r="NZ26" s="124">
        <v>0</v>
      </c>
      <c r="OB26" s="61">
        <f>SUM(SheetB!OC26,SheetC!OC26,SheetD!OC26,SheetE!OC26,SheetF!OC26)</f>
        <v>1.0000000000000002</v>
      </c>
      <c r="OC26" s="61">
        <f t="shared" si="0"/>
        <v>0.11326657520546718</v>
      </c>
    </row>
    <row r="27" spans="1:393" ht="15" x14ac:dyDescent="0.25">
      <c r="A27" s="132" t="s">
        <v>636</v>
      </c>
      <c r="B27" s="133" t="s">
        <v>110</v>
      </c>
      <c r="C27" s="133">
        <v>8</v>
      </c>
      <c r="D27" s="131">
        <v>2015</v>
      </c>
      <c r="E27" s="170">
        <v>0</v>
      </c>
      <c r="F27" s="170">
        <v>0</v>
      </c>
      <c r="G27" s="170">
        <v>0</v>
      </c>
      <c r="H27" s="170">
        <v>0</v>
      </c>
      <c r="I27" s="170">
        <v>0</v>
      </c>
      <c r="J27" s="170">
        <v>0</v>
      </c>
      <c r="K27" s="170">
        <v>0</v>
      </c>
      <c r="L27" s="170">
        <v>0</v>
      </c>
      <c r="M27" s="170">
        <v>0</v>
      </c>
      <c r="N27" s="170">
        <v>0</v>
      </c>
      <c r="O27" s="170">
        <v>0</v>
      </c>
      <c r="P27" s="170">
        <v>0</v>
      </c>
      <c r="Q27" s="170">
        <v>0</v>
      </c>
      <c r="R27" s="170">
        <v>0</v>
      </c>
      <c r="S27" s="170">
        <v>0</v>
      </c>
      <c r="T27" s="170">
        <v>0</v>
      </c>
      <c r="U27" s="170">
        <v>0</v>
      </c>
      <c r="V27" s="170">
        <v>0</v>
      </c>
      <c r="W27" s="170">
        <v>0</v>
      </c>
      <c r="X27" s="170">
        <v>0</v>
      </c>
      <c r="Y27" s="170">
        <v>0</v>
      </c>
      <c r="Z27" s="170">
        <v>0</v>
      </c>
      <c r="AA27" s="170">
        <v>0</v>
      </c>
      <c r="AB27" s="170">
        <v>0</v>
      </c>
      <c r="AC27" s="170">
        <v>0</v>
      </c>
      <c r="AD27" s="170">
        <v>0</v>
      </c>
      <c r="AE27" s="170">
        <v>0</v>
      </c>
      <c r="AF27" s="170">
        <v>0</v>
      </c>
      <c r="AG27" s="170">
        <v>0</v>
      </c>
      <c r="AH27" s="170">
        <v>0</v>
      </c>
      <c r="AI27" s="170">
        <v>0</v>
      </c>
      <c r="AJ27" s="170">
        <v>1.6031395933168635E-3</v>
      </c>
      <c r="AK27" s="170">
        <v>0</v>
      </c>
      <c r="AL27" s="170">
        <v>0</v>
      </c>
      <c r="AM27" s="170">
        <v>0</v>
      </c>
      <c r="AN27" s="170">
        <v>0</v>
      </c>
      <c r="AO27" s="170">
        <v>0</v>
      </c>
      <c r="AP27" s="170">
        <v>0</v>
      </c>
      <c r="AQ27" s="170">
        <v>0</v>
      </c>
      <c r="AR27" s="170">
        <v>0</v>
      </c>
      <c r="AS27" s="170">
        <v>0</v>
      </c>
      <c r="AT27" s="170">
        <v>0</v>
      </c>
      <c r="AU27" s="170">
        <v>0</v>
      </c>
      <c r="AV27" s="170">
        <v>0</v>
      </c>
      <c r="AW27" s="170">
        <v>0</v>
      </c>
      <c r="AX27" s="170">
        <v>0</v>
      </c>
      <c r="AY27" s="170">
        <v>0</v>
      </c>
      <c r="AZ27" s="170">
        <v>0</v>
      </c>
      <c r="BA27" s="170">
        <v>0</v>
      </c>
      <c r="BB27" s="170">
        <v>1.60320127704732E-3</v>
      </c>
      <c r="BC27" s="170">
        <v>7.4770632954934413E-3</v>
      </c>
      <c r="BD27" s="170">
        <v>1.0687186063909381E-3</v>
      </c>
      <c r="BE27" s="170">
        <v>3.5485553531881451E-4</v>
      </c>
      <c r="BF27" s="170">
        <v>7.7763598118300546E-3</v>
      </c>
      <c r="BG27" s="170">
        <v>5.3435930319546904E-4</v>
      </c>
      <c r="BH27" s="170">
        <v>8.8927652224473979E-4</v>
      </c>
      <c r="BI27" s="170">
        <v>1.8980990580276141E-3</v>
      </c>
      <c r="BJ27" s="170">
        <v>0</v>
      </c>
      <c r="BK27" s="170">
        <v>3.2063408703641833E-3</v>
      </c>
      <c r="BL27" s="170">
        <v>0</v>
      </c>
      <c r="BM27" s="170">
        <v>0</v>
      </c>
      <c r="BN27" s="170">
        <v>0</v>
      </c>
      <c r="BO27" s="170">
        <v>0</v>
      </c>
      <c r="BP27" s="170">
        <v>0</v>
      </c>
      <c r="BQ27" s="170">
        <v>0</v>
      </c>
      <c r="BR27" s="170">
        <v>0</v>
      </c>
      <c r="BS27" s="170">
        <v>0</v>
      </c>
      <c r="BT27" s="170">
        <v>0</v>
      </c>
      <c r="BU27" s="170">
        <v>0</v>
      </c>
      <c r="BV27" s="170">
        <v>0</v>
      </c>
      <c r="BW27" s="170">
        <v>0</v>
      </c>
      <c r="BX27" s="170">
        <v>0</v>
      </c>
      <c r="BY27" s="170">
        <v>8.9009873073223403E-3</v>
      </c>
      <c r="BZ27" s="170">
        <v>0</v>
      </c>
      <c r="CA27" s="170">
        <v>0</v>
      </c>
      <c r="CB27" s="170">
        <v>0</v>
      </c>
      <c r="CC27" s="170">
        <v>0</v>
      </c>
      <c r="CD27" s="170">
        <v>0</v>
      </c>
      <c r="CE27" s="170">
        <v>0</v>
      </c>
      <c r="CF27" s="170">
        <v>0</v>
      </c>
      <c r="CG27" s="170">
        <v>0</v>
      </c>
      <c r="CH27" s="170">
        <v>0</v>
      </c>
      <c r="CI27" s="170">
        <v>0</v>
      </c>
      <c r="CJ27" s="170">
        <v>0</v>
      </c>
      <c r="CK27" s="170">
        <v>0</v>
      </c>
      <c r="CL27" s="170">
        <v>0</v>
      </c>
      <c r="CM27" s="170">
        <v>0</v>
      </c>
      <c r="CN27" s="170">
        <v>0</v>
      </c>
      <c r="CO27" s="170">
        <v>0</v>
      </c>
      <c r="CP27" s="170">
        <v>0</v>
      </c>
      <c r="CQ27" s="170">
        <v>0</v>
      </c>
      <c r="CR27" s="170">
        <v>3.5485553531881451E-4</v>
      </c>
      <c r="CS27" s="170">
        <v>2.8464092931416926E-3</v>
      </c>
      <c r="CT27" s="170">
        <v>0</v>
      </c>
      <c r="CU27" s="170">
        <v>0</v>
      </c>
      <c r="CV27" s="170">
        <v>0</v>
      </c>
      <c r="CW27" s="170">
        <v>0</v>
      </c>
      <c r="CX27" s="170">
        <v>0</v>
      </c>
      <c r="CY27" s="170">
        <v>0</v>
      </c>
      <c r="CZ27" s="170">
        <v>0</v>
      </c>
      <c r="DA27" s="170">
        <v>0</v>
      </c>
      <c r="DB27" s="170">
        <v>0</v>
      </c>
      <c r="DC27" s="170">
        <v>0</v>
      </c>
      <c r="DD27" s="170">
        <v>0</v>
      </c>
      <c r="DE27" s="170">
        <v>0</v>
      </c>
      <c r="DF27" s="170">
        <v>0</v>
      </c>
      <c r="DG27" s="170">
        <v>0</v>
      </c>
      <c r="DH27" s="170">
        <v>0</v>
      </c>
      <c r="DI27" s="170">
        <v>0</v>
      </c>
      <c r="DJ27" s="170">
        <v>0</v>
      </c>
      <c r="DK27" s="170">
        <v>0</v>
      </c>
      <c r="DL27" s="170">
        <v>0</v>
      </c>
      <c r="DM27" s="170">
        <v>0</v>
      </c>
      <c r="DN27" s="170">
        <v>0</v>
      </c>
      <c r="DO27" s="170">
        <v>0</v>
      </c>
      <c r="DP27" s="170">
        <v>0</v>
      </c>
      <c r="DQ27" s="170">
        <v>0</v>
      </c>
      <c r="DR27" s="170">
        <v>0</v>
      </c>
      <c r="DS27" s="170">
        <v>0</v>
      </c>
      <c r="DT27" s="170">
        <v>0</v>
      </c>
      <c r="DU27" s="170">
        <v>0</v>
      </c>
      <c r="DV27" s="170">
        <v>0</v>
      </c>
      <c r="DW27" s="170">
        <v>0</v>
      </c>
      <c r="DX27" s="170">
        <v>0</v>
      </c>
      <c r="DY27" s="170">
        <v>5.3435930319546904E-4</v>
      </c>
      <c r="DZ27" s="170">
        <v>0</v>
      </c>
      <c r="EA27" s="170">
        <v>5.3435930319546904E-4</v>
      </c>
      <c r="EB27" s="170">
        <v>0</v>
      </c>
      <c r="EC27" s="170">
        <v>0</v>
      </c>
      <c r="ED27" s="170">
        <v>0</v>
      </c>
      <c r="EE27" s="170">
        <v>0</v>
      </c>
      <c r="EF27" s="170">
        <v>7.1373926719919313E-4</v>
      </c>
      <c r="EG27" s="170">
        <v>0</v>
      </c>
      <c r="EH27" s="170">
        <v>0</v>
      </c>
      <c r="EI27" s="170">
        <v>0</v>
      </c>
      <c r="EJ27" s="170">
        <v>1.9575639497663153E-3</v>
      </c>
      <c r="EK27" s="170">
        <v>0</v>
      </c>
      <c r="EL27" s="170">
        <v>0</v>
      </c>
      <c r="EM27" s="170">
        <v>0</v>
      </c>
      <c r="EN27" s="170">
        <v>0</v>
      </c>
      <c r="EO27" s="170">
        <v>9.6190842948230063E-3</v>
      </c>
      <c r="EP27" s="170">
        <v>0</v>
      </c>
      <c r="EQ27" s="170">
        <v>0</v>
      </c>
      <c r="ER27" s="170">
        <v>0</v>
      </c>
      <c r="ES27" s="170">
        <v>0</v>
      </c>
      <c r="ET27" s="170">
        <v>0</v>
      </c>
      <c r="EU27" s="170">
        <v>0</v>
      </c>
      <c r="EV27" s="170">
        <v>0</v>
      </c>
      <c r="EW27" s="170">
        <v>1.9576256334967717E-3</v>
      </c>
      <c r="EX27" s="170">
        <v>0</v>
      </c>
      <c r="EY27" s="170">
        <v>0</v>
      </c>
      <c r="EZ27" s="170">
        <v>4.9886956658148169E-3</v>
      </c>
      <c r="FA27" s="170">
        <v>0</v>
      </c>
      <c r="FB27" s="170">
        <v>0</v>
      </c>
      <c r="FC27" s="170">
        <v>0</v>
      </c>
      <c r="FD27" s="170">
        <v>0</v>
      </c>
      <c r="FE27" s="170">
        <v>7.1219403565771942E-3</v>
      </c>
      <c r="FF27" s="170">
        <v>0</v>
      </c>
      <c r="FG27" s="170">
        <v>1.4274785343983863E-3</v>
      </c>
      <c r="FH27" s="170">
        <v>0</v>
      </c>
      <c r="FI27" s="170">
        <v>0</v>
      </c>
      <c r="FJ27" s="170">
        <v>2.8511764799810692E-3</v>
      </c>
      <c r="FK27" s="170">
        <v>0</v>
      </c>
      <c r="FL27" s="170">
        <v>1.2999872744069565E-2</v>
      </c>
      <c r="FM27" s="170">
        <v>2.6719815671687138E-3</v>
      </c>
      <c r="FN27" s="170">
        <v>0</v>
      </c>
      <c r="FO27" s="170">
        <v>5.3442098692592539E-4</v>
      </c>
      <c r="FP27" s="170">
        <v>0</v>
      </c>
      <c r="FQ27" s="170">
        <v>0</v>
      </c>
      <c r="FR27" s="170">
        <v>0</v>
      </c>
      <c r="FS27" s="170">
        <v>0</v>
      </c>
      <c r="FT27" s="170">
        <v>5.3435930319546904E-4</v>
      </c>
      <c r="FU27" s="170">
        <v>0</v>
      </c>
      <c r="FV27" s="170">
        <v>0</v>
      </c>
      <c r="FW27" s="170">
        <v>0</v>
      </c>
      <c r="FX27" s="170">
        <v>0</v>
      </c>
      <c r="FY27" s="170">
        <v>0</v>
      </c>
      <c r="FZ27" s="170">
        <v>1.6032629607777762E-3</v>
      </c>
      <c r="GA27" s="170">
        <v>3.5485553531881451E-4</v>
      </c>
      <c r="GB27" s="170">
        <v>5.3435930319546904E-4</v>
      </c>
      <c r="GC27" s="170">
        <v>1.4236975091706653E-3</v>
      </c>
      <c r="GD27" s="170">
        <v>0</v>
      </c>
      <c r="GE27" s="170">
        <v>2.8473333346108742E-3</v>
      </c>
      <c r="GF27" s="170">
        <v>1.4236975091706653E-3</v>
      </c>
      <c r="GG27" s="170">
        <v>8.8927652224473979E-4</v>
      </c>
      <c r="GH27" s="170">
        <v>0</v>
      </c>
      <c r="GI27" s="170">
        <v>5.3442098692592539E-4</v>
      </c>
      <c r="GJ27" s="170">
        <v>0</v>
      </c>
      <c r="GK27" s="170">
        <v>4.7448778463082125E-3</v>
      </c>
      <c r="GL27" s="170">
        <v>1.6032629607777762E-3</v>
      </c>
      <c r="GM27" s="170">
        <v>3.7408235410205646E-3</v>
      </c>
      <c r="GN27" s="170">
        <v>0</v>
      </c>
      <c r="GO27" s="170">
        <v>0</v>
      </c>
      <c r="GP27" s="170">
        <v>0</v>
      </c>
      <c r="GQ27" s="170">
        <v>0</v>
      </c>
      <c r="GR27" s="170">
        <v>0</v>
      </c>
      <c r="GS27" s="170">
        <v>0</v>
      </c>
      <c r="GT27" s="170">
        <v>0</v>
      </c>
      <c r="GU27" s="170">
        <v>0</v>
      </c>
      <c r="GV27" s="170">
        <v>0</v>
      </c>
      <c r="GW27" s="170">
        <v>0</v>
      </c>
      <c r="GX27" s="170">
        <v>0</v>
      </c>
      <c r="GY27" s="170">
        <v>1.0087608520524178E-3</v>
      </c>
      <c r="GZ27" s="170">
        <v>0</v>
      </c>
      <c r="HA27" s="170">
        <v>0</v>
      </c>
      <c r="HB27" s="170">
        <v>0</v>
      </c>
      <c r="HC27" s="170">
        <v>4.7440154885694877E-4</v>
      </c>
      <c r="HD27" s="170">
        <v>0</v>
      </c>
      <c r="HE27" s="170">
        <v>0</v>
      </c>
      <c r="HF27" s="170">
        <v>0</v>
      </c>
      <c r="HG27" s="170">
        <v>6.3518605849952709E-3</v>
      </c>
      <c r="HH27" s="170">
        <v>1.7825812410510438E-3</v>
      </c>
      <c r="HI27" s="170">
        <v>0</v>
      </c>
      <c r="HJ27" s="170">
        <v>0</v>
      </c>
      <c r="HK27" s="170">
        <v>0</v>
      </c>
      <c r="HL27" s="170">
        <v>0</v>
      </c>
      <c r="HM27" s="170">
        <v>0</v>
      </c>
      <c r="HN27" s="170">
        <v>0</v>
      </c>
      <c r="HO27" s="170">
        <v>0</v>
      </c>
      <c r="HP27" s="170">
        <v>0</v>
      </c>
      <c r="HQ27" s="170">
        <v>0</v>
      </c>
      <c r="HR27" s="170">
        <v>0</v>
      </c>
      <c r="HS27" s="170">
        <v>0</v>
      </c>
      <c r="HT27" s="170">
        <v>0</v>
      </c>
      <c r="HU27" s="170">
        <v>0</v>
      </c>
      <c r="HV27" s="170">
        <v>0</v>
      </c>
      <c r="HW27" s="170">
        <v>0</v>
      </c>
      <c r="HX27" s="170">
        <v>0</v>
      </c>
      <c r="HY27" s="170">
        <v>0</v>
      </c>
      <c r="HZ27" s="170">
        <v>0</v>
      </c>
      <c r="IA27" s="170">
        <v>0</v>
      </c>
      <c r="IB27" s="170">
        <v>0</v>
      </c>
      <c r="IC27" s="170">
        <v>0</v>
      </c>
      <c r="ID27" s="170">
        <v>0</v>
      </c>
      <c r="IE27" s="170">
        <v>0</v>
      </c>
      <c r="IF27" s="170">
        <v>0</v>
      </c>
      <c r="IG27" s="170">
        <v>0</v>
      </c>
      <c r="IH27" s="170">
        <v>0</v>
      </c>
      <c r="II27" s="170">
        <v>0</v>
      </c>
      <c r="IJ27" s="170">
        <v>0</v>
      </c>
      <c r="IK27" s="170">
        <v>0</v>
      </c>
      <c r="IL27" s="170">
        <v>0</v>
      </c>
      <c r="IM27" s="170">
        <v>0</v>
      </c>
      <c r="IN27" s="170">
        <v>0</v>
      </c>
      <c r="IO27" s="170">
        <v>0</v>
      </c>
      <c r="IP27" s="170">
        <v>0</v>
      </c>
      <c r="IQ27" s="170">
        <v>0</v>
      </c>
      <c r="IR27" s="170">
        <v>0</v>
      </c>
      <c r="IS27" s="170">
        <v>0</v>
      </c>
      <c r="IT27" s="170">
        <v>0</v>
      </c>
      <c r="IU27" s="170">
        <v>0</v>
      </c>
      <c r="IV27" s="170">
        <v>0</v>
      </c>
      <c r="IW27" s="170">
        <v>0</v>
      </c>
      <c r="IX27" s="170">
        <v>0</v>
      </c>
      <c r="IY27" s="170">
        <v>0</v>
      </c>
      <c r="IZ27" s="170">
        <v>0</v>
      </c>
      <c r="JA27" s="170">
        <v>0</v>
      </c>
      <c r="JB27" s="170">
        <v>0</v>
      </c>
      <c r="JC27" s="170">
        <v>0</v>
      </c>
      <c r="JD27" s="170">
        <v>0</v>
      </c>
      <c r="JE27" s="170">
        <v>0</v>
      </c>
      <c r="JF27" s="170">
        <v>0</v>
      </c>
      <c r="JG27" s="170">
        <v>0</v>
      </c>
      <c r="JH27" s="170">
        <v>0</v>
      </c>
      <c r="JI27" s="170">
        <v>0</v>
      </c>
      <c r="JJ27" s="170">
        <v>0</v>
      </c>
      <c r="JK27" s="170">
        <v>0</v>
      </c>
      <c r="JL27" s="170">
        <v>0</v>
      </c>
      <c r="JM27" s="170">
        <v>5.3442098692592539E-4</v>
      </c>
      <c r="JN27" s="170">
        <v>0</v>
      </c>
      <c r="JO27" s="170">
        <v>4.7440154885694877E-4</v>
      </c>
      <c r="JP27" s="170">
        <v>0</v>
      </c>
      <c r="JQ27" s="170">
        <v>4.390227480670369E-3</v>
      </c>
      <c r="JR27" s="170">
        <v>4.7440154885694877E-4</v>
      </c>
      <c r="JS27" s="170">
        <v>0</v>
      </c>
      <c r="JT27" s="170">
        <v>0</v>
      </c>
      <c r="JU27" s="170">
        <v>0</v>
      </c>
      <c r="JV27" s="170">
        <v>0</v>
      </c>
      <c r="JW27" s="170">
        <v>6.9422931027500251E-3</v>
      </c>
      <c r="JX27" s="170">
        <v>0</v>
      </c>
      <c r="JY27" s="170">
        <v>0</v>
      </c>
      <c r="JZ27" s="170">
        <v>0</v>
      </c>
      <c r="KA27" s="170">
        <v>0</v>
      </c>
      <c r="KB27" s="170">
        <v>0</v>
      </c>
      <c r="KC27" s="170">
        <v>0</v>
      </c>
      <c r="KD27" s="170">
        <v>0</v>
      </c>
      <c r="KE27" s="170">
        <v>0</v>
      </c>
      <c r="KF27" s="170">
        <v>3.5485553531881451E-4</v>
      </c>
      <c r="KG27" s="170">
        <v>3.5566945921871808E-3</v>
      </c>
      <c r="KH27" s="170">
        <v>0</v>
      </c>
      <c r="KI27" s="170">
        <v>4.6298740540769131E-3</v>
      </c>
      <c r="KJ27" s="170">
        <v>3.5481457732179146E-4</v>
      </c>
      <c r="KK27" s="170">
        <v>0</v>
      </c>
      <c r="KL27" s="170">
        <v>4.8053284632465524E-3</v>
      </c>
      <c r="KM27" s="170">
        <v>0</v>
      </c>
      <c r="KN27" s="170">
        <v>0</v>
      </c>
      <c r="KO27" s="170">
        <v>0</v>
      </c>
      <c r="KP27" s="170">
        <v>5.3442098692592539E-4</v>
      </c>
      <c r="KQ27" s="170">
        <v>0</v>
      </c>
      <c r="KR27" s="170">
        <v>0</v>
      </c>
      <c r="KS27" s="170">
        <v>0</v>
      </c>
      <c r="KT27" s="170">
        <v>0</v>
      </c>
      <c r="KU27" s="170">
        <v>1.1217352143093129E-2</v>
      </c>
      <c r="KV27" s="170">
        <v>1.4236975091706653E-3</v>
      </c>
      <c r="KW27" s="170">
        <v>0</v>
      </c>
      <c r="KX27" s="170">
        <v>0</v>
      </c>
      <c r="KY27" s="170">
        <v>0</v>
      </c>
      <c r="KZ27" s="170">
        <v>0</v>
      </c>
      <c r="LA27" s="170">
        <v>0</v>
      </c>
      <c r="LB27" s="170">
        <v>0</v>
      </c>
      <c r="LC27" s="170">
        <v>0</v>
      </c>
      <c r="LD27" s="170">
        <v>0</v>
      </c>
      <c r="LE27" s="170">
        <v>0</v>
      </c>
      <c r="LF27" s="170">
        <v>0</v>
      </c>
      <c r="LG27" s="170">
        <v>0</v>
      </c>
      <c r="LH27" s="170">
        <v>0</v>
      </c>
      <c r="LI27" s="170">
        <v>0</v>
      </c>
      <c r="LJ27" s="170">
        <v>0</v>
      </c>
      <c r="LK27" s="170">
        <v>0</v>
      </c>
      <c r="LL27" s="170">
        <v>0</v>
      </c>
      <c r="LM27" s="170">
        <v>5.3435930319546904E-4</v>
      </c>
      <c r="LN27" s="170">
        <v>5.3442098692592539E-4</v>
      </c>
      <c r="LO27" s="170">
        <v>3.0269604699484413E-3</v>
      </c>
      <c r="LP27" s="170">
        <v>0</v>
      </c>
      <c r="LQ27" s="170">
        <v>2.8464092931416926E-3</v>
      </c>
      <c r="LR27" s="170">
        <v>0</v>
      </c>
      <c r="LS27" s="170">
        <v>0</v>
      </c>
      <c r="LT27" s="170">
        <v>0</v>
      </c>
      <c r="LU27" s="170">
        <v>0</v>
      </c>
      <c r="LV27" s="170">
        <v>0</v>
      </c>
      <c r="LW27" s="170">
        <v>0</v>
      </c>
      <c r="LX27" s="170">
        <v>3.92001845383292E-3</v>
      </c>
      <c r="LY27" s="170">
        <v>1.0688419738518508E-3</v>
      </c>
      <c r="LZ27" s="170">
        <v>4.0993367341061876E-3</v>
      </c>
      <c r="MA27" s="170">
        <v>0</v>
      </c>
      <c r="MB27" s="170">
        <v>0</v>
      </c>
      <c r="MC27" s="170">
        <v>5.3442098692592539E-4</v>
      </c>
      <c r="MD27" s="170">
        <v>0</v>
      </c>
      <c r="ME27" s="170">
        <v>1.2440294158360748E-3</v>
      </c>
      <c r="MF27" s="170">
        <v>1.2480985703946623E-3</v>
      </c>
      <c r="MG27" s="170">
        <v>0</v>
      </c>
      <c r="MH27" s="170">
        <v>0</v>
      </c>
      <c r="MI27" s="170">
        <v>0</v>
      </c>
      <c r="MJ27" s="170">
        <v>0</v>
      </c>
      <c r="MK27" s="170">
        <v>0</v>
      </c>
      <c r="ML27" s="170">
        <v>0</v>
      </c>
      <c r="MM27" s="170">
        <v>0</v>
      </c>
      <c r="MN27" s="170">
        <v>0</v>
      </c>
      <c r="MO27" s="170">
        <v>0</v>
      </c>
      <c r="MP27" s="170">
        <v>0</v>
      </c>
      <c r="MQ27" s="170">
        <v>0</v>
      </c>
      <c r="MR27" s="170">
        <v>0</v>
      </c>
      <c r="MS27" s="170">
        <v>0</v>
      </c>
      <c r="MT27" s="170">
        <v>0</v>
      </c>
      <c r="MU27" s="170">
        <v>0</v>
      </c>
      <c r="MV27" s="170">
        <v>0</v>
      </c>
      <c r="MW27" s="170">
        <v>0</v>
      </c>
      <c r="MX27" s="170">
        <v>0</v>
      </c>
      <c r="MY27" s="170">
        <v>0</v>
      </c>
      <c r="MZ27" s="170">
        <v>0</v>
      </c>
      <c r="NA27" s="170">
        <v>0</v>
      </c>
      <c r="NB27" s="170">
        <v>0</v>
      </c>
      <c r="NC27" s="170">
        <v>0</v>
      </c>
      <c r="ND27" s="170">
        <v>0</v>
      </c>
      <c r="NE27" s="170">
        <v>0</v>
      </c>
      <c r="NF27" s="170">
        <v>0</v>
      </c>
      <c r="NG27" s="170">
        <v>0</v>
      </c>
      <c r="NH27" s="170">
        <v>0</v>
      </c>
      <c r="NI27" s="170">
        <v>0</v>
      </c>
      <c r="NJ27" s="170">
        <v>0</v>
      </c>
      <c r="NK27" s="170">
        <v>0</v>
      </c>
      <c r="NL27" s="170">
        <v>0</v>
      </c>
      <c r="NM27" s="170">
        <v>0</v>
      </c>
      <c r="NN27" s="170">
        <v>0</v>
      </c>
      <c r="NO27" s="170">
        <v>0</v>
      </c>
      <c r="NP27" s="170">
        <v>0</v>
      </c>
      <c r="NQ27" s="170">
        <v>0</v>
      </c>
      <c r="NR27" s="170">
        <v>0</v>
      </c>
      <c r="NS27" s="170">
        <v>1.0644846899623974E-3</v>
      </c>
      <c r="NT27" s="170">
        <v>1.4193811832782348E-3</v>
      </c>
      <c r="NU27" s="170">
        <v>5.6894470275935692E-3</v>
      </c>
      <c r="NV27" s="170">
        <v>0</v>
      </c>
      <c r="NW27" s="170">
        <v>0</v>
      </c>
      <c r="NX27" s="170">
        <v>0</v>
      </c>
      <c r="NY27" s="170">
        <v>0</v>
      </c>
      <c r="NZ27" s="170">
        <v>0</v>
      </c>
      <c r="OB27" s="61">
        <f>SUM(SheetB!OC27,SheetC!OC27,SheetD!OC27,SheetE!OC27,SheetF!OC27)</f>
        <v>1.0000000000000007</v>
      </c>
      <c r="OC27" s="61">
        <f t="shared" si="0"/>
        <v>0.18320078725369132</v>
      </c>
    </row>
    <row r="28" spans="1:393" x14ac:dyDescent="0.2">
      <c r="A28" s="123" t="s">
        <v>632</v>
      </c>
      <c r="B28" s="131" t="s">
        <v>110</v>
      </c>
      <c r="C28" s="131" t="s">
        <v>668</v>
      </c>
      <c r="D28" s="131">
        <v>2015</v>
      </c>
      <c r="E28" s="124">
        <v>0</v>
      </c>
      <c r="F28" s="124">
        <v>0</v>
      </c>
      <c r="G28" s="124">
        <v>0</v>
      </c>
      <c r="H28" s="124">
        <v>0</v>
      </c>
      <c r="I28" s="124">
        <v>0</v>
      </c>
      <c r="J28" s="124">
        <v>0</v>
      </c>
      <c r="K28" s="124">
        <v>0</v>
      </c>
      <c r="L28" s="124">
        <v>0</v>
      </c>
      <c r="M28" s="124">
        <v>0</v>
      </c>
      <c r="N28" s="124">
        <v>0</v>
      </c>
      <c r="O28" s="124">
        <v>0</v>
      </c>
      <c r="P28" s="124">
        <v>0</v>
      </c>
      <c r="Q28" s="124">
        <v>0</v>
      </c>
      <c r="R28" s="124">
        <v>0</v>
      </c>
      <c r="S28" s="124">
        <v>0</v>
      </c>
      <c r="T28" s="124">
        <v>0</v>
      </c>
      <c r="U28" s="125">
        <v>0</v>
      </c>
      <c r="V28" s="124">
        <v>0</v>
      </c>
      <c r="W28" s="124">
        <v>0</v>
      </c>
      <c r="X28" s="124">
        <v>0</v>
      </c>
      <c r="Y28" s="124">
        <v>0</v>
      </c>
      <c r="Z28" s="124">
        <v>0</v>
      </c>
      <c r="AA28" s="124">
        <v>0</v>
      </c>
      <c r="AB28" s="124">
        <v>0</v>
      </c>
      <c r="AC28" s="124">
        <v>0</v>
      </c>
      <c r="AD28" s="124">
        <v>0</v>
      </c>
      <c r="AE28" s="124">
        <v>0</v>
      </c>
      <c r="AF28" s="124">
        <v>0</v>
      </c>
      <c r="AG28" s="124">
        <v>0</v>
      </c>
      <c r="AH28" s="125">
        <v>0</v>
      </c>
      <c r="AI28" s="124">
        <v>0</v>
      </c>
      <c r="AJ28" s="124">
        <v>0</v>
      </c>
      <c r="AK28" s="124">
        <v>0</v>
      </c>
      <c r="AL28" s="124">
        <v>0</v>
      </c>
      <c r="AM28" s="124">
        <v>0</v>
      </c>
      <c r="AN28" s="124">
        <v>0</v>
      </c>
      <c r="AO28" s="124">
        <v>0</v>
      </c>
      <c r="AP28" s="124">
        <v>0</v>
      </c>
      <c r="AQ28" s="124">
        <v>2.1408884045894484E-3</v>
      </c>
      <c r="AR28" s="124">
        <v>0</v>
      </c>
      <c r="AS28" s="124">
        <v>0</v>
      </c>
      <c r="AT28" s="124">
        <v>0</v>
      </c>
      <c r="AU28" s="124">
        <v>0</v>
      </c>
      <c r="AV28" s="124">
        <v>0</v>
      </c>
      <c r="AW28" s="124">
        <v>0</v>
      </c>
      <c r="AX28" s="124">
        <v>0</v>
      </c>
      <c r="AY28" s="124">
        <v>0</v>
      </c>
      <c r="AZ28" s="125">
        <v>0</v>
      </c>
      <c r="BA28" s="124">
        <v>0</v>
      </c>
      <c r="BB28" s="124">
        <v>0</v>
      </c>
      <c r="BC28" s="124">
        <v>2.1408884045894484E-3</v>
      </c>
      <c r="BD28" s="124">
        <v>0</v>
      </c>
      <c r="BE28" s="124">
        <v>0</v>
      </c>
      <c r="BF28" s="124">
        <v>8.5635536183577936E-3</v>
      </c>
      <c r="BG28" s="124">
        <v>0</v>
      </c>
      <c r="BH28" s="124">
        <v>0</v>
      </c>
      <c r="BI28" s="124">
        <v>2.1408884045894484E-3</v>
      </c>
      <c r="BJ28" s="124">
        <v>0</v>
      </c>
      <c r="BK28" s="124">
        <v>0</v>
      </c>
      <c r="BL28" s="125">
        <v>0</v>
      </c>
      <c r="BM28" s="124">
        <v>0</v>
      </c>
      <c r="BN28" s="124">
        <v>0</v>
      </c>
      <c r="BO28" s="124">
        <v>0</v>
      </c>
      <c r="BP28" s="124">
        <v>0</v>
      </c>
      <c r="BQ28" s="124">
        <v>0</v>
      </c>
      <c r="BR28" s="124">
        <v>0</v>
      </c>
      <c r="BS28" s="124">
        <v>0</v>
      </c>
      <c r="BT28" s="124">
        <v>0</v>
      </c>
      <c r="BU28" s="124">
        <v>0</v>
      </c>
      <c r="BV28" s="124">
        <v>0</v>
      </c>
      <c r="BW28" s="124">
        <v>0</v>
      </c>
      <c r="BX28" s="124">
        <v>0</v>
      </c>
      <c r="BY28" s="124">
        <v>0</v>
      </c>
      <c r="BZ28" s="124">
        <v>0</v>
      </c>
      <c r="CA28" s="124">
        <v>0</v>
      </c>
      <c r="CB28" s="124">
        <v>0</v>
      </c>
      <c r="CC28" s="124">
        <v>0</v>
      </c>
      <c r="CD28" s="124">
        <v>0</v>
      </c>
      <c r="CE28" s="124">
        <v>0</v>
      </c>
      <c r="CF28" s="124">
        <v>0</v>
      </c>
      <c r="CG28" s="124">
        <v>0</v>
      </c>
      <c r="CH28" s="125">
        <v>0</v>
      </c>
      <c r="CI28" s="124">
        <v>0</v>
      </c>
      <c r="CJ28" s="124">
        <v>4.2689571181334512E-3</v>
      </c>
      <c r="CK28" s="124">
        <v>0</v>
      </c>
      <c r="CL28" s="124">
        <v>8.550733927312348E-3</v>
      </c>
      <c r="CM28" s="124">
        <v>0</v>
      </c>
      <c r="CN28" s="124">
        <v>0</v>
      </c>
      <c r="CO28" s="124">
        <v>4.2689571181334512E-3</v>
      </c>
      <c r="CP28" s="124">
        <v>4.2817768091788968E-3</v>
      </c>
      <c r="CQ28" s="124">
        <v>0</v>
      </c>
      <c r="CR28" s="124">
        <v>0</v>
      </c>
      <c r="CS28" s="124">
        <v>0</v>
      </c>
      <c r="CT28" s="124">
        <v>0</v>
      </c>
      <c r="CU28" s="124">
        <v>4.2817768091788968E-3</v>
      </c>
      <c r="CV28" s="124">
        <v>9.9737196333568312E-3</v>
      </c>
      <c r="CW28" s="124">
        <v>0</v>
      </c>
      <c r="CX28" s="125">
        <v>0</v>
      </c>
      <c r="CY28" s="124">
        <v>0</v>
      </c>
      <c r="CZ28" s="124">
        <v>0</v>
      </c>
      <c r="DA28" s="124">
        <v>0</v>
      </c>
      <c r="DB28" s="124">
        <v>0</v>
      </c>
      <c r="DC28" s="124">
        <v>0</v>
      </c>
      <c r="DD28" s="124">
        <v>1.2806871354400352E-2</v>
      </c>
      <c r="DE28" s="124">
        <v>0</v>
      </c>
      <c r="DF28" s="124">
        <v>0</v>
      </c>
      <c r="DG28" s="124">
        <v>0</v>
      </c>
      <c r="DH28" s="124">
        <v>0</v>
      </c>
      <c r="DI28" s="125">
        <v>0</v>
      </c>
      <c r="DJ28" s="124">
        <v>0</v>
      </c>
      <c r="DK28" s="124">
        <v>0</v>
      </c>
      <c r="DL28" s="124">
        <v>0</v>
      </c>
      <c r="DM28" s="124">
        <v>0</v>
      </c>
      <c r="DN28" s="124">
        <v>0</v>
      </c>
      <c r="DO28" s="124">
        <v>0</v>
      </c>
      <c r="DP28" s="124">
        <v>0</v>
      </c>
      <c r="DQ28" s="124">
        <v>0</v>
      </c>
      <c r="DR28" s="124">
        <v>0</v>
      </c>
      <c r="DS28" s="125">
        <v>0</v>
      </c>
      <c r="DT28" s="124">
        <v>0</v>
      </c>
      <c r="DU28" s="124">
        <v>0</v>
      </c>
      <c r="DV28" s="124">
        <v>0</v>
      </c>
      <c r="DW28" s="124">
        <v>0</v>
      </c>
      <c r="DX28" s="124">
        <v>0</v>
      </c>
      <c r="DY28" s="124">
        <v>0</v>
      </c>
      <c r="DZ28" s="124">
        <v>0</v>
      </c>
      <c r="EA28" s="124">
        <v>0</v>
      </c>
      <c r="EB28" s="124">
        <v>0</v>
      </c>
      <c r="EC28" s="124">
        <v>0</v>
      </c>
      <c r="ED28" s="124">
        <v>0</v>
      </c>
      <c r="EE28" s="124">
        <v>0</v>
      </c>
      <c r="EF28" s="124">
        <v>0</v>
      </c>
      <c r="EG28" s="124">
        <v>0</v>
      </c>
      <c r="EH28" s="125">
        <v>0</v>
      </c>
      <c r="EI28" s="124">
        <v>0</v>
      </c>
      <c r="EJ28" s="124">
        <v>0</v>
      </c>
      <c r="EK28" s="124">
        <v>0</v>
      </c>
      <c r="EL28" s="124">
        <v>0</v>
      </c>
      <c r="EM28" s="124">
        <v>0</v>
      </c>
      <c r="EN28" s="124">
        <v>0</v>
      </c>
      <c r="EO28" s="124">
        <v>6.4098455227228996E-3</v>
      </c>
      <c r="EP28" s="124">
        <v>0</v>
      </c>
      <c r="EQ28" s="124">
        <v>0</v>
      </c>
      <c r="ER28" s="125">
        <v>0</v>
      </c>
      <c r="ES28" s="124">
        <v>0</v>
      </c>
      <c r="ET28" s="124">
        <v>1.2806871354400352E-2</v>
      </c>
      <c r="EU28" s="124">
        <v>0</v>
      </c>
      <c r="EV28" s="124">
        <v>0</v>
      </c>
      <c r="EW28" s="124">
        <v>1.2832510736491243E-2</v>
      </c>
      <c r="EX28" s="124">
        <v>2.1408884045894484E-3</v>
      </c>
      <c r="EY28" s="124">
        <v>8.5635536183577936E-3</v>
      </c>
      <c r="EZ28" s="124">
        <v>1.067880264085635E-2</v>
      </c>
      <c r="FA28" s="124">
        <v>6.4098455227228996E-3</v>
      </c>
      <c r="FB28" s="124">
        <v>2.1408884045894484E-3</v>
      </c>
      <c r="FC28" s="125">
        <v>2.1408884045894484E-3</v>
      </c>
      <c r="FD28" s="124">
        <v>0</v>
      </c>
      <c r="FE28" s="124">
        <v>1.0691622331901797E-2</v>
      </c>
      <c r="FF28" s="124">
        <v>0</v>
      </c>
      <c r="FG28" s="124">
        <v>0</v>
      </c>
      <c r="FH28" s="124">
        <v>0</v>
      </c>
      <c r="FI28" s="124">
        <v>0</v>
      </c>
      <c r="FJ28" s="124">
        <v>1.0691622331901797E-2</v>
      </c>
      <c r="FK28" s="124">
        <v>0</v>
      </c>
      <c r="FL28" s="124">
        <v>4.2817768091788968E-3</v>
      </c>
      <c r="FM28" s="124">
        <v>0</v>
      </c>
      <c r="FN28" s="124">
        <v>0</v>
      </c>
      <c r="FO28" s="124">
        <v>0</v>
      </c>
      <c r="FP28" s="125">
        <v>0</v>
      </c>
      <c r="FQ28" s="124">
        <v>0</v>
      </c>
      <c r="FR28" s="124">
        <v>1.0691622331901797E-2</v>
      </c>
      <c r="FS28" s="124">
        <v>0</v>
      </c>
      <c r="FT28" s="124">
        <v>0</v>
      </c>
      <c r="FU28" s="124">
        <v>0</v>
      </c>
      <c r="FV28" s="124">
        <v>0</v>
      </c>
      <c r="FW28" s="124">
        <v>0</v>
      </c>
      <c r="FX28" s="125">
        <v>0</v>
      </c>
      <c r="FY28" s="124">
        <v>0</v>
      </c>
      <c r="FZ28" s="124">
        <v>4.9868598166784156E-3</v>
      </c>
      <c r="GA28" s="124">
        <v>7.1149285302224185E-3</v>
      </c>
      <c r="GB28" s="124">
        <v>0</v>
      </c>
      <c r="GC28" s="124">
        <v>0</v>
      </c>
      <c r="GD28" s="124">
        <v>0</v>
      </c>
      <c r="GE28" s="124">
        <v>6.4098455227228996E-3</v>
      </c>
      <c r="GF28" s="124">
        <v>4.270239087237996E-2</v>
      </c>
      <c r="GG28" s="124">
        <v>0</v>
      </c>
      <c r="GH28" s="124">
        <v>0</v>
      </c>
      <c r="GI28" s="124">
        <v>0</v>
      </c>
      <c r="GJ28" s="124">
        <v>1.1396705339401316E-2</v>
      </c>
      <c r="GK28" s="124">
        <v>0</v>
      </c>
      <c r="GL28" s="124">
        <v>4.2817768091788968E-3</v>
      </c>
      <c r="GM28" s="124">
        <v>4.2689571181334512E-3</v>
      </c>
      <c r="GN28" s="125">
        <v>0</v>
      </c>
      <c r="GO28" s="124">
        <v>0</v>
      </c>
      <c r="GP28" s="124">
        <v>0</v>
      </c>
      <c r="GQ28" s="124">
        <v>0</v>
      </c>
      <c r="GR28" s="124">
        <v>0</v>
      </c>
      <c r="GS28" s="124">
        <v>0</v>
      </c>
      <c r="GT28" s="124">
        <v>0</v>
      </c>
      <c r="GU28" s="124">
        <v>0</v>
      </c>
      <c r="GV28" s="124">
        <v>0</v>
      </c>
      <c r="GW28" s="124">
        <v>0</v>
      </c>
      <c r="GX28" s="124">
        <v>0</v>
      </c>
      <c r="GY28" s="124">
        <v>0</v>
      </c>
      <c r="GZ28" s="124">
        <v>0</v>
      </c>
      <c r="HA28" s="124">
        <v>0</v>
      </c>
      <c r="HB28" s="124">
        <v>0</v>
      </c>
      <c r="HC28" s="124">
        <v>0</v>
      </c>
      <c r="HD28" s="124">
        <v>0</v>
      </c>
      <c r="HE28" s="124">
        <v>0</v>
      </c>
      <c r="HF28" s="124">
        <v>0</v>
      </c>
      <c r="HG28" s="124">
        <v>0</v>
      </c>
      <c r="HH28" s="124">
        <v>0</v>
      </c>
      <c r="HI28" s="125">
        <v>0</v>
      </c>
      <c r="HJ28" s="124">
        <v>0</v>
      </c>
      <c r="HK28" s="124">
        <v>0</v>
      </c>
      <c r="HL28" s="124">
        <v>0</v>
      </c>
      <c r="HM28" s="124">
        <v>0</v>
      </c>
      <c r="HN28" s="124">
        <v>0</v>
      </c>
      <c r="HO28" s="124">
        <v>0</v>
      </c>
      <c r="HP28" s="124">
        <v>0</v>
      </c>
      <c r="HQ28" s="124">
        <v>0</v>
      </c>
      <c r="HR28" s="124">
        <v>0</v>
      </c>
      <c r="HS28" s="124">
        <v>0</v>
      </c>
      <c r="HT28" s="124">
        <v>0</v>
      </c>
      <c r="HU28" s="124">
        <v>0</v>
      </c>
      <c r="HV28" s="124">
        <v>0</v>
      </c>
      <c r="HW28" s="124">
        <v>0</v>
      </c>
      <c r="HX28" s="124">
        <v>0</v>
      </c>
      <c r="HY28" s="124">
        <v>0</v>
      </c>
      <c r="HZ28" s="124">
        <v>0</v>
      </c>
      <c r="IA28" s="124">
        <v>0</v>
      </c>
      <c r="IB28" s="124">
        <v>0</v>
      </c>
      <c r="IC28" s="125">
        <v>0</v>
      </c>
      <c r="ID28" s="124">
        <v>0</v>
      </c>
      <c r="IE28" s="124">
        <v>0</v>
      </c>
      <c r="IF28" s="124">
        <v>0</v>
      </c>
      <c r="IG28" s="124">
        <v>0</v>
      </c>
      <c r="IH28" s="124">
        <v>0</v>
      </c>
      <c r="II28" s="124">
        <v>0</v>
      </c>
      <c r="IJ28" s="124">
        <v>0</v>
      </c>
      <c r="IK28" s="124">
        <v>0</v>
      </c>
      <c r="IL28" s="124">
        <v>0</v>
      </c>
      <c r="IM28" s="124">
        <v>0</v>
      </c>
      <c r="IN28" s="124">
        <v>0</v>
      </c>
      <c r="IO28" s="124">
        <v>0</v>
      </c>
      <c r="IP28" s="124">
        <v>0</v>
      </c>
      <c r="IQ28" s="124">
        <v>0</v>
      </c>
      <c r="IR28" s="125">
        <v>0</v>
      </c>
      <c r="IS28" s="124">
        <v>0</v>
      </c>
      <c r="IT28" s="124">
        <v>0</v>
      </c>
      <c r="IU28" s="124">
        <v>0</v>
      </c>
      <c r="IV28" s="124">
        <v>0</v>
      </c>
      <c r="IW28" s="124">
        <v>0</v>
      </c>
      <c r="IX28" s="124">
        <v>0</v>
      </c>
      <c r="IY28" s="124">
        <v>0</v>
      </c>
      <c r="IZ28" s="124">
        <v>0</v>
      </c>
      <c r="JA28" s="125">
        <v>0</v>
      </c>
      <c r="JB28" s="124">
        <v>0</v>
      </c>
      <c r="JC28" s="124">
        <v>0</v>
      </c>
      <c r="JD28" s="124">
        <v>0</v>
      </c>
      <c r="JE28" s="124">
        <v>0</v>
      </c>
      <c r="JF28" s="124">
        <v>0</v>
      </c>
      <c r="JG28" s="124">
        <v>0</v>
      </c>
      <c r="JH28" s="124">
        <v>0</v>
      </c>
      <c r="JI28" s="124">
        <v>0</v>
      </c>
      <c r="JJ28" s="124">
        <v>0</v>
      </c>
      <c r="JK28" s="125">
        <v>0</v>
      </c>
      <c r="JL28" s="124">
        <v>0</v>
      </c>
      <c r="JM28" s="124">
        <v>0</v>
      </c>
      <c r="JN28" s="124">
        <v>0</v>
      </c>
      <c r="JO28" s="124">
        <v>0</v>
      </c>
      <c r="JP28" s="124">
        <v>0</v>
      </c>
      <c r="JQ28" s="124">
        <v>0</v>
      </c>
      <c r="JR28" s="124">
        <v>0</v>
      </c>
      <c r="JS28" s="124">
        <v>0</v>
      </c>
      <c r="JT28" s="124">
        <v>0</v>
      </c>
      <c r="JU28" s="124">
        <v>0</v>
      </c>
      <c r="JV28" s="124">
        <v>0</v>
      </c>
      <c r="JW28" s="124">
        <v>0</v>
      </c>
      <c r="JX28" s="124">
        <v>0</v>
      </c>
      <c r="JY28" s="124">
        <v>0</v>
      </c>
      <c r="JZ28" s="124">
        <v>0</v>
      </c>
      <c r="KA28" s="124">
        <v>0</v>
      </c>
      <c r="KB28" s="124">
        <v>0</v>
      </c>
      <c r="KC28" s="124">
        <v>0</v>
      </c>
      <c r="KD28" s="125">
        <v>0</v>
      </c>
      <c r="KE28" s="124">
        <v>0</v>
      </c>
      <c r="KF28" s="124">
        <v>0</v>
      </c>
      <c r="KG28" s="124">
        <v>0</v>
      </c>
      <c r="KH28" s="124">
        <v>0</v>
      </c>
      <c r="KI28" s="124">
        <v>0</v>
      </c>
      <c r="KJ28" s="124">
        <v>0</v>
      </c>
      <c r="KK28" s="124">
        <v>0</v>
      </c>
      <c r="KL28" s="124">
        <v>0</v>
      </c>
      <c r="KM28" s="124">
        <v>0</v>
      </c>
      <c r="KN28" s="124">
        <v>0</v>
      </c>
      <c r="KO28" s="124">
        <v>0</v>
      </c>
      <c r="KP28" s="124">
        <v>0</v>
      </c>
      <c r="KQ28" s="124">
        <v>0</v>
      </c>
      <c r="KR28" s="124">
        <v>0</v>
      </c>
      <c r="KS28" s="124">
        <v>0</v>
      </c>
      <c r="KT28" s="124">
        <v>0</v>
      </c>
      <c r="KU28" s="124">
        <v>0</v>
      </c>
      <c r="KV28" s="125">
        <v>0</v>
      </c>
      <c r="KW28" s="124">
        <v>0</v>
      </c>
      <c r="KX28" s="124">
        <v>0</v>
      </c>
      <c r="KY28" s="124">
        <v>0</v>
      </c>
      <c r="KZ28" s="124">
        <v>0</v>
      </c>
      <c r="LA28" s="124">
        <v>0</v>
      </c>
      <c r="LB28" s="124">
        <v>0</v>
      </c>
      <c r="LC28" s="124">
        <v>0</v>
      </c>
      <c r="LD28" s="124">
        <v>0</v>
      </c>
      <c r="LE28" s="124">
        <v>0</v>
      </c>
      <c r="LF28" s="124">
        <v>0</v>
      </c>
      <c r="LG28" s="124">
        <v>0</v>
      </c>
      <c r="LH28" s="124">
        <v>0</v>
      </c>
      <c r="LI28" s="124">
        <v>0</v>
      </c>
      <c r="LJ28" s="124">
        <v>0</v>
      </c>
      <c r="LK28" s="125">
        <v>0</v>
      </c>
      <c r="LL28" s="124">
        <v>0</v>
      </c>
      <c r="LM28" s="124">
        <v>0</v>
      </c>
      <c r="LN28" s="124">
        <v>0</v>
      </c>
      <c r="LO28" s="124">
        <v>0</v>
      </c>
      <c r="LP28" s="124">
        <v>0</v>
      </c>
      <c r="LQ28" s="124">
        <v>0</v>
      </c>
      <c r="LR28" s="124">
        <v>0</v>
      </c>
      <c r="LS28" s="124">
        <v>0</v>
      </c>
      <c r="LT28" s="124">
        <v>0</v>
      </c>
      <c r="LU28" s="125">
        <v>0</v>
      </c>
      <c r="LV28" s="124">
        <v>0</v>
      </c>
      <c r="LW28" s="124">
        <v>0</v>
      </c>
      <c r="LX28" s="124">
        <v>0</v>
      </c>
      <c r="LY28" s="124">
        <v>0</v>
      </c>
      <c r="LZ28" s="124">
        <v>0</v>
      </c>
      <c r="MA28" s="125">
        <v>0</v>
      </c>
      <c r="MB28" s="124">
        <v>0</v>
      </c>
      <c r="MC28" s="124">
        <v>0</v>
      </c>
      <c r="MD28" s="124">
        <v>0</v>
      </c>
      <c r="ME28" s="124">
        <v>0</v>
      </c>
      <c r="MF28" s="124">
        <v>0</v>
      </c>
      <c r="MG28" s="124">
        <v>0</v>
      </c>
      <c r="MH28" s="124">
        <v>0</v>
      </c>
      <c r="MI28" s="124">
        <v>0</v>
      </c>
      <c r="MJ28" s="124">
        <v>0</v>
      </c>
      <c r="MK28" s="124">
        <v>0</v>
      </c>
      <c r="ML28" s="124">
        <v>0</v>
      </c>
      <c r="MM28" s="124">
        <v>0</v>
      </c>
      <c r="MN28" s="124">
        <v>0</v>
      </c>
      <c r="MO28" s="125">
        <v>0</v>
      </c>
      <c r="MP28" s="124">
        <v>0</v>
      </c>
      <c r="MQ28" s="124">
        <v>0</v>
      </c>
      <c r="MR28" s="124">
        <v>0</v>
      </c>
      <c r="MS28" s="124">
        <v>0</v>
      </c>
      <c r="MT28" s="124">
        <v>0</v>
      </c>
      <c r="MU28" s="124">
        <v>0</v>
      </c>
      <c r="MV28" s="124">
        <v>0</v>
      </c>
      <c r="MW28" s="124">
        <v>0</v>
      </c>
      <c r="MX28" s="124">
        <v>0</v>
      </c>
      <c r="MY28" s="124">
        <v>0</v>
      </c>
      <c r="MZ28" s="125">
        <v>0</v>
      </c>
      <c r="NA28" s="124">
        <v>0</v>
      </c>
      <c r="NB28" s="124">
        <v>0</v>
      </c>
      <c r="NC28" s="124">
        <v>0</v>
      </c>
      <c r="ND28" s="124">
        <v>0</v>
      </c>
      <c r="NE28" s="124">
        <v>0</v>
      </c>
      <c r="NF28" s="124">
        <v>0</v>
      </c>
      <c r="NG28" s="124">
        <v>0</v>
      </c>
      <c r="NH28" s="124">
        <v>0</v>
      </c>
      <c r="NI28" s="125">
        <v>0</v>
      </c>
      <c r="NJ28" s="124">
        <v>0</v>
      </c>
      <c r="NK28" s="124">
        <v>0</v>
      </c>
      <c r="NL28" s="124">
        <v>0</v>
      </c>
      <c r="NM28" s="124">
        <v>0</v>
      </c>
      <c r="NN28" s="124">
        <v>0</v>
      </c>
      <c r="NO28" s="124">
        <v>0</v>
      </c>
      <c r="NP28" s="124">
        <v>0</v>
      </c>
      <c r="NQ28" s="125">
        <v>0</v>
      </c>
      <c r="NR28" s="124">
        <v>0</v>
      </c>
      <c r="NS28" s="124">
        <v>0</v>
      </c>
      <c r="NT28" s="124">
        <v>0</v>
      </c>
      <c r="NU28" s="124">
        <v>0</v>
      </c>
      <c r="NV28" s="124">
        <v>0</v>
      </c>
      <c r="NW28" s="124">
        <v>0</v>
      </c>
      <c r="NX28" s="125">
        <v>0</v>
      </c>
      <c r="NY28" s="124">
        <v>0</v>
      </c>
      <c r="NZ28" s="124">
        <v>0</v>
      </c>
      <c r="OB28" s="61">
        <f>SUM(SheetB!OC28,SheetC!OC28,SheetD!OC28,SheetE!OC28,SheetF!OC28)</f>
        <v>0.99999999999999956</v>
      </c>
      <c r="OC28" s="61">
        <f t="shared" si="0"/>
        <v>0.2450612140247419</v>
      </c>
    </row>
    <row r="29" spans="1:393" x14ac:dyDescent="0.2">
      <c r="A29" s="123" t="s">
        <v>633</v>
      </c>
      <c r="B29" s="131" t="s">
        <v>110</v>
      </c>
      <c r="C29" s="131" t="s">
        <v>668</v>
      </c>
      <c r="D29" s="131">
        <v>2015</v>
      </c>
      <c r="E29" s="124">
        <v>0</v>
      </c>
      <c r="F29" s="124">
        <v>0</v>
      </c>
      <c r="G29" s="124">
        <v>0</v>
      </c>
      <c r="H29" s="124">
        <v>0</v>
      </c>
      <c r="I29" s="124">
        <v>0</v>
      </c>
      <c r="J29" s="124">
        <v>0</v>
      </c>
      <c r="K29" s="124">
        <v>0</v>
      </c>
      <c r="L29" s="124">
        <v>0</v>
      </c>
      <c r="M29" s="124">
        <v>0</v>
      </c>
      <c r="N29" s="124">
        <v>0</v>
      </c>
      <c r="O29" s="124">
        <v>0</v>
      </c>
      <c r="P29" s="124">
        <v>0</v>
      </c>
      <c r="Q29" s="124">
        <v>0</v>
      </c>
      <c r="R29" s="124">
        <v>0</v>
      </c>
      <c r="S29" s="124">
        <v>0</v>
      </c>
      <c r="T29" s="124">
        <v>0</v>
      </c>
      <c r="U29" s="125">
        <v>0</v>
      </c>
      <c r="V29" s="124">
        <v>0</v>
      </c>
      <c r="W29" s="124">
        <v>0</v>
      </c>
      <c r="X29" s="124">
        <v>0</v>
      </c>
      <c r="Y29" s="124">
        <v>0</v>
      </c>
      <c r="Z29" s="124">
        <v>0</v>
      </c>
      <c r="AA29" s="124">
        <v>0</v>
      </c>
      <c r="AB29" s="124">
        <v>0</v>
      </c>
      <c r="AC29" s="124">
        <v>0</v>
      </c>
      <c r="AD29" s="124">
        <v>0</v>
      </c>
      <c r="AE29" s="124">
        <v>0</v>
      </c>
      <c r="AF29" s="124">
        <v>0</v>
      </c>
      <c r="AG29" s="124">
        <v>0</v>
      </c>
      <c r="AH29" s="125">
        <v>0</v>
      </c>
      <c r="AI29" s="124">
        <v>0</v>
      </c>
      <c r="AJ29" s="124">
        <v>2.1495964679684376E-3</v>
      </c>
      <c r="AK29" s="124">
        <v>0</v>
      </c>
      <c r="AL29" s="124">
        <v>0</v>
      </c>
      <c r="AM29" s="124">
        <v>0</v>
      </c>
      <c r="AN29" s="124">
        <v>0</v>
      </c>
      <c r="AO29" s="124">
        <v>0</v>
      </c>
      <c r="AP29" s="124">
        <v>0</v>
      </c>
      <c r="AQ29" s="124">
        <v>0</v>
      </c>
      <c r="AR29" s="124">
        <v>0</v>
      </c>
      <c r="AS29" s="124">
        <v>0</v>
      </c>
      <c r="AT29" s="124">
        <v>0</v>
      </c>
      <c r="AU29" s="124">
        <v>0</v>
      </c>
      <c r="AV29" s="124">
        <v>0</v>
      </c>
      <c r="AW29" s="124">
        <v>0</v>
      </c>
      <c r="AX29" s="124">
        <v>0</v>
      </c>
      <c r="AY29" s="124">
        <v>0</v>
      </c>
      <c r="AZ29" s="125">
        <v>0</v>
      </c>
      <c r="BA29" s="124">
        <v>0</v>
      </c>
      <c r="BB29" s="124">
        <v>0</v>
      </c>
      <c r="BC29" s="124">
        <v>0</v>
      </c>
      <c r="BD29" s="124">
        <v>0</v>
      </c>
      <c r="BE29" s="124">
        <v>0</v>
      </c>
      <c r="BF29" s="124">
        <v>1.4287737002664463E-3</v>
      </c>
      <c r="BG29" s="124">
        <v>0</v>
      </c>
      <c r="BH29" s="124">
        <v>3.5783701682348839E-3</v>
      </c>
      <c r="BI29" s="124">
        <v>0</v>
      </c>
      <c r="BJ29" s="124">
        <v>0</v>
      </c>
      <c r="BK29" s="124">
        <v>0</v>
      </c>
      <c r="BL29" s="125">
        <v>0</v>
      </c>
      <c r="BM29" s="124">
        <v>0</v>
      </c>
      <c r="BN29" s="124">
        <v>0</v>
      </c>
      <c r="BO29" s="124">
        <v>0</v>
      </c>
      <c r="BP29" s="124">
        <v>0</v>
      </c>
      <c r="BQ29" s="124">
        <v>0</v>
      </c>
      <c r="BR29" s="124">
        <v>0</v>
      </c>
      <c r="BS29" s="124">
        <v>0</v>
      </c>
      <c r="BT29" s="124">
        <v>0</v>
      </c>
      <c r="BU29" s="124">
        <v>0</v>
      </c>
      <c r="BV29" s="124">
        <v>0</v>
      </c>
      <c r="BW29" s="124">
        <v>0</v>
      </c>
      <c r="BX29" s="124">
        <v>0</v>
      </c>
      <c r="BY29" s="124">
        <v>3.5783701682348839E-3</v>
      </c>
      <c r="BZ29" s="124">
        <v>0</v>
      </c>
      <c r="CA29" s="124">
        <v>0</v>
      </c>
      <c r="CB29" s="124">
        <v>0</v>
      </c>
      <c r="CC29" s="124">
        <v>0</v>
      </c>
      <c r="CD29" s="124">
        <v>0</v>
      </c>
      <c r="CE29" s="124">
        <v>0</v>
      </c>
      <c r="CF29" s="124">
        <v>0</v>
      </c>
      <c r="CG29" s="124">
        <v>0</v>
      </c>
      <c r="CH29" s="125">
        <v>0</v>
      </c>
      <c r="CI29" s="124">
        <v>0</v>
      </c>
      <c r="CJ29" s="124">
        <v>1.2858963302398019E-2</v>
      </c>
      <c r="CK29" s="124">
        <v>0</v>
      </c>
      <c r="CL29" s="124">
        <v>0</v>
      </c>
      <c r="CM29" s="124">
        <v>0</v>
      </c>
      <c r="CN29" s="124">
        <v>0</v>
      </c>
      <c r="CO29" s="124">
        <v>0</v>
      </c>
      <c r="CP29" s="124">
        <v>6.4487894039053119E-3</v>
      </c>
      <c r="CQ29" s="124">
        <v>0</v>
      </c>
      <c r="CR29" s="124">
        <v>0</v>
      </c>
      <c r="CS29" s="124">
        <v>0</v>
      </c>
      <c r="CT29" s="124">
        <v>0</v>
      </c>
      <c r="CU29" s="124">
        <v>0</v>
      </c>
      <c r="CV29" s="124">
        <v>0</v>
      </c>
      <c r="CW29" s="124">
        <v>0</v>
      </c>
      <c r="CX29" s="125">
        <v>0</v>
      </c>
      <c r="CY29" s="124">
        <v>0</v>
      </c>
      <c r="CZ29" s="124">
        <v>0</v>
      </c>
      <c r="DA29" s="124">
        <v>0</v>
      </c>
      <c r="DB29" s="124">
        <v>0</v>
      </c>
      <c r="DC29" s="124">
        <v>0</v>
      </c>
      <c r="DD29" s="124">
        <v>4.2863211007993394E-3</v>
      </c>
      <c r="DE29" s="124">
        <v>0</v>
      </c>
      <c r="DF29" s="124">
        <v>0</v>
      </c>
      <c r="DG29" s="124">
        <v>0</v>
      </c>
      <c r="DH29" s="124">
        <v>0</v>
      </c>
      <c r="DI29" s="125">
        <v>0</v>
      </c>
      <c r="DJ29" s="124">
        <v>0</v>
      </c>
      <c r="DK29" s="124">
        <v>6.4359175687677761E-3</v>
      </c>
      <c r="DL29" s="124">
        <v>0</v>
      </c>
      <c r="DM29" s="124">
        <v>0</v>
      </c>
      <c r="DN29" s="124">
        <v>0</v>
      </c>
      <c r="DO29" s="124">
        <v>0</v>
      </c>
      <c r="DP29" s="124">
        <v>0</v>
      </c>
      <c r="DQ29" s="124">
        <v>0</v>
      </c>
      <c r="DR29" s="124">
        <v>0</v>
      </c>
      <c r="DS29" s="125">
        <v>0</v>
      </c>
      <c r="DT29" s="124">
        <v>0</v>
      </c>
      <c r="DU29" s="124">
        <v>0</v>
      </c>
      <c r="DV29" s="124">
        <v>0</v>
      </c>
      <c r="DW29" s="124">
        <v>0</v>
      </c>
      <c r="DX29" s="124">
        <v>0</v>
      </c>
      <c r="DY29" s="124">
        <v>0</v>
      </c>
      <c r="DZ29" s="124">
        <v>0</v>
      </c>
      <c r="EA29" s="124">
        <v>0</v>
      </c>
      <c r="EB29" s="124">
        <v>0</v>
      </c>
      <c r="EC29" s="124">
        <v>4.2863211007993394E-3</v>
      </c>
      <c r="ED29" s="124">
        <v>0</v>
      </c>
      <c r="EE29" s="124">
        <v>0</v>
      </c>
      <c r="EF29" s="124">
        <v>2.1495964679684376E-3</v>
      </c>
      <c r="EG29" s="124">
        <v>0</v>
      </c>
      <c r="EH29" s="125">
        <v>0</v>
      </c>
      <c r="EI29" s="124">
        <v>0</v>
      </c>
      <c r="EJ29" s="124">
        <v>0</v>
      </c>
      <c r="EK29" s="124">
        <v>0</v>
      </c>
      <c r="EL29" s="124">
        <v>0</v>
      </c>
      <c r="EM29" s="124">
        <v>0</v>
      </c>
      <c r="EN29" s="124">
        <v>0</v>
      </c>
      <c r="EO29" s="124">
        <v>4.2863211007993394E-3</v>
      </c>
      <c r="EP29" s="124">
        <v>0</v>
      </c>
      <c r="EQ29" s="124">
        <v>0</v>
      </c>
      <c r="ER29" s="125">
        <v>0</v>
      </c>
      <c r="ES29" s="124">
        <v>0</v>
      </c>
      <c r="ET29" s="124">
        <v>1.2858963302398017E-2</v>
      </c>
      <c r="EU29" s="124">
        <v>0</v>
      </c>
      <c r="EV29" s="124">
        <v>0</v>
      </c>
      <c r="EW29" s="124">
        <v>2.1444477339134231E-2</v>
      </c>
      <c r="EX29" s="124">
        <v>2.1495964679684376E-3</v>
      </c>
      <c r="EY29" s="124">
        <v>0</v>
      </c>
      <c r="EZ29" s="124">
        <v>3.5783701682348839E-3</v>
      </c>
      <c r="FA29" s="124">
        <v>0</v>
      </c>
      <c r="FB29" s="124">
        <v>5.7279666362033211E-3</v>
      </c>
      <c r="FC29" s="125">
        <v>4.2991929359368752E-3</v>
      </c>
      <c r="FD29" s="124">
        <v>0</v>
      </c>
      <c r="FE29" s="124">
        <v>6.4487894039053119E-3</v>
      </c>
      <c r="FF29" s="124">
        <v>0</v>
      </c>
      <c r="FG29" s="124">
        <v>0</v>
      </c>
      <c r="FH29" s="124">
        <v>0</v>
      </c>
      <c r="FI29" s="124">
        <v>0</v>
      </c>
      <c r="FJ29" s="124">
        <v>6.4487894039053119E-3</v>
      </c>
      <c r="FK29" s="124">
        <v>0</v>
      </c>
      <c r="FL29" s="124">
        <v>0</v>
      </c>
      <c r="FM29" s="124">
        <v>0</v>
      </c>
      <c r="FN29" s="124">
        <v>0</v>
      </c>
      <c r="FO29" s="124">
        <v>0</v>
      </c>
      <c r="FP29" s="125">
        <v>0</v>
      </c>
      <c r="FQ29" s="124">
        <v>0</v>
      </c>
      <c r="FR29" s="124">
        <v>1.4287737002664463E-3</v>
      </c>
      <c r="FS29" s="124">
        <v>2.1495964679684376E-3</v>
      </c>
      <c r="FT29" s="124">
        <v>0</v>
      </c>
      <c r="FU29" s="124">
        <v>0</v>
      </c>
      <c r="FV29" s="124">
        <v>0</v>
      </c>
      <c r="FW29" s="124">
        <v>0</v>
      </c>
      <c r="FX29" s="125">
        <v>0</v>
      </c>
      <c r="FY29" s="124">
        <v>0</v>
      </c>
      <c r="FZ29" s="124">
        <v>0</v>
      </c>
      <c r="GA29" s="124">
        <v>3.5783701682348839E-3</v>
      </c>
      <c r="GB29" s="124">
        <v>0</v>
      </c>
      <c r="GC29" s="124">
        <v>0</v>
      </c>
      <c r="GD29" s="124">
        <v>0</v>
      </c>
      <c r="GE29" s="124">
        <v>0</v>
      </c>
      <c r="GF29" s="124">
        <v>3.5783701682348839E-3</v>
      </c>
      <c r="GG29" s="124">
        <v>0</v>
      </c>
      <c r="GH29" s="124">
        <v>0</v>
      </c>
      <c r="GI29" s="124">
        <v>0</v>
      </c>
      <c r="GJ29" s="124">
        <v>5.7279666362033219E-3</v>
      </c>
      <c r="GK29" s="124">
        <v>0</v>
      </c>
      <c r="GL29" s="124">
        <v>0</v>
      </c>
      <c r="GM29" s="124">
        <v>0</v>
      </c>
      <c r="GN29" s="125">
        <v>0</v>
      </c>
      <c r="GO29" s="124">
        <v>0</v>
      </c>
      <c r="GP29" s="124">
        <v>0</v>
      </c>
      <c r="GQ29" s="124">
        <v>0</v>
      </c>
      <c r="GR29" s="124">
        <v>0</v>
      </c>
      <c r="GS29" s="124">
        <v>0</v>
      </c>
      <c r="GT29" s="124">
        <v>0</v>
      </c>
      <c r="GU29" s="124">
        <v>0</v>
      </c>
      <c r="GV29" s="124">
        <v>0</v>
      </c>
      <c r="GW29" s="124">
        <v>0</v>
      </c>
      <c r="GX29" s="124">
        <v>0</v>
      </c>
      <c r="GY29" s="124">
        <v>0</v>
      </c>
      <c r="GZ29" s="124">
        <v>0</v>
      </c>
      <c r="HA29" s="124">
        <v>0</v>
      </c>
      <c r="HB29" s="124">
        <v>0</v>
      </c>
      <c r="HC29" s="124">
        <v>0</v>
      </c>
      <c r="HD29" s="124">
        <v>0</v>
      </c>
      <c r="HE29" s="124">
        <v>0</v>
      </c>
      <c r="HF29" s="124">
        <v>0</v>
      </c>
      <c r="HG29" s="124">
        <v>0</v>
      </c>
      <c r="HH29" s="124">
        <v>0</v>
      </c>
      <c r="HI29" s="125">
        <v>0</v>
      </c>
      <c r="HJ29" s="124">
        <v>0</v>
      </c>
      <c r="HK29" s="124">
        <v>0</v>
      </c>
      <c r="HL29" s="124">
        <v>0</v>
      </c>
      <c r="HM29" s="124">
        <v>0</v>
      </c>
      <c r="HN29" s="124">
        <v>0</v>
      </c>
      <c r="HO29" s="124">
        <v>0</v>
      </c>
      <c r="HP29" s="124">
        <v>0</v>
      </c>
      <c r="HQ29" s="124">
        <v>0</v>
      </c>
      <c r="HR29" s="124">
        <v>0</v>
      </c>
      <c r="HS29" s="124">
        <v>0</v>
      </c>
      <c r="HT29" s="124">
        <v>0</v>
      </c>
      <c r="HU29" s="124">
        <v>0</v>
      </c>
      <c r="HV29" s="124">
        <v>0</v>
      </c>
      <c r="HW29" s="124">
        <v>0</v>
      </c>
      <c r="HX29" s="124">
        <v>0</v>
      </c>
      <c r="HY29" s="124">
        <v>0</v>
      </c>
      <c r="HZ29" s="124">
        <v>0</v>
      </c>
      <c r="IA29" s="124">
        <v>0</v>
      </c>
      <c r="IB29" s="124">
        <v>0</v>
      </c>
      <c r="IC29" s="125">
        <v>0</v>
      </c>
      <c r="ID29" s="124">
        <v>0</v>
      </c>
      <c r="IE29" s="124">
        <v>0</v>
      </c>
      <c r="IF29" s="124">
        <v>0</v>
      </c>
      <c r="IG29" s="124">
        <v>0</v>
      </c>
      <c r="IH29" s="124">
        <v>0</v>
      </c>
      <c r="II29" s="124">
        <v>0</v>
      </c>
      <c r="IJ29" s="124">
        <v>0</v>
      </c>
      <c r="IK29" s="124">
        <v>0</v>
      </c>
      <c r="IL29" s="124">
        <v>0</v>
      </c>
      <c r="IM29" s="124">
        <v>0</v>
      </c>
      <c r="IN29" s="124">
        <v>1.4287737002664463E-3</v>
      </c>
      <c r="IO29" s="124">
        <v>0</v>
      </c>
      <c r="IP29" s="124">
        <v>0</v>
      </c>
      <c r="IQ29" s="124">
        <v>0</v>
      </c>
      <c r="IR29" s="125">
        <v>0</v>
      </c>
      <c r="IS29" s="124">
        <v>0</v>
      </c>
      <c r="IT29" s="124">
        <v>0</v>
      </c>
      <c r="IU29" s="124">
        <v>0</v>
      </c>
      <c r="IV29" s="124">
        <v>0</v>
      </c>
      <c r="IW29" s="124">
        <v>0</v>
      </c>
      <c r="IX29" s="124">
        <v>0</v>
      </c>
      <c r="IY29" s="124">
        <v>0</v>
      </c>
      <c r="IZ29" s="124">
        <v>0</v>
      </c>
      <c r="JA29" s="125">
        <v>0</v>
      </c>
      <c r="JB29" s="124">
        <v>0</v>
      </c>
      <c r="JC29" s="124">
        <v>0</v>
      </c>
      <c r="JD29" s="124">
        <v>0</v>
      </c>
      <c r="JE29" s="124">
        <v>0</v>
      </c>
      <c r="JF29" s="124">
        <v>0</v>
      </c>
      <c r="JG29" s="124">
        <v>0</v>
      </c>
      <c r="JH29" s="124">
        <v>0</v>
      </c>
      <c r="JI29" s="124">
        <v>0</v>
      </c>
      <c r="JJ29" s="124">
        <v>0</v>
      </c>
      <c r="JK29" s="125">
        <v>0</v>
      </c>
      <c r="JL29" s="124">
        <v>0</v>
      </c>
      <c r="JM29" s="124">
        <v>0</v>
      </c>
      <c r="JN29" s="124">
        <v>0</v>
      </c>
      <c r="JO29" s="124">
        <v>0</v>
      </c>
      <c r="JP29" s="124">
        <v>0</v>
      </c>
      <c r="JQ29" s="124">
        <v>0</v>
      </c>
      <c r="JR29" s="124">
        <v>0</v>
      </c>
      <c r="JS29" s="124">
        <v>0</v>
      </c>
      <c r="JT29" s="124">
        <v>0</v>
      </c>
      <c r="JU29" s="124">
        <v>0</v>
      </c>
      <c r="JV29" s="124">
        <v>0</v>
      </c>
      <c r="JW29" s="124">
        <v>0</v>
      </c>
      <c r="JX29" s="124">
        <v>0</v>
      </c>
      <c r="JY29" s="124">
        <v>0</v>
      </c>
      <c r="JZ29" s="124">
        <v>0</v>
      </c>
      <c r="KA29" s="124">
        <v>0</v>
      </c>
      <c r="KB29" s="124">
        <v>0</v>
      </c>
      <c r="KC29" s="124">
        <v>0</v>
      </c>
      <c r="KD29" s="125">
        <v>0</v>
      </c>
      <c r="KE29" s="124">
        <v>0</v>
      </c>
      <c r="KF29" s="124">
        <v>0</v>
      </c>
      <c r="KG29" s="124">
        <v>0</v>
      </c>
      <c r="KH29" s="124">
        <v>0</v>
      </c>
      <c r="KI29" s="124">
        <v>0</v>
      </c>
      <c r="KJ29" s="124">
        <v>0</v>
      </c>
      <c r="KK29" s="124">
        <v>0</v>
      </c>
      <c r="KL29" s="124">
        <v>0</v>
      </c>
      <c r="KM29" s="124">
        <v>0</v>
      </c>
      <c r="KN29" s="124">
        <v>0</v>
      </c>
      <c r="KO29" s="124">
        <v>0</v>
      </c>
      <c r="KP29" s="124">
        <v>0</v>
      </c>
      <c r="KQ29" s="124">
        <v>0</v>
      </c>
      <c r="KR29" s="124">
        <v>0</v>
      </c>
      <c r="KS29" s="124">
        <v>0</v>
      </c>
      <c r="KT29" s="124">
        <v>0</v>
      </c>
      <c r="KU29" s="124">
        <v>0</v>
      </c>
      <c r="KV29" s="125">
        <v>0</v>
      </c>
      <c r="KW29" s="124">
        <v>0</v>
      </c>
      <c r="KX29" s="124">
        <v>0</v>
      </c>
      <c r="KY29" s="124">
        <v>0</v>
      </c>
      <c r="KZ29" s="124">
        <v>0</v>
      </c>
      <c r="LA29" s="124">
        <v>0</v>
      </c>
      <c r="LB29" s="124">
        <v>0</v>
      </c>
      <c r="LC29" s="124">
        <v>0</v>
      </c>
      <c r="LD29" s="124">
        <v>0</v>
      </c>
      <c r="LE29" s="124">
        <v>0</v>
      </c>
      <c r="LF29" s="124">
        <v>0</v>
      </c>
      <c r="LG29" s="124">
        <v>0</v>
      </c>
      <c r="LH29" s="124">
        <v>0</v>
      </c>
      <c r="LI29" s="124">
        <v>0</v>
      </c>
      <c r="LJ29" s="124">
        <v>0</v>
      </c>
      <c r="LK29" s="125">
        <v>0</v>
      </c>
      <c r="LL29" s="124">
        <v>0</v>
      </c>
      <c r="LM29" s="124">
        <v>0</v>
      </c>
      <c r="LN29" s="124">
        <v>0</v>
      </c>
      <c r="LO29" s="124">
        <v>0</v>
      </c>
      <c r="LP29" s="124">
        <v>0</v>
      </c>
      <c r="LQ29" s="124">
        <v>0</v>
      </c>
      <c r="LR29" s="124">
        <v>0</v>
      </c>
      <c r="LS29" s="124">
        <v>0</v>
      </c>
      <c r="LT29" s="124">
        <v>0</v>
      </c>
      <c r="LU29" s="125">
        <v>0</v>
      </c>
      <c r="LV29" s="124">
        <v>0</v>
      </c>
      <c r="LW29" s="124">
        <v>0</v>
      </c>
      <c r="LX29" s="124">
        <v>0</v>
      </c>
      <c r="LY29" s="124">
        <v>0</v>
      </c>
      <c r="LZ29" s="124">
        <v>0</v>
      </c>
      <c r="MA29" s="125">
        <v>0</v>
      </c>
      <c r="MB29" s="124">
        <v>0</v>
      </c>
      <c r="MC29" s="124">
        <v>0</v>
      </c>
      <c r="MD29" s="124">
        <v>0</v>
      </c>
      <c r="ME29" s="124">
        <v>0</v>
      </c>
      <c r="MF29" s="124">
        <v>0</v>
      </c>
      <c r="MG29" s="124">
        <v>0</v>
      </c>
      <c r="MH29" s="124">
        <v>0</v>
      </c>
      <c r="MI29" s="124">
        <v>0</v>
      </c>
      <c r="MJ29" s="124">
        <v>0</v>
      </c>
      <c r="MK29" s="124">
        <v>0</v>
      </c>
      <c r="ML29" s="124">
        <v>0</v>
      </c>
      <c r="MM29" s="124">
        <v>0</v>
      </c>
      <c r="MN29" s="124">
        <v>0</v>
      </c>
      <c r="MO29" s="125">
        <v>0</v>
      </c>
      <c r="MP29" s="124">
        <v>0</v>
      </c>
      <c r="MQ29" s="124">
        <v>0</v>
      </c>
      <c r="MR29" s="124">
        <v>0</v>
      </c>
      <c r="MS29" s="124">
        <v>0</v>
      </c>
      <c r="MT29" s="124">
        <v>0</v>
      </c>
      <c r="MU29" s="124">
        <v>0</v>
      </c>
      <c r="MV29" s="124">
        <v>0</v>
      </c>
      <c r="MW29" s="124">
        <v>0</v>
      </c>
      <c r="MX29" s="124">
        <v>0</v>
      </c>
      <c r="MY29" s="124">
        <v>0</v>
      </c>
      <c r="MZ29" s="125">
        <v>0</v>
      </c>
      <c r="NA29" s="124">
        <v>0</v>
      </c>
      <c r="NB29" s="124">
        <v>0</v>
      </c>
      <c r="NC29" s="124">
        <v>0</v>
      </c>
      <c r="ND29" s="124">
        <v>0</v>
      </c>
      <c r="NE29" s="124">
        <v>0</v>
      </c>
      <c r="NF29" s="124">
        <v>0</v>
      </c>
      <c r="NG29" s="124">
        <v>0</v>
      </c>
      <c r="NH29" s="124">
        <v>0</v>
      </c>
      <c r="NI29" s="125">
        <v>0</v>
      </c>
      <c r="NJ29" s="124">
        <v>0</v>
      </c>
      <c r="NK29" s="124">
        <v>0</v>
      </c>
      <c r="NL29" s="124">
        <v>0</v>
      </c>
      <c r="NM29" s="124">
        <v>0</v>
      </c>
      <c r="NN29" s="124">
        <v>0</v>
      </c>
      <c r="NO29" s="124">
        <v>0</v>
      </c>
      <c r="NP29" s="124">
        <v>0</v>
      </c>
      <c r="NQ29" s="125">
        <v>0</v>
      </c>
      <c r="NR29" s="124">
        <v>0</v>
      </c>
      <c r="NS29" s="124">
        <v>0</v>
      </c>
      <c r="NT29" s="124">
        <v>0</v>
      </c>
      <c r="NU29" s="124">
        <v>0</v>
      </c>
      <c r="NV29" s="124">
        <v>0</v>
      </c>
      <c r="NW29" s="124">
        <v>0</v>
      </c>
      <c r="NX29" s="125">
        <v>0</v>
      </c>
      <c r="NY29" s="124">
        <v>0</v>
      </c>
      <c r="NZ29" s="124">
        <v>0</v>
      </c>
      <c r="OB29" s="61">
        <f>SUM(SheetB!OC29,SheetC!OC29,SheetD!OC29,SheetE!OC29,SheetF!OC29)</f>
        <v>0.99999999999999956</v>
      </c>
      <c r="OC29" s="61">
        <f t="shared" si="0"/>
        <v>0.13233533704900302</v>
      </c>
    </row>
    <row r="30" spans="1:393" x14ac:dyDescent="0.2">
      <c r="A30" s="123" t="s">
        <v>634</v>
      </c>
      <c r="B30" s="131" t="s">
        <v>110</v>
      </c>
      <c r="C30" s="131" t="s">
        <v>668</v>
      </c>
      <c r="D30" s="131">
        <v>2015</v>
      </c>
      <c r="E30" s="124">
        <v>0</v>
      </c>
      <c r="F30" s="124">
        <v>0</v>
      </c>
      <c r="G30" s="124">
        <v>0</v>
      </c>
      <c r="H30" s="124">
        <v>0</v>
      </c>
      <c r="I30" s="124">
        <v>0</v>
      </c>
      <c r="J30" s="124">
        <v>0</v>
      </c>
      <c r="K30" s="124">
        <v>0</v>
      </c>
      <c r="L30" s="124">
        <v>0</v>
      </c>
      <c r="M30" s="124">
        <v>0</v>
      </c>
      <c r="N30" s="124">
        <v>0</v>
      </c>
      <c r="O30" s="124">
        <v>0</v>
      </c>
      <c r="P30" s="124">
        <v>0</v>
      </c>
      <c r="Q30" s="124">
        <v>0</v>
      </c>
      <c r="R30" s="124">
        <v>0</v>
      </c>
      <c r="S30" s="124">
        <v>0</v>
      </c>
      <c r="T30" s="124">
        <v>0</v>
      </c>
      <c r="U30" s="125">
        <v>0</v>
      </c>
      <c r="V30" s="124">
        <v>0</v>
      </c>
      <c r="W30" s="124">
        <v>0</v>
      </c>
      <c r="X30" s="124">
        <v>0</v>
      </c>
      <c r="Y30" s="124">
        <v>0</v>
      </c>
      <c r="Z30" s="124">
        <v>0</v>
      </c>
      <c r="AA30" s="124">
        <v>0</v>
      </c>
      <c r="AB30" s="124">
        <v>0</v>
      </c>
      <c r="AC30" s="124">
        <v>0</v>
      </c>
      <c r="AD30" s="124">
        <v>0</v>
      </c>
      <c r="AE30" s="124">
        <v>0</v>
      </c>
      <c r="AF30" s="124">
        <v>0</v>
      </c>
      <c r="AG30" s="124">
        <v>0</v>
      </c>
      <c r="AH30" s="125">
        <v>0</v>
      </c>
      <c r="AI30" s="124">
        <v>0</v>
      </c>
      <c r="AJ30" s="124">
        <v>0</v>
      </c>
      <c r="AK30" s="124">
        <v>0</v>
      </c>
      <c r="AL30" s="124">
        <v>0</v>
      </c>
      <c r="AM30" s="124">
        <v>0</v>
      </c>
      <c r="AN30" s="124">
        <v>0</v>
      </c>
      <c r="AO30" s="124">
        <v>0</v>
      </c>
      <c r="AP30" s="124">
        <v>0</v>
      </c>
      <c r="AQ30" s="124">
        <v>0</v>
      </c>
      <c r="AR30" s="124">
        <v>0</v>
      </c>
      <c r="AS30" s="124">
        <v>0</v>
      </c>
      <c r="AT30" s="124">
        <v>0</v>
      </c>
      <c r="AU30" s="124">
        <v>0</v>
      </c>
      <c r="AV30" s="124">
        <v>0</v>
      </c>
      <c r="AW30" s="124">
        <v>0</v>
      </c>
      <c r="AX30" s="124">
        <v>0</v>
      </c>
      <c r="AY30" s="124">
        <v>0</v>
      </c>
      <c r="AZ30" s="125">
        <v>0</v>
      </c>
      <c r="BA30" s="124">
        <v>0</v>
      </c>
      <c r="BB30" s="124">
        <v>0</v>
      </c>
      <c r="BC30" s="124">
        <v>2.1402847732195258E-3</v>
      </c>
      <c r="BD30" s="124">
        <v>0</v>
      </c>
      <c r="BE30" s="124">
        <v>0</v>
      </c>
      <c r="BF30" s="124">
        <v>0</v>
      </c>
      <c r="BG30" s="124">
        <v>0</v>
      </c>
      <c r="BH30" s="124">
        <v>0</v>
      </c>
      <c r="BI30" s="124">
        <v>2.1402847732195258E-3</v>
      </c>
      <c r="BJ30" s="124">
        <v>0</v>
      </c>
      <c r="BK30" s="124">
        <v>0</v>
      </c>
      <c r="BL30" s="125">
        <v>0</v>
      </c>
      <c r="BM30" s="124">
        <v>0</v>
      </c>
      <c r="BN30" s="124">
        <v>0</v>
      </c>
      <c r="BO30" s="124">
        <v>0</v>
      </c>
      <c r="BP30" s="124">
        <v>0</v>
      </c>
      <c r="BQ30" s="124">
        <v>0</v>
      </c>
      <c r="BR30" s="124">
        <v>0</v>
      </c>
      <c r="BS30" s="124">
        <v>0</v>
      </c>
      <c r="BT30" s="124">
        <v>0</v>
      </c>
      <c r="BU30" s="124">
        <v>0</v>
      </c>
      <c r="BV30" s="124">
        <v>0</v>
      </c>
      <c r="BW30" s="124">
        <v>0</v>
      </c>
      <c r="BX30" s="124">
        <v>0</v>
      </c>
      <c r="BY30" s="124">
        <v>0</v>
      </c>
      <c r="BZ30" s="124">
        <v>0</v>
      </c>
      <c r="CA30" s="124">
        <v>0</v>
      </c>
      <c r="CB30" s="124">
        <v>0</v>
      </c>
      <c r="CC30" s="124">
        <v>0</v>
      </c>
      <c r="CD30" s="124">
        <v>0</v>
      </c>
      <c r="CE30" s="124">
        <v>0</v>
      </c>
      <c r="CF30" s="124">
        <v>0</v>
      </c>
      <c r="CG30" s="124">
        <v>0</v>
      </c>
      <c r="CH30" s="125">
        <v>0</v>
      </c>
      <c r="CI30" s="124">
        <v>0</v>
      </c>
      <c r="CJ30" s="124">
        <v>0</v>
      </c>
      <c r="CK30" s="124">
        <v>0</v>
      </c>
      <c r="CL30" s="124">
        <v>1.0688607789611285E-2</v>
      </c>
      <c r="CM30" s="124">
        <v>2.1402847732195258E-3</v>
      </c>
      <c r="CN30" s="124">
        <v>4.2805695464390517E-3</v>
      </c>
      <c r="CO30" s="124">
        <v>0</v>
      </c>
      <c r="CP30" s="124">
        <v>2.1402847732195258E-3</v>
      </c>
      <c r="CQ30" s="124">
        <v>0</v>
      </c>
      <c r="CR30" s="124">
        <v>0</v>
      </c>
      <c r="CS30" s="124">
        <v>0</v>
      </c>
      <c r="CT30" s="124">
        <v>0</v>
      </c>
      <c r="CU30" s="124">
        <v>4.2805695464390517E-3</v>
      </c>
      <c r="CV30" s="124">
        <v>4.2805695464390517E-3</v>
      </c>
      <c r="CW30" s="124">
        <v>0</v>
      </c>
      <c r="CX30" s="125">
        <v>0</v>
      </c>
      <c r="CY30" s="124">
        <v>0</v>
      </c>
      <c r="CZ30" s="124">
        <v>0</v>
      </c>
      <c r="DA30" s="124">
        <v>0</v>
      </c>
      <c r="DB30" s="124">
        <v>0</v>
      </c>
      <c r="DC30" s="124">
        <v>0</v>
      </c>
      <c r="DD30" s="124">
        <v>4.267753469952707E-3</v>
      </c>
      <c r="DE30" s="124">
        <v>0</v>
      </c>
      <c r="DF30" s="124">
        <v>0</v>
      </c>
      <c r="DG30" s="124">
        <v>0</v>
      </c>
      <c r="DH30" s="124">
        <v>0</v>
      </c>
      <c r="DI30" s="125">
        <v>0</v>
      </c>
      <c r="DJ30" s="124">
        <v>0</v>
      </c>
      <c r="DK30" s="124">
        <v>0</v>
      </c>
      <c r="DL30" s="124">
        <v>0</v>
      </c>
      <c r="DM30" s="124">
        <v>0</v>
      </c>
      <c r="DN30" s="124">
        <v>0</v>
      </c>
      <c r="DO30" s="124">
        <v>0</v>
      </c>
      <c r="DP30" s="124">
        <v>0</v>
      </c>
      <c r="DQ30" s="124">
        <v>0</v>
      </c>
      <c r="DR30" s="124">
        <v>2.1402847732195258E-3</v>
      </c>
      <c r="DS30" s="125">
        <v>0</v>
      </c>
      <c r="DT30" s="124">
        <v>0</v>
      </c>
      <c r="DU30" s="124">
        <v>0</v>
      </c>
      <c r="DV30" s="124">
        <v>0</v>
      </c>
      <c r="DW30" s="124">
        <v>0</v>
      </c>
      <c r="DX30" s="124">
        <v>0</v>
      </c>
      <c r="DY30" s="124">
        <v>0</v>
      </c>
      <c r="DZ30" s="124">
        <v>0</v>
      </c>
      <c r="EA30" s="124">
        <v>0</v>
      </c>
      <c r="EB30" s="124">
        <v>0</v>
      </c>
      <c r="EC30" s="124">
        <v>0</v>
      </c>
      <c r="ED30" s="124">
        <v>0</v>
      </c>
      <c r="EE30" s="124">
        <v>0</v>
      </c>
      <c r="EF30" s="124">
        <v>0</v>
      </c>
      <c r="EG30" s="124">
        <v>0</v>
      </c>
      <c r="EH30" s="125">
        <v>0</v>
      </c>
      <c r="EI30" s="124">
        <v>0</v>
      </c>
      <c r="EJ30" s="124">
        <v>0</v>
      </c>
      <c r="EK30" s="124">
        <v>0</v>
      </c>
      <c r="EL30" s="124">
        <v>0</v>
      </c>
      <c r="EM30" s="124">
        <v>0</v>
      </c>
      <c r="EN30" s="124">
        <v>0</v>
      </c>
      <c r="EO30" s="124">
        <v>0</v>
      </c>
      <c r="EP30" s="124">
        <v>0</v>
      </c>
      <c r="EQ30" s="124">
        <v>0</v>
      </c>
      <c r="ER30" s="125">
        <v>0</v>
      </c>
      <c r="ES30" s="124">
        <v>0</v>
      </c>
      <c r="ET30" s="124">
        <v>1.2803260409858122E-2</v>
      </c>
      <c r="EU30" s="124">
        <v>0</v>
      </c>
      <c r="EV30" s="124">
        <v>0</v>
      </c>
      <c r="EW30" s="124">
        <v>8.5483230163917595E-3</v>
      </c>
      <c r="EX30" s="124">
        <v>0</v>
      </c>
      <c r="EY30" s="124">
        <v>6.4080382431722328E-3</v>
      </c>
      <c r="EZ30" s="124">
        <v>6.4080382431722328E-3</v>
      </c>
      <c r="FA30" s="124">
        <v>0</v>
      </c>
      <c r="FB30" s="124">
        <v>0</v>
      </c>
      <c r="FC30" s="125">
        <v>0</v>
      </c>
      <c r="FD30" s="124">
        <v>0</v>
      </c>
      <c r="FE30" s="124">
        <v>0</v>
      </c>
      <c r="FF30" s="124">
        <v>0</v>
      </c>
      <c r="FG30" s="124">
        <v>4.2805695464390517E-3</v>
      </c>
      <c r="FH30" s="124">
        <v>0</v>
      </c>
      <c r="FI30" s="124">
        <v>0</v>
      </c>
      <c r="FJ30" s="124">
        <v>2.7054737462673163E-2</v>
      </c>
      <c r="FK30" s="124">
        <v>0</v>
      </c>
      <c r="FL30" s="124">
        <v>2.1402847732195258E-3</v>
      </c>
      <c r="FM30" s="124">
        <v>0</v>
      </c>
      <c r="FN30" s="124">
        <v>0</v>
      </c>
      <c r="FO30" s="124">
        <v>0</v>
      </c>
      <c r="FP30" s="125">
        <v>0</v>
      </c>
      <c r="FQ30" s="124">
        <v>0</v>
      </c>
      <c r="FR30" s="124">
        <v>8.5483230163917595E-3</v>
      </c>
      <c r="FS30" s="124">
        <v>0</v>
      </c>
      <c r="FT30" s="124">
        <v>0</v>
      </c>
      <c r="FU30" s="124">
        <v>0</v>
      </c>
      <c r="FV30" s="124">
        <v>0</v>
      </c>
      <c r="FW30" s="124">
        <v>0</v>
      </c>
      <c r="FX30" s="125">
        <v>0</v>
      </c>
      <c r="FY30" s="124">
        <v>0</v>
      </c>
      <c r="FZ30" s="124">
        <v>4.9854537531879971E-3</v>
      </c>
      <c r="GA30" s="124">
        <v>3.5628692632037619E-3</v>
      </c>
      <c r="GB30" s="124">
        <v>0</v>
      </c>
      <c r="GC30" s="124">
        <v>0</v>
      </c>
      <c r="GD30" s="124">
        <v>0</v>
      </c>
      <c r="GE30" s="124">
        <v>0</v>
      </c>
      <c r="GF30" s="124">
        <v>1.2098376203109175E-2</v>
      </c>
      <c r="GG30" s="124">
        <v>0</v>
      </c>
      <c r="GH30" s="124">
        <v>0</v>
      </c>
      <c r="GI30" s="124">
        <v>0</v>
      </c>
      <c r="GJ30" s="124">
        <v>2.1402847732195258E-3</v>
      </c>
      <c r="GK30" s="124">
        <v>0</v>
      </c>
      <c r="GL30" s="124">
        <v>0</v>
      </c>
      <c r="GM30" s="124">
        <v>0</v>
      </c>
      <c r="GN30" s="125">
        <v>0</v>
      </c>
      <c r="GO30" s="124">
        <v>0</v>
      </c>
      <c r="GP30" s="124">
        <v>0</v>
      </c>
      <c r="GQ30" s="124">
        <v>0</v>
      </c>
      <c r="GR30" s="124">
        <v>0</v>
      </c>
      <c r="GS30" s="124">
        <v>0</v>
      </c>
      <c r="GT30" s="124">
        <v>0</v>
      </c>
      <c r="GU30" s="124">
        <v>0</v>
      </c>
      <c r="GV30" s="124">
        <v>0</v>
      </c>
      <c r="GW30" s="124">
        <v>0</v>
      </c>
      <c r="GX30" s="124">
        <v>0</v>
      </c>
      <c r="GY30" s="124">
        <v>0</v>
      </c>
      <c r="GZ30" s="124">
        <v>0</v>
      </c>
      <c r="HA30" s="124">
        <v>0</v>
      </c>
      <c r="HB30" s="124">
        <v>0</v>
      </c>
      <c r="HC30" s="124">
        <v>0</v>
      </c>
      <c r="HD30" s="124">
        <v>0</v>
      </c>
      <c r="HE30" s="124">
        <v>0</v>
      </c>
      <c r="HF30" s="124">
        <v>0</v>
      </c>
      <c r="HG30" s="124">
        <v>0</v>
      </c>
      <c r="HH30" s="124">
        <v>0</v>
      </c>
      <c r="HI30" s="125">
        <v>0</v>
      </c>
      <c r="HJ30" s="124">
        <v>0</v>
      </c>
      <c r="HK30" s="124">
        <v>0</v>
      </c>
      <c r="HL30" s="124">
        <v>0</v>
      </c>
      <c r="HM30" s="124">
        <v>0</v>
      </c>
      <c r="HN30" s="124">
        <v>0</v>
      </c>
      <c r="HO30" s="124">
        <v>0</v>
      </c>
      <c r="HP30" s="124">
        <v>0</v>
      </c>
      <c r="HQ30" s="124">
        <v>0</v>
      </c>
      <c r="HR30" s="124">
        <v>0</v>
      </c>
      <c r="HS30" s="124">
        <v>0</v>
      </c>
      <c r="HT30" s="124">
        <v>0</v>
      </c>
      <c r="HU30" s="124">
        <v>0</v>
      </c>
      <c r="HV30" s="124">
        <v>0</v>
      </c>
      <c r="HW30" s="124">
        <v>0</v>
      </c>
      <c r="HX30" s="124">
        <v>0</v>
      </c>
      <c r="HY30" s="124">
        <v>0</v>
      </c>
      <c r="HZ30" s="124">
        <v>0</v>
      </c>
      <c r="IA30" s="124">
        <v>0</v>
      </c>
      <c r="IB30" s="124">
        <v>0</v>
      </c>
      <c r="IC30" s="125">
        <v>0</v>
      </c>
      <c r="ID30" s="124">
        <v>0</v>
      </c>
      <c r="IE30" s="124">
        <v>0</v>
      </c>
      <c r="IF30" s="124">
        <v>0</v>
      </c>
      <c r="IG30" s="124">
        <v>0</v>
      </c>
      <c r="IH30" s="124">
        <v>0</v>
      </c>
      <c r="II30" s="124">
        <v>0</v>
      </c>
      <c r="IJ30" s="124">
        <v>0</v>
      </c>
      <c r="IK30" s="124">
        <v>0</v>
      </c>
      <c r="IL30" s="124">
        <v>0</v>
      </c>
      <c r="IM30" s="124">
        <v>0</v>
      </c>
      <c r="IN30" s="124">
        <v>0</v>
      </c>
      <c r="IO30" s="124">
        <v>0</v>
      </c>
      <c r="IP30" s="124">
        <v>0</v>
      </c>
      <c r="IQ30" s="124">
        <v>0</v>
      </c>
      <c r="IR30" s="125">
        <v>0</v>
      </c>
      <c r="IS30" s="124">
        <v>0</v>
      </c>
      <c r="IT30" s="124">
        <v>0</v>
      </c>
      <c r="IU30" s="124">
        <v>0</v>
      </c>
      <c r="IV30" s="124">
        <v>0</v>
      </c>
      <c r="IW30" s="124">
        <v>0</v>
      </c>
      <c r="IX30" s="124">
        <v>0</v>
      </c>
      <c r="IY30" s="124">
        <v>0</v>
      </c>
      <c r="IZ30" s="124">
        <v>0</v>
      </c>
      <c r="JA30" s="125">
        <v>0</v>
      </c>
      <c r="JB30" s="124">
        <v>0</v>
      </c>
      <c r="JC30" s="124">
        <v>0</v>
      </c>
      <c r="JD30" s="124">
        <v>0</v>
      </c>
      <c r="JE30" s="124">
        <v>0</v>
      </c>
      <c r="JF30" s="124">
        <v>0</v>
      </c>
      <c r="JG30" s="124">
        <v>0</v>
      </c>
      <c r="JH30" s="124">
        <v>0</v>
      </c>
      <c r="JI30" s="124">
        <v>0</v>
      </c>
      <c r="JJ30" s="124">
        <v>0</v>
      </c>
      <c r="JK30" s="125">
        <v>0</v>
      </c>
      <c r="JL30" s="124">
        <v>0</v>
      </c>
      <c r="JM30" s="124">
        <v>0</v>
      </c>
      <c r="JN30" s="124">
        <v>0</v>
      </c>
      <c r="JO30" s="124">
        <v>0</v>
      </c>
      <c r="JP30" s="124">
        <v>0</v>
      </c>
      <c r="JQ30" s="124">
        <v>0</v>
      </c>
      <c r="JR30" s="124">
        <v>0</v>
      </c>
      <c r="JS30" s="124">
        <v>0</v>
      </c>
      <c r="JT30" s="124">
        <v>0</v>
      </c>
      <c r="JU30" s="124">
        <v>0</v>
      </c>
      <c r="JV30" s="124">
        <v>0</v>
      </c>
      <c r="JW30" s="124">
        <v>0</v>
      </c>
      <c r="JX30" s="124">
        <v>0</v>
      </c>
      <c r="JY30" s="124">
        <v>0</v>
      </c>
      <c r="JZ30" s="124">
        <v>0</v>
      </c>
      <c r="KA30" s="124">
        <v>0</v>
      </c>
      <c r="KB30" s="124">
        <v>0</v>
      </c>
      <c r="KC30" s="124">
        <v>0</v>
      </c>
      <c r="KD30" s="125">
        <v>0</v>
      </c>
      <c r="KE30" s="124">
        <v>0</v>
      </c>
      <c r="KF30" s="124">
        <v>0</v>
      </c>
      <c r="KG30" s="124">
        <v>0</v>
      </c>
      <c r="KH30" s="124">
        <v>0</v>
      </c>
      <c r="KI30" s="124">
        <v>0</v>
      </c>
      <c r="KJ30" s="124">
        <v>0</v>
      </c>
      <c r="KK30" s="124">
        <v>0</v>
      </c>
      <c r="KL30" s="124">
        <v>0</v>
      </c>
      <c r="KM30" s="124">
        <v>0</v>
      </c>
      <c r="KN30" s="124">
        <v>0</v>
      </c>
      <c r="KO30" s="124">
        <v>0</v>
      </c>
      <c r="KP30" s="124">
        <v>0</v>
      </c>
      <c r="KQ30" s="124">
        <v>0</v>
      </c>
      <c r="KR30" s="124">
        <v>0</v>
      </c>
      <c r="KS30" s="124">
        <v>0</v>
      </c>
      <c r="KT30" s="124">
        <v>0</v>
      </c>
      <c r="KU30" s="124">
        <v>0</v>
      </c>
      <c r="KV30" s="125">
        <v>0</v>
      </c>
      <c r="KW30" s="124">
        <v>0</v>
      </c>
      <c r="KX30" s="124">
        <v>0</v>
      </c>
      <c r="KY30" s="124">
        <v>0</v>
      </c>
      <c r="KZ30" s="124">
        <v>0</v>
      </c>
      <c r="LA30" s="124">
        <v>0</v>
      </c>
      <c r="LB30" s="124">
        <v>0</v>
      </c>
      <c r="LC30" s="124">
        <v>0</v>
      </c>
      <c r="LD30" s="124">
        <v>0</v>
      </c>
      <c r="LE30" s="124">
        <v>0</v>
      </c>
      <c r="LF30" s="124">
        <v>0</v>
      </c>
      <c r="LG30" s="124">
        <v>0</v>
      </c>
      <c r="LH30" s="124">
        <v>0</v>
      </c>
      <c r="LI30" s="124">
        <v>0</v>
      </c>
      <c r="LJ30" s="124">
        <v>0</v>
      </c>
      <c r="LK30" s="125">
        <v>0</v>
      </c>
      <c r="LL30" s="124">
        <v>0</v>
      </c>
      <c r="LM30" s="124">
        <v>0</v>
      </c>
      <c r="LN30" s="124">
        <v>0</v>
      </c>
      <c r="LO30" s="124">
        <v>0</v>
      </c>
      <c r="LP30" s="124">
        <v>0</v>
      </c>
      <c r="LQ30" s="124">
        <v>0</v>
      </c>
      <c r="LR30" s="124">
        <v>0</v>
      </c>
      <c r="LS30" s="124">
        <v>0</v>
      </c>
      <c r="LT30" s="124">
        <v>0</v>
      </c>
      <c r="LU30" s="125">
        <v>0</v>
      </c>
      <c r="LV30" s="124">
        <v>0</v>
      </c>
      <c r="LW30" s="124">
        <v>0</v>
      </c>
      <c r="LX30" s="124">
        <v>0</v>
      </c>
      <c r="LY30" s="124">
        <v>0</v>
      </c>
      <c r="LZ30" s="124">
        <v>0</v>
      </c>
      <c r="MA30" s="125">
        <v>0</v>
      </c>
      <c r="MB30" s="124">
        <v>0</v>
      </c>
      <c r="MC30" s="124">
        <v>0</v>
      </c>
      <c r="MD30" s="124">
        <v>0</v>
      </c>
      <c r="ME30" s="124">
        <v>0</v>
      </c>
      <c r="MF30" s="124">
        <v>0</v>
      </c>
      <c r="MG30" s="124">
        <v>0</v>
      </c>
      <c r="MH30" s="124">
        <v>0</v>
      </c>
      <c r="MI30" s="124">
        <v>0</v>
      </c>
      <c r="MJ30" s="124">
        <v>0</v>
      </c>
      <c r="MK30" s="124">
        <v>0</v>
      </c>
      <c r="ML30" s="124">
        <v>0</v>
      </c>
      <c r="MM30" s="124">
        <v>0</v>
      </c>
      <c r="MN30" s="124">
        <v>0</v>
      </c>
      <c r="MO30" s="125">
        <v>0</v>
      </c>
      <c r="MP30" s="124">
        <v>0</v>
      </c>
      <c r="MQ30" s="124">
        <v>0</v>
      </c>
      <c r="MR30" s="124">
        <v>0</v>
      </c>
      <c r="MS30" s="124">
        <v>0</v>
      </c>
      <c r="MT30" s="124">
        <v>0</v>
      </c>
      <c r="MU30" s="124">
        <v>0</v>
      </c>
      <c r="MV30" s="124">
        <v>0</v>
      </c>
      <c r="MW30" s="124">
        <v>0</v>
      </c>
      <c r="MX30" s="124">
        <v>0</v>
      </c>
      <c r="MY30" s="124">
        <v>0</v>
      </c>
      <c r="MZ30" s="125">
        <v>0</v>
      </c>
      <c r="NA30" s="124">
        <v>0</v>
      </c>
      <c r="NB30" s="124">
        <v>0</v>
      </c>
      <c r="NC30" s="124">
        <v>0</v>
      </c>
      <c r="ND30" s="124">
        <v>0</v>
      </c>
      <c r="NE30" s="124">
        <v>0</v>
      </c>
      <c r="NF30" s="124">
        <v>0</v>
      </c>
      <c r="NG30" s="124">
        <v>0</v>
      </c>
      <c r="NH30" s="124">
        <v>0</v>
      </c>
      <c r="NI30" s="125">
        <v>0</v>
      </c>
      <c r="NJ30" s="124">
        <v>0</v>
      </c>
      <c r="NK30" s="124">
        <v>0</v>
      </c>
      <c r="NL30" s="124">
        <v>0</v>
      </c>
      <c r="NM30" s="124">
        <v>0</v>
      </c>
      <c r="NN30" s="124">
        <v>0</v>
      </c>
      <c r="NO30" s="124">
        <v>0</v>
      </c>
      <c r="NP30" s="124">
        <v>0</v>
      </c>
      <c r="NQ30" s="125">
        <v>0</v>
      </c>
      <c r="NR30" s="124">
        <v>0</v>
      </c>
      <c r="NS30" s="124">
        <v>0</v>
      </c>
      <c r="NT30" s="124">
        <v>0</v>
      </c>
      <c r="NU30" s="124">
        <v>0</v>
      </c>
      <c r="NV30" s="124">
        <v>0</v>
      </c>
      <c r="NW30" s="124">
        <v>0</v>
      </c>
      <c r="NX30" s="125">
        <v>0</v>
      </c>
      <c r="NY30" s="124">
        <v>0</v>
      </c>
      <c r="NZ30" s="124">
        <v>0</v>
      </c>
      <c r="OB30" s="61">
        <f>SUM(SheetB!OC30,SheetC!OC30,SheetD!OC30,SheetE!OC30,SheetF!OC30)</f>
        <v>0.99999999999999956</v>
      </c>
      <c r="OC30" s="61">
        <f t="shared" si="0"/>
        <v>0.13747805246901709</v>
      </c>
    </row>
    <row r="31" spans="1:393" ht="15" x14ac:dyDescent="0.25">
      <c r="A31" s="132" t="s">
        <v>637</v>
      </c>
      <c r="B31" s="133" t="s">
        <v>110</v>
      </c>
      <c r="C31" s="133" t="s">
        <v>668</v>
      </c>
      <c r="D31" s="131">
        <v>2015</v>
      </c>
      <c r="E31" s="170">
        <v>0</v>
      </c>
      <c r="F31" s="170">
        <v>0</v>
      </c>
      <c r="G31" s="170">
        <v>0</v>
      </c>
      <c r="H31" s="170">
        <v>0</v>
      </c>
      <c r="I31" s="170">
        <v>0</v>
      </c>
      <c r="J31" s="170">
        <v>0</v>
      </c>
      <c r="K31" s="170">
        <v>0</v>
      </c>
      <c r="L31" s="170">
        <v>0</v>
      </c>
      <c r="M31" s="170">
        <v>0</v>
      </c>
      <c r="N31" s="170">
        <v>0</v>
      </c>
      <c r="O31" s="170">
        <v>0</v>
      </c>
      <c r="P31" s="170">
        <v>0</v>
      </c>
      <c r="Q31" s="170">
        <v>0</v>
      </c>
      <c r="R31" s="170">
        <v>0</v>
      </c>
      <c r="S31" s="170">
        <v>0</v>
      </c>
      <c r="T31" s="170">
        <v>0</v>
      </c>
      <c r="U31" s="170">
        <v>0</v>
      </c>
      <c r="V31" s="170">
        <v>0</v>
      </c>
      <c r="W31" s="170">
        <v>0</v>
      </c>
      <c r="X31" s="170">
        <v>0</v>
      </c>
      <c r="Y31" s="170">
        <v>0</v>
      </c>
      <c r="Z31" s="170">
        <v>0</v>
      </c>
      <c r="AA31" s="170">
        <v>0</v>
      </c>
      <c r="AB31" s="170">
        <v>0</v>
      </c>
      <c r="AC31" s="170">
        <v>0</v>
      </c>
      <c r="AD31" s="170">
        <v>0</v>
      </c>
      <c r="AE31" s="170">
        <v>0</v>
      </c>
      <c r="AF31" s="170">
        <v>0</v>
      </c>
      <c r="AG31" s="170">
        <v>0</v>
      </c>
      <c r="AH31" s="170">
        <v>0</v>
      </c>
      <c r="AI31" s="170">
        <v>0</v>
      </c>
      <c r="AJ31" s="170">
        <v>7.1653215598947923E-4</v>
      </c>
      <c r="AK31" s="170">
        <v>0</v>
      </c>
      <c r="AL31" s="170">
        <v>0</v>
      </c>
      <c r="AM31" s="170">
        <v>0</v>
      </c>
      <c r="AN31" s="170">
        <v>0</v>
      </c>
      <c r="AO31" s="170">
        <v>0</v>
      </c>
      <c r="AP31" s="170">
        <v>0</v>
      </c>
      <c r="AQ31" s="170">
        <v>7.136294681964828E-4</v>
      </c>
      <c r="AR31" s="170">
        <v>0</v>
      </c>
      <c r="AS31" s="170">
        <v>0</v>
      </c>
      <c r="AT31" s="170">
        <v>0</v>
      </c>
      <c r="AU31" s="170">
        <v>0</v>
      </c>
      <c r="AV31" s="170">
        <v>0</v>
      </c>
      <c r="AW31" s="170">
        <v>0</v>
      </c>
      <c r="AX31" s="170">
        <v>0</v>
      </c>
      <c r="AY31" s="170">
        <v>0</v>
      </c>
      <c r="AZ31" s="170">
        <v>0</v>
      </c>
      <c r="BA31" s="170">
        <v>0</v>
      </c>
      <c r="BB31" s="170">
        <v>0</v>
      </c>
      <c r="BC31" s="170">
        <v>1.4270577259363247E-3</v>
      </c>
      <c r="BD31" s="170">
        <v>0</v>
      </c>
      <c r="BE31" s="170">
        <v>0</v>
      </c>
      <c r="BF31" s="170">
        <v>3.3307757728747466E-3</v>
      </c>
      <c r="BG31" s="170">
        <v>0</v>
      </c>
      <c r="BH31" s="170">
        <v>1.1927900560782946E-3</v>
      </c>
      <c r="BI31" s="170">
        <v>1.4270577259363247E-3</v>
      </c>
      <c r="BJ31" s="170">
        <v>0</v>
      </c>
      <c r="BK31" s="170">
        <v>0</v>
      </c>
      <c r="BL31" s="170">
        <v>0</v>
      </c>
      <c r="BM31" s="170">
        <v>0</v>
      </c>
      <c r="BN31" s="170">
        <v>0</v>
      </c>
      <c r="BO31" s="170">
        <v>0</v>
      </c>
      <c r="BP31" s="170">
        <v>0</v>
      </c>
      <c r="BQ31" s="170">
        <v>0</v>
      </c>
      <c r="BR31" s="170">
        <v>0</v>
      </c>
      <c r="BS31" s="170">
        <v>0</v>
      </c>
      <c r="BT31" s="170">
        <v>0</v>
      </c>
      <c r="BU31" s="170">
        <v>0</v>
      </c>
      <c r="BV31" s="170">
        <v>0</v>
      </c>
      <c r="BW31" s="170">
        <v>0</v>
      </c>
      <c r="BX31" s="170">
        <v>0</v>
      </c>
      <c r="BY31" s="170">
        <v>1.1927900560782946E-3</v>
      </c>
      <c r="BZ31" s="170">
        <v>0</v>
      </c>
      <c r="CA31" s="170">
        <v>0</v>
      </c>
      <c r="CB31" s="170">
        <v>0</v>
      </c>
      <c r="CC31" s="170">
        <v>0</v>
      </c>
      <c r="CD31" s="170">
        <v>0</v>
      </c>
      <c r="CE31" s="170">
        <v>0</v>
      </c>
      <c r="CF31" s="170">
        <v>0</v>
      </c>
      <c r="CG31" s="170">
        <v>0</v>
      </c>
      <c r="CH31" s="170">
        <v>0</v>
      </c>
      <c r="CI31" s="170">
        <v>0</v>
      </c>
      <c r="CJ31" s="170">
        <v>5.7093068068438226E-3</v>
      </c>
      <c r="CK31" s="170">
        <v>0</v>
      </c>
      <c r="CL31" s="170">
        <v>6.4131139056412103E-3</v>
      </c>
      <c r="CM31" s="170">
        <v>7.1342825773984195E-4</v>
      </c>
      <c r="CN31" s="170">
        <v>1.4268565154796839E-3</v>
      </c>
      <c r="CO31" s="170">
        <v>1.4229857060444838E-3</v>
      </c>
      <c r="CP31" s="170">
        <v>4.2902836621012451E-3</v>
      </c>
      <c r="CQ31" s="170">
        <v>0</v>
      </c>
      <c r="CR31" s="170">
        <v>0</v>
      </c>
      <c r="CS31" s="170">
        <v>0</v>
      </c>
      <c r="CT31" s="170">
        <v>0</v>
      </c>
      <c r="CU31" s="170">
        <v>2.8541154518726495E-3</v>
      </c>
      <c r="CV31" s="170">
        <v>4.7514297265986273E-3</v>
      </c>
      <c r="CW31" s="170">
        <v>0</v>
      </c>
      <c r="CX31" s="170">
        <v>0</v>
      </c>
      <c r="CY31" s="170">
        <v>0</v>
      </c>
      <c r="CZ31" s="170">
        <v>0</v>
      </c>
      <c r="DA31" s="170">
        <v>0</v>
      </c>
      <c r="DB31" s="170">
        <v>0</v>
      </c>
      <c r="DC31" s="170">
        <v>0</v>
      </c>
      <c r="DD31" s="170">
        <v>7.1203153083841328E-3</v>
      </c>
      <c r="DE31" s="170">
        <v>0</v>
      </c>
      <c r="DF31" s="170">
        <v>0</v>
      </c>
      <c r="DG31" s="170">
        <v>0</v>
      </c>
      <c r="DH31" s="170">
        <v>0</v>
      </c>
      <c r="DI31" s="170">
        <v>0</v>
      </c>
      <c r="DJ31" s="170">
        <v>0</v>
      </c>
      <c r="DK31" s="170">
        <v>2.1453058562559252E-3</v>
      </c>
      <c r="DL31" s="170">
        <v>0</v>
      </c>
      <c r="DM31" s="170">
        <v>0</v>
      </c>
      <c r="DN31" s="170">
        <v>0</v>
      </c>
      <c r="DO31" s="170">
        <v>0</v>
      </c>
      <c r="DP31" s="170">
        <v>0</v>
      </c>
      <c r="DQ31" s="170">
        <v>0</v>
      </c>
      <c r="DR31" s="170">
        <v>7.1342825773984195E-4</v>
      </c>
      <c r="DS31" s="170">
        <v>0</v>
      </c>
      <c r="DT31" s="170">
        <v>0</v>
      </c>
      <c r="DU31" s="170">
        <v>0</v>
      </c>
      <c r="DV31" s="170">
        <v>0</v>
      </c>
      <c r="DW31" s="170">
        <v>0</v>
      </c>
      <c r="DX31" s="170">
        <v>0</v>
      </c>
      <c r="DY31" s="170">
        <v>0</v>
      </c>
      <c r="DZ31" s="170">
        <v>0</v>
      </c>
      <c r="EA31" s="170">
        <v>0</v>
      </c>
      <c r="EB31" s="170">
        <v>0</v>
      </c>
      <c r="EC31" s="170">
        <v>1.4287737002664465E-3</v>
      </c>
      <c r="ED31" s="170">
        <v>0</v>
      </c>
      <c r="EE31" s="170">
        <v>0</v>
      </c>
      <c r="EF31" s="170">
        <v>7.1653215598947923E-4</v>
      </c>
      <c r="EG31" s="170">
        <v>0</v>
      </c>
      <c r="EH31" s="170">
        <v>0</v>
      </c>
      <c r="EI31" s="170">
        <v>0</v>
      </c>
      <c r="EJ31" s="170">
        <v>0</v>
      </c>
      <c r="EK31" s="170">
        <v>0</v>
      </c>
      <c r="EL31" s="170">
        <v>0</v>
      </c>
      <c r="EM31" s="170">
        <v>0</v>
      </c>
      <c r="EN31" s="170">
        <v>0</v>
      </c>
      <c r="EO31" s="170">
        <v>3.5653888745074132E-3</v>
      </c>
      <c r="EP31" s="170">
        <v>0</v>
      </c>
      <c r="EQ31" s="170">
        <v>0</v>
      </c>
      <c r="ER31" s="170">
        <v>0</v>
      </c>
      <c r="ES31" s="170">
        <v>0</v>
      </c>
      <c r="ET31" s="170">
        <v>1.2823031688885498E-2</v>
      </c>
      <c r="EU31" s="170">
        <v>0</v>
      </c>
      <c r="EV31" s="170">
        <v>0</v>
      </c>
      <c r="EW31" s="170">
        <v>1.4275103697339078E-2</v>
      </c>
      <c r="EX31" s="170">
        <v>1.4301616241859619E-3</v>
      </c>
      <c r="EY31" s="170">
        <v>4.9905306205100088E-3</v>
      </c>
      <c r="EZ31" s="170">
        <v>6.8884036840878224E-3</v>
      </c>
      <c r="FA31" s="170">
        <v>2.1366151742409664E-3</v>
      </c>
      <c r="FB31" s="170">
        <v>2.6229516802642565E-3</v>
      </c>
      <c r="FC31" s="170">
        <v>2.146693780175441E-3</v>
      </c>
      <c r="FD31" s="170">
        <v>0</v>
      </c>
      <c r="FE31" s="170">
        <v>5.71347057860237E-3</v>
      </c>
      <c r="FF31" s="170">
        <v>0</v>
      </c>
      <c r="FG31" s="170">
        <v>1.4268565154796839E-3</v>
      </c>
      <c r="FH31" s="170">
        <v>0</v>
      </c>
      <c r="FI31" s="170">
        <v>0</v>
      </c>
      <c r="FJ31" s="170">
        <v>1.4731716399493425E-2</v>
      </c>
      <c r="FK31" s="170">
        <v>0</v>
      </c>
      <c r="FL31" s="170">
        <v>2.1406871941328075E-3</v>
      </c>
      <c r="FM31" s="170">
        <v>0</v>
      </c>
      <c r="FN31" s="170">
        <v>0</v>
      </c>
      <c r="FO31" s="170">
        <v>0</v>
      </c>
      <c r="FP31" s="170">
        <v>0</v>
      </c>
      <c r="FQ31" s="170">
        <v>0</v>
      </c>
      <c r="FR31" s="170">
        <v>6.8895730161866687E-3</v>
      </c>
      <c r="FS31" s="170">
        <v>7.1653215598947923E-4</v>
      </c>
      <c r="FT31" s="170">
        <v>0</v>
      </c>
      <c r="FU31" s="170">
        <v>0</v>
      </c>
      <c r="FV31" s="170">
        <v>0</v>
      </c>
      <c r="FW31" s="170">
        <v>0</v>
      </c>
      <c r="FX31" s="170">
        <v>0</v>
      </c>
      <c r="FY31" s="170">
        <v>0</v>
      </c>
      <c r="FZ31" s="170">
        <v>3.3241045232888042E-3</v>
      </c>
      <c r="GA31" s="170">
        <v>4.7520559872203548E-3</v>
      </c>
      <c r="GB31" s="170">
        <v>0</v>
      </c>
      <c r="GC31" s="170">
        <v>0</v>
      </c>
      <c r="GD31" s="170">
        <v>0</v>
      </c>
      <c r="GE31" s="170">
        <v>2.1366151742409664E-3</v>
      </c>
      <c r="GF31" s="170">
        <v>1.9459712414574674E-2</v>
      </c>
      <c r="GG31" s="170">
        <v>0</v>
      </c>
      <c r="GH31" s="170">
        <v>0</v>
      </c>
      <c r="GI31" s="170">
        <v>0</v>
      </c>
      <c r="GJ31" s="170">
        <v>6.4216522496080555E-3</v>
      </c>
      <c r="GK31" s="170">
        <v>0</v>
      </c>
      <c r="GL31" s="170">
        <v>1.4272589363929656E-3</v>
      </c>
      <c r="GM31" s="170">
        <v>1.4229857060444838E-3</v>
      </c>
      <c r="GN31" s="170">
        <v>0</v>
      </c>
      <c r="GO31" s="170">
        <v>0</v>
      </c>
      <c r="GP31" s="170">
        <v>0</v>
      </c>
      <c r="GQ31" s="170">
        <v>0</v>
      </c>
      <c r="GR31" s="170">
        <v>0</v>
      </c>
      <c r="GS31" s="170">
        <v>0</v>
      </c>
      <c r="GT31" s="170">
        <v>0</v>
      </c>
      <c r="GU31" s="170">
        <v>0</v>
      </c>
      <c r="GV31" s="170">
        <v>0</v>
      </c>
      <c r="GW31" s="170">
        <v>0</v>
      </c>
      <c r="GX31" s="170">
        <v>0</v>
      </c>
      <c r="GY31" s="170">
        <v>0</v>
      </c>
      <c r="GZ31" s="170">
        <v>0</v>
      </c>
      <c r="HA31" s="170">
        <v>0</v>
      </c>
      <c r="HB31" s="170">
        <v>0</v>
      </c>
      <c r="HC31" s="170">
        <v>0</v>
      </c>
      <c r="HD31" s="170">
        <v>0</v>
      </c>
      <c r="HE31" s="170">
        <v>0</v>
      </c>
      <c r="HF31" s="170">
        <v>0</v>
      </c>
      <c r="HG31" s="170">
        <v>0</v>
      </c>
      <c r="HH31" s="170">
        <v>0</v>
      </c>
      <c r="HI31" s="170">
        <v>0</v>
      </c>
      <c r="HJ31" s="170">
        <v>0</v>
      </c>
      <c r="HK31" s="170">
        <v>0</v>
      </c>
      <c r="HL31" s="170">
        <v>0</v>
      </c>
      <c r="HM31" s="170">
        <v>0</v>
      </c>
      <c r="HN31" s="170">
        <v>0</v>
      </c>
      <c r="HO31" s="170">
        <v>0</v>
      </c>
      <c r="HP31" s="170">
        <v>0</v>
      </c>
      <c r="HQ31" s="170">
        <v>0</v>
      </c>
      <c r="HR31" s="170">
        <v>0</v>
      </c>
      <c r="HS31" s="170">
        <v>0</v>
      </c>
      <c r="HT31" s="170">
        <v>0</v>
      </c>
      <c r="HU31" s="170">
        <v>0</v>
      </c>
      <c r="HV31" s="170">
        <v>0</v>
      </c>
      <c r="HW31" s="170">
        <v>0</v>
      </c>
      <c r="HX31" s="170">
        <v>0</v>
      </c>
      <c r="HY31" s="170">
        <v>0</v>
      </c>
      <c r="HZ31" s="170">
        <v>0</v>
      </c>
      <c r="IA31" s="170">
        <v>0</v>
      </c>
      <c r="IB31" s="170">
        <v>0</v>
      </c>
      <c r="IC31" s="170">
        <v>0</v>
      </c>
      <c r="ID31" s="170">
        <v>0</v>
      </c>
      <c r="IE31" s="170">
        <v>0</v>
      </c>
      <c r="IF31" s="170">
        <v>0</v>
      </c>
      <c r="IG31" s="170">
        <v>0</v>
      </c>
      <c r="IH31" s="170">
        <v>0</v>
      </c>
      <c r="II31" s="170">
        <v>0</v>
      </c>
      <c r="IJ31" s="170">
        <v>0</v>
      </c>
      <c r="IK31" s="170">
        <v>0</v>
      </c>
      <c r="IL31" s="170">
        <v>0</v>
      </c>
      <c r="IM31" s="170">
        <v>0</v>
      </c>
      <c r="IN31" s="170">
        <v>4.7625790008881544E-4</v>
      </c>
      <c r="IO31" s="170">
        <v>0</v>
      </c>
      <c r="IP31" s="170">
        <v>0</v>
      </c>
      <c r="IQ31" s="170">
        <v>0</v>
      </c>
      <c r="IR31" s="170">
        <v>0</v>
      </c>
      <c r="IS31" s="170">
        <v>0</v>
      </c>
      <c r="IT31" s="170">
        <v>0</v>
      </c>
      <c r="IU31" s="170">
        <v>0</v>
      </c>
      <c r="IV31" s="170">
        <v>0</v>
      </c>
      <c r="IW31" s="170">
        <v>0</v>
      </c>
      <c r="IX31" s="170">
        <v>0</v>
      </c>
      <c r="IY31" s="170">
        <v>0</v>
      </c>
      <c r="IZ31" s="170">
        <v>0</v>
      </c>
      <c r="JA31" s="170">
        <v>0</v>
      </c>
      <c r="JB31" s="170">
        <v>0</v>
      </c>
      <c r="JC31" s="170">
        <v>0</v>
      </c>
      <c r="JD31" s="170">
        <v>0</v>
      </c>
      <c r="JE31" s="170">
        <v>0</v>
      </c>
      <c r="JF31" s="170">
        <v>0</v>
      </c>
      <c r="JG31" s="170">
        <v>0</v>
      </c>
      <c r="JH31" s="170">
        <v>0</v>
      </c>
      <c r="JI31" s="170">
        <v>0</v>
      </c>
      <c r="JJ31" s="170">
        <v>0</v>
      </c>
      <c r="JK31" s="170">
        <v>0</v>
      </c>
      <c r="JL31" s="170">
        <v>0</v>
      </c>
      <c r="JM31" s="170">
        <v>0</v>
      </c>
      <c r="JN31" s="170">
        <v>0</v>
      </c>
      <c r="JO31" s="170">
        <v>0</v>
      </c>
      <c r="JP31" s="170">
        <v>0</v>
      </c>
      <c r="JQ31" s="170">
        <v>0</v>
      </c>
      <c r="JR31" s="170">
        <v>0</v>
      </c>
      <c r="JS31" s="170">
        <v>0</v>
      </c>
      <c r="JT31" s="170">
        <v>0</v>
      </c>
      <c r="JU31" s="170">
        <v>0</v>
      </c>
      <c r="JV31" s="170">
        <v>0</v>
      </c>
      <c r="JW31" s="170">
        <v>0</v>
      </c>
      <c r="JX31" s="170">
        <v>0</v>
      </c>
      <c r="JY31" s="170">
        <v>0</v>
      </c>
      <c r="JZ31" s="170">
        <v>0</v>
      </c>
      <c r="KA31" s="170">
        <v>0</v>
      </c>
      <c r="KB31" s="170">
        <v>0</v>
      </c>
      <c r="KC31" s="170">
        <v>0</v>
      </c>
      <c r="KD31" s="170">
        <v>0</v>
      </c>
      <c r="KE31" s="170">
        <v>0</v>
      </c>
      <c r="KF31" s="170">
        <v>0</v>
      </c>
      <c r="KG31" s="170">
        <v>0</v>
      </c>
      <c r="KH31" s="170">
        <v>0</v>
      </c>
      <c r="KI31" s="170">
        <v>0</v>
      </c>
      <c r="KJ31" s="170">
        <v>0</v>
      </c>
      <c r="KK31" s="170">
        <v>0</v>
      </c>
      <c r="KL31" s="170">
        <v>0</v>
      </c>
      <c r="KM31" s="170">
        <v>0</v>
      </c>
      <c r="KN31" s="170">
        <v>0</v>
      </c>
      <c r="KO31" s="170">
        <v>0</v>
      </c>
      <c r="KP31" s="170">
        <v>0</v>
      </c>
      <c r="KQ31" s="170">
        <v>0</v>
      </c>
      <c r="KR31" s="170">
        <v>0</v>
      </c>
      <c r="KS31" s="170">
        <v>0</v>
      </c>
      <c r="KT31" s="170">
        <v>0</v>
      </c>
      <c r="KU31" s="170">
        <v>0</v>
      </c>
      <c r="KV31" s="170">
        <v>0</v>
      </c>
      <c r="KW31" s="170">
        <v>0</v>
      </c>
      <c r="KX31" s="170">
        <v>0</v>
      </c>
      <c r="KY31" s="170">
        <v>0</v>
      </c>
      <c r="KZ31" s="170">
        <v>0</v>
      </c>
      <c r="LA31" s="170">
        <v>0</v>
      </c>
      <c r="LB31" s="170">
        <v>0</v>
      </c>
      <c r="LC31" s="170">
        <v>0</v>
      </c>
      <c r="LD31" s="170">
        <v>0</v>
      </c>
      <c r="LE31" s="170">
        <v>0</v>
      </c>
      <c r="LF31" s="170">
        <v>0</v>
      </c>
      <c r="LG31" s="170">
        <v>0</v>
      </c>
      <c r="LH31" s="170">
        <v>0</v>
      </c>
      <c r="LI31" s="170">
        <v>0</v>
      </c>
      <c r="LJ31" s="170">
        <v>0</v>
      </c>
      <c r="LK31" s="170">
        <v>0</v>
      </c>
      <c r="LL31" s="170">
        <v>0</v>
      </c>
      <c r="LM31" s="170">
        <v>0</v>
      </c>
      <c r="LN31" s="170">
        <v>0</v>
      </c>
      <c r="LO31" s="170">
        <v>0</v>
      </c>
      <c r="LP31" s="170">
        <v>0</v>
      </c>
      <c r="LQ31" s="170">
        <v>0</v>
      </c>
      <c r="LR31" s="170">
        <v>0</v>
      </c>
      <c r="LS31" s="170">
        <v>0</v>
      </c>
      <c r="LT31" s="170">
        <v>0</v>
      </c>
      <c r="LU31" s="170">
        <v>0</v>
      </c>
      <c r="LV31" s="170">
        <v>0</v>
      </c>
      <c r="LW31" s="170">
        <v>0</v>
      </c>
      <c r="LX31" s="170">
        <v>0</v>
      </c>
      <c r="LY31" s="170">
        <v>0</v>
      </c>
      <c r="LZ31" s="170">
        <v>0</v>
      </c>
      <c r="MA31" s="170">
        <v>0</v>
      </c>
      <c r="MB31" s="170">
        <v>0</v>
      </c>
      <c r="MC31" s="170">
        <v>0</v>
      </c>
      <c r="MD31" s="170">
        <v>0</v>
      </c>
      <c r="ME31" s="170">
        <v>0</v>
      </c>
      <c r="MF31" s="170">
        <v>0</v>
      </c>
      <c r="MG31" s="170">
        <v>0</v>
      </c>
      <c r="MH31" s="170">
        <v>0</v>
      </c>
      <c r="MI31" s="170">
        <v>0</v>
      </c>
      <c r="MJ31" s="170">
        <v>0</v>
      </c>
      <c r="MK31" s="170">
        <v>0</v>
      </c>
      <c r="ML31" s="170">
        <v>0</v>
      </c>
      <c r="MM31" s="170">
        <v>0</v>
      </c>
      <c r="MN31" s="170">
        <v>0</v>
      </c>
      <c r="MO31" s="170">
        <v>0</v>
      </c>
      <c r="MP31" s="170">
        <v>0</v>
      </c>
      <c r="MQ31" s="170">
        <v>0</v>
      </c>
      <c r="MR31" s="170">
        <v>0</v>
      </c>
      <c r="MS31" s="170">
        <v>0</v>
      </c>
      <c r="MT31" s="170">
        <v>0</v>
      </c>
      <c r="MU31" s="170">
        <v>0</v>
      </c>
      <c r="MV31" s="170">
        <v>0</v>
      </c>
      <c r="MW31" s="170">
        <v>0</v>
      </c>
      <c r="MX31" s="170">
        <v>0</v>
      </c>
      <c r="MY31" s="170">
        <v>0</v>
      </c>
      <c r="MZ31" s="170">
        <v>0</v>
      </c>
      <c r="NA31" s="170">
        <v>0</v>
      </c>
      <c r="NB31" s="170">
        <v>0</v>
      </c>
      <c r="NC31" s="170">
        <v>0</v>
      </c>
      <c r="ND31" s="170">
        <v>0</v>
      </c>
      <c r="NE31" s="170">
        <v>0</v>
      </c>
      <c r="NF31" s="170">
        <v>0</v>
      </c>
      <c r="NG31" s="170">
        <v>0</v>
      </c>
      <c r="NH31" s="170">
        <v>0</v>
      </c>
      <c r="NI31" s="170">
        <v>0</v>
      </c>
      <c r="NJ31" s="170">
        <v>0</v>
      </c>
      <c r="NK31" s="170">
        <v>0</v>
      </c>
      <c r="NL31" s="170">
        <v>0</v>
      </c>
      <c r="NM31" s="170">
        <v>0</v>
      </c>
      <c r="NN31" s="170">
        <v>0</v>
      </c>
      <c r="NO31" s="170">
        <v>0</v>
      </c>
      <c r="NP31" s="170">
        <v>0</v>
      </c>
      <c r="NQ31" s="170">
        <v>0</v>
      </c>
      <c r="NR31" s="170">
        <v>0</v>
      </c>
      <c r="NS31" s="170">
        <v>0</v>
      </c>
      <c r="NT31" s="170">
        <v>0</v>
      </c>
      <c r="NU31" s="170">
        <v>0</v>
      </c>
      <c r="NV31" s="170">
        <v>0</v>
      </c>
      <c r="NW31" s="170">
        <v>0</v>
      </c>
      <c r="NX31" s="170">
        <v>0</v>
      </c>
      <c r="NY31" s="170">
        <v>0</v>
      </c>
      <c r="NZ31" s="170">
        <v>0</v>
      </c>
      <c r="OB31" s="61">
        <f>SUM(SheetB!OC31,SheetC!OC31,SheetD!OC31,SheetE!OC31,SheetF!OC31)</f>
        <v>0.99999999999999967</v>
      </c>
      <c r="OC31" s="61">
        <f t="shared" si="0"/>
        <v>0.17162486784758738</v>
      </c>
    </row>
    <row r="32" spans="1:393" x14ac:dyDescent="0.2">
      <c r="A32" s="123" t="s">
        <v>669</v>
      </c>
      <c r="B32" s="131" t="s">
        <v>110</v>
      </c>
      <c r="C32">
        <v>3</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0</v>
      </c>
      <c r="BF32" s="134">
        <v>0</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0</v>
      </c>
      <c r="DL32" s="134">
        <v>0</v>
      </c>
      <c r="DM32" s="134">
        <v>0</v>
      </c>
      <c r="DN32" s="134">
        <v>0</v>
      </c>
      <c r="DO32" s="134">
        <v>0</v>
      </c>
      <c r="DP32" s="134">
        <v>0</v>
      </c>
      <c r="DQ32" s="134">
        <v>0</v>
      </c>
      <c r="DR32" s="134">
        <v>0</v>
      </c>
      <c r="DS32" s="134">
        <v>0</v>
      </c>
      <c r="DT32" s="134">
        <v>0</v>
      </c>
      <c r="DU32" s="134">
        <v>0</v>
      </c>
      <c r="DV32" s="134">
        <v>0</v>
      </c>
      <c r="DW32" s="134">
        <v>0</v>
      </c>
      <c r="DX32" s="134">
        <v>0</v>
      </c>
      <c r="DY32" s="134">
        <v>0</v>
      </c>
      <c r="DZ32" s="134">
        <v>0</v>
      </c>
      <c r="EA32" s="134">
        <v>0</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0</v>
      </c>
      <c r="EQ32" s="134">
        <v>0</v>
      </c>
      <c r="ER32" s="134">
        <v>0</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0</v>
      </c>
      <c r="GL32" s="134">
        <v>0</v>
      </c>
      <c r="GM32" s="134">
        <v>0</v>
      </c>
      <c r="GN32" s="134">
        <v>0</v>
      </c>
      <c r="GO32" s="134">
        <v>0</v>
      </c>
      <c r="GP32" s="134">
        <v>0</v>
      </c>
      <c r="GQ32" s="134">
        <v>0</v>
      </c>
      <c r="GR32" s="134">
        <v>0</v>
      </c>
      <c r="GS32" s="134">
        <v>0</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1.6989466530750936E-3</v>
      </c>
      <c r="HL32" s="134">
        <v>0</v>
      </c>
      <c r="HM32" s="134">
        <v>1.6989466530750936E-3</v>
      </c>
      <c r="HN32" s="134">
        <v>1.6989466530750936E-3</v>
      </c>
      <c r="HO32" s="134">
        <v>1.6989466530750936E-3</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0</v>
      </c>
      <c r="JN32" s="134">
        <v>0</v>
      </c>
      <c r="JO32" s="134">
        <v>0</v>
      </c>
      <c r="JP32" s="134">
        <v>0</v>
      </c>
      <c r="JQ32" s="134">
        <v>0</v>
      </c>
      <c r="JR32" s="134">
        <v>0</v>
      </c>
      <c r="JS32" s="134">
        <v>0</v>
      </c>
      <c r="JT32" s="134">
        <v>0</v>
      </c>
      <c r="JU32" s="134">
        <v>0</v>
      </c>
      <c r="JV32" s="134">
        <v>0</v>
      </c>
      <c r="JW32" s="134">
        <v>0</v>
      </c>
      <c r="JX32" s="134">
        <v>0</v>
      </c>
      <c r="JY32" s="134">
        <v>0</v>
      </c>
      <c r="JZ32" s="134">
        <v>0</v>
      </c>
      <c r="KA32" s="134">
        <v>0</v>
      </c>
      <c r="KB32" s="134">
        <v>0</v>
      </c>
      <c r="KC32" s="134">
        <v>0</v>
      </c>
      <c r="KD32" s="134">
        <v>0</v>
      </c>
      <c r="KE32" s="134">
        <v>0</v>
      </c>
      <c r="KF32" s="134">
        <v>0</v>
      </c>
      <c r="KG32" s="134">
        <v>0</v>
      </c>
      <c r="KH32" s="134">
        <v>0</v>
      </c>
      <c r="KI32" s="134">
        <v>0</v>
      </c>
      <c r="KJ32" s="134">
        <v>0</v>
      </c>
      <c r="KK32" s="134">
        <v>0</v>
      </c>
      <c r="KL32" s="134">
        <v>0</v>
      </c>
      <c r="KM32" s="134">
        <v>0</v>
      </c>
      <c r="KN32" s="134">
        <v>0</v>
      </c>
      <c r="KO32" s="134">
        <v>0</v>
      </c>
      <c r="KP32" s="134">
        <v>0</v>
      </c>
      <c r="KQ32" s="134">
        <v>0</v>
      </c>
      <c r="KR32" s="134">
        <v>0</v>
      </c>
      <c r="KS32" s="134">
        <v>0</v>
      </c>
      <c r="KT32" s="134">
        <v>0</v>
      </c>
      <c r="KU32" s="134">
        <v>0</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OB32" s="61">
        <f>SUM(SheetB!OC32,SheetC!OC32,SheetD!OC32,SheetE!OC32,SheetF!OC32)</f>
        <v>1</v>
      </c>
      <c r="OC32" s="61">
        <f t="shared" si="0"/>
        <v>6.7957866123003743E-3</v>
      </c>
    </row>
    <row r="33" spans="1:393" x14ac:dyDescent="0.2">
      <c r="A33" s="123" t="s">
        <v>670</v>
      </c>
      <c r="B33" s="131" t="s">
        <v>110</v>
      </c>
      <c r="C33">
        <v>4</v>
      </c>
      <c r="D33">
        <v>2015</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0</v>
      </c>
      <c r="BA33" s="134">
        <v>0</v>
      </c>
      <c r="BB33" s="134">
        <v>0</v>
      </c>
      <c r="BC33" s="134">
        <v>0</v>
      </c>
      <c r="BD33" s="134">
        <v>0</v>
      </c>
      <c r="BE33" s="134">
        <v>0</v>
      </c>
      <c r="BF33" s="134">
        <v>0</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4">
        <v>0</v>
      </c>
      <c r="CP33" s="134">
        <v>0</v>
      </c>
      <c r="CQ33" s="134">
        <v>0</v>
      </c>
      <c r="CR33" s="134">
        <v>0</v>
      </c>
      <c r="CS33" s="134">
        <v>0</v>
      </c>
      <c r="CT33" s="134">
        <v>0</v>
      </c>
      <c r="CU33" s="134">
        <v>0</v>
      </c>
      <c r="CV33" s="134">
        <v>0</v>
      </c>
      <c r="CW33" s="134">
        <v>0</v>
      </c>
      <c r="CX33" s="134">
        <v>0</v>
      </c>
      <c r="CY33" s="134">
        <v>0</v>
      </c>
      <c r="CZ33" s="134">
        <v>0</v>
      </c>
      <c r="DA33" s="134">
        <v>0</v>
      </c>
      <c r="DB33" s="134">
        <v>0</v>
      </c>
      <c r="DC33" s="134">
        <v>0</v>
      </c>
      <c r="DD33" s="134">
        <v>0</v>
      </c>
      <c r="DE33" s="134">
        <v>0</v>
      </c>
      <c r="DF33" s="134">
        <v>0</v>
      </c>
      <c r="DG33" s="134">
        <v>0</v>
      </c>
      <c r="DH33" s="134">
        <v>0</v>
      </c>
      <c r="DI33" s="134">
        <v>0</v>
      </c>
      <c r="DJ33" s="134">
        <v>0</v>
      </c>
      <c r="DK33" s="134">
        <v>0</v>
      </c>
      <c r="DL33" s="134">
        <v>0</v>
      </c>
      <c r="DM33" s="134">
        <v>0</v>
      </c>
      <c r="DN33" s="134">
        <v>0</v>
      </c>
      <c r="DO33" s="134">
        <v>0</v>
      </c>
      <c r="DP33" s="134">
        <v>0</v>
      </c>
      <c r="DQ33" s="134">
        <v>0</v>
      </c>
      <c r="DR33" s="134">
        <v>0</v>
      </c>
      <c r="DS33" s="134">
        <v>0</v>
      </c>
      <c r="DT33" s="134">
        <v>0</v>
      </c>
      <c r="DU33" s="134">
        <v>0</v>
      </c>
      <c r="DV33" s="134">
        <v>0</v>
      </c>
      <c r="DW33" s="134">
        <v>0</v>
      </c>
      <c r="DX33" s="134">
        <v>0</v>
      </c>
      <c r="DY33" s="134">
        <v>0</v>
      </c>
      <c r="DZ33" s="134">
        <v>0</v>
      </c>
      <c r="EA33" s="134">
        <v>0</v>
      </c>
      <c r="EB33" s="134">
        <v>0</v>
      </c>
      <c r="EC33" s="134">
        <v>0</v>
      </c>
      <c r="ED33" s="134">
        <v>0</v>
      </c>
      <c r="EE33" s="134">
        <v>0</v>
      </c>
      <c r="EF33" s="134">
        <v>0</v>
      </c>
      <c r="EG33" s="134">
        <v>0</v>
      </c>
      <c r="EH33" s="134">
        <v>0</v>
      </c>
      <c r="EI33" s="134">
        <v>0</v>
      </c>
      <c r="EJ33" s="134">
        <v>0</v>
      </c>
      <c r="EK33" s="134">
        <v>0</v>
      </c>
      <c r="EL33" s="134">
        <v>0</v>
      </c>
      <c r="EM33" s="134">
        <v>0</v>
      </c>
      <c r="EN33" s="134">
        <v>0</v>
      </c>
      <c r="EO33" s="134">
        <v>0</v>
      </c>
      <c r="EP33" s="134">
        <v>0</v>
      </c>
      <c r="EQ33" s="134">
        <v>0</v>
      </c>
      <c r="ER33" s="134">
        <v>0</v>
      </c>
      <c r="ES33" s="134">
        <v>0</v>
      </c>
      <c r="ET33" s="134">
        <v>0</v>
      </c>
      <c r="EU33" s="134">
        <v>0</v>
      </c>
      <c r="EV33" s="134">
        <v>0</v>
      </c>
      <c r="EW33" s="134">
        <v>0</v>
      </c>
      <c r="EX33" s="134">
        <v>0</v>
      </c>
      <c r="EY33" s="134">
        <v>0</v>
      </c>
      <c r="EZ33" s="134">
        <v>0</v>
      </c>
      <c r="FA33" s="134">
        <v>0</v>
      </c>
      <c r="FB33" s="134">
        <v>0</v>
      </c>
      <c r="FC33" s="134">
        <v>0</v>
      </c>
      <c r="FD33" s="134">
        <v>0</v>
      </c>
      <c r="FE33" s="134">
        <v>0</v>
      </c>
      <c r="FF33" s="134">
        <v>0</v>
      </c>
      <c r="FG33" s="134">
        <v>0</v>
      </c>
      <c r="FH33" s="134">
        <v>0</v>
      </c>
      <c r="FI33" s="134">
        <v>0</v>
      </c>
      <c r="FJ33" s="134">
        <v>0</v>
      </c>
      <c r="FK33" s="134">
        <v>0</v>
      </c>
      <c r="FL33" s="134">
        <v>0</v>
      </c>
      <c r="FM33" s="134">
        <v>0</v>
      </c>
      <c r="FN33" s="134">
        <v>0</v>
      </c>
      <c r="FO33" s="134">
        <v>0</v>
      </c>
      <c r="FP33" s="134">
        <v>0</v>
      </c>
      <c r="FQ33" s="134">
        <v>0</v>
      </c>
      <c r="FR33" s="134">
        <v>0</v>
      </c>
      <c r="FS33" s="134">
        <v>0</v>
      </c>
      <c r="FT33" s="134">
        <v>0</v>
      </c>
      <c r="FU33" s="134">
        <v>0</v>
      </c>
      <c r="FV33" s="134">
        <v>0</v>
      </c>
      <c r="FW33" s="134">
        <v>0</v>
      </c>
      <c r="FX33" s="134">
        <v>0</v>
      </c>
      <c r="FY33" s="134">
        <v>0</v>
      </c>
      <c r="FZ33" s="134">
        <v>0</v>
      </c>
      <c r="GA33" s="134">
        <v>0</v>
      </c>
      <c r="GB33" s="134">
        <v>0</v>
      </c>
      <c r="GC33" s="134">
        <v>0</v>
      </c>
      <c r="GD33" s="134">
        <v>0</v>
      </c>
      <c r="GE33" s="134">
        <v>0</v>
      </c>
      <c r="GF33" s="134">
        <v>0</v>
      </c>
      <c r="GG33" s="134">
        <v>0</v>
      </c>
      <c r="GH33" s="134">
        <v>0</v>
      </c>
      <c r="GI33" s="134">
        <v>0</v>
      </c>
      <c r="GJ33" s="134">
        <v>0</v>
      </c>
      <c r="GK33" s="134">
        <v>0</v>
      </c>
      <c r="GL33" s="134">
        <v>0</v>
      </c>
      <c r="GM33" s="134">
        <v>0</v>
      </c>
      <c r="GN33" s="134">
        <v>0</v>
      </c>
      <c r="GO33" s="134">
        <v>0</v>
      </c>
      <c r="GP33" s="134">
        <v>0</v>
      </c>
      <c r="GQ33" s="134">
        <v>0</v>
      </c>
      <c r="GR33" s="134">
        <v>0</v>
      </c>
      <c r="GS33" s="134">
        <v>0</v>
      </c>
      <c r="GT33" s="134">
        <v>0</v>
      </c>
      <c r="GU33" s="134">
        <v>0</v>
      </c>
      <c r="GV33" s="134">
        <v>0</v>
      </c>
      <c r="GW33" s="134">
        <v>0</v>
      </c>
      <c r="GX33" s="134">
        <v>0</v>
      </c>
      <c r="GY33" s="134">
        <v>0</v>
      </c>
      <c r="GZ33" s="134">
        <v>0</v>
      </c>
      <c r="HA33" s="134">
        <v>0</v>
      </c>
      <c r="HB33" s="134">
        <v>0</v>
      </c>
      <c r="HC33" s="134">
        <v>0</v>
      </c>
      <c r="HD33" s="134">
        <v>0</v>
      </c>
      <c r="HE33" s="134">
        <v>0</v>
      </c>
      <c r="HF33" s="134">
        <v>0</v>
      </c>
      <c r="HG33" s="134">
        <v>0</v>
      </c>
      <c r="HH33" s="134">
        <v>0</v>
      </c>
      <c r="HI33" s="134">
        <v>0</v>
      </c>
      <c r="HJ33" s="134">
        <v>0</v>
      </c>
      <c r="HK33" s="134">
        <v>0</v>
      </c>
      <c r="HL33" s="134">
        <v>0</v>
      </c>
      <c r="HM33" s="134">
        <v>0</v>
      </c>
      <c r="HN33" s="134">
        <v>0</v>
      </c>
      <c r="HO33" s="134">
        <v>0</v>
      </c>
      <c r="HP33" s="134">
        <v>0</v>
      </c>
      <c r="HQ33" s="134">
        <v>0</v>
      </c>
      <c r="HR33" s="134">
        <v>0</v>
      </c>
      <c r="HS33" s="134">
        <v>0</v>
      </c>
      <c r="HT33" s="134">
        <v>0</v>
      </c>
      <c r="HU33" s="134">
        <v>0</v>
      </c>
      <c r="HV33" s="134">
        <v>0</v>
      </c>
      <c r="HW33" s="134">
        <v>0</v>
      </c>
      <c r="HX33" s="134">
        <v>0</v>
      </c>
      <c r="HY33" s="134">
        <v>0</v>
      </c>
      <c r="HZ33" s="134">
        <v>0</v>
      </c>
      <c r="IA33" s="134">
        <v>0</v>
      </c>
      <c r="IB33" s="134">
        <v>0</v>
      </c>
      <c r="IC33" s="134">
        <v>0</v>
      </c>
      <c r="ID33" s="134">
        <v>0</v>
      </c>
      <c r="IE33" s="134">
        <v>0</v>
      </c>
      <c r="IF33" s="134">
        <v>0</v>
      </c>
      <c r="IG33" s="134">
        <v>0</v>
      </c>
      <c r="IH33" s="134">
        <v>0</v>
      </c>
      <c r="II33" s="134">
        <v>0</v>
      </c>
      <c r="IJ33" s="134">
        <v>0</v>
      </c>
      <c r="IK33" s="134">
        <v>0</v>
      </c>
      <c r="IL33" s="134">
        <v>0</v>
      </c>
      <c r="IM33" s="134">
        <v>0</v>
      </c>
      <c r="IN33" s="134">
        <v>0</v>
      </c>
      <c r="IO33" s="134">
        <v>0</v>
      </c>
      <c r="IP33" s="134">
        <v>0</v>
      </c>
      <c r="IQ33" s="134">
        <v>0</v>
      </c>
      <c r="IR33" s="134">
        <v>0</v>
      </c>
      <c r="IS33" s="134">
        <v>0</v>
      </c>
      <c r="IT33" s="134">
        <v>0</v>
      </c>
      <c r="IU33" s="134">
        <v>0</v>
      </c>
      <c r="IV33" s="134">
        <v>0</v>
      </c>
      <c r="IW33" s="134">
        <v>0</v>
      </c>
      <c r="IX33" s="134">
        <v>0</v>
      </c>
      <c r="IY33" s="134">
        <v>0</v>
      </c>
      <c r="IZ33" s="134">
        <v>0</v>
      </c>
      <c r="JA33" s="134">
        <v>0</v>
      </c>
      <c r="JB33" s="134">
        <v>0</v>
      </c>
      <c r="JC33" s="134">
        <v>0</v>
      </c>
      <c r="JD33" s="134">
        <v>0</v>
      </c>
      <c r="JE33" s="134">
        <v>0</v>
      </c>
      <c r="JF33" s="134">
        <v>0</v>
      </c>
      <c r="JG33" s="134">
        <v>0</v>
      </c>
      <c r="JH33" s="134">
        <v>0</v>
      </c>
      <c r="JI33" s="134">
        <v>0</v>
      </c>
      <c r="JJ33" s="134">
        <v>0</v>
      </c>
      <c r="JK33" s="134">
        <v>0</v>
      </c>
      <c r="JL33" s="134">
        <v>0</v>
      </c>
      <c r="JM33" s="134">
        <v>0</v>
      </c>
      <c r="JN33" s="134">
        <v>0</v>
      </c>
      <c r="JO33" s="134">
        <v>0</v>
      </c>
      <c r="JP33" s="134">
        <v>0</v>
      </c>
      <c r="JQ33" s="134">
        <v>0</v>
      </c>
      <c r="JR33" s="134">
        <v>0</v>
      </c>
      <c r="JS33" s="134">
        <v>0</v>
      </c>
      <c r="JT33" s="134">
        <v>0</v>
      </c>
      <c r="JU33" s="134">
        <v>0</v>
      </c>
      <c r="JV33" s="134">
        <v>0</v>
      </c>
      <c r="JW33" s="134">
        <v>0</v>
      </c>
      <c r="JX33" s="134">
        <v>0</v>
      </c>
      <c r="JY33" s="134">
        <v>0</v>
      </c>
      <c r="JZ33" s="134">
        <v>0</v>
      </c>
      <c r="KA33" s="134">
        <v>0</v>
      </c>
      <c r="KB33" s="134">
        <v>0</v>
      </c>
      <c r="KC33" s="134">
        <v>0</v>
      </c>
      <c r="KD33" s="134">
        <v>0</v>
      </c>
      <c r="KE33" s="134">
        <v>0</v>
      </c>
      <c r="KF33" s="134">
        <v>0</v>
      </c>
      <c r="KG33" s="134">
        <v>0</v>
      </c>
      <c r="KH33" s="134">
        <v>0</v>
      </c>
      <c r="KI33" s="134">
        <v>0</v>
      </c>
      <c r="KJ33" s="134">
        <v>0</v>
      </c>
      <c r="KK33" s="134">
        <v>0</v>
      </c>
      <c r="KL33" s="134">
        <v>0</v>
      </c>
      <c r="KM33" s="134">
        <v>0</v>
      </c>
      <c r="KN33" s="134">
        <v>0</v>
      </c>
      <c r="KO33" s="134">
        <v>0</v>
      </c>
      <c r="KP33" s="134">
        <v>0</v>
      </c>
      <c r="KQ33" s="134">
        <v>0</v>
      </c>
      <c r="KR33" s="134">
        <v>0</v>
      </c>
      <c r="KS33" s="134">
        <v>0</v>
      </c>
      <c r="KT33" s="134">
        <v>0</v>
      </c>
      <c r="KU33" s="134">
        <v>0</v>
      </c>
      <c r="KV33" s="134">
        <v>0</v>
      </c>
      <c r="KW33" s="134">
        <v>0</v>
      </c>
      <c r="KX33" s="134">
        <v>0</v>
      </c>
      <c r="KY33" s="134">
        <v>0</v>
      </c>
      <c r="KZ33" s="134">
        <v>0</v>
      </c>
      <c r="LA33" s="134">
        <v>0</v>
      </c>
      <c r="LB33" s="134">
        <v>0</v>
      </c>
      <c r="LC33" s="134">
        <v>0</v>
      </c>
      <c r="LD33" s="134">
        <v>0</v>
      </c>
      <c r="LE33" s="134">
        <v>0</v>
      </c>
      <c r="LF33" s="134">
        <v>0</v>
      </c>
      <c r="LG33" s="134">
        <v>0</v>
      </c>
      <c r="LH33" s="134">
        <v>0</v>
      </c>
      <c r="LI33" s="134">
        <v>0</v>
      </c>
      <c r="LJ33" s="134">
        <v>0</v>
      </c>
      <c r="LK33" s="134">
        <v>0</v>
      </c>
      <c r="LL33" s="134">
        <v>0</v>
      </c>
      <c r="LM33" s="134">
        <v>0</v>
      </c>
      <c r="LN33" s="134">
        <v>0</v>
      </c>
      <c r="LO33" s="134">
        <v>0</v>
      </c>
      <c r="LP33" s="134">
        <v>0</v>
      </c>
      <c r="LQ33" s="134">
        <v>0</v>
      </c>
      <c r="LR33" s="134">
        <v>0</v>
      </c>
      <c r="LS33" s="134">
        <v>0</v>
      </c>
      <c r="LT33" s="134">
        <v>0</v>
      </c>
      <c r="LU33" s="134">
        <v>0</v>
      </c>
      <c r="LV33" s="134">
        <v>0</v>
      </c>
      <c r="LW33" s="134">
        <v>0</v>
      </c>
      <c r="LX33" s="134">
        <v>0</v>
      </c>
      <c r="LY33" s="134">
        <v>0</v>
      </c>
      <c r="LZ33" s="134">
        <v>0</v>
      </c>
      <c r="MA33" s="134">
        <v>0</v>
      </c>
      <c r="MB33" s="134">
        <v>0</v>
      </c>
      <c r="MC33" s="134">
        <v>0</v>
      </c>
      <c r="MD33" s="134">
        <v>0</v>
      </c>
      <c r="ME33" s="134">
        <v>0</v>
      </c>
      <c r="MF33" s="134">
        <v>0</v>
      </c>
      <c r="MG33" s="134">
        <v>0</v>
      </c>
      <c r="MH33" s="134">
        <v>0</v>
      </c>
      <c r="MI33" s="134">
        <v>0</v>
      </c>
      <c r="MJ33" s="134">
        <v>0</v>
      </c>
      <c r="MK33" s="134">
        <v>0</v>
      </c>
      <c r="ML33" s="134">
        <v>0</v>
      </c>
      <c r="MM33" s="134">
        <v>0</v>
      </c>
      <c r="MN33" s="134">
        <v>0</v>
      </c>
      <c r="MO33" s="134">
        <v>0</v>
      </c>
      <c r="MP33" s="134">
        <v>0</v>
      </c>
      <c r="MQ33" s="134">
        <v>0</v>
      </c>
      <c r="MR33" s="134">
        <v>0</v>
      </c>
      <c r="MS33" s="134">
        <v>0</v>
      </c>
      <c r="MT33" s="134">
        <v>0</v>
      </c>
      <c r="MU33" s="134">
        <v>0</v>
      </c>
      <c r="MV33" s="134">
        <v>0</v>
      </c>
      <c r="MW33" s="134">
        <v>0</v>
      </c>
      <c r="MX33" s="134">
        <v>0</v>
      </c>
      <c r="MY33" s="134">
        <v>0</v>
      </c>
      <c r="MZ33" s="134">
        <v>0</v>
      </c>
      <c r="NA33" s="134">
        <v>0</v>
      </c>
      <c r="NB33" s="134">
        <v>0</v>
      </c>
      <c r="NC33" s="134">
        <v>0</v>
      </c>
      <c r="ND33" s="134">
        <v>0</v>
      </c>
      <c r="NE33" s="134">
        <v>0</v>
      </c>
      <c r="NF33" s="134">
        <v>0</v>
      </c>
      <c r="NG33" s="134">
        <v>0</v>
      </c>
      <c r="NH33" s="134">
        <v>0</v>
      </c>
      <c r="NI33" s="134">
        <v>0</v>
      </c>
      <c r="NJ33" s="134">
        <v>0</v>
      </c>
      <c r="NK33" s="134">
        <v>0</v>
      </c>
      <c r="NL33" s="134">
        <v>0</v>
      </c>
      <c r="NM33" s="134">
        <v>0</v>
      </c>
      <c r="NN33" s="134">
        <v>0</v>
      </c>
      <c r="NO33" s="134">
        <v>0</v>
      </c>
      <c r="NP33" s="134">
        <v>0</v>
      </c>
      <c r="NQ33" s="134">
        <v>0</v>
      </c>
      <c r="NR33" s="134">
        <v>0</v>
      </c>
      <c r="NS33" s="134">
        <v>0</v>
      </c>
      <c r="NT33" s="134">
        <v>0</v>
      </c>
      <c r="NU33" s="134">
        <v>0</v>
      </c>
      <c r="NV33" s="134">
        <v>0</v>
      </c>
      <c r="NW33" s="134">
        <v>0</v>
      </c>
      <c r="NX33" s="134">
        <v>0</v>
      </c>
      <c r="NY33" s="134">
        <v>0</v>
      </c>
      <c r="OB33" s="61">
        <f>SUM(SheetB!OC33,SheetC!OC33,SheetD!OC33,SheetE!OC33,SheetF!OC33)</f>
        <v>1.0000000000000002</v>
      </c>
      <c r="OC33" s="61">
        <f t="shared" si="0"/>
        <v>0</v>
      </c>
    </row>
    <row r="34" spans="1:393" x14ac:dyDescent="0.2">
      <c r="A34" t="s">
        <v>703</v>
      </c>
      <c r="B34" s="131" t="s">
        <v>110</v>
      </c>
      <c r="C34">
        <v>8</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6.5525905965472565E-3</v>
      </c>
      <c r="BW34" s="134">
        <v>0</v>
      </c>
      <c r="BX34" s="134">
        <v>0</v>
      </c>
      <c r="BY34" s="134">
        <v>2.6267402153926974E-3</v>
      </c>
      <c r="BZ34" s="134">
        <v>0</v>
      </c>
      <c r="CA34" s="134">
        <v>0</v>
      </c>
      <c r="CB34" s="134">
        <v>0</v>
      </c>
      <c r="CC34" s="134">
        <v>0</v>
      </c>
      <c r="CD34" s="134">
        <v>0</v>
      </c>
      <c r="CE34" s="134">
        <v>0</v>
      </c>
      <c r="CF34" s="134">
        <v>0</v>
      </c>
      <c r="CG34" s="134">
        <v>0</v>
      </c>
      <c r="CH34" s="134">
        <v>0</v>
      </c>
      <c r="CI34" s="134">
        <v>0</v>
      </c>
      <c r="CJ34" s="134">
        <v>1.050696086157079E-2</v>
      </c>
      <c r="CK34" s="134">
        <v>0</v>
      </c>
      <c r="CL34" s="134">
        <v>0</v>
      </c>
      <c r="CM34" s="134">
        <v>2.6267402153926974E-3</v>
      </c>
      <c r="CN34" s="134">
        <v>0</v>
      </c>
      <c r="CO34" s="134">
        <v>0</v>
      </c>
      <c r="CP34" s="134">
        <v>2.6267402153926974E-3</v>
      </c>
      <c r="CQ34" s="134">
        <v>0</v>
      </c>
      <c r="CR34" s="134">
        <v>0</v>
      </c>
      <c r="CS34" s="134">
        <v>0</v>
      </c>
      <c r="CT34" s="134">
        <v>0</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0</v>
      </c>
      <c r="EU34" s="134">
        <v>0</v>
      </c>
      <c r="EV34" s="134">
        <v>0</v>
      </c>
      <c r="EW34" s="134">
        <v>0</v>
      </c>
      <c r="EX34" s="134">
        <v>2.1987686895338612E-2</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4.3975373790677225E-3</v>
      </c>
      <c r="FU34" s="134">
        <v>0</v>
      </c>
      <c r="FV34" s="134">
        <v>0</v>
      </c>
      <c r="FW34" s="134">
        <v>0</v>
      </c>
      <c r="FX34" s="134">
        <v>0</v>
      </c>
      <c r="FY34" s="134">
        <v>0</v>
      </c>
      <c r="FZ34" s="134">
        <v>0</v>
      </c>
      <c r="GA34" s="134">
        <v>0</v>
      </c>
      <c r="GB34" s="134">
        <v>0</v>
      </c>
      <c r="GC34" s="134">
        <v>0</v>
      </c>
      <c r="GD34" s="134">
        <v>0</v>
      </c>
      <c r="GE34" s="134">
        <v>0</v>
      </c>
      <c r="GF34" s="134">
        <v>0</v>
      </c>
      <c r="GG34" s="134">
        <v>0</v>
      </c>
      <c r="GH34" s="134">
        <v>0</v>
      </c>
      <c r="GI34" s="134">
        <v>0</v>
      </c>
      <c r="GJ34" s="134">
        <v>0</v>
      </c>
      <c r="GK34" s="134">
        <v>0</v>
      </c>
      <c r="GL34" s="134">
        <v>0</v>
      </c>
      <c r="GM34" s="134">
        <v>1.7590149516270891E-3</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4.3264282640019462E-2</v>
      </c>
      <c r="HL34" s="134">
        <v>0</v>
      </c>
      <c r="HM34" s="134">
        <v>0</v>
      </c>
      <c r="HN34" s="134">
        <v>7.7904419230510648E-3</v>
      </c>
      <c r="HO34" s="134">
        <v>0</v>
      </c>
      <c r="HP34" s="134">
        <v>0</v>
      </c>
      <c r="HQ34" s="134">
        <v>0</v>
      </c>
      <c r="HR34" s="134">
        <v>0</v>
      </c>
      <c r="HS34" s="134">
        <v>0</v>
      </c>
      <c r="HT34" s="134">
        <v>0</v>
      </c>
      <c r="HU34" s="134">
        <v>0</v>
      </c>
      <c r="HV34" s="134">
        <v>0</v>
      </c>
      <c r="HW34" s="134">
        <v>0</v>
      </c>
      <c r="HX34" s="134">
        <v>0</v>
      </c>
      <c r="HY34" s="134">
        <v>0</v>
      </c>
      <c r="HZ34" s="134">
        <v>0</v>
      </c>
      <c r="IA34" s="134">
        <v>8.3376477021567686E-3</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5.7094693638229249E-3</v>
      </c>
      <c r="LO34" s="134">
        <v>0</v>
      </c>
      <c r="LP34" s="134">
        <v>1.6820580474934031E-2</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24">
        <v>0</v>
      </c>
      <c r="OB34" s="61">
        <f>SUM(SheetB!OC34,SheetC!OC34,SheetD!OC34,SheetE!OC34,SheetF!OC34)</f>
        <v>0.99999999999999989</v>
      </c>
      <c r="OC34" s="61">
        <f t="shared" si="0"/>
        <v>0.13500643343431382</v>
      </c>
    </row>
    <row r="35" spans="1:393" ht="15" x14ac:dyDescent="0.25">
      <c r="A35" s="132" t="s">
        <v>671</v>
      </c>
      <c r="B35" s="133" t="s">
        <v>110</v>
      </c>
      <c r="C35" s="143" t="s">
        <v>672</v>
      </c>
      <c r="D35" s="144">
        <v>2015</v>
      </c>
      <c r="E35" s="171">
        <v>0</v>
      </c>
      <c r="F35" s="171">
        <v>0</v>
      </c>
      <c r="G35" s="171">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2.1841968655157522E-3</v>
      </c>
      <c r="BW35" s="171">
        <v>0</v>
      </c>
      <c r="BX35" s="171">
        <v>0</v>
      </c>
      <c r="BY35" s="171">
        <v>8.7558007179756577E-4</v>
      </c>
      <c r="BZ35" s="171">
        <v>0</v>
      </c>
      <c r="CA35" s="171">
        <v>0</v>
      </c>
      <c r="CB35" s="171">
        <v>0</v>
      </c>
      <c r="CC35" s="171">
        <v>0</v>
      </c>
      <c r="CD35" s="171">
        <v>0</v>
      </c>
      <c r="CE35" s="171">
        <v>0</v>
      </c>
      <c r="CF35" s="171">
        <v>0</v>
      </c>
      <c r="CG35" s="171">
        <v>0</v>
      </c>
      <c r="CH35" s="171">
        <v>0</v>
      </c>
      <c r="CI35" s="171">
        <v>0</v>
      </c>
      <c r="CJ35" s="171">
        <v>3.5023202871902631E-3</v>
      </c>
      <c r="CK35" s="171">
        <v>0</v>
      </c>
      <c r="CL35" s="171">
        <v>0</v>
      </c>
      <c r="CM35" s="171">
        <v>8.7558007179756577E-4</v>
      </c>
      <c r="CN35" s="171">
        <v>0</v>
      </c>
      <c r="CO35" s="171">
        <v>0</v>
      </c>
      <c r="CP35" s="171">
        <v>8.7558007179756577E-4</v>
      </c>
      <c r="CQ35" s="171">
        <v>0</v>
      </c>
      <c r="CR35" s="171">
        <v>0</v>
      </c>
      <c r="CS35" s="171">
        <v>0</v>
      </c>
      <c r="CT35" s="171">
        <v>0</v>
      </c>
      <c r="CU35" s="171">
        <v>0</v>
      </c>
      <c r="CV35" s="171">
        <v>0</v>
      </c>
      <c r="CW35" s="171">
        <v>0</v>
      </c>
      <c r="CX35" s="171">
        <v>0</v>
      </c>
      <c r="CY35" s="171">
        <v>0</v>
      </c>
      <c r="CZ35" s="171">
        <v>0</v>
      </c>
      <c r="DA35" s="171">
        <v>0</v>
      </c>
      <c r="DB35" s="171">
        <v>0</v>
      </c>
      <c r="DC35" s="171">
        <v>0</v>
      </c>
      <c r="DD35" s="171">
        <v>0</v>
      </c>
      <c r="DE35" s="171">
        <v>0</v>
      </c>
      <c r="DF35" s="171">
        <v>0</v>
      </c>
      <c r="DG35" s="171">
        <v>0</v>
      </c>
      <c r="DH35" s="171">
        <v>0</v>
      </c>
      <c r="DI35" s="171">
        <v>0</v>
      </c>
      <c r="DJ35" s="171">
        <v>0</v>
      </c>
      <c r="DK35" s="171">
        <v>0</v>
      </c>
      <c r="DL35" s="171">
        <v>0</v>
      </c>
      <c r="DM35" s="171">
        <v>0</v>
      </c>
      <c r="DN35" s="171">
        <v>0</v>
      </c>
      <c r="DO35" s="171">
        <v>0</v>
      </c>
      <c r="DP35" s="171">
        <v>0</v>
      </c>
      <c r="DQ35" s="171">
        <v>0</v>
      </c>
      <c r="DR35" s="171">
        <v>0</v>
      </c>
      <c r="DS35" s="171">
        <v>0</v>
      </c>
      <c r="DT35" s="171">
        <v>0</v>
      </c>
      <c r="DU35" s="171">
        <v>0</v>
      </c>
      <c r="DV35" s="171">
        <v>0</v>
      </c>
      <c r="DW35" s="171">
        <v>0</v>
      </c>
      <c r="DX35" s="171">
        <v>0</v>
      </c>
      <c r="DY35" s="171">
        <v>0</v>
      </c>
      <c r="DZ35" s="171">
        <v>0</v>
      </c>
      <c r="EA35" s="171">
        <v>0</v>
      </c>
      <c r="EB35" s="171">
        <v>0</v>
      </c>
      <c r="EC35" s="171">
        <v>0</v>
      </c>
      <c r="ED35" s="171">
        <v>0</v>
      </c>
      <c r="EE35" s="171">
        <v>0</v>
      </c>
      <c r="EF35" s="171">
        <v>0</v>
      </c>
      <c r="EG35" s="171">
        <v>0</v>
      </c>
      <c r="EH35" s="171">
        <v>0</v>
      </c>
      <c r="EI35" s="171">
        <v>0</v>
      </c>
      <c r="EJ35" s="171">
        <v>0</v>
      </c>
      <c r="EK35" s="171">
        <v>0</v>
      </c>
      <c r="EL35" s="171">
        <v>0</v>
      </c>
      <c r="EM35" s="171">
        <v>0</v>
      </c>
      <c r="EN35" s="171">
        <v>0</v>
      </c>
      <c r="EO35" s="171">
        <v>0</v>
      </c>
      <c r="EP35" s="171">
        <v>0</v>
      </c>
      <c r="EQ35" s="171">
        <v>0</v>
      </c>
      <c r="ER35" s="171">
        <v>0</v>
      </c>
      <c r="ES35" s="171">
        <v>0</v>
      </c>
      <c r="ET35" s="171">
        <v>0</v>
      </c>
      <c r="EU35" s="171">
        <v>0</v>
      </c>
      <c r="EV35" s="171">
        <v>0</v>
      </c>
      <c r="EW35" s="171">
        <v>0</v>
      </c>
      <c r="EX35" s="171">
        <v>7.3292289651128708E-3</v>
      </c>
      <c r="EY35" s="171">
        <v>0</v>
      </c>
      <c r="EZ35" s="171">
        <v>0</v>
      </c>
      <c r="FA35" s="171">
        <v>0</v>
      </c>
      <c r="FB35" s="171">
        <v>0</v>
      </c>
      <c r="FC35" s="171">
        <v>0</v>
      </c>
      <c r="FD35" s="171">
        <v>0</v>
      </c>
      <c r="FE35" s="171">
        <v>0</v>
      </c>
      <c r="FF35" s="171">
        <v>0</v>
      </c>
      <c r="FG35" s="171">
        <v>0</v>
      </c>
      <c r="FH35" s="171">
        <v>0</v>
      </c>
      <c r="FI35" s="171">
        <v>0</v>
      </c>
      <c r="FJ35" s="171">
        <v>0</v>
      </c>
      <c r="FK35" s="171">
        <v>0</v>
      </c>
      <c r="FL35" s="171">
        <v>0</v>
      </c>
      <c r="FM35" s="171">
        <v>0</v>
      </c>
      <c r="FN35" s="171">
        <v>0</v>
      </c>
      <c r="FO35" s="171">
        <v>0</v>
      </c>
      <c r="FP35" s="171">
        <v>0</v>
      </c>
      <c r="FQ35" s="171">
        <v>0</v>
      </c>
      <c r="FR35" s="171">
        <v>0</v>
      </c>
      <c r="FS35" s="171">
        <v>0</v>
      </c>
      <c r="FT35" s="171">
        <v>1.4658457930225742E-3</v>
      </c>
      <c r="FU35" s="171">
        <v>0</v>
      </c>
      <c r="FV35" s="171">
        <v>0</v>
      </c>
      <c r="FW35" s="171">
        <v>0</v>
      </c>
      <c r="FX35" s="171">
        <v>0</v>
      </c>
      <c r="FY35" s="171">
        <v>0</v>
      </c>
      <c r="FZ35" s="171">
        <v>0</v>
      </c>
      <c r="GA35" s="171">
        <v>0</v>
      </c>
      <c r="GB35" s="171">
        <v>0</v>
      </c>
      <c r="GC35" s="171">
        <v>0</v>
      </c>
      <c r="GD35" s="171">
        <v>0</v>
      </c>
      <c r="GE35" s="171">
        <v>0</v>
      </c>
      <c r="GF35" s="171">
        <v>0</v>
      </c>
      <c r="GG35" s="171">
        <v>0</v>
      </c>
      <c r="GH35" s="171">
        <v>0</v>
      </c>
      <c r="GI35" s="171">
        <v>0</v>
      </c>
      <c r="GJ35" s="171">
        <v>0</v>
      </c>
      <c r="GK35" s="171">
        <v>0</v>
      </c>
      <c r="GL35" s="171">
        <v>0</v>
      </c>
      <c r="GM35" s="171">
        <v>5.8633831720902971E-4</v>
      </c>
      <c r="GN35" s="171">
        <v>0</v>
      </c>
      <c r="GO35" s="171">
        <v>0</v>
      </c>
      <c r="GP35" s="171">
        <v>0</v>
      </c>
      <c r="GQ35" s="171">
        <v>0</v>
      </c>
      <c r="GR35" s="171">
        <v>0</v>
      </c>
      <c r="GS35" s="171">
        <v>0</v>
      </c>
      <c r="GT35" s="171">
        <v>0</v>
      </c>
      <c r="GU35" s="171">
        <v>0</v>
      </c>
      <c r="GV35" s="171">
        <v>0</v>
      </c>
      <c r="GW35" s="171">
        <v>0</v>
      </c>
      <c r="GX35" s="171">
        <v>0</v>
      </c>
      <c r="GY35" s="171">
        <v>0</v>
      </c>
      <c r="GZ35" s="171">
        <v>0</v>
      </c>
      <c r="HA35" s="171">
        <v>0</v>
      </c>
      <c r="HB35" s="171">
        <v>0</v>
      </c>
      <c r="HC35" s="171">
        <v>0</v>
      </c>
      <c r="HD35" s="171">
        <v>0</v>
      </c>
      <c r="HE35" s="171">
        <v>0</v>
      </c>
      <c r="HF35" s="171">
        <v>0</v>
      </c>
      <c r="HG35" s="171">
        <v>0</v>
      </c>
      <c r="HH35" s="171">
        <v>0</v>
      </c>
      <c r="HI35" s="171">
        <v>0</v>
      </c>
      <c r="HJ35" s="171">
        <v>0</v>
      </c>
      <c r="HK35" s="171">
        <v>1.4987743097698186E-2</v>
      </c>
      <c r="HL35" s="171">
        <v>0</v>
      </c>
      <c r="HM35" s="171">
        <v>5.6631555102503123E-4</v>
      </c>
      <c r="HN35" s="171">
        <v>3.1631295253753862E-3</v>
      </c>
      <c r="HO35" s="171">
        <v>5.6631555102503123E-4</v>
      </c>
      <c r="HP35" s="171">
        <v>0</v>
      </c>
      <c r="HQ35" s="171">
        <v>0</v>
      </c>
      <c r="HR35" s="171">
        <v>0</v>
      </c>
      <c r="HS35" s="171">
        <v>0</v>
      </c>
      <c r="HT35" s="171">
        <v>0</v>
      </c>
      <c r="HU35" s="171">
        <v>0</v>
      </c>
      <c r="HV35" s="171">
        <v>0</v>
      </c>
      <c r="HW35" s="171">
        <v>0</v>
      </c>
      <c r="HX35" s="171">
        <v>0</v>
      </c>
      <c r="HY35" s="171">
        <v>0</v>
      </c>
      <c r="HZ35" s="171">
        <v>0</v>
      </c>
      <c r="IA35" s="171">
        <v>2.7792159007189229E-3</v>
      </c>
      <c r="IB35" s="171">
        <v>0</v>
      </c>
      <c r="IC35" s="171">
        <v>0</v>
      </c>
      <c r="ID35" s="171">
        <v>0</v>
      </c>
      <c r="IE35" s="171">
        <v>0</v>
      </c>
      <c r="IF35" s="171">
        <v>0</v>
      </c>
      <c r="IG35" s="171">
        <v>0</v>
      </c>
      <c r="IH35" s="171">
        <v>0</v>
      </c>
      <c r="II35" s="171">
        <v>0</v>
      </c>
      <c r="IJ35" s="171">
        <v>0</v>
      </c>
      <c r="IK35" s="171">
        <v>0</v>
      </c>
      <c r="IL35" s="171">
        <v>0</v>
      </c>
      <c r="IM35" s="171">
        <v>0</v>
      </c>
      <c r="IN35" s="171">
        <v>0</v>
      </c>
      <c r="IO35" s="171">
        <v>0</v>
      </c>
      <c r="IP35" s="171">
        <v>0</v>
      </c>
      <c r="IQ35" s="171">
        <v>0</v>
      </c>
      <c r="IR35" s="171">
        <v>0</v>
      </c>
      <c r="IS35" s="171">
        <v>0</v>
      </c>
      <c r="IT35" s="171">
        <v>0</v>
      </c>
      <c r="IU35" s="171">
        <v>0</v>
      </c>
      <c r="IV35" s="171">
        <v>0</v>
      </c>
      <c r="IW35" s="171">
        <v>0</v>
      </c>
      <c r="IX35" s="171">
        <v>0</v>
      </c>
      <c r="IY35" s="171">
        <v>0</v>
      </c>
      <c r="IZ35" s="171">
        <v>0</v>
      </c>
      <c r="JA35" s="171">
        <v>0</v>
      </c>
      <c r="JB35" s="171">
        <v>0</v>
      </c>
      <c r="JC35" s="171">
        <v>0</v>
      </c>
      <c r="JD35" s="171">
        <v>0</v>
      </c>
      <c r="JE35" s="171">
        <v>0</v>
      </c>
      <c r="JF35" s="171">
        <v>0</v>
      </c>
      <c r="JG35" s="171">
        <v>0</v>
      </c>
      <c r="JH35" s="171">
        <v>0</v>
      </c>
      <c r="JI35" s="171">
        <v>0</v>
      </c>
      <c r="JJ35" s="171">
        <v>0</v>
      </c>
      <c r="JK35" s="171">
        <v>0</v>
      </c>
      <c r="JL35" s="171">
        <v>0</v>
      </c>
      <c r="JM35" s="171">
        <v>0</v>
      </c>
      <c r="JN35" s="171">
        <v>0</v>
      </c>
      <c r="JO35" s="171">
        <v>0</v>
      </c>
      <c r="JP35" s="171">
        <v>0</v>
      </c>
      <c r="JQ35" s="171">
        <v>0</v>
      </c>
      <c r="JR35" s="171">
        <v>0</v>
      </c>
      <c r="JS35" s="171">
        <v>0</v>
      </c>
      <c r="JT35" s="171">
        <v>0</v>
      </c>
      <c r="JU35" s="171">
        <v>0</v>
      </c>
      <c r="JV35" s="171">
        <v>0</v>
      </c>
      <c r="JW35" s="171">
        <v>0</v>
      </c>
      <c r="JX35" s="171">
        <v>0</v>
      </c>
      <c r="JY35" s="171">
        <v>0</v>
      </c>
      <c r="JZ35" s="171">
        <v>0</v>
      </c>
      <c r="KA35" s="171">
        <v>0</v>
      </c>
      <c r="KB35" s="171">
        <v>0</v>
      </c>
      <c r="KC35" s="171">
        <v>0</v>
      </c>
      <c r="KD35" s="171">
        <v>0</v>
      </c>
      <c r="KE35" s="171">
        <v>0</v>
      </c>
      <c r="KF35" s="171">
        <v>0</v>
      </c>
      <c r="KG35" s="171">
        <v>0</v>
      </c>
      <c r="KH35" s="171">
        <v>0</v>
      </c>
      <c r="KI35" s="171">
        <v>0</v>
      </c>
      <c r="KJ35" s="171">
        <v>0</v>
      </c>
      <c r="KK35" s="171">
        <v>0</v>
      </c>
      <c r="KL35" s="171">
        <v>0</v>
      </c>
      <c r="KM35" s="171">
        <v>0</v>
      </c>
      <c r="KN35" s="171">
        <v>0</v>
      </c>
      <c r="KO35" s="171">
        <v>0</v>
      </c>
      <c r="KP35" s="171">
        <v>0</v>
      </c>
      <c r="KQ35" s="171">
        <v>0</v>
      </c>
      <c r="KR35" s="171">
        <v>0</v>
      </c>
      <c r="KS35" s="171">
        <v>0</v>
      </c>
      <c r="KT35" s="171">
        <v>0</v>
      </c>
      <c r="KU35" s="171">
        <v>0</v>
      </c>
      <c r="KV35" s="171">
        <v>0</v>
      </c>
      <c r="KW35" s="171">
        <v>0</v>
      </c>
      <c r="KX35" s="171">
        <v>0</v>
      </c>
      <c r="KY35" s="171">
        <v>0</v>
      </c>
      <c r="KZ35" s="171">
        <v>0</v>
      </c>
      <c r="LA35" s="171">
        <v>0</v>
      </c>
      <c r="LB35" s="171">
        <v>0</v>
      </c>
      <c r="LC35" s="171">
        <v>0</v>
      </c>
      <c r="LD35" s="171">
        <v>0</v>
      </c>
      <c r="LE35" s="171">
        <v>0</v>
      </c>
      <c r="LF35" s="171">
        <v>0</v>
      </c>
      <c r="LG35" s="171">
        <v>0</v>
      </c>
      <c r="LH35" s="171">
        <v>0</v>
      </c>
      <c r="LI35" s="171">
        <v>0</v>
      </c>
      <c r="LJ35" s="171">
        <v>0</v>
      </c>
      <c r="LK35" s="171">
        <v>0</v>
      </c>
      <c r="LL35" s="171">
        <v>0</v>
      </c>
      <c r="LM35" s="171">
        <v>0</v>
      </c>
      <c r="LN35" s="171">
        <v>1.9031564546076417E-3</v>
      </c>
      <c r="LO35" s="171">
        <v>0</v>
      </c>
      <c r="LP35" s="171">
        <v>5.606860158311344E-3</v>
      </c>
      <c r="LQ35" s="171">
        <v>0</v>
      </c>
      <c r="LR35" s="171">
        <v>0</v>
      </c>
      <c r="LS35" s="171">
        <v>0</v>
      </c>
      <c r="LT35" s="171">
        <v>0</v>
      </c>
      <c r="LU35" s="171">
        <v>0</v>
      </c>
      <c r="LV35" s="171">
        <v>0</v>
      </c>
      <c r="LW35" s="171">
        <v>0</v>
      </c>
      <c r="LX35" s="171">
        <v>0</v>
      </c>
      <c r="LY35" s="171">
        <v>0</v>
      </c>
      <c r="LZ35" s="171">
        <v>0</v>
      </c>
      <c r="MA35" s="171">
        <v>0</v>
      </c>
      <c r="MB35" s="171">
        <v>0</v>
      </c>
      <c r="MC35" s="171">
        <v>0</v>
      </c>
      <c r="MD35" s="171">
        <v>0</v>
      </c>
      <c r="ME35" s="171">
        <v>0</v>
      </c>
      <c r="MF35" s="171">
        <v>0</v>
      </c>
      <c r="MG35" s="171">
        <v>0</v>
      </c>
      <c r="MH35" s="171">
        <v>0</v>
      </c>
      <c r="MI35" s="171">
        <v>0</v>
      </c>
      <c r="MJ35" s="171">
        <v>0</v>
      </c>
      <c r="MK35" s="171">
        <v>0</v>
      </c>
      <c r="ML35" s="171">
        <v>0</v>
      </c>
      <c r="MM35" s="171">
        <v>0</v>
      </c>
      <c r="MN35" s="171">
        <v>0</v>
      </c>
      <c r="MO35" s="171">
        <v>0</v>
      </c>
      <c r="MP35" s="171">
        <v>0</v>
      </c>
      <c r="MQ35" s="171">
        <v>0</v>
      </c>
      <c r="MR35" s="171">
        <v>0</v>
      </c>
      <c r="MS35" s="171">
        <v>0</v>
      </c>
      <c r="MT35" s="171">
        <v>0</v>
      </c>
      <c r="MU35" s="171">
        <v>0</v>
      </c>
      <c r="MV35" s="171">
        <v>0</v>
      </c>
      <c r="MW35" s="171">
        <v>0</v>
      </c>
      <c r="MX35" s="171">
        <v>0</v>
      </c>
      <c r="MY35" s="171">
        <v>0</v>
      </c>
      <c r="MZ35" s="171">
        <v>0</v>
      </c>
      <c r="NA35" s="171">
        <v>0</v>
      </c>
      <c r="NB35" s="171">
        <v>0</v>
      </c>
      <c r="NC35" s="171">
        <v>0</v>
      </c>
      <c r="ND35" s="171">
        <v>0</v>
      </c>
      <c r="NE35" s="171">
        <v>0</v>
      </c>
      <c r="NF35" s="171">
        <v>0</v>
      </c>
      <c r="NG35" s="171">
        <v>0</v>
      </c>
      <c r="NH35" s="171">
        <v>0</v>
      </c>
      <c r="NI35" s="171">
        <v>0</v>
      </c>
      <c r="NJ35" s="171">
        <v>0</v>
      </c>
      <c r="NK35" s="171">
        <v>0</v>
      </c>
      <c r="NL35" s="171">
        <v>0</v>
      </c>
      <c r="NM35" s="171">
        <v>0</v>
      </c>
      <c r="NN35" s="171">
        <v>0</v>
      </c>
      <c r="NO35" s="171">
        <v>0</v>
      </c>
      <c r="NP35" s="171">
        <v>0</v>
      </c>
      <c r="NQ35" s="171">
        <v>0</v>
      </c>
      <c r="NR35" s="171">
        <v>0</v>
      </c>
      <c r="NS35" s="171">
        <v>0</v>
      </c>
      <c r="NT35" s="171">
        <v>0</v>
      </c>
      <c r="NU35" s="171">
        <v>0</v>
      </c>
      <c r="NV35" s="171">
        <v>0</v>
      </c>
      <c r="NW35" s="171">
        <v>0</v>
      </c>
      <c r="NX35" s="171">
        <v>0</v>
      </c>
      <c r="NY35" s="171">
        <v>0</v>
      </c>
      <c r="NZ35" s="170">
        <v>0</v>
      </c>
      <c r="OB35" s="61">
        <f>SUM(SheetB!OC35,SheetC!OC35,SheetD!OC35,SheetE!OC35,SheetF!OC35)</f>
        <v>1</v>
      </c>
      <c r="OC35" s="61">
        <f t="shared" si="0"/>
        <v>4.7267406682204721E-2</v>
      </c>
    </row>
    <row r="36" spans="1:393" x14ac:dyDescent="0.2">
      <c r="A36" s="123" t="s">
        <v>673</v>
      </c>
      <c r="B36" s="131" t="s">
        <v>110</v>
      </c>
      <c r="C36">
        <v>6</v>
      </c>
      <c r="D36">
        <v>2015</v>
      </c>
      <c r="E36" s="134">
        <v>0</v>
      </c>
      <c r="F36" s="134">
        <v>0</v>
      </c>
      <c r="G36" s="134">
        <v>0</v>
      </c>
      <c r="H36" s="134">
        <v>0</v>
      </c>
      <c r="I36" s="134">
        <v>0</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2.9394473838918272E-3</v>
      </c>
      <c r="BD36" s="134">
        <v>0</v>
      </c>
      <c r="BE36" s="134">
        <v>0</v>
      </c>
      <c r="BF36" s="134">
        <v>0</v>
      </c>
      <c r="BG36" s="134">
        <v>0</v>
      </c>
      <c r="BH36" s="134">
        <v>0</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4">
        <v>0</v>
      </c>
      <c r="CP36" s="134">
        <v>0</v>
      </c>
      <c r="CQ36" s="134">
        <v>0</v>
      </c>
      <c r="CR36" s="134">
        <v>0</v>
      </c>
      <c r="CS36" s="134">
        <v>0</v>
      </c>
      <c r="CT36" s="134">
        <v>0</v>
      </c>
      <c r="CU36" s="134">
        <v>0</v>
      </c>
      <c r="CV36" s="134">
        <v>0</v>
      </c>
      <c r="CW36" s="134">
        <v>0</v>
      </c>
      <c r="CX36" s="134">
        <v>0</v>
      </c>
      <c r="CY36" s="134">
        <v>0</v>
      </c>
      <c r="CZ36" s="134">
        <v>0</v>
      </c>
      <c r="DA36" s="134">
        <v>0</v>
      </c>
      <c r="DB36" s="134">
        <v>0</v>
      </c>
      <c r="DC36" s="134">
        <v>0</v>
      </c>
      <c r="DD36" s="134">
        <v>0</v>
      </c>
      <c r="DE36" s="134">
        <v>0</v>
      </c>
      <c r="DF36" s="134">
        <v>0</v>
      </c>
      <c r="DG36" s="134">
        <v>0</v>
      </c>
      <c r="DH36" s="134">
        <v>0</v>
      </c>
      <c r="DI36" s="134">
        <v>0</v>
      </c>
      <c r="DJ36" s="134">
        <v>0</v>
      </c>
      <c r="DK36" s="134">
        <v>0</v>
      </c>
      <c r="DL36" s="134">
        <v>0</v>
      </c>
      <c r="DM36" s="134">
        <v>0</v>
      </c>
      <c r="DN36" s="134">
        <v>0</v>
      </c>
      <c r="DO36" s="134">
        <v>0</v>
      </c>
      <c r="DP36" s="134">
        <v>0</v>
      </c>
      <c r="DQ36" s="134">
        <v>0</v>
      </c>
      <c r="DR36" s="134">
        <v>0</v>
      </c>
      <c r="DS36" s="134">
        <v>0</v>
      </c>
      <c r="DT36" s="134">
        <v>0</v>
      </c>
      <c r="DU36" s="134">
        <v>0</v>
      </c>
      <c r="DV36" s="134">
        <v>0</v>
      </c>
      <c r="DW36" s="134">
        <v>0</v>
      </c>
      <c r="DX36" s="134">
        <v>0</v>
      </c>
      <c r="DY36" s="134">
        <v>0</v>
      </c>
      <c r="DZ36" s="134">
        <v>0</v>
      </c>
      <c r="EA36" s="134">
        <v>0</v>
      </c>
      <c r="EB36" s="134">
        <v>0</v>
      </c>
      <c r="EC36" s="134">
        <v>0</v>
      </c>
      <c r="ED36" s="134">
        <v>0</v>
      </c>
      <c r="EE36" s="134">
        <v>0</v>
      </c>
      <c r="EF36" s="134">
        <v>0</v>
      </c>
      <c r="EG36" s="134">
        <v>0</v>
      </c>
      <c r="EH36" s="134">
        <v>0</v>
      </c>
      <c r="EI36" s="134">
        <v>0</v>
      </c>
      <c r="EJ36" s="134">
        <v>0</v>
      </c>
      <c r="EK36" s="134">
        <v>0</v>
      </c>
      <c r="EL36" s="134">
        <v>0</v>
      </c>
      <c r="EM36" s="134">
        <v>0</v>
      </c>
      <c r="EN36" s="134">
        <v>0</v>
      </c>
      <c r="EO36" s="134">
        <v>0</v>
      </c>
      <c r="EP36" s="134">
        <v>0</v>
      </c>
      <c r="EQ36" s="134">
        <v>0</v>
      </c>
      <c r="ER36" s="134">
        <v>0</v>
      </c>
      <c r="ES36" s="134">
        <v>0</v>
      </c>
      <c r="ET36" s="134">
        <v>0</v>
      </c>
      <c r="EU36" s="134">
        <v>0</v>
      </c>
      <c r="EV36" s="134">
        <v>0</v>
      </c>
      <c r="EW36" s="134">
        <v>0</v>
      </c>
      <c r="EX36" s="134">
        <v>0</v>
      </c>
      <c r="EY36" s="134">
        <v>0</v>
      </c>
      <c r="EZ36" s="134">
        <v>0</v>
      </c>
      <c r="FA36" s="134">
        <v>0</v>
      </c>
      <c r="FB36" s="134">
        <v>0</v>
      </c>
      <c r="FC36" s="134">
        <v>0</v>
      </c>
      <c r="FD36" s="134">
        <v>0</v>
      </c>
      <c r="FE36" s="134">
        <v>0</v>
      </c>
      <c r="FF36" s="134">
        <v>0</v>
      </c>
      <c r="FG36" s="134">
        <v>0</v>
      </c>
      <c r="FH36" s="134">
        <v>0</v>
      </c>
      <c r="FI36" s="134">
        <v>0</v>
      </c>
      <c r="FJ36" s="134">
        <v>0</v>
      </c>
      <c r="FK36" s="134">
        <v>0</v>
      </c>
      <c r="FL36" s="134">
        <v>0</v>
      </c>
      <c r="FM36" s="134">
        <v>0</v>
      </c>
      <c r="FN36" s="134">
        <v>0</v>
      </c>
      <c r="FO36" s="134">
        <v>0</v>
      </c>
      <c r="FP36" s="134">
        <v>0</v>
      </c>
      <c r="FQ36" s="134">
        <v>0</v>
      </c>
      <c r="FR36" s="134">
        <v>0</v>
      </c>
      <c r="FS36" s="134">
        <v>0</v>
      </c>
      <c r="FT36" s="134">
        <v>0</v>
      </c>
      <c r="FU36" s="134">
        <v>0</v>
      </c>
      <c r="FV36" s="134">
        <v>0</v>
      </c>
      <c r="FW36" s="134">
        <v>0</v>
      </c>
      <c r="FX36" s="134">
        <v>0</v>
      </c>
      <c r="FY36" s="134">
        <v>0</v>
      </c>
      <c r="FZ36" s="134">
        <v>0</v>
      </c>
      <c r="GA36" s="134">
        <v>0</v>
      </c>
      <c r="GB36" s="134">
        <v>0</v>
      </c>
      <c r="GC36" s="134">
        <v>0</v>
      </c>
      <c r="GD36" s="134">
        <v>0</v>
      </c>
      <c r="GE36" s="134">
        <v>0</v>
      </c>
      <c r="GF36" s="134">
        <v>0</v>
      </c>
      <c r="GG36" s="134">
        <v>0</v>
      </c>
      <c r="GH36" s="134">
        <v>0</v>
      </c>
      <c r="GI36" s="134">
        <v>0</v>
      </c>
      <c r="GJ36" s="134">
        <v>0</v>
      </c>
      <c r="GK36" s="134">
        <v>0</v>
      </c>
      <c r="GL36" s="134">
        <v>0</v>
      </c>
      <c r="GM36" s="134">
        <v>0</v>
      </c>
      <c r="GN36" s="134">
        <v>0</v>
      </c>
      <c r="GO36" s="134">
        <v>0</v>
      </c>
      <c r="GP36" s="134">
        <v>0</v>
      </c>
      <c r="GQ36" s="134">
        <v>0</v>
      </c>
      <c r="GR36" s="134">
        <v>0</v>
      </c>
      <c r="GS36" s="134">
        <v>0</v>
      </c>
      <c r="GT36" s="134">
        <v>0</v>
      </c>
      <c r="GU36" s="134">
        <v>0</v>
      </c>
      <c r="GV36" s="134">
        <v>0</v>
      </c>
      <c r="GW36" s="134">
        <v>0</v>
      </c>
      <c r="GX36" s="134">
        <v>0</v>
      </c>
      <c r="GY36" s="134">
        <v>0</v>
      </c>
      <c r="GZ36" s="134">
        <v>0</v>
      </c>
      <c r="HA36" s="134">
        <v>0</v>
      </c>
      <c r="HB36" s="134">
        <v>0</v>
      </c>
      <c r="HC36" s="134">
        <v>0</v>
      </c>
      <c r="HD36" s="134">
        <v>0</v>
      </c>
      <c r="HE36" s="134">
        <v>0</v>
      </c>
      <c r="HF36" s="134">
        <v>0</v>
      </c>
      <c r="HG36" s="134">
        <v>0</v>
      </c>
      <c r="HH36" s="134">
        <v>0</v>
      </c>
      <c r="HI36" s="134">
        <v>0</v>
      </c>
      <c r="HJ36" s="134">
        <v>0</v>
      </c>
      <c r="HK36" s="134">
        <v>0</v>
      </c>
      <c r="HL36" s="134">
        <v>0</v>
      </c>
      <c r="HM36" s="134">
        <v>0</v>
      </c>
      <c r="HN36" s="134">
        <v>0</v>
      </c>
      <c r="HO36" s="134">
        <v>0</v>
      </c>
      <c r="HP36" s="134">
        <v>0</v>
      </c>
      <c r="HQ36" s="134">
        <v>0</v>
      </c>
      <c r="HR36" s="134">
        <v>0</v>
      </c>
      <c r="HS36" s="134">
        <v>0</v>
      </c>
      <c r="HT36" s="134">
        <v>0</v>
      </c>
      <c r="HU36" s="134">
        <v>0</v>
      </c>
      <c r="HV36" s="134">
        <v>0</v>
      </c>
      <c r="HW36" s="134">
        <v>0</v>
      </c>
      <c r="HX36" s="134">
        <v>0</v>
      </c>
      <c r="HY36" s="134">
        <v>0</v>
      </c>
      <c r="HZ36" s="134">
        <v>0</v>
      </c>
      <c r="IA36" s="134">
        <v>0</v>
      </c>
      <c r="IB36" s="134">
        <v>0</v>
      </c>
      <c r="IC36" s="134">
        <v>0</v>
      </c>
      <c r="ID36" s="134">
        <v>0</v>
      </c>
      <c r="IE36" s="134">
        <v>0</v>
      </c>
      <c r="IF36" s="134">
        <v>0</v>
      </c>
      <c r="IG36" s="134">
        <v>0</v>
      </c>
      <c r="IH36" s="134">
        <v>0</v>
      </c>
      <c r="II36" s="134">
        <v>0</v>
      </c>
      <c r="IJ36" s="134">
        <v>0</v>
      </c>
      <c r="IK36" s="134">
        <v>0</v>
      </c>
      <c r="IL36" s="134">
        <v>0</v>
      </c>
      <c r="IM36" s="134">
        <v>0</v>
      </c>
      <c r="IN36" s="134">
        <v>0</v>
      </c>
      <c r="IO36" s="134">
        <v>0</v>
      </c>
      <c r="IP36" s="134">
        <v>0</v>
      </c>
      <c r="IQ36" s="134">
        <v>0</v>
      </c>
      <c r="IR36" s="134">
        <v>0</v>
      </c>
      <c r="IS36" s="134">
        <v>0</v>
      </c>
      <c r="IT36" s="134">
        <v>0</v>
      </c>
      <c r="IU36" s="134">
        <v>0</v>
      </c>
      <c r="IV36" s="134">
        <v>0</v>
      </c>
      <c r="IW36" s="134">
        <v>0</v>
      </c>
      <c r="IX36" s="134">
        <v>0</v>
      </c>
      <c r="IY36" s="134">
        <v>0</v>
      </c>
      <c r="IZ36" s="134">
        <v>0</v>
      </c>
      <c r="JA36" s="134">
        <v>0</v>
      </c>
      <c r="JB36" s="134">
        <v>0</v>
      </c>
      <c r="JC36" s="134">
        <v>0</v>
      </c>
      <c r="JD36" s="134">
        <v>0</v>
      </c>
      <c r="JE36" s="134">
        <v>0</v>
      </c>
      <c r="JF36" s="134">
        <v>0</v>
      </c>
      <c r="JG36" s="134">
        <v>0</v>
      </c>
      <c r="JH36" s="134">
        <v>0</v>
      </c>
      <c r="JI36" s="134">
        <v>0</v>
      </c>
      <c r="JJ36" s="134">
        <v>0</v>
      </c>
      <c r="JK36" s="134">
        <v>0</v>
      </c>
      <c r="JL36" s="134">
        <v>0</v>
      </c>
      <c r="JM36" s="134">
        <v>0</v>
      </c>
      <c r="JN36" s="134">
        <v>0</v>
      </c>
      <c r="JO36" s="134">
        <v>0</v>
      </c>
      <c r="JP36" s="134">
        <v>0</v>
      </c>
      <c r="JQ36" s="134">
        <v>0</v>
      </c>
      <c r="JR36" s="134">
        <v>0</v>
      </c>
      <c r="JS36" s="134">
        <v>0</v>
      </c>
      <c r="JT36" s="134">
        <v>0</v>
      </c>
      <c r="JU36" s="134">
        <v>0</v>
      </c>
      <c r="JV36" s="134">
        <v>0</v>
      </c>
      <c r="JW36" s="134">
        <v>0</v>
      </c>
      <c r="JX36" s="134">
        <v>0</v>
      </c>
      <c r="JY36" s="134">
        <v>0</v>
      </c>
      <c r="JZ36" s="134">
        <v>0</v>
      </c>
      <c r="KA36" s="134">
        <v>0</v>
      </c>
      <c r="KB36" s="134">
        <v>0</v>
      </c>
      <c r="KC36" s="134">
        <v>0</v>
      </c>
      <c r="KD36" s="134">
        <v>0</v>
      </c>
      <c r="KE36" s="134">
        <v>0</v>
      </c>
      <c r="KF36" s="134">
        <v>0</v>
      </c>
      <c r="KG36" s="134">
        <v>0</v>
      </c>
      <c r="KH36" s="134">
        <v>0</v>
      </c>
      <c r="KI36" s="134">
        <v>0</v>
      </c>
      <c r="KJ36" s="134">
        <v>0</v>
      </c>
      <c r="KK36" s="134">
        <v>0</v>
      </c>
      <c r="KL36" s="134">
        <v>0</v>
      </c>
      <c r="KM36" s="134">
        <v>0</v>
      </c>
      <c r="KN36" s="134">
        <v>0</v>
      </c>
      <c r="KO36" s="134">
        <v>0</v>
      </c>
      <c r="KP36" s="134">
        <v>0</v>
      </c>
      <c r="KQ36" s="134">
        <v>0</v>
      </c>
      <c r="KR36" s="134">
        <v>0</v>
      </c>
      <c r="KS36" s="134">
        <v>0</v>
      </c>
      <c r="KT36" s="134">
        <v>0</v>
      </c>
      <c r="KU36" s="134">
        <v>0</v>
      </c>
      <c r="KV36" s="134">
        <v>0</v>
      </c>
      <c r="KW36" s="134">
        <v>0</v>
      </c>
      <c r="KX36" s="134">
        <v>0</v>
      </c>
      <c r="KY36" s="134">
        <v>0</v>
      </c>
      <c r="KZ36" s="134">
        <v>0</v>
      </c>
      <c r="LA36" s="134">
        <v>0</v>
      </c>
      <c r="LB36" s="134">
        <v>0</v>
      </c>
      <c r="LC36" s="134">
        <v>0</v>
      </c>
      <c r="LD36" s="134">
        <v>0</v>
      </c>
      <c r="LE36" s="134">
        <v>0</v>
      </c>
      <c r="LF36" s="134">
        <v>0</v>
      </c>
      <c r="LG36" s="134">
        <v>0</v>
      </c>
      <c r="LH36" s="134">
        <v>0</v>
      </c>
      <c r="LI36" s="134">
        <v>0</v>
      </c>
      <c r="LJ36" s="134">
        <v>0</v>
      </c>
      <c r="LK36" s="134">
        <v>0</v>
      </c>
      <c r="LL36" s="134">
        <v>0</v>
      </c>
      <c r="LM36" s="134">
        <v>0</v>
      </c>
      <c r="LN36" s="134">
        <v>0</v>
      </c>
      <c r="LO36" s="134">
        <v>0</v>
      </c>
      <c r="LP36" s="134">
        <v>0</v>
      </c>
      <c r="LQ36" s="134">
        <v>0</v>
      </c>
      <c r="LR36" s="134">
        <v>0</v>
      </c>
      <c r="LS36" s="134">
        <v>0</v>
      </c>
      <c r="LT36" s="134">
        <v>0</v>
      </c>
      <c r="LU36" s="134">
        <v>0</v>
      </c>
      <c r="LV36" s="134">
        <v>0</v>
      </c>
      <c r="LW36" s="134">
        <v>0</v>
      </c>
      <c r="LX36" s="134">
        <v>0</v>
      </c>
      <c r="LY36" s="134">
        <v>0</v>
      </c>
      <c r="LZ36" s="134">
        <v>0</v>
      </c>
      <c r="MA36" s="134">
        <v>0</v>
      </c>
      <c r="MB36" s="134">
        <v>0</v>
      </c>
      <c r="MC36" s="134">
        <v>0</v>
      </c>
      <c r="MD36" s="134">
        <v>0</v>
      </c>
      <c r="ME36" s="134">
        <v>0</v>
      </c>
      <c r="MF36" s="134">
        <v>0</v>
      </c>
      <c r="MG36" s="134">
        <v>0</v>
      </c>
      <c r="MH36" s="134">
        <v>0</v>
      </c>
      <c r="MI36" s="134">
        <v>0</v>
      </c>
      <c r="MJ36" s="134">
        <v>0</v>
      </c>
      <c r="MK36" s="134">
        <v>0</v>
      </c>
      <c r="ML36" s="134">
        <v>0</v>
      </c>
      <c r="MM36" s="134">
        <v>0</v>
      </c>
      <c r="MN36" s="134">
        <v>0</v>
      </c>
      <c r="MO36" s="134">
        <v>0</v>
      </c>
      <c r="MP36" s="134">
        <v>0</v>
      </c>
      <c r="MQ36" s="134">
        <v>0</v>
      </c>
      <c r="MR36" s="134">
        <v>0</v>
      </c>
      <c r="MS36" s="134">
        <v>0</v>
      </c>
      <c r="MT36" s="134">
        <v>0</v>
      </c>
      <c r="MU36" s="134">
        <v>0</v>
      </c>
      <c r="MV36" s="134">
        <v>0</v>
      </c>
      <c r="MW36" s="134">
        <v>0</v>
      </c>
      <c r="MX36" s="134">
        <v>0</v>
      </c>
      <c r="MY36" s="134">
        <v>0</v>
      </c>
      <c r="MZ36" s="134">
        <v>0</v>
      </c>
      <c r="NA36" s="134">
        <v>0</v>
      </c>
      <c r="NB36" s="134">
        <v>0</v>
      </c>
      <c r="NC36" s="134">
        <v>0</v>
      </c>
      <c r="ND36" s="134">
        <v>0</v>
      </c>
      <c r="NE36" s="134">
        <v>0</v>
      </c>
      <c r="NF36" s="134">
        <v>0</v>
      </c>
      <c r="NG36" s="134">
        <v>0</v>
      </c>
      <c r="NH36" s="134">
        <v>0</v>
      </c>
      <c r="NI36" s="134">
        <v>0</v>
      </c>
      <c r="NJ36" s="134">
        <v>0</v>
      </c>
      <c r="NK36" s="134">
        <v>0</v>
      </c>
      <c r="NL36" s="134">
        <v>0</v>
      </c>
      <c r="NM36" s="134">
        <v>0</v>
      </c>
      <c r="NN36" s="134">
        <v>0</v>
      </c>
      <c r="NO36" s="134">
        <v>0</v>
      </c>
      <c r="NP36" s="134">
        <v>0</v>
      </c>
      <c r="NQ36" s="134">
        <v>0</v>
      </c>
      <c r="NR36" s="134">
        <v>0</v>
      </c>
      <c r="NS36" s="134">
        <v>0</v>
      </c>
      <c r="NT36" s="134">
        <v>0</v>
      </c>
      <c r="NU36" s="134">
        <v>0</v>
      </c>
      <c r="NV36" s="134">
        <v>0</v>
      </c>
      <c r="NW36" s="134">
        <v>0</v>
      </c>
      <c r="NX36" s="134">
        <v>0</v>
      </c>
      <c r="NY36" s="134">
        <v>0</v>
      </c>
      <c r="OB36" s="61">
        <f>SUM(SheetB!OC36,SheetC!OC36,SheetD!OC36,SheetE!OC36,SheetF!OC36)</f>
        <v>0.99999999999999978</v>
      </c>
      <c r="OC36" s="61">
        <f t="shared" si="0"/>
        <v>2.9394473838918272E-3</v>
      </c>
    </row>
    <row r="37" spans="1:393" x14ac:dyDescent="0.2">
      <c r="A37" s="123" t="s">
        <v>674</v>
      </c>
      <c r="B37" s="131" t="s">
        <v>110</v>
      </c>
      <c r="C37">
        <v>7</v>
      </c>
      <c r="D37">
        <v>2015</v>
      </c>
      <c r="E37" s="134">
        <v>0</v>
      </c>
      <c r="F37" s="134">
        <v>0</v>
      </c>
      <c r="G37" s="134">
        <v>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2.5641025641025667E-3</v>
      </c>
      <c r="BD37" s="134">
        <v>0</v>
      </c>
      <c r="BE37" s="134">
        <v>0</v>
      </c>
      <c r="BF37" s="134">
        <v>2.5641025641025667E-3</v>
      </c>
      <c r="BG37" s="134">
        <v>0</v>
      </c>
      <c r="BH37" s="134">
        <v>0</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4">
        <v>0</v>
      </c>
      <c r="CA37" s="134">
        <v>0</v>
      </c>
      <c r="CB37" s="134">
        <v>0</v>
      </c>
      <c r="CC37" s="134">
        <v>0</v>
      </c>
      <c r="CD37" s="134">
        <v>0</v>
      </c>
      <c r="CE37" s="134">
        <v>0</v>
      </c>
      <c r="CF37" s="134">
        <v>0</v>
      </c>
      <c r="CG37" s="134">
        <v>0</v>
      </c>
      <c r="CH37" s="134">
        <v>0</v>
      </c>
      <c r="CI37" s="134">
        <v>0</v>
      </c>
      <c r="CJ37" s="134">
        <v>0</v>
      </c>
      <c r="CK37" s="134">
        <v>0</v>
      </c>
      <c r="CL37" s="134">
        <v>0</v>
      </c>
      <c r="CM37" s="134">
        <v>0</v>
      </c>
      <c r="CN37" s="134">
        <v>0</v>
      </c>
      <c r="CO37" s="134">
        <v>0</v>
      </c>
      <c r="CP37" s="134">
        <v>0</v>
      </c>
      <c r="CQ37" s="134">
        <v>0</v>
      </c>
      <c r="CR37" s="134">
        <v>0</v>
      </c>
      <c r="CS37" s="134">
        <v>0</v>
      </c>
      <c r="CT37" s="134">
        <v>0</v>
      </c>
      <c r="CU37" s="134">
        <v>0</v>
      </c>
      <c r="CV37" s="134">
        <v>0</v>
      </c>
      <c r="CW37" s="134">
        <v>0</v>
      </c>
      <c r="CX37" s="134">
        <v>0</v>
      </c>
      <c r="CY37" s="134">
        <v>0</v>
      </c>
      <c r="CZ37" s="134">
        <v>0</v>
      </c>
      <c r="DA37" s="134">
        <v>0</v>
      </c>
      <c r="DB37" s="134">
        <v>0</v>
      </c>
      <c r="DC37" s="134">
        <v>0</v>
      </c>
      <c r="DD37" s="134">
        <v>0</v>
      </c>
      <c r="DE37" s="134">
        <v>0</v>
      </c>
      <c r="DF37" s="134">
        <v>0</v>
      </c>
      <c r="DG37" s="134">
        <v>0</v>
      </c>
      <c r="DH37" s="134">
        <v>0</v>
      </c>
      <c r="DI37" s="134">
        <v>0</v>
      </c>
      <c r="DJ37" s="134">
        <v>0</v>
      </c>
      <c r="DK37" s="134">
        <v>0</v>
      </c>
      <c r="DL37" s="134">
        <v>0</v>
      </c>
      <c r="DM37" s="134">
        <v>0</v>
      </c>
      <c r="DN37" s="134">
        <v>0</v>
      </c>
      <c r="DO37" s="134">
        <v>0</v>
      </c>
      <c r="DP37" s="134">
        <v>0</v>
      </c>
      <c r="DQ37" s="134">
        <v>0</v>
      </c>
      <c r="DR37" s="134">
        <v>0</v>
      </c>
      <c r="DS37" s="134">
        <v>0</v>
      </c>
      <c r="DT37" s="134">
        <v>0</v>
      </c>
      <c r="DU37" s="134">
        <v>0</v>
      </c>
      <c r="DV37" s="134">
        <v>0</v>
      </c>
      <c r="DW37" s="134">
        <v>0</v>
      </c>
      <c r="DX37" s="134">
        <v>0</v>
      </c>
      <c r="DY37" s="134">
        <v>0</v>
      </c>
      <c r="DZ37" s="134">
        <v>0</v>
      </c>
      <c r="EA37" s="134">
        <v>0</v>
      </c>
      <c r="EB37" s="134">
        <v>0</v>
      </c>
      <c r="EC37" s="134">
        <v>0</v>
      </c>
      <c r="ED37" s="134">
        <v>0</v>
      </c>
      <c r="EE37" s="134">
        <v>0</v>
      </c>
      <c r="EF37" s="134">
        <v>0</v>
      </c>
      <c r="EG37" s="134">
        <v>0</v>
      </c>
      <c r="EH37" s="134">
        <v>0</v>
      </c>
      <c r="EI37" s="134">
        <v>0</v>
      </c>
      <c r="EJ37" s="134">
        <v>0</v>
      </c>
      <c r="EK37" s="134">
        <v>0</v>
      </c>
      <c r="EL37" s="134">
        <v>0</v>
      </c>
      <c r="EM37" s="134">
        <v>0</v>
      </c>
      <c r="EN37" s="134">
        <v>0</v>
      </c>
      <c r="EO37" s="134">
        <v>0</v>
      </c>
      <c r="EP37" s="134">
        <v>0</v>
      </c>
      <c r="EQ37" s="134">
        <v>0</v>
      </c>
      <c r="ER37" s="134">
        <v>0</v>
      </c>
      <c r="ES37" s="134">
        <v>0</v>
      </c>
      <c r="ET37" s="134">
        <v>0</v>
      </c>
      <c r="EU37" s="134">
        <v>2.1491510853212975E-3</v>
      </c>
      <c r="EV37" s="134">
        <v>0</v>
      </c>
      <c r="EW37" s="134">
        <v>0</v>
      </c>
      <c r="EX37" s="134">
        <v>4.755643217181681E-3</v>
      </c>
      <c r="EY37" s="134">
        <v>4.7132536494238642E-3</v>
      </c>
      <c r="EZ37" s="134">
        <v>0</v>
      </c>
      <c r="FA37" s="134">
        <v>0</v>
      </c>
      <c r="FB37" s="134">
        <v>0</v>
      </c>
      <c r="FC37" s="134">
        <v>0</v>
      </c>
      <c r="FD37" s="134">
        <v>0</v>
      </c>
      <c r="FE37" s="134">
        <v>0</v>
      </c>
      <c r="FF37" s="134">
        <v>0</v>
      </c>
      <c r="FG37" s="134">
        <v>0</v>
      </c>
      <c r="FH37" s="134">
        <v>0</v>
      </c>
      <c r="FI37" s="134">
        <v>0</v>
      </c>
      <c r="FJ37" s="134">
        <v>0</v>
      </c>
      <c r="FK37" s="134">
        <v>0</v>
      </c>
      <c r="FL37" s="134">
        <v>0</v>
      </c>
      <c r="FM37" s="134">
        <v>0</v>
      </c>
      <c r="FN37" s="134">
        <v>0</v>
      </c>
      <c r="FO37" s="134">
        <v>0</v>
      </c>
      <c r="FP37" s="134">
        <v>0</v>
      </c>
      <c r="FQ37" s="134">
        <v>0</v>
      </c>
      <c r="FR37" s="134">
        <v>0</v>
      </c>
      <c r="FS37" s="134">
        <v>0</v>
      </c>
      <c r="FT37" s="134">
        <v>0</v>
      </c>
      <c r="FU37" s="134">
        <v>0</v>
      </c>
      <c r="FV37" s="134">
        <v>0</v>
      </c>
      <c r="FW37" s="134">
        <v>0</v>
      </c>
      <c r="FX37" s="134">
        <v>0</v>
      </c>
      <c r="FY37" s="134">
        <v>0</v>
      </c>
      <c r="FZ37" s="134">
        <v>0</v>
      </c>
      <c r="GA37" s="134">
        <v>0</v>
      </c>
      <c r="GB37" s="134">
        <v>0</v>
      </c>
      <c r="GC37" s="134">
        <v>0</v>
      </c>
      <c r="GD37" s="134">
        <v>0</v>
      </c>
      <c r="GE37" s="134">
        <v>0</v>
      </c>
      <c r="GF37" s="134">
        <v>0</v>
      </c>
      <c r="GG37" s="134">
        <v>0</v>
      </c>
      <c r="GH37" s="134">
        <v>0</v>
      </c>
      <c r="GI37" s="134">
        <v>0</v>
      </c>
      <c r="GJ37" s="134">
        <v>0</v>
      </c>
      <c r="GK37" s="134">
        <v>0</v>
      </c>
      <c r="GL37" s="134">
        <v>0</v>
      </c>
      <c r="GM37" s="134">
        <v>0</v>
      </c>
      <c r="GN37" s="134">
        <v>0</v>
      </c>
      <c r="GO37" s="134">
        <v>0</v>
      </c>
      <c r="GP37" s="134">
        <v>0</v>
      </c>
      <c r="GQ37" s="134">
        <v>0</v>
      </c>
      <c r="GR37" s="134">
        <v>0</v>
      </c>
      <c r="GS37" s="134">
        <v>0</v>
      </c>
      <c r="GT37" s="134">
        <v>0</v>
      </c>
      <c r="GU37" s="134">
        <v>0</v>
      </c>
      <c r="GV37" s="134">
        <v>0</v>
      </c>
      <c r="GW37" s="134">
        <v>0</v>
      </c>
      <c r="GX37" s="134">
        <v>0</v>
      </c>
      <c r="GY37" s="134">
        <v>0</v>
      </c>
      <c r="GZ37" s="134">
        <v>0</v>
      </c>
      <c r="HA37" s="134">
        <v>0</v>
      </c>
      <c r="HB37" s="134">
        <v>0</v>
      </c>
      <c r="HC37" s="134">
        <v>0</v>
      </c>
      <c r="HD37" s="134">
        <v>0</v>
      </c>
      <c r="HE37" s="134">
        <v>0</v>
      </c>
      <c r="HF37" s="134">
        <v>0</v>
      </c>
      <c r="HG37" s="134">
        <v>0</v>
      </c>
      <c r="HH37" s="134">
        <v>0</v>
      </c>
      <c r="HI37" s="134">
        <v>0</v>
      </c>
      <c r="HJ37" s="134">
        <v>0</v>
      </c>
      <c r="HK37" s="134">
        <v>0</v>
      </c>
      <c r="HL37" s="134">
        <v>0</v>
      </c>
      <c r="HM37" s="134">
        <v>0</v>
      </c>
      <c r="HN37" s="134">
        <v>0</v>
      </c>
      <c r="HO37" s="134">
        <v>0</v>
      </c>
      <c r="HP37" s="134">
        <v>0</v>
      </c>
      <c r="HQ37" s="134">
        <v>0</v>
      </c>
      <c r="HR37" s="134">
        <v>0</v>
      </c>
      <c r="HS37" s="134">
        <v>0</v>
      </c>
      <c r="HT37" s="134">
        <v>0</v>
      </c>
      <c r="HU37" s="134">
        <v>0</v>
      </c>
      <c r="HV37" s="134">
        <v>0</v>
      </c>
      <c r="HW37" s="134">
        <v>0</v>
      </c>
      <c r="HX37" s="134">
        <v>0</v>
      </c>
      <c r="HY37" s="134">
        <v>0</v>
      </c>
      <c r="HZ37" s="134">
        <v>0</v>
      </c>
      <c r="IA37" s="134">
        <v>0</v>
      </c>
      <c r="IB37" s="134">
        <v>0</v>
      </c>
      <c r="IC37" s="134">
        <v>0</v>
      </c>
      <c r="ID37" s="134">
        <v>0</v>
      </c>
      <c r="IE37" s="134">
        <v>0</v>
      </c>
      <c r="IF37" s="134">
        <v>0</v>
      </c>
      <c r="IG37" s="134">
        <v>0</v>
      </c>
      <c r="IH37" s="134">
        <v>0</v>
      </c>
      <c r="II37" s="134">
        <v>0</v>
      </c>
      <c r="IJ37" s="134">
        <v>0</v>
      </c>
      <c r="IK37" s="134">
        <v>0</v>
      </c>
      <c r="IL37" s="134">
        <v>0</v>
      </c>
      <c r="IM37" s="134">
        <v>0</v>
      </c>
      <c r="IN37" s="134">
        <v>0</v>
      </c>
      <c r="IO37" s="134">
        <v>0</v>
      </c>
      <c r="IP37" s="134">
        <v>0</v>
      </c>
      <c r="IQ37" s="134">
        <v>0</v>
      </c>
      <c r="IR37" s="134">
        <v>0</v>
      </c>
      <c r="IS37" s="134">
        <v>0</v>
      </c>
      <c r="IT37" s="134">
        <v>0</v>
      </c>
      <c r="IU37" s="134">
        <v>0</v>
      </c>
      <c r="IV37" s="134">
        <v>0</v>
      </c>
      <c r="IW37" s="134">
        <v>0</v>
      </c>
      <c r="IX37" s="134">
        <v>0</v>
      </c>
      <c r="IY37" s="134">
        <v>0</v>
      </c>
      <c r="IZ37" s="134">
        <v>0</v>
      </c>
      <c r="JA37" s="134">
        <v>0</v>
      </c>
      <c r="JB37" s="134">
        <v>0</v>
      </c>
      <c r="JC37" s="134">
        <v>0</v>
      </c>
      <c r="JD37" s="134">
        <v>0</v>
      </c>
      <c r="JE37" s="134">
        <v>0</v>
      </c>
      <c r="JF37" s="134">
        <v>0</v>
      </c>
      <c r="JG37" s="134">
        <v>0</v>
      </c>
      <c r="JH37" s="134">
        <v>0</v>
      </c>
      <c r="JI37" s="134">
        <v>0</v>
      </c>
      <c r="JJ37" s="134">
        <v>0</v>
      </c>
      <c r="JK37" s="134">
        <v>0</v>
      </c>
      <c r="JL37" s="134">
        <v>0</v>
      </c>
      <c r="JM37" s="134">
        <v>0</v>
      </c>
      <c r="JN37" s="134">
        <v>0</v>
      </c>
      <c r="JO37" s="134">
        <v>0</v>
      </c>
      <c r="JP37" s="134">
        <v>0</v>
      </c>
      <c r="JQ37" s="134">
        <v>0</v>
      </c>
      <c r="JR37" s="134">
        <v>0</v>
      </c>
      <c r="JS37" s="134">
        <v>0</v>
      </c>
      <c r="JT37" s="134">
        <v>0</v>
      </c>
      <c r="JU37" s="134">
        <v>0</v>
      </c>
      <c r="JV37" s="134">
        <v>0</v>
      </c>
      <c r="JW37" s="134">
        <v>0</v>
      </c>
      <c r="JX37" s="134">
        <v>0</v>
      </c>
      <c r="JY37" s="134">
        <v>0</v>
      </c>
      <c r="JZ37" s="134">
        <v>0</v>
      </c>
      <c r="KA37" s="134">
        <v>0</v>
      </c>
      <c r="KB37" s="134">
        <v>0</v>
      </c>
      <c r="KC37" s="134">
        <v>0</v>
      </c>
      <c r="KD37" s="134">
        <v>0</v>
      </c>
      <c r="KE37" s="134">
        <v>0</v>
      </c>
      <c r="KF37" s="134">
        <v>0</v>
      </c>
      <c r="KG37" s="134">
        <v>0</v>
      </c>
      <c r="KH37" s="134">
        <v>0</v>
      </c>
      <c r="KI37" s="134">
        <v>0</v>
      </c>
      <c r="KJ37" s="134">
        <v>0</v>
      </c>
      <c r="KK37" s="134">
        <v>0</v>
      </c>
      <c r="KL37" s="134">
        <v>0</v>
      </c>
      <c r="KM37" s="134">
        <v>0</v>
      </c>
      <c r="KN37" s="134">
        <v>0</v>
      </c>
      <c r="KO37" s="134">
        <v>0</v>
      </c>
      <c r="KP37" s="134">
        <v>0</v>
      </c>
      <c r="KQ37" s="134">
        <v>0</v>
      </c>
      <c r="KR37" s="134">
        <v>0</v>
      </c>
      <c r="KS37" s="134">
        <v>0</v>
      </c>
      <c r="KT37" s="134">
        <v>0</v>
      </c>
      <c r="KU37" s="134">
        <v>0</v>
      </c>
      <c r="KV37" s="134">
        <v>0</v>
      </c>
      <c r="KW37" s="134">
        <v>0</v>
      </c>
      <c r="KX37" s="134">
        <v>0</v>
      </c>
      <c r="KY37" s="134">
        <v>0</v>
      </c>
      <c r="KZ37" s="134">
        <v>0</v>
      </c>
      <c r="LA37" s="134">
        <v>0</v>
      </c>
      <c r="LB37" s="134">
        <v>0</v>
      </c>
      <c r="LC37" s="134">
        <v>0</v>
      </c>
      <c r="LD37" s="134">
        <v>0</v>
      </c>
      <c r="LE37" s="134">
        <v>0</v>
      </c>
      <c r="LF37" s="134">
        <v>0</v>
      </c>
      <c r="LG37" s="134">
        <v>0</v>
      </c>
      <c r="LH37" s="134">
        <v>0</v>
      </c>
      <c r="LI37" s="134">
        <v>0</v>
      </c>
      <c r="LJ37" s="134">
        <v>0</v>
      </c>
      <c r="LK37" s="134">
        <v>0</v>
      </c>
      <c r="LL37" s="134">
        <v>0</v>
      </c>
      <c r="LM37" s="134">
        <v>2.9267877058384421E-3</v>
      </c>
      <c r="LN37" s="134">
        <v>4.17596587809354E-3</v>
      </c>
      <c r="LO37" s="134">
        <v>0</v>
      </c>
      <c r="LP37" s="134">
        <v>8.3837239320054425E-3</v>
      </c>
      <c r="LQ37" s="134">
        <v>0</v>
      </c>
      <c r="LR37" s="134">
        <v>0</v>
      </c>
      <c r="LS37" s="134">
        <v>0</v>
      </c>
      <c r="LT37" s="134">
        <v>0</v>
      </c>
      <c r="LU37" s="134">
        <v>0</v>
      </c>
      <c r="LV37" s="134">
        <v>0</v>
      </c>
      <c r="LW37" s="134">
        <v>0</v>
      </c>
      <c r="LX37" s="134">
        <v>0</v>
      </c>
      <c r="LY37" s="134">
        <v>0</v>
      </c>
      <c r="LZ37" s="134">
        <v>0</v>
      </c>
      <c r="MA37" s="134">
        <v>0</v>
      </c>
      <c r="MB37" s="134">
        <v>0</v>
      </c>
      <c r="MC37" s="134">
        <v>0</v>
      </c>
      <c r="MD37" s="134">
        <v>0</v>
      </c>
      <c r="ME37" s="134">
        <v>0</v>
      </c>
      <c r="MF37" s="134">
        <v>0</v>
      </c>
      <c r="MG37" s="134">
        <v>0</v>
      </c>
      <c r="MH37" s="134">
        <v>0</v>
      </c>
      <c r="MI37" s="134">
        <v>0</v>
      </c>
      <c r="MJ37" s="134">
        <v>0</v>
      </c>
      <c r="MK37" s="134">
        <v>0</v>
      </c>
      <c r="ML37" s="134">
        <v>0</v>
      </c>
      <c r="MM37" s="134">
        <v>0</v>
      </c>
      <c r="MN37" s="134">
        <v>0</v>
      </c>
      <c r="MO37" s="134">
        <v>0</v>
      </c>
      <c r="MP37" s="134">
        <v>0</v>
      </c>
      <c r="MQ37" s="134">
        <v>0</v>
      </c>
      <c r="MR37" s="134">
        <v>0</v>
      </c>
      <c r="MS37" s="134">
        <v>0</v>
      </c>
      <c r="MT37" s="134">
        <v>0</v>
      </c>
      <c r="MU37" s="134">
        <v>0</v>
      </c>
      <c r="MV37" s="134">
        <v>0</v>
      </c>
      <c r="MW37" s="134">
        <v>0</v>
      </c>
      <c r="MX37" s="134">
        <v>0</v>
      </c>
      <c r="MY37" s="134">
        <v>0</v>
      </c>
      <c r="MZ37" s="134">
        <v>0</v>
      </c>
      <c r="NA37" s="134">
        <v>0</v>
      </c>
      <c r="NB37" s="134">
        <v>0</v>
      </c>
      <c r="NC37" s="134">
        <v>0</v>
      </c>
      <c r="ND37" s="134">
        <v>0</v>
      </c>
      <c r="NE37" s="134">
        <v>0</v>
      </c>
      <c r="NF37" s="134">
        <v>0</v>
      </c>
      <c r="NG37" s="134">
        <v>0</v>
      </c>
      <c r="NH37" s="134">
        <v>0</v>
      </c>
      <c r="NI37" s="134">
        <v>0</v>
      </c>
      <c r="NJ37" s="134">
        <v>0</v>
      </c>
      <c r="NK37" s="134">
        <v>0</v>
      </c>
      <c r="NL37" s="134">
        <v>0</v>
      </c>
      <c r="NM37" s="134">
        <v>0</v>
      </c>
      <c r="NN37" s="134">
        <v>0</v>
      </c>
      <c r="NO37" s="134">
        <v>0</v>
      </c>
      <c r="NP37" s="134">
        <v>0</v>
      </c>
      <c r="NQ37" s="134">
        <v>0</v>
      </c>
      <c r="NR37" s="134">
        <v>0</v>
      </c>
      <c r="NS37" s="134">
        <v>0</v>
      </c>
      <c r="NT37" s="134">
        <v>0</v>
      </c>
      <c r="NU37" s="134">
        <v>0</v>
      </c>
      <c r="NV37" s="134">
        <v>0</v>
      </c>
      <c r="NW37" s="134">
        <v>0</v>
      </c>
      <c r="NX37" s="134">
        <v>0</v>
      </c>
      <c r="NY37" s="134">
        <v>0</v>
      </c>
      <c r="OB37" s="61">
        <f>SUM(SheetB!OC37,SheetC!OC37,SheetD!OC37,SheetE!OC37,SheetF!OC37)</f>
        <v>1.0000000000000002</v>
      </c>
      <c r="OC37" s="61">
        <f t="shared" si="0"/>
        <v>3.2232730596069403E-2</v>
      </c>
    </row>
    <row r="38" spans="1:393" x14ac:dyDescent="0.2">
      <c r="A38" t="s">
        <v>704</v>
      </c>
      <c r="B38" s="131" t="s">
        <v>110</v>
      </c>
      <c r="C38">
        <v>5</v>
      </c>
      <c r="D38">
        <v>2015</v>
      </c>
      <c r="E38" s="134">
        <v>0</v>
      </c>
      <c r="F38" s="134">
        <v>0</v>
      </c>
      <c r="G38" s="134">
        <v>0</v>
      </c>
      <c r="H38" s="134">
        <v>0</v>
      </c>
      <c r="I38" s="134">
        <v>0</v>
      </c>
      <c r="J38" s="134">
        <v>0</v>
      </c>
      <c r="K38" s="134">
        <v>0</v>
      </c>
      <c r="L38" s="134">
        <v>0</v>
      </c>
      <c r="M38" s="134">
        <v>0</v>
      </c>
      <c r="N38" s="134">
        <v>0</v>
      </c>
      <c r="O38" s="134">
        <v>0</v>
      </c>
      <c r="P38" s="134">
        <v>0</v>
      </c>
      <c r="Q38" s="134">
        <v>0</v>
      </c>
      <c r="R38" s="134">
        <v>0</v>
      </c>
      <c r="S38" s="134">
        <v>2.1872265966754166E-3</v>
      </c>
      <c r="T38" s="134">
        <v>0</v>
      </c>
      <c r="U38" s="134">
        <v>0</v>
      </c>
      <c r="V38" s="134">
        <v>0</v>
      </c>
      <c r="W38" s="134">
        <v>0</v>
      </c>
      <c r="X38" s="134">
        <v>0</v>
      </c>
      <c r="Y38" s="134">
        <v>0</v>
      </c>
      <c r="Z38" s="134">
        <v>0</v>
      </c>
      <c r="AA38" s="134">
        <v>0</v>
      </c>
      <c r="AB38" s="134">
        <v>0</v>
      </c>
      <c r="AC38" s="134">
        <v>0</v>
      </c>
      <c r="AD38" s="134">
        <v>2.1872265966754166E-3</v>
      </c>
      <c r="AE38" s="134">
        <v>0</v>
      </c>
      <c r="AF38" s="134">
        <v>0</v>
      </c>
      <c r="AG38" s="134">
        <v>0</v>
      </c>
      <c r="AH38" s="134">
        <v>0</v>
      </c>
      <c r="AI38" s="134">
        <v>0</v>
      </c>
      <c r="AJ38" s="134">
        <v>0</v>
      </c>
      <c r="AK38" s="134">
        <v>0</v>
      </c>
      <c r="AL38" s="134">
        <v>0</v>
      </c>
      <c r="AM38" s="134">
        <v>0</v>
      </c>
      <c r="AN38" s="134">
        <v>0</v>
      </c>
      <c r="AO38" s="134">
        <v>0</v>
      </c>
      <c r="AP38" s="134">
        <v>0</v>
      </c>
      <c r="AQ38" s="134">
        <v>0</v>
      </c>
      <c r="AR38" s="134">
        <v>0</v>
      </c>
      <c r="AS38" s="134">
        <v>0</v>
      </c>
      <c r="AT38" s="134">
        <v>0</v>
      </c>
      <c r="AU38" s="134">
        <v>0</v>
      </c>
      <c r="AV38" s="134">
        <v>0</v>
      </c>
      <c r="AW38" s="134">
        <v>0</v>
      </c>
      <c r="AX38" s="134">
        <v>0</v>
      </c>
      <c r="AY38" s="134">
        <v>0</v>
      </c>
      <c r="AZ38" s="134">
        <v>0</v>
      </c>
      <c r="BA38" s="134">
        <v>0</v>
      </c>
      <c r="BB38" s="134">
        <v>2.1588946459412783E-2</v>
      </c>
      <c r="BC38" s="134">
        <v>3.9370078740157497E-3</v>
      </c>
      <c r="BD38" s="134">
        <v>0</v>
      </c>
      <c r="BE38" s="134">
        <v>0</v>
      </c>
      <c r="BF38" s="134">
        <v>0</v>
      </c>
      <c r="BG38" s="134">
        <v>0</v>
      </c>
      <c r="BH38" s="134">
        <v>0</v>
      </c>
      <c r="BI38" s="134">
        <v>0</v>
      </c>
      <c r="BJ38" s="134">
        <v>0</v>
      </c>
      <c r="BK38" s="134">
        <v>1.1309018942606726E-2</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4">
        <v>0</v>
      </c>
      <c r="CP38" s="134">
        <v>0</v>
      </c>
      <c r="CQ38" s="134">
        <v>0</v>
      </c>
      <c r="CR38" s="134">
        <v>0</v>
      </c>
      <c r="CS38" s="134">
        <v>2.1872265966754166E-3</v>
      </c>
      <c r="CT38" s="134">
        <v>0</v>
      </c>
      <c r="CU38" s="134">
        <v>0</v>
      </c>
      <c r="CV38" s="134">
        <v>0</v>
      </c>
      <c r="CW38" s="134">
        <v>0</v>
      </c>
      <c r="CX38" s="134">
        <v>0</v>
      </c>
      <c r="CY38" s="134">
        <v>0</v>
      </c>
      <c r="CZ38" s="134">
        <v>0</v>
      </c>
      <c r="DA38" s="134">
        <v>0</v>
      </c>
      <c r="DB38" s="134">
        <v>0</v>
      </c>
      <c r="DC38" s="134">
        <v>0</v>
      </c>
      <c r="DD38" s="134">
        <v>0</v>
      </c>
      <c r="DE38" s="134">
        <v>0</v>
      </c>
      <c r="DF38" s="134">
        <v>0</v>
      </c>
      <c r="DG38" s="134">
        <v>0</v>
      </c>
      <c r="DH38" s="134">
        <v>0</v>
      </c>
      <c r="DI38" s="134">
        <v>0</v>
      </c>
      <c r="DJ38" s="134">
        <v>0</v>
      </c>
      <c r="DK38" s="134">
        <v>0</v>
      </c>
      <c r="DL38" s="134">
        <v>0</v>
      </c>
      <c r="DM38" s="134">
        <v>0</v>
      </c>
      <c r="DN38" s="134">
        <v>0</v>
      </c>
      <c r="DO38" s="134">
        <v>0</v>
      </c>
      <c r="DP38" s="134">
        <v>0</v>
      </c>
      <c r="DQ38" s="134">
        <v>0</v>
      </c>
      <c r="DR38" s="134">
        <v>0</v>
      </c>
      <c r="DS38" s="134">
        <v>0</v>
      </c>
      <c r="DT38" s="134">
        <v>0</v>
      </c>
      <c r="DU38" s="134">
        <v>0</v>
      </c>
      <c r="DV38" s="134">
        <v>0</v>
      </c>
      <c r="DW38" s="134">
        <v>0</v>
      </c>
      <c r="DX38" s="134">
        <v>0</v>
      </c>
      <c r="DY38" s="134">
        <v>3.4542314335060456E-3</v>
      </c>
      <c r="DZ38" s="134">
        <v>0</v>
      </c>
      <c r="EA38" s="134">
        <v>0</v>
      </c>
      <c r="EB38" s="134">
        <v>0</v>
      </c>
      <c r="EC38" s="134">
        <v>0</v>
      </c>
      <c r="ED38" s="134">
        <v>0</v>
      </c>
      <c r="EE38" s="134">
        <v>0</v>
      </c>
      <c r="EF38" s="134">
        <v>0</v>
      </c>
      <c r="EG38" s="134">
        <v>0</v>
      </c>
      <c r="EH38" s="134">
        <v>0</v>
      </c>
      <c r="EI38" s="134">
        <v>0</v>
      </c>
      <c r="EJ38" s="134">
        <v>0</v>
      </c>
      <c r="EK38" s="134">
        <v>0</v>
      </c>
      <c r="EL38" s="134">
        <v>0</v>
      </c>
      <c r="EM38" s="134">
        <v>0</v>
      </c>
      <c r="EN38" s="134">
        <v>0</v>
      </c>
      <c r="EO38" s="134">
        <v>0</v>
      </c>
      <c r="EP38" s="134">
        <v>0</v>
      </c>
      <c r="EQ38" s="134">
        <v>0</v>
      </c>
      <c r="ER38" s="134">
        <v>0</v>
      </c>
      <c r="ES38" s="134">
        <v>0</v>
      </c>
      <c r="ET38" s="134">
        <v>0</v>
      </c>
      <c r="EU38" s="134">
        <v>0</v>
      </c>
      <c r="EV38" s="134">
        <v>0</v>
      </c>
      <c r="EW38" s="134">
        <v>0</v>
      </c>
      <c r="EX38" s="134">
        <v>0</v>
      </c>
      <c r="EY38" s="134">
        <v>0</v>
      </c>
      <c r="EZ38" s="134">
        <v>3.2718515295741095E-2</v>
      </c>
      <c r="FA38" s="134">
        <v>0</v>
      </c>
      <c r="FB38" s="134">
        <v>0</v>
      </c>
      <c r="FC38" s="134">
        <v>0</v>
      </c>
      <c r="FD38" s="134">
        <v>0</v>
      </c>
      <c r="FE38" s="134">
        <v>0</v>
      </c>
      <c r="FF38" s="134">
        <v>0</v>
      </c>
      <c r="FG38" s="134">
        <v>0</v>
      </c>
      <c r="FH38" s="134">
        <v>0</v>
      </c>
      <c r="FI38" s="134">
        <v>0</v>
      </c>
      <c r="FJ38" s="134">
        <v>0</v>
      </c>
      <c r="FK38" s="134">
        <v>0</v>
      </c>
      <c r="FL38" s="134">
        <v>5.6801452007717067E-3</v>
      </c>
      <c r="FM38" s="134">
        <v>0</v>
      </c>
      <c r="FN38" s="134">
        <v>0</v>
      </c>
      <c r="FO38" s="134">
        <v>0</v>
      </c>
      <c r="FP38" s="134">
        <v>0</v>
      </c>
      <c r="FQ38" s="134">
        <v>0</v>
      </c>
      <c r="FR38" s="134">
        <v>0</v>
      </c>
      <c r="FS38" s="134">
        <v>0</v>
      </c>
      <c r="FT38" s="134">
        <v>0</v>
      </c>
      <c r="FU38" s="134">
        <v>0</v>
      </c>
      <c r="FV38" s="134">
        <v>0</v>
      </c>
      <c r="FW38" s="134">
        <v>0</v>
      </c>
      <c r="FX38" s="134">
        <v>0</v>
      </c>
      <c r="FY38" s="134">
        <v>0</v>
      </c>
      <c r="FZ38" s="134">
        <v>2.1872265966754166E-3</v>
      </c>
      <c r="GA38" s="134">
        <v>0</v>
      </c>
      <c r="GB38" s="134">
        <v>0</v>
      </c>
      <c r="GC38" s="134">
        <v>0</v>
      </c>
      <c r="GD38" s="134">
        <v>0</v>
      </c>
      <c r="GE38" s="134">
        <v>0</v>
      </c>
      <c r="GF38" s="134">
        <v>0</v>
      </c>
      <c r="GG38" s="134">
        <v>2.8785261945883708E-3</v>
      </c>
      <c r="GH38" s="134">
        <v>0</v>
      </c>
      <c r="GI38" s="134">
        <v>0</v>
      </c>
      <c r="GJ38" s="134">
        <v>0</v>
      </c>
      <c r="GK38" s="134">
        <v>0</v>
      </c>
      <c r="GL38" s="134">
        <v>0</v>
      </c>
      <c r="GM38" s="134">
        <v>0</v>
      </c>
      <c r="GN38" s="134">
        <v>0</v>
      </c>
      <c r="GO38" s="134">
        <v>0</v>
      </c>
      <c r="GP38" s="134">
        <v>0</v>
      </c>
      <c r="GQ38" s="134">
        <v>0</v>
      </c>
      <c r="GR38" s="134">
        <v>0</v>
      </c>
      <c r="GS38" s="134">
        <v>0</v>
      </c>
      <c r="GT38" s="134">
        <v>0</v>
      </c>
      <c r="GU38" s="134">
        <v>0</v>
      </c>
      <c r="GV38" s="134">
        <v>0</v>
      </c>
      <c r="GW38" s="134">
        <v>0</v>
      </c>
      <c r="GX38" s="134">
        <v>0</v>
      </c>
      <c r="GY38" s="134">
        <v>0</v>
      </c>
      <c r="GZ38" s="134">
        <v>0</v>
      </c>
      <c r="HA38" s="134">
        <v>0</v>
      </c>
      <c r="HB38" s="134">
        <v>0</v>
      </c>
      <c r="HC38" s="134">
        <v>0</v>
      </c>
      <c r="HD38" s="134">
        <v>0</v>
      </c>
      <c r="HE38" s="134">
        <v>0</v>
      </c>
      <c r="HF38" s="134">
        <v>0</v>
      </c>
      <c r="HG38" s="134">
        <v>6.4766839378238355E-3</v>
      </c>
      <c r="HH38" s="134">
        <v>2.1588946459412785E-3</v>
      </c>
      <c r="HI38" s="134">
        <v>0</v>
      </c>
      <c r="HJ38" s="134">
        <v>0</v>
      </c>
      <c r="HK38" s="134">
        <v>0</v>
      </c>
      <c r="HL38" s="134">
        <v>0</v>
      </c>
      <c r="HM38" s="134">
        <v>0</v>
      </c>
      <c r="HN38" s="134">
        <v>0</v>
      </c>
      <c r="HO38" s="134">
        <v>0</v>
      </c>
      <c r="HP38" s="134">
        <v>0</v>
      </c>
      <c r="HQ38" s="134">
        <v>0</v>
      </c>
      <c r="HR38" s="134">
        <v>0</v>
      </c>
      <c r="HS38" s="134">
        <v>0</v>
      </c>
      <c r="HT38" s="134">
        <v>0</v>
      </c>
      <c r="HU38" s="134">
        <v>0</v>
      </c>
      <c r="HV38" s="134">
        <v>0</v>
      </c>
      <c r="HW38" s="134">
        <v>0</v>
      </c>
      <c r="HX38" s="134">
        <v>0</v>
      </c>
      <c r="HY38" s="134">
        <v>0</v>
      </c>
      <c r="HZ38" s="134">
        <v>0</v>
      </c>
      <c r="IA38" s="134">
        <v>0</v>
      </c>
      <c r="IB38" s="134">
        <v>0</v>
      </c>
      <c r="IC38" s="134">
        <v>0</v>
      </c>
      <c r="ID38" s="134">
        <v>0</v>
      </c>
      <c r="IE38" s="134">
        <v>0</v>
      </c>
      <c r="IF38" s="134">
        <v>0</v>
      </c>
      <c r="IG38" s="134">
        <v>0</v>
      </c>
      <c r="IH38" s="134">
        <v>0</v>
      </c>
      <c r="II38" s="134">
        <v>0</v>
      </c>
      <c r="IJ38" s="134">
        <v>0</v>
      </c>
      <c r="IK38" s="134">
        <v>0</v>
      </c>
      <c r="IL38" s="134">
        <v>0</v>
      </c>
      <c r="IM38" s="134">
        <v>0</v>
      </c>
      <c r="IN38" s="134">
        <v>0</v>
      </c>
      <c r="IO38" s="134">
        <v>0</v>
      </c>
      <c r="IP38" s="134">
        <v>0</v>
      </c>
      <c r="IQ38" s="134">
        <v>0</v>
      </c>
      <c r="IR38" s="134">
        <v>0</v>
      </c>
      <c r="IS38" s="134">
        <v>0</v>
      </c>
      <c r="IT38" s="134">
        <v>0</v>
      </c>
      <c r="IU38" s="134">
        <v>0</v>
      </c>
      <c r="IV38" s="134">
        <v>0</v>
      </c>
      <c r="IW38" s="134">
        <v>0</v>
      </c>
      <c r="IX38" s="134">
        <v>0</v>
      </c>
      <c r="IY38" s="134">
        <v>0</v>
      </c>
      <c r="IZ38" s="134">
        <v>0</v>
      </c>
      <c r="JA38" s="134">
        <v>0</v>
      </c>
      <c r="JB38" s="134">
        <v>0</v>
      </c>
      <c r="JC38" s="134">
        <v>0</v>
      </c>
      <c r="JD38" s="134">
        <v>0</v>
      </c>
      <c r="JE38" s="134">
        <v>0</v>
      </c>
      <c r="JF38" s="134">
        <v>0</v>
      </c>
      <c r="JG38" s="134">
        <v>0</v>
      </c>
      <c r="JH38" s="134">
        <v>0</v>
      </c>
      <c r="JI38" s="134">
        <v>0</v>
      </c>
      <c r="JJ38" s="134">
        <v>0</v>
      </c>
      <c r="JK38" s="134">
        <v>0</v>
      </c>
      <c r="JL38" s="134">
        <v>0</v>
      </c>
      <c r="JM38" s="134">
        <v>0</v>
      </c>
      <c r="JN38" s="134">
        <v>0</v>
      </c>
      <c r="JO38" s="134">
        <v>0</v>
      </c>
      <c r="JP38" s="134">
        <v>0</v>
      </c>
      <c r="JQ38" s="134">
        <v>0</v>
      </c>
      <c r="JR38" s="134">
        <v>0</v>
      </c>
      <c r="JS38" s="134">
        <v>0</v>
      </c>
      <c r="JT38" s="134">
        <v>0</v>
      </c>
      <c r="JU38" s="134">
        <v>0</v>
      </c>
      <c r="JV38" s="134">
        <v>0</v>
      </c>
      <c r="JW38" s="134">
        <v>0</v>
      </c>
      <c r="JX38" s="134">
        <v>0</v>
      </c>
      <c r="JY38" s="134">
        <v>0</v>
      </c>
      <c r="JZ38" s="134">
        <v>0</v>
      </c>
      <c r="KA38" s="134">
        <v>0</v>
      </c>
      <c r="KB38" s="134">
        <v>0</v>
      </c>
      <c r="KC38" s="134">
        <v>0</v>
      </c>
      <c r="KD38" s="134">
        <v>0</v>
      </c>
      <c r="KE38" s="134">
        <v>0</v>
      </c>
      <c r="KF38" s="134">
        <v>2.1872265966754166E-3</v>
      </c>
      <c r="KG38" s="134">
        <v>0</v>
      </c>
      <c r="KH38" s="134">
        <v>0</v>
      </c>
      <c r="KI38" s="134">
        <v>6.5616797900262492E-3</v>
      </c>
      <c r="KJ38" s="134">
        <v>0</v>
      </c>
      <c r="KK38" s="134">
        <v>0</v>
      </c>
      <c r="KL38" s="134">
        <v>0</v>
      </c>
      <c r="KM38" s="134">
        <v>0</v>
      </c>
      <c r="KN38" s="134">
        <v>0</v>
      </c>
      <c r="KO38" s="134">
        <v>0</v>
      </c>
      <c r="KP38" s="134">
        <v>2.1872265966754166E-3</v>
      </c>
      <c r="KQ38" s="134">
        <v>1.4392630972941854E-3</v>
      </c>
      <c r="KR38" s="134">
        <v>0</v>
      </c>
      <c r="KS38" s="134">
        <v>3.4542314335060456E-3</v>
      </c>
      <c r="KT38" s="134">
        <v>1.1514104778353483E-2</v>
      </c>
      <c r="KU38" s="134">
        <v>2.8785261945883708E-3</v>
      </c>
      <c r="KV38" s="134">
        <v>0</v>
      </c>
      <c r="KW38" s="134">
        <v>0</v>
      </c>
      <c r="KX38" s="134">
        <v>0</v>
      </c>
      <c r="KY38" s="134">
        <v>0</v>
      </c>
      <c r="KZ38" s="134">
        <v>0</v>
      </c>
      <c r="LA38" s="134">
        <v>0</v>
      </c>
      <c r="LB38" s="134">
        <v>0</v>
      </c>
      <c r="LC38" s="134">
        <v>0</v>
      </c>
      <c r="LD38" s="134">
        <v>0</v>
      </c>
      <c r="LE38" s="134">
        <v>0</v>
      </c>
      <c r="LF38" s="134">
        <v>0</v>
      </c>
      <c r="LG38" s="134">
        <v>0</v>
      </c>
      <c r="LH38" s="134">
        <v>0</v>
      </c>
      <c r="LI38" s="134">
        <v>0</v>
      </c>
      <c r="LJ38" s="134">
        <v>0</v>
      </c>
      <c r="LK38" s="134">
        <v>0</v>
      </c>
      <c r="LL38" s="134">
        <v>0</v>
      </c>
      <c r="LM38" s="134">
        <v>0</v>
      </c>
      <c r="LN38" s="134">
        <v>0</v>
      </c>
      <c r="LO38" s="134">
        <v>0</v>
      </c>
      <c r="LP38" s="134">
        <v>0</v>
      </c>
      <c r="LQ38" s="134">
        <v>0</v>
      </c>
      <c r="LR38" s="134">
        <v>0</v>
      </c>
      <c r="LS38" s="134">
        <v>0</v>
      </c>
      <c r="LT38" s="134">
        <v>0</v>
      </c>
      <c r="LU38" s="134">
        <v>0</v>
      </c>
      <c r="LV38" s="134">
        <v>0</v>
      </c>
      <c r="LW38" s="134">
        <v>0</v>
      </c>
      <c r="LX38" s="134">
        <v>1.1514104778353483E-2</v>
      </c>
      <c r="LY38" s="134">
        <v>0</v>
      </c>
      <c r="LZ38" s="134">
        <v>0</v>
      </c>
      <c r="MA38" s="134">
        <v>0</v>
      </c>
      <c r="MB38" s="134">
        <v>0</v>
      </c>
      <c r="MC38" s="134">
        <v>0</v>
      </c>
      <c r="MD38" s="134">
        <v>0</v>
      </c>
      <c r="ME38" s="134">
        <v>0</v>
      </c>
      <c r="MF38" s="134">
        <v>0</v>
      </c>
      <c r="MG38" s="134">
        <v>0</v>
      </c>
      <c r="MH38" s="134">
        <v>0</v>
      </c>
      <c r="MI38" s="134">
        <v>0</v>
      </c>
      <c r="MJ38" s="134">
        <v>0</v>
      </c>
      <c r="MK38" s="134">
        <v>0</v>
      </c>
      <c r="ML38" s="134">
        <v>0</v>
      </c>
      <c r="MM38" s="134">
        <v>0</v>
      </c>
      <c r="MN38" s="134">
        <v>0</v>
      </c>
      <c r="MO38" s="134">
        <v>0</v>
      </c>
      <c r="MP38" s="134">
        <v>0</v>
      </c>
      <c r="MQ38" s="134">
        <v>0</v>
      </c>
      <c r="MR38" s="134">
        <v>0</v>
      </c>
      <c r="MS38" s="134">
        <v>0</v>
      </c>
      <c r="MT38" s="134">
        <v>0</v>
      </c>
      <c r="MU38" s="134">
        <v>0</v>
      </c>
      <c r="MV38" s="134">
        <v>0</v>
      </c>
      <c r="MW38" s="134">
        <v>0</v>
      </c>
      <c r="MX38" s="134">
        <v>0</v>
      </c>
      <c r="MY38" s="134">
        <v>0</v>
      </c>
      <c r="MZ38" s="134">
        <v>0</v>
      </c>
      <c r="NA38" s="134">
        <v>0</v>
      </c>
      <c r="NB38" s="134">
        <v>0</v>
      </c>
      <c r="NC38" s="134">
        <v>0</v>
      </c>
      <c r="ND38" s="134">
        <v>0</v>
      </c>
      <c r="NE38" s="134">
        <v>0</v>
      </c>
      <c r="NF38" s="134">
        <v>0</v>
      </c>
      <c r="NG38" s="134">
        <v>0</v>
      </c>
      <c r="NH38" s="134">
        <v>0</v>
      </c>
      <c r="NI38" s="134">
        <v>0</v>
      </c>
      <c r="NJ38" s="134">
        <v>0</v>
      </c>
      <c r="NK38" s="134">
        <v>0</v>
      </c>
      <c r="NL38" s="134">
        <v>0</v>
      </c>
      <c r="NM38" s="134">
        <v>0</v>
      </c>
      <c r="NN38" s="134">
        <v>0</v>
      </c>
      <c r="NO38" s="134">
        <v>0</v>
      </c>
      <c r="NP38" s="134">
        <v>0</v>
      </c>
      <c r="NQ38" s="134">
        <v>0</v>
      </c>
      <c r="NR38" s="134">
        <v>0</v>
      </c>
      <c r="NS38" s="134">
        <v>1.7271157167530228E-3</v>
      </c>
      <c r="NT38" s="134">
        <v>3.1663788140472086E-3</v>
      </c>
      <c r="NU38" s="134">
        <v>3.6264896939696019E-3</v>
      </c>
      <c r="NV38" s="134">
        <v>2.1872265966754166E-3</v>
      </c>
      <c r="NW38" s="134">
        <v>1.4392630972941854E-3</v>
      </c>
      <c r="NX38" s="134">
        <v>0</v>
      </c>
      <c r="NY38" s="134">
        <v>0</v>
      </c>
      <c r="NZ38" s="124">
        <v>0</v>
      </c>
      <c r="OB38" s="61">
        <f>SUM(SheetB!OC38,SheetC!OC38,SheetD!OC38,SheetE!OC38,SheetF!OC38)</f>
        <v>1</v>
      </c>
      <c r="OC38" s="61">
        <f t="shared" si="0"/>
        <v>0.15283371355532138</v>
      </c>
    </row>
    <row r="39" spans="1:393" ht="15" x14ac:dyDescent="0.25">
      <c r="A39" s="132" t="s">
        <v>675</v>
      </c>
      <c r="B39" s="133" t="s">
        <v>110</v>
      </c>
      <c r="C39" s="145" t="s">
        <v>676</v>
      </c>
      <c r="D39" s="144">
        <v>2015</v>
      </c>
      <c r="E39" s="171">
        <v>0</v>
      </c>
      <c r="F39" s="171">
        <v>0</v>
      </c>
      <c r="G39" s="171">
        <v>0</v>
      </c>
      <c r="H39" s="171">
        <v>0</v>
      </c>
      <c r="I39" s="171">
        <v>0</v>
      </c>
      <c r="J39" s="171">
        <v>0</v>
      </c>
      <c r="K39" s="171">
        <v>0</v>
      </c>
      <c r="L39" s="171">
        <v>0</v>
      </c>
      <c r="M39" s="171">
        <v>0</v>
      </c>
      <c r="N39" s="171">
        <v>0</v>
      </c>
      <c r="O39" s="171">
        <v>0</v>
      </c>
      <c r="P39" s="171">
        <v>0</v>
      </c>
      <c r="Q39" s="171">
        <v>0</v>
      </c>
      <c r="R39" s="171">
        <v>0</v>
      </c>
      <c r="S39" s="171">
        <v>7.2907553222513889E-4</v>
      </c>
      <c r="T39" s="171">
        <v>0</v>
      </c>
      <c r="U39" s="171">
        <v>0</v>
      </c>
      <c r="V39" s="171">
        <v>0</v>
      </c>
      <c r="W39" s="171">
        <v>0</v>
      </c>
      <c r="X39" s="171">
        <v>0</v>
      </c>
      <c r="Y39" s="171">
        <v>0</v>
      </c>
      <c r="Z39" s="171">
        <v>0</v>
      </c>
      <c r="AA39" s="171">
        <v>0</v>
      </c>
      <c r="AB39" s="171">
        <v>0</v>
      </c>
      <c r="AC39" s="171">
        <v>0</v>
      </c>
      <c r="AD39" s="171">
        <v>7.2907553222513889E-4</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7.1963154864709278E-3</v>
      </c>
      <c r="BC39" s="171">
        <v>3.1468526073367142E-3</v>
      </c>
      <c r="BD39" s="171">
        <v>0</v>
      </c>
      <c r="BE39" s="171">
        <v>0</v>
      </c>
      <c r="BF39" s="171">
        <v>8.5470085470085557E-4</v>
      </c>
      <c r="BG39" s="171">
        <v>0</v>
      </c>
      <c r="BH39" s="171">
        <v>0</v>
      </c>
      <c r="BI39" s="171">
        <v>0</v>
      </c>
      <c r="BJ39" s="171">
        <v>0</v>
      </c>
      <c r="BK39" s="171">
        <v>3.7696729808689086E-3</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7.2907553222513889E-4</v>
      </c>
      <c r="CT39" s="171">
        <v>0</v>
      </c>
      <c r="CU39" s="171">
        <v>0</v>
      </c>
      <c r="CV39" s="171">
        <v>0</v>
      </c>
      <c r="CW39" s="171">
        <v>0</v>
      </c>
      <c r="CX39" s="171">
        <v>0</v>
      </c>
      <c r="CY39" s="171">
        <v>0</v>
      </c>
      <c r="CZ39" s="171">
        <v>0</v>
      </c>
      <c r="DA39" s="171">
        <v>0</v>
      </c>
      <c r="DB39" s="171">
        <v>0</v>
      </c>
      <c r="DC39" s="171">
        <v>0</v>
      </c>
      <c r="DD39" s="171">
        <v>0</v>
      </c>
      <c r="DE39" s="171">
        <v>0</v>
      </c>
      <c r="DF39" s="171">
        <v>0</v>
      </c>
      <c r="DG39" s="171">
        <v>0</v>
      </c>
      <c r="DH39" s="171">
        <v>0</v>
      </c>
      <c r="DI39" s="171">
        <v>0</v>
      </c>
      <c r="DJ39" s="171">
        <v>0</v>
      </c>
      <c r="DK39" s="171">
        <v>0</v>
      </c>
      <c r="DL39" s="171">
        <v>0</v>
      </c>
      <c r="DM39" s="171">
        <v>0</v>
      </c>
      <c r="DN39" s="171">
        <v>0</v>
      </c>
      <c r="DO39" s="171">
        <v>0</v>
      </c>
      <c r="DP39" s="171">
        <v>0</v>
      </c>
      <c r="DQ39" s="171">
        <v>0</v>
      </c>
      <c r="DR39" s="171">
        <v>0</v>
      </c>
      <c r="DS39" s="171">
        <v>0</v>
      </c>
      <c r="DT39" s="171">
        <v>0</v>
      </c>
      <c r="DU39" s="171">
        <v>0</v>
      </c>
      <c r="DV39" s="171">
        <v>0</v>
      </c>
      <c r="DW39" s="171">
        <v>0</v>
      </c>
      <c r="DX39" s="171">
        <v>0</v>
      </c>
      <c r="DY39" s="171">
        <v>1.1514104778353486E-3</v>
      </c>
      <c r="DZ39" s="171">
        <v>0</v>
      </c>
      <c r="EA39" s="171">
        <v>0</v>
      </c>
      <c r="EB39" s="171">
        <v>0</v>
      </c>
      <c r="EC39" s="171">
        <v>0</v>
      </c>
      <c r="ED39" s="171">
        <v>0</v>
      </c>
      <c r="EE39" s="171">
        <v>0</v>
      </c>
      <c r="EF39" s="171">
        <v>0</v>
      </c>
      <c r="EG39" s="171">
        <v>0</v>
      </c>
      <c r="EH39" s="171">
        <v>0</v>
      </c>
      <c r="EI39" s="171">
        <v>0</v>
      </c>
      <c r="EJ39" s="171">
        <v>0</v>
      </c>
      <c r="EK39" s="171">
        <v>0</v>
      </c>
      <c r="EL39" s="171">
        <v>0</v>
      </c>
      <c r="EM39" s="171">
        <v>0</v>
      </c>
      <c r="EN39" s="171">
        <v>0</v>
      </c>
      <c r="EO39" s="171">
        <v>0</v>
      </c>
      <c r="EP39" s="171">
        <v>0</v>
      </c>
      <c r="EQ39" s="171">
        <v>0</v>
      </c>
      <c r="ER39" s="171">
        <v>0</v>
      </c>
      <c r="ES39" s="171">
        <v>0</v>
      </c>
      <c r="ET39" s="171">
        <v>0</v>
      </c>
      <c r="EU39" s="171">
        <v>7.1638369510709917E-4</v>
      </c>
      <c r="EV39" s="171">
        <v>0</v>
      </c>
      <c r="EW39" s="171">
        <v>0</v>
      </c>
      <c r="EX39" s="171">
        <v>1.5852144057272269E-3</v>
      </c>
      <c r="EY39" s="171">
        <v>1.5710845498079547E-3</v>
      </c>
      <c r="EZ39" s="171">
        <v>1.0906171765247032E-2</v>
      </c>
      <c r="FA39" s="171">
        <v>0</v>
      </c>
      <c r="FB39" s="171">
        <v>0</v>
      </c>
      <c r="FC39" s="171">
        <v>0</v>
      </c>
      <c r="FD39" s="171">
        <v>0</v>
      </c>
      <c r="FE39" s="171">
        <v>0</v>
      </c>
      <c r="FF39" s="171">
        <v>0</v>
      </c>
      <c r="FG39" s="171">
        <v>0</v>
      </c>
      <c r="FH39" s="171">
        <v>0</v>
      </c>
      <c r="FI39" s="171">
        <v>0</v>
      </c>
      <c r="FJ39" s="171">
        <v>0</v>
      </c>
      <c r="FK39" s="171">
        <v>0</v>
      </c>
      <c r="FL39" s="171">
        <v>1.8933817335905689E-3</v>
      </c>
      <c r="FM39" s="171">
        <v>0</v>
      </c>
      <c r="FN39" s="171">
        <v>0</v>
      </c>
      <c r="FO39" s="171">
        <v>0</v>
      </c>
      <c r="FP39" s="171">
        <v>0</v>
      </c>
      <c r="FQ39" s="171">
        <v>0</v>
      </c>
      <c r="FR39" s="171">
        <v>0</v>
      </c>
      <c r="FS39" s="171">
        <v>0</v>
      </c>
      <c r="FT39" s="171">
        <v>0</v>
      </c>
      <c r="FU39" s="171">
        <v>0</v>
      </c>
      <c r="FV39" s="171">
        <v>0</v>
      </c>
      <c r="FW39" s="171">
        <v>0</v>
      </c>
      <c r="FX39" s="171">
        <v>0</v>
      </c>
      <c r="FY39" s="171">
        <v>0</v>
      </c>
      <c r="FZ39" s="171">
        <v>7.2907553222513889E-4</v>
      </c>
      <c r="GA39" s="171">
        <v>0</v>
      </c>
      <c r="GB39" s="171">
        <v>0</v>
      </c>
      <c r="GC39" s="171">
        <v>0</v>
      </c>
      <c r="GD39" s="171">
        <v>0</v>
      </c>
      <c r="GE39" s="171">
        <v>0</v>
      </c>
      <c r="GF39" s="171">
        <v>0</v>
      </c>
      <c r="GG39" s="171">
        <v>9.5950873152945689E-4</v>
      </c>
      <c r="GH39" s="171">
        <v>0</v>
      </c>
      <c r="GI39" s="171">
        <v>0</v>
      </c>
      <c r="GJ39" s="171">
        <v>0</v>
      </c>
      <c r="GK39" s="171">
        <v>0</v>
      </c>
      <c r="GL39" s="171">
        <v>0</v>
      </c>
      <c r="GM39" s="171">
        <v>0</v>
      </c>
      <c r="GN39" s="171">
        <v>0</v>
      </c>
      <c r="GO39" s="171">
        <v>0</v>
      </c>
      <c r="GP39" s="171">
        <v>0</v>
      </c>
      <c r="GQ39" s="171">
        <v>0</v>
      </c>
      <c r="GR39" s="171">
        <v>0</v>
      </c>
      <c r="GS39" s="171">
        <v>0</v>
      </c>
      <c r="GT39" s="171">
        <v>0</v>
      </c>
      <c r="GU39" s="171">
        <v>0</v>
      </c>
      <c r="GV39" s="171">
        <v>0</v>
      </c>
      <c r="GW39" s="171">
        <v>0</v>
      </c>
      <c r="GX39" s="171">
        <v>0</v>
      </c>
      <c r="GY39" s="171">
        <v>0</v>
      </c>
      <c r="GZ39" s="171">
        <v>0</v>
      </c>
      <c r="HA39" s="171">
        <v>0</v>
      </c>
      <c r="HB39" s="171">
        <v>0</v>
      </c>
      <c r="HC39" s="171">
        <v>0</v>
      </c>
      <c r="HD39" s="171">
        <v>0</v>
      </c>
      <c r="HE39" s="171">
        <v>0</v>
      </c>
      <c r="HF39" s="171">
        <v>0</v>
      </c>
      <c r="HG39" s="171">
        <v>2.1588946459412785E-3</v>
      </c>
      <c r="HH39" s="171">
        <v>7.196315486470928E-4</v>
      </c>
      <c r="HI39" s="171">
        <v>0</v>
      </c>
      <c r="HJ39" s="171">
        <v>0</v>
      </c>
      <c r="HK39" s="171">
        <v>0</v>
      </c>
      <c r="HL39" s="171">
        <v>0</v>
      </c>
      <c r="HM39" s="171">
        <v>0</v>
      </c>
      <c r="HN39" s="171">
        <v>0</v>
      </c>
      <c r="HO39" s="171">
        <v>0</v>
      </c>
      <c r="HP39" s="171">
        <v>0</v>
      </c>
      <c r="HQ39" s="171">
        <v>0</v>
      </c>
      <c r="HR39" s="171">
        <v>0</v>
      </c>
      <c r="HS39" s="171">
        <v>0</v>
      </c>
      <c r="HT39" s="171">
        <v>0</v>
      </c>
      <c r="HU39" s="171">
        <v>0</v>
      </c>
      <c r="HV39" s="171">
        <v>0</v>
      </c>
      <c r="HW39" s="171">
        <v>0</v>
      </c>
      <c r="HX39" s="171">
        <v>0</v>
      </c>
      <c r="HY39" s="171">
        <v>0</v>
      </c>
      <c r="HZ39" s="171">
        <v>0</v>
      </c>
      <c r="IA39" s="171">
        <v>0</v>
      </c>
      <c r="IB39" s="171">
        <v>0</v>
      </c>
      <c r="IC39" s="171">
        <v>0</v>
      </c>
      <c r="ID39" s="171">
        <v>0</v>
      </c>
      <c r="IE39" s="171">
        <v>0</v>
      </c>
      <c r="IF39" s="171">
        <v>0</v>
      </c>
      <c r="IG39" s="171">
        <v>0</v>
      </c>
      <c r="IH39" s="171">
        <v>0</v>
      </c>
      <c r="II39" s="171">
        <v>0</v>
      </c>
      <c r="IJ39" s="171">
        <v>0</v>
      </c>
      <c r="IK39" s="171">
        <v>0</v>
      </c>
      <c r="IL39" s="171">
        <v>0</v>
      </c>
      <c r="IM39" s="171">
        <v>0</v>
      </c>
      <c r="IN39" s="171">
        <v>0</v>
      </c>
      <c r="IO39" s="171">
        <v>0</v>
      </c>
      <c r="IP39" s="171">
        <v>0</v>
      </c>
      <c r="IQ39" s="171">
        <v>0</v>
      </c>
      <c r="IR39" s="171">
        <v>0</v>
      </c>
      <c r="IS39" s="171">
        <v>0</v>
      </c>
      <c r="IT39" s="171">
        <v>0</v>
      </c>
      <c r="IU39" s="171">
        <v>0</v>
      </c>
      <c r="IV39" s="171">
        <v>0</v>
      </c>
      <c r="IW39" s="171">
        <v>0</v>
      </c>
      <c r="IX39" s="171">
        <v>0</v>
      </c>
      <c r="IY39" s="171">
        <v>0</v>
      </c>
      <c r="IZ39" s="171">
        <v>0</v>
      </c>
      <c r="JA39" s="171">
        <v>0</v>
      </c>
      <c r="JB39" s="171">
        <v>0</v>
      </c>
      <c r="JC39" s="171">
        <v>0</v>
      </c>
      <c r="JD39" s="171">
        <v>0</v>
      </c>
      <c r="JE39" s="171">
        <v>0</v>
      </c>
      <c r="JF39" s="171">
        <v>0</v>
      </c>
      <c r="JG39" s="171">
        <v>0</v>
      </c>
      <c r="JH39" s="171">
        <v>0</v>
      </c>
      <c r="JI39" s="171">
        <v>0</v>
      </c>
      <c r="JJ39" s="171">
        <v>0</v>
      </c>
      <c r="JK39" s="171">
        <v>0</v>
      </c>
      <c r="JL39" s="171">
        <v>0</v>
      </c>
      <c r="JM39" s="171">
        <v>0</v>
      </c>
      <c r="JN39" s="171">
        <v>0</v>
      </c>
      <c r="JO39" s="171">
        <v>0</v>
      </c>
      <c r="JP39" s="171">
        <v>0</v>
      </c>
      <c r="JQ39" s="171">
        <v>0</v>
      </c>
      <c r="JR39" s="171">
        <v>0</v>
      </c>
      <c r="JS39" s="171">
        <v>0</v>
      </c>
      <c r="JT39" s="171">
        <v>0</v>
      </c>
      <c r="JU39" s="171">
        <v>0</v>
      </c>
      <c r="JV39" s="171">
        <v>0</v>
      </c>
      <c r="JW39" s="171">
        <v>0</v>
      </c>
      <c r="JX39" s="171">
        <v>0</v>
      </c>
      <c r="JY39" s="171">
        <v>0</v>
      </c>
      <c r="JZ39" s="171">
        <v>0</v>
      </c>
      <c r="KA39" s="171">
        <v>0</v>
      </c>
      <c r="KB39" s="171">
        <v>0</v>
      </c>
      <c r="KC39" s="171">
        <v>0</v>
      </c>
      <c r="KD39" s="171">
        <v>0</v>
      </c>
      <c r="KE39" s="171">
        <v>0</v>
      </c>
      <c r="KF39" s="171">
        <v>7.2907553222513889E-4</v>
      </c>
      <c r="KG39" s="171">
        <v>0</v>
      </c>
      <c r="KH39" s="171">
        <v>0</v>
      </c>
      <c r="KI39" s="171">
        <v>2.1872265966754166E-3</v>
      </c>
      <c r="KJ39" s="171">
        <v>0</v>
      </c>
      <c r="KK39" s="171">
        <v>0</v>
      </c>
      <c r="KL39" s="171">
        <v>0</v>
      </c>
      <c r="KM39" s="171">
        <v>0</v>
      </c>
      <c r="KN39" s="171">
        <v>0</v>
      </c>
      <c r="KO39" s="171">
        <v>0</v>
      </c>
      <c r="KP39" s="171">
        <v>7.2907553222513889E-4</v>
      </c>
      <c r="KQ39" s="171">
        <v>4.7975436576472844E-4</v>
      </c>
      <c r="KR39" s="171">
        <v>0</v>
      </c>
      <c r="KS39" s="171">
        <v>1.1514104778353486E-3</v>
      </c>
      <c r="KT39" s="171">
        <v>3.8380349261178275E-3</v>
      </c>
      <c r="KU39" s="171">
        <v>9.5950873152945689E-4</v>
      </c>
      <c r="KV39" s="171">
        <v>0</v>
      </c>
      <c r="KW39" s="171">
        <v>0</v>
      </c>
      <c r="KX39" s="171">
        <v>0</v>
      </c>
      <c r="KY39" s="171">
        <v>0</v>
      </c>
      <c r="KZ39" s="171">
        <v>0</v>
      </c>
      <c r="LA39" s="171">
        <v>0</v>
      </c>
      <c r="LB39" s="171">
        <v>0</v>
      </c>
      <c r="LC39" s="171">
        <v>0</v>
      </c>
      <c r="LD39" s="171">
        <v>0</v>
      </c>
      <c r="LE39" s="171">
        <v>0</v>
      </c>
      <c r="LF39" s="171">
        <v>0</v>
      </c>
      <c r="LG39" s="171">
        <v>0</v>
      </c>
      <c r="LH39" s="171">
        <v>0</v>
      </c>
      <c r="LI39" s="171">
        <v>0</v>
      </c>
      <c r="LJ39" s="171">
        <v>0</v>
      </c>
      <c r="LK39" s="171">
        <v>0</v>
      </c>
      <c r="LL39" s="171">
        <v>0</v>
      </c>
      <c r="LM39" s="171">
        <v>9.7559590194614733E-4</v>
      </c>
      <c r="LN39" s="171">
        <v>1.3919886260311801E-3</v>
      </c>
      <c r="LO39" s="171">
        <v>0</v>
      </c>
      <c r="LP39" s="171">
        <v>2.7945746440018143E-3</v>
      </c>
      <c r="LQ39" s="171">
        <v>0</v>
      </c>
      <c r="LR39" s="171">
        <v>0</v>
      </c>
      <c r="LS39" s="171">
        <v>0</v>
      </c>
      <c r="LT39" s="171">
        <v>0</v>
      </c>
      <c r="LU39" s="171">
        <v>0</v>
      </c>
      <c r="LV39" s="171">
        <v>0</v>
      </c>
      <c r="LW39" s="171">
        <v>0</v>
      </c>
      <c r="LX39" s="171">
        <v>3.8380349261178275E-3</v>
      </c>
      <c r="LY39" s="171">
        <v>0</v>
      </c>
      <c r="LZ39" s="171">
        <v>0</v>
      </c>
      <c r="MA39" s="171">
        <v>0</v>
      </c>
      <c r="MB39" s="171">
        <v>0</v>
      </c>
      <c r="MC39" s="171">
        <v>0</v>
      </c>
      <c r="MD39" s="171">
        <v>0</v>
      </c>
      <c r="ME39" s="171">
        <v>0</v>
      </c>
      <c r="MF39" s="171">
        <v>0</v>
      </c>
      <c r="MG39" s="171">
        <v>0</v>
      </c>
      <c r="MH39" s="171">
        <v>0</v>
      </c>
      <c r="MI39" s="171">
        <v>0</v>
      </c>
      <c r="MJ39" s="171">
        <v>0</v>
      </c>
      <c r="MK39" s="171">
        <v>0</v>
      </c>
      <c r="ML39" s="171">
        <v>0</v>
      </c>
      <c r="MM39" s="171">
        <v>0</v>
      </c>
      <c r="MN39" s="171">
        <v>0</v>
      </c>
      <c r="MO39" s="171">
        <v>0</v>
      </c>
      <c r="MP39" s="171">
        <v>0</v>
      </c>
      <c r="MQ39" s="171">
        <v>0</v>
      </c>
      <c r="MR39" s="171">
        <v>0</v>
      </c>
      <c r="MS39" s="171">
        <v>0</v>
      </c>
      <c r="MT39" s="171">
        <v>0</v>
      </c>
      <c r="MU39" s="171">
        <v>0</v>
      </c>
      <c r="MV39" s="171">
        <v>0</v>
      </c>
      <c r="MW39" s="171">
        <v>0</v>
      </c>
      <c r="MX39" s="171">
        <v>0</v>
      </c>
      <c r="MY39" s="171">
        <v>0</v>
      </c>
      <c r="MZ39" s="171">
        <v>0</v>
      </c>
      <c r="NA39" s="171">
        <v>0</v>
      </c>
      <c r="NB39" s="171">
        <v>0</v>
      </c>
      <c r="NC39" s="171">
        <v>0</v>
      </c>
      <c r="ND39" s="171">
        <v>0</v>
      </c>
      <c r="NE39" s="171">
        <v>0</v>
      </c>
      <c r="NF39" s="171">
        <v>0</v>
      </c>
      <c r="NG39" s="171">
        <v>0</v>
      </c>
      <c r="NH39" s="171">
        <v>0</v>
      </c>
      <c r="NI39" s="171">
        <v>0</v>
      </c>
      <c r="NJ39" s="171">
        <v>0</v>
      </c>
      <c r="NK39" s="171">
        <v>0</v>
      </c>
      <c r="NL39" s="171">
        <v>0</v>
      </c>
      <c r="NM39" s="171">
        <v>0</v>
      </c>
      <c r="NN39" s="171">
        <v>0</v>
      </c>
      <c r="NO39" s="171">
        <v>0</v>
      </c>
      <c r="NP39" s="171">
        <v>0</v>
      </c>
      <c r="NQ39" s="171">
        <v>0</v>
      </c>
      <c r="NR39" s="171">
        <v>0</v>
      </c>
      <c r="NS39" s="171">
        <v>5.757052389176743E-4</v>
      </c>
      <c r="NT39" s="171">
        <v>1.0554596046824028E-3</v>
      </c>
      <c r="NU39" s="171">
        <v>1.2088298979898674E-3</v>
      </c>
      <c r="NV39" s="171">
        <v>7.2907553222513889E-4</v>
      </c>
      <c r="NW39" s="171">
        <v>4.7975436576472844E-4</v>
      </c>
      <c r="NX39" s="171">
        <v>0</v>
      </c>
      <c r="NY39" s="171">
        <v>0</v>
      </c>
      <c r="NZ39" s="170">
        <v>0</v>
      </c>
      <c r="OB39" s="61">
        <f>SUM(SheetB!OC39,SheetC!OC39,SheetD!OC39,SheetE!OC39,SheetF!OC39)</f>
        <v>1.0000000000000002</v>
      </c>
      <c r="OC39" s="61">
        <f t="shared" si="0"/>
        <v>6.2668630511760859E-2</v>
      </c>
    </row>
    <row r="40" spans="1:393" x14ac:dyDescent="0.2">
      <c r="A40" s="123" t="s">
        <v>702</v>
      </c>
      <c r="B40" s="131" t="s">
        <v>110</v>
      </c>
      <c r="C40" t="s">
        <v>668</v>
      </c>
      <c r="D40">
        <v>2015</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1.4999055177626604E-3</v>
      </c>
      <c r="BD40" s="134">
        <v>0</v>
      </c>
      <c r="BE40" s="134">
        <v>7.5585789871504148E-4</v>
      </c>
      <c r="BF40" s="134">
        <v>4.3314200680272105E-3</v>
      </c>
      <c r="BG40" s="134">
        <v>0</v>
      </c>
      <c r="BH40" s="134">
        <v>0</v>
      </c>
      <c r="BI40" s="134">
        <v>0</v>
      </c>
      <c r="BJ40" s="134">
        <v>7.4404761904761901E-4</v>
      </c>
      <c r="BK40" s="134">
        <v>7.4404761904761901E-4</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2.4506330309901736E-2</v>
      </c>
      <c r="CK40" s="134">
        <v>9.3005952380952365E-4</v>
      </c>
      <c r="CL40" s="134">
        <v>5.0754676870748286E-3</v>
      </c>
      <c r="CM40" s="134">
        <v>5.9691121819097992E-3</v>
      </c>
      <c r="CN40" s="134">
        <v>3.078054138321995E-2</v>
      </c>
      <c r="CO40" s="134">
        <v>2.2557634164777018E-3</v>
      </c>
      <c r="CP40" s="134">
        <v>0</v>
      </c>
      <c r="CQ40" s="134">
        <v>0</v>
      </c>
      <c r="CR40" s="134">
        <v>4.5351473922902487E-2</v>
      </c>
      <c r="CS40" s="134">
        <v>9.3005952380952365E-4</v>
      </c>
      <c r="CT40" s="134">
        <v>1.0078105316200552E-2</v>
      </c>
      <c r="CU40" s="134">
        <v>4.7093490173847306E-3</v>
      </c>
      <c r="CV40" s="134">
        <v>3.7497637944066508E-3</v>
      </c>
      <c r="CW40" s="134">
        <v>0</v>
      </c>
      <c r="CX40" s="134">
        <v>0</v>
      </c>
      <c r="CY40" s="134">
        <v>0</v>
      </c>
      <c r="CZ40" s="134">
        <v>0</v>
      </c>
      <c r="DA40" s="134">
        <v>0</v>
      </c>
      <c r="DB40" s="134">
        <v>2.8197042705971273E-3</v>
      </c>
      <c r="DC40" s="134">
        <v>0</v>
      </c>
      <c r="DD40" s="134">
        <v>1.3857394809775757E-2</v>
      </c>
      <c r="DE40" s="134">
        <v>0</v>
      </c>
      <c r="DF40" s="134">
        <v>0</v>
      </c>
      <c r="DG40" s="134">
        <v>0</v>
      </c>
      <c r="DH40" s="134">
        <v>0</v>
      </c>
      <c r="DI40" s="134">
        <v>0</v>
      </c>
      <c r="DJ40" s="134">
        <v>0</v>
      </c>
      <c r="DK40" s="134">
        <v>4.5115268329554035E-3</v>
      </c>
      <c r="DL40" s="134">
        <v>0</v>
      </c>
      <c r="DM40" s="134">
        <v>0</v>
      </c>
      <c r="DN40" s="134">
        <v>0</v>
      </c>
      <c r="DO40" s="134">
        <v>0</v>
      </c>
      <c r="DP40" s="134">
        <v>0</v>
      </c>
      <c r="DQ40" s="134">
        <v>0</v>
      </c>
      <c r="DR40" s="134">
        <v>0</v>
      </c>
      <c r="DS40" s="134">
        <v>0</v>
      </c>
      <c r="DT40" s="134">
        <v>0</v>
      </c>
      <c r="DU40" s="134">
        <v>0</v>
      </c>
      <c r="DV40" s="134">
        <v>0</v>
      </c>
      <c r="DW40" s="134">
        <v>0</v>
      </c>
      <c r="DX40" s="134">
        <v>0</v>
      </c>
      <c r="DY40" s="134">
        <v>0</v>
      </c>
      <c r="DZ40" s="134">
        <v>0</v>
      </c>
      <c r="EA40" s="134">
        <v>0</v>
      </c>
      <c r="EB40" s="134">
        <v>0</v>
      </c>
      <c r="EC40" s="134">
        <v>0</v>
      </c>
      <c r="ED40" s="134">
        <v>0</v>
      </c>
      <c r="EE40" s="134">
        <v>0</v>
      </c>
      <c r="EF40" s="134">
        <v>0</v>
      </c>
      <c r="EG40" s="134">
        <v>0</v>
      </c>
      <c r="EH40" s="134">
        <v>0</v>
      </c>
      <c r="EI40" s="134">
        <v>0</v>
      </c>
      <c r="EJ40" s="134">
        <v>0</v>
      </c>
      <c r="EK40" s="134">
        <v>0</v>
      </c>
      <c r="EL40" s="134">
        <v>0</v>
      </c>
      <c r="EM40" s="134">
        <v>0</v>
      </c>
      <c r="EN40" s="134">
        <v>0</v>
      </c>
      <c r="EO40" s="134">
        <v>0</v>
      </c>
      <c r="EP40" s="134">
        <v>0</v>
      </c>
      <c r="EQ40" s="134">
        <v>0</v>
      </c>
      <c r="ER40" s="134">
        <v>0</v>
      </c>
      <c r="ES40" s="134">
        <v>0</v>
      </c>
      <c r="ET40" s="134">
        <v>1.8896447467876035E-3</v>
      </c>
      <c r="EU40" s="134">
        <v>0</v>
      </c>
      <c r="EV40" s="134">
        <v>0</v>
      </c>
      <c r="EW40" s="134">
        <v>5.6689342403628109E-3</v>
      </c>
      <c r="EX40" s="134">
        <v>0</v>
      </c>
      <c r="EY40" s="134">
        <v>1.8896447467876035E-3</v>
      </c>
      <c r="EZ40" s="134">
        <v>0</v>
      </c>
      <c r="FA40" s="134">
        <v>0</v>
      </c>
      <c r="FB40" s="134">
        <v>9.3005952380952365E-4</v>
      </c>
      <c r="FC40" s="134">
        <v>0</v>
      </c>
      <c r="FD40" s="134">
        <v>0</v>
      </c>
      <c r="FE40" s="134">
        <v>0</v>
      </c>
      <c r="FF40" s="134">
        <v>0</v>
      </c>
      <c r="FG40" s="134">
        <v>0</v>
      </c>
      <c r="FH40" s="134">
        <v>0</v>
      </c>
      <c r="FI40" s="134">
        <v>0</v>
      </c>
      <c r="FJ40" s="134">
        <v>5.2713214915595845E-3</v>
      </c>
      <c r="FK40" s="134">
        <v>0</v>
      </c>
      <c r="FL40" s="134">
        <v>0</v>
      </c>
      <c r="FM40" s="134">
        <v>0</v>
      </c>
      <c r="FN40" s="134">
        <v>0</v>
      </c>
      <c r="FO40" s="134">
        <v>0</v>
      </c>
      <c r="FP40" s="134">
        <v>0</v>
      </c>
      <c r="FQ40" s="134">
        <v>0</v>
      </c>
      <c r="FR40" s="134">
        <v>1.5117157974300828E-2</v>
      </c>
      <c r="FS40" s="134">
        <v>0</v>
      </c>
      <c r="FT40" s="134">
        <v>0</v>
      </c>
      <c r="FU40" s="134">
        <v>0</v>
      </c>
      <c r="FV40" s="134">
        <v>0</v>
      </c>
      <c r="FW40" s="134">
        <v>0</v>
      </c>
      <c r="FX40" s="134">
        <v>0</v>
      </c>
      <c r="FY40" s="134">
        <v>0</v>
      </c>
      <c r="FZ40" s="134">
        <v>0</v>
      </c>
      <c r="GA40" s="134">
        <v>2.5195263290501381E-3</v>
      </c>
      <c r="GB40" s="134">
        <v>1.8601190476190473E-3</v>
      </c>
      <c r="GC40" s="134">
        <v>0</v>
      </c>
      <c r="GD40" s="134">
        <v>0</v>
      </c>
      <c r="GE40" s="134">
        <v>9.300595238095238E-3</v>
      </c>
      <c r="GF40" s="134">
        <v>4.7871000251952624E-3</v>
      </c>
      <c r="GG40" s="134">
        <v>1.511715797430083E-3</v>
      </c>
      <c r="GH40" s="134">
        <v>0</v>
      </c>
      <c r="GI40" s="134">
        <v>0</v>
      </c>
      <c r="GJ40" s="134">
        <v>0</v>
      </c>
      <c r="GK40" s="134">
        <v>0</v>
      </c>
      <c r="GL40" s="134">
        <v>0</v>
      </c>
      <c r="GM40" s="134">
        <v>1.0078105316200552E-2</v>
      </c>
      <c r="GN40" s="134">
        <v>0</v>
      </c>
      <c r="GO40" s="134">
        <v>0</v>
      </c>
      <c r="GP40" s="134">
        <v>0</v>
      </c>
      <c r="GQ40" s="134">
        <v>0</v>
      </c>
      <c r="GR40" s="134">
        <v>0</v>
      </c>
      <c r="GS40" s="134">
        <v>0</v>
      </c>
      <c r="GT40" s="134">
        <v>0</v>
      </c>
      <c r="GU40" s="134">
        <v>0</v>
      </c>
      <c r="GV40" s="134">
        <v>0</v>
      </c>
      <c r="GW40" s="134">
        <v>0</v>
      </c>
      <c r="GX40" s="134">
        <v>0</v>
      </c>
      <c r="GY40" s="134">
        <v>0</v>
      </c>
      <c r="GZ40" s="134">
        <v>0</v>
      </c>
      <c r="HA40" s="134">
        <v>0</v>
      </c>
      <c r="HB40" s="134">
        <v>0</v>
      </c>
      <c r="HC40" s="134">
        <v>0</v>
      </c>
      <c r="HD40" s="134">
        <v>0</v>
      </c>
      <c r="HE40" s="134">
        <v>0</v>
      </c>
      <c r="HF40" s="134">
        <v>0</v>
      </c>
      <c r="HG40" s="134">
        <v>0</v>
      </c>
      <c r="HH40" s="134">
        <v>0</v>
      </c>
      <c r="HI40" s="134">
        <v>0</v>
      </c>
      <c r="HJ40" s="134">
        <v>0</v>
      </c>
      <c r="HK40" s="134">
        <v>0</v>
      </c>
      <c r="HL40" s="134">
        <v>0</v>
      </c>
      <c r="HM40" s="134">
        <v>0</v>
      </c>
      <c r="HN40" s="134">
        <v>0</v>
      </c>
      <c r="HO40" s="134">
        <v>0</v>
      </c>
      <c r="HP40" s="134">
        <v>0</v>
      </c>
      <c r="HQ40" s="134">
        <v>0</v>
      </c>
      <c r="HR40" s="134">
        <v>0</v>
      </c>
      <c r="HS40" s="134">
        <v>0</v>
      </c>
      <c r="HT40" s="134">
        <v>0</v>
      </c>
      <c r="HU40" s="134">
        <v>0</v>
      </c>
      <c r="HV40" s="134">
        <v>0</v>
      </c>
      <c r="HW40" s="134">
        <v>0</v>
      </c>
      <c r="HX40" s="134">
        <v>0</v>
      </c>
      <c r="HY40" s="134">
        <v>0</v>
      </c>
      <c r="HZ40" s="134">
        <v>0</v>
      </c>
      <c r="IA40" s="134">
        <v>0</v>
      </c>
      <c r="IB40" s="134">
        <v>0</v>
      </c>
      <c r="IC40" s="134">
        <v>0</v>
      </c>
      <c r="ID40" s="134">
        <v>0</v>
      </c>
      <c r="IE40" s="134">
        <v>0</v>
      </c>
      <c r="IF40" s="134">
        <v>0</v>
      </c>
      <c r="IG40" s="134">
        <v>0</v>
      </c>
      <c r="IH40" s="134">
        <v>0</v>
      </c>
      <c r="II40" s="134">
        <v>0</v>
      </c>
      <c r="IJ40" s="134">
        <v>0</v>
      </c>
      <c r="IK40" s="134">
        <v>0</v>
      </c>
      <c r="IL40" s="134">
        <v>0</v>
      </c>
      <c r="IM40" s="134">
        <v>0</v>
      </c>
      <c r="IN40" s="134">
        <v>0</v>
      </c>
      <c r="IO40" s="134">
        <v>0</v>
      </c>
      <c r="IP40" s="134">
        <v>0</v>
      </c>
      <c r="IQ40" s="134">
        <v>0</v>
      </c>
      <c r="IR40" s="134">
        <v>0</v>
      </c>
      <c r="IS40" s="134">
        <v>0</v>
      </c>
      <c r="IT40" s="134">
        <v>0</v>
      </c>
      <c r="IU40" s="134">
        <v>0</v>
      </c>
      <c r="IV40" s="134">
        <v>0</v>
      </c>
      <c r="IW40" s="134">
        <v>0</v>
      </c>
      <c r="IX40" s="134">
        <v>0</v>
      </c>
      <c r="IY40" s="134">
        <v>0</v>
      </c>
      <c r="IZ40" s="134">
        <v>0</v>
      </c>
      <c r="JA40" s="134">
        <v>0</v>
      </c>
      <c r="JB40" s="134">
        <v>0</v>
      </c>
      <c r="JC40" s="134">
        <v>0</v>
      </c>
      <c r="JD40" s="134">
        <v>0</v>
      </c>
      <c r="JE40" s="134">
        <v>0</v>
      </c>
      <c r="JF40" s="134">
        <v>0</v>
      </c>
      <c r="JG40" s="134">
        <v>0</v>
      </c>
      <c r="JH40" s="134">
        <v>0</v>
      </c>
      <c r="JI40" s="134">
        <v>0</v>
      </c>
      <c r="JJ40" s="134">
        <v>0</v>
      </c>
      <c r="JK40" s="134">
        <v>0</v>
      </c>
      <c r="JL40" s="134">
        <v>0</v>
      </c>
      <c r="JM40" s="134">
        <v>0</v>
      </c>
      <c r="JN40" s="134">
        <v>0</v>
      </c>
      <c r="JO40" s="134">
        <v>0</v>
      </c>
      <c r="JP40" s="134">
        <v>0</v>
      </c>
      <c r="JQ40" s="134">
        <v>0</v>
      </c>
      <c r="JR40" s="134">
        <v>0</v>
      </c>
      <c r="JS40" s="134">
        <v>0</v>
      </c>
      <c r="JT40" s="134">
        <v>0</v>
      </c>
      <c r="JU40" s="134">
        <v>0</v>
      </c>
      <c r="JV40" s="134">
        <v>0</v>
      </c>
      <c r="JW40" s="134">
        <v>0</v>
      </c>
      <c r="JX40" s="134">
        <v>0</v>
      </c>
      <c r="JY40" s="134">
        <v>0</v>
      </c>
      <c r="JZ40" s="134">
        <v>0</v>
      </c>
      <c r="KA40" s="134">
        <v>0</v>
      </c>
      <c r="KB40" s="134">
        <v>0</v>
      </c>
      <c r="KC40" s="134">
        <v>0</v>
      </c>
      <c r="KD40" s="134">
        <v>0</v>
      </c>
      <c r="KE40" s="134">
        <v>0</v>
      </c>
      <c r="KF40" s="134">
        <v>0</v>
      </c>
      <c r="KG40" s="134">
        <v>0</v>
      </c>
      <c r="KH40" s="134">
        <v>0</v>
      </c>
      <c r="KI40" s="134">
        <v>0</v>
      </c>
      <c r="KJ40" s="134">
        <v>0</v>
      </c>
      <c r="KK40" s="134">
        <v>0</v>
      </c>
      <c r="KL40" s="134">
        <v>0</v>
      </c>
      <c r="KM40" s="134">
        <v>0</v>
      </c>
      <c r="KN40" s="134">
        <v>0</v>
      </c>
      <c r="KO40" s="134">
        <v>0</v>
      </c>
      <c r="KP40" s="134">
        <v>0</v>
      </c>
      <c r="KQ40" s="134">
        <v>0</v>
      </c>
      <c r="KR40" s="134">
        <v>0</v>
      </c>
      <c r="KS40" s="134">
        <v>0</v>
      </c>
      <c r="KT40" s="134">
        <v>0</v>
      </c>
      <c r="KU40" s="134">
        <v>0</v>
      </c>
      <c r="KV40" s="134">
        <v>0</v>
      </c>
      <c r="KW40" s="134">
        <v>0</v>
      </c>
      <c r="KX40" s="134">
        <v>0</v>
      </c>
      <c r="KY40" s="134">
        <v>0</v>
      </c>
      <c r="KZ40" s="134">
        <v>0</v>
      </c>
      <c r="LA40" s="134">
        <v>0</v>
      </c>
      <c r="LB40" s="134">
        <v>0</v>
      </c>
      <c r="LC40" s="134">
        <v>0</v>
      </c>
      <c r="LD40" s="134">
        <v>0</v>
      </c>
      <c r="LE40" s="134">
        <v>0</v>
      </c>
      <c r="LF40" s="134">
        <v>0</v>
      </c>
      <c r="LG40" s="134">
        <v>0</v>
      </c>
      <c r="LH40" s="134">
        <v>0</v>
      </c>
      <c r="LI40" s="134">
        <v>0</v>
      </c>
      <c r="LJ40" s="134">
        <v>0</v>
      </c>
      <c r="LK40" s="134">
        <v>0</v>
      </c>
      <c r="LL40" s="134">
        <v>0</v>
      </c>
      <c r="LM40" s="134">
        <v>0</v>
      </c>
      <c r="LN40" s="134">
        <v>0</v>
      </c>
      <c r="LO40" s="134">
        <v>0</v>
      </c>
      <c r="LP40" s="134">
        <v>0</v>
      </c>
      <c r="LQ40" s="134">
        <v>0</v>
      </c>
      <c r="LR40" s="134">
        <v>0</v>
      </c>
      <c r="LS40" s="134">
        <v>0</v>
      </c>
      <c r="LT40" s="134">
        <v>0</v>
      </c>
      <c r="LU40" s="134">
        <v>0</v>
      </c>
      <c r="LV40" s="134">
        <v>0</v>
      </c>
      <c r="LW40" s="134">
        <v>0</v>
      </c>
      <c r="LX40" s="134">
        <v>0</v>
      </c>
      <c r="LY40" s="134">
        <v>0</v>
      </c>
      <c r="LZ40" s="134">
        <v>0</v>
      </c>
      <c r="MA40" s="134">
        <v>0</v>
      </c>
      <c r="MB40" s="134">
        <v>0</v>
      </c>
      <c r="MC40" s="134">
        <v>0</v>
      </c>
      <c r="MD40" s="134">
        <v>0</v>
      </c>
      <c r="ME40" s="134">
        <v>0</v>
      </c>
      <c r="MF40" s="134">
        <v>0</v>
      </c>
      <c r="MG40" s="134">
        <v>0</v>
      </c>
      <c r="MH40" s="134">
        <v>0</v>
      </c>
      <c r="MI40" s="134">
        <v>0</v>
      </c>
      <c r="MJ40" s="134">
        <v>0</v>
      </c>
      <c r="MK40" s="134">
        <v>0</v>
      </c>
      <c r="ML40" s="134">
        <v>0</v>
      </c>
      <c r="MM40" s="134">
        <v>0</v>
      </c>
      <c r="MN40" s="134">
        <v>0</v>
      </c>
      <c r="MO40" s="134">
        <v>0</v>
      </c>
      <c r="MP40" s="134">
        <v>0</v>
      </c>
      <c r="MQ40" s="134">
        <v>0</v>
      </c>
      <c r="MR40" s="134">
        <v>0</v>
      </c>
      <c r="MS40" s="134">
        <v>0</v>
      </c>
      <c r="MT40" s="134">
        <v>0</v>
      </c>
      <c r="MU40" s="134">
        <v>0</v>
      </c>
      <c r="MV40" s="134">
        <v>0</v>
      </c>
      <c r="MW40" s="134">
        <v>0</v>
      </c>
      <c r="MX40" s="134">
        <v>0</v>
      </c>
      <c r="MY40" s="134">
        <v>0</v>
      </c>
      <c r="MZ40" s="134">
        <v>0</v>
      </c>
      <c r="NA40" s="134">
        <v>0</v>
      </c>
      <c r="NB40" s="134">
        <v>0</v>
      </c>
      <c r="NC40" s="134">
        <v>0</v>
      </c>
      <c r="ND40" s="134">
        <v>0</v>
      </c>
      <c r="NE40" s="134">
        <v>0</v>
      </c>
      <c r="NF40" s="134">
        <v>0</v>
      </c>
      <c r="NG40" s="134">
        <v>0</v>
      </c>
      <c r="NH40" s="134">
        <v>0</v>
      </c>
      <c r="NI40" s="134">
        <v>0</v>
      </c>
      <c r="NJ40" s="134">
        <v>0</v>
      </c>
      <c r="NK40" s="134">
        <v>0</v>
      </c>
      <c r="NL40" s="134">
        <v>0</v>
      </c>
      <c r="NM40" s="134">
        <v>0</v>
      </c>
      <c r="NN40" s="134">
        <v>0</v>
      </c>
      <c r="NO40" s="134">
        <v>0</v>
      </c>
      <c r="NP40" s="134">
        <v>0</v>
      </c>
      <c r="NQ40" s="134">
        <v>0</v>
      </c>
      <c r="NR40" s="134">
        <v>0</v>
      </c>
      <c r="NS40" s="134">
        <v>0</v>
      </c>
      <c r="NT40" s="134">
        <v>0</v>
      </c>
      <c r="NU40" s="134">
        <v>0</v>
      </c>
      <c r="NV40" s="134">
        <v>0</v>
      </c>
      <c r="NW40" s="134">
        <v>0</v>
      </c>
      <c r="NX40" s="134">
        <v>0</v>
      </c>
      <c r="NY40" s="134">
        <v>0</v>
      </c>
      <c r="NZ40" s="134">
        <v>0</v>
      </c>
      <c r="OB40" s="61">
        <f>SUM(SheetB!OC40,SheetC!OC40,SheetD!OC40,SheetE!OC40,SheetF!OC40)</f>
        <v>0.99999999999999978</v>
      </c>
      <c r="OC40" s="61">
        <f t="shared" ref="OC40" si="22">SUM(E40:NX40)</f>
        <v>0.2244238551902242</v>
      </c>
    </row>
    <row r="41" spans="1:393" x14ac:dyDescent="0.2">
      <c r="A41" s="2" t="s">
        <v>282</v>
      </c>
    </row>
    <row r="44" spans="1:393" x14ac:dyDescent="0.2">
      <c r="A44" s="2" t="s">
        <v>194</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x14ac:dyDescent="0.2">
      <c r="A45" t="s">
        <v>733</v>
      </c>
      <c r="B45" s="1" t="str">
        <f t="shared" ref="B45:Z45" si="23">B$7</f>
        <v>Analyze</v>
      </c>
      <c r="C45" s="1">
        <f t="shared" si="23"/>
        <v>0</v>
      </c>
      <c r="D45" s="1">
        <f t="shared" si="23"/>
        <v>0</v>
      </c>
      <c r="E45" s="61">
        <f t="shared" si="23"/>
        <v>0</v>
      </c>
      <c r="F45" s="61">
        <f t="shared" si="23"/>
        <v>0</v>
      </c>
      <c r="G45" s="61">
        <f t="shared" si="23"/>
        <v>0</v>
      </c>
      <c r="H45" s="61">
        <f t="shared" si="23"/>
        <v>0</v>
      </c>
      <c r="I45" s="61">
        <f t="shared" si="23"/>
        <v>0</v>
      </c>
      <c r="J45" s="61">
        <f t="shared" si="23"/>
        <v>0</v>
      </c>
      <c r="K45" s="61">
        <f t="shared" si="23"/>
        <v>0</v>
      </c>
      <c r="L45" s="61">
        <f t="shared" si="23"/>
        <v>0</v>
      </c>
      <c r="M45" s="61">
        <f t="shared" si="23"/>
        <v>0</v>
      </c>
      <c r="N45" s="61">
        <f t="shared" si="23"/>
        <v>0</v>
      </c>
      <c r="O45" s="61">
        <f t="shared" si="23"/>
        <v>0</v>
      </c>
      <c r="P45" s="61">
        <f t="shared" si="23"/>
        <v>0</v>
      </c>
      <c r="Q45" s="61">
        <f t="shared" si="23"/>
        <v>0</v>
      </c>
      <c r="R45" s="61">
        <f t="shared" si="23"/>
        <v>0</v>
      </c>
      <c r="S45" s="61">
        <f t="shared" si="23"/>
        <v>0</v>
      </c>
      <c r="T45" s="61">
        <f t="shared" si="23"/>
        <v>0</v>
      </c>
      <c r="U45" s="61">
        <f t="shared" si="23"/>
        <v>0</v>
      </c>
      <c r="V45" s="61">
        <f t="shared" si="23"/>
        <v>0</v>
      </c>
      <c r="W45" s="61">
        <f t="shared" si="23"/>
        <v>0</v>
      </c>
      <c r="X45" s="61">
        <f t="shared" si="23"/>
        <v>0</v>
      </c>
      <c r="Y45" s="61">
        <f t="shared" si="23"/>
        <v>0</v>
      </c>
      <c r="Z45" s="61">
        <f t="shared" si="23"/>
        <v>0</v>
      </c>
      <c r="AA45" s="61">
        <f t="shared" ref="AA45:CL45" si="24">AA7</f>
        <v>0</v>
      </c>
      <c r="AB45" s="61">
        <f t="shared" si="24"/>
        <v>0</v>
      </c>
      <c r="AC45" s="61">
        <f t="shared" si="24"/>
        <v>0</v>
      </c>
      <c r="AD45" s="61">
        <f t="shared" si="24"/>
        <v>0</v>
      </c>
      <c r="AE45" s="61">
        <f t="shared" si="24"/>
        <v>0</v>
      </c>
      <c r="AF45" s="61">
        <f t="shared" si="24"/>
        <v>0</v>
      </c>
      <c r="AG45" s="61">
        <f t="shared" si="24"/>
        <v>0</v>
      </c>
      <c r="AH45" s="61">
        <f t="shared" si="24"/>
        <v>0</v>
      </c>
      <c r="AI45" s="61">
        <f t="shared" si="24"/>
        <v>0</v>
      </c>
      <c r="AJ45" s="61">
        <f t="shared" si="24"/>
        <v>0</v>
      </c>
      <c r="AK45" s="61">
        <f t="shared" si="24"/>
        <v>0</v>
      </c>
      <c r="AL45" s="61">
        <f t="shared" si="24"/>
        <v>0</v>
      </c>
      <c r="AM45" s="61">
        <f t="shared" si="24"/>
        <v>0</v>
      </c>
      <c r="AN45" s="61">
        <f t="shared" si="24"/>
        <v>0</v>
      </c>
      <c r="AO45" s="61">
        <f t="shared" si="24"/>
        <v>0</v>
      </c>
      <c r="AP45" s="61">
        <f t="shared" si="24"/>
        <v>0</v>
      </c>
      <c r="AQ45" s="61">
        <f t="shared" si="24"/>
        <v>0</v>
      </c>
      <c r="AR45" s="61">
        <f t="shared" si="24"/>
        <v>0</v>
      </c>
      <c r="AS45" s="61">
        <f t="shared" si="24"/>
        <v>0</v>
      </c>
      <c r="AT45" s="61">
        <f t="shared" si="24"/>
        <v>0</v>
      </c>
      <c r="AU45" s="61">
        <f t="shared" si="24"/>
        <v>0</v>
      </c>
      <c r="AV45" s="61">
        <f t="shared" si="24"/>
        <v>0</v>
      </c>
      <c r="AW45" s="61">
        <f t="shared" si="24"/>
        <v>0</v>
      </c>
      <c r="AX45" s="61">
        <f t="shared" si="24"/>
        <v>0</v>
      </c>
      <c r="AY45" s="61">
        <f t="shared" si="24"/>
        <v>0</v>
      </c>
      <c r="AZ45" s="61">
        <f t="shared" si="24"/>
        <v>0</v>
      </c>
      <c r="BA45" s="61">
        <f t="shared" si="24"/>
        <v>0</v>
      </c>
      <c r="BB45" s="61">
        <f t="shared" si="24"/>
        <v>0</v>
      </c>
      <c r="BC45" s="61">
        <f t="shared" si="24"/>
        <v>0</v>
      </c>
      <c r="BD45" s="61">
        <f t="shared" si="24"/>
        <v>0</v>
      </c>
      <c r="BE45" s="61">
        <f t="shared" si="24"/>
        <v>0</v>
      </c>
      <c r="BF45" s="61">
        <f t="shared" si="24"/>
        <v>0</v>
      </c>
      <c r="BG45" s="61">
        <f t="shared" si="24"/>
        <v>0</v>
      </c>
      <c r="BH45" s="61">
        <f t="shared" si="24"/>
        <v>0</v>
      </c>
      <c r="BI45" s="61">
        <f t="shared" si="24"/>
        <v>0</v>
      </c>
      <c r="BJ45" s="61">
        <f t="shared" si="24"/>
        <v>0</v>
      </c>
      <c r="BK45" s="61">
        <f t="shared" si="24"/>
        <v>0</v>
      </c>
      <c r="BL45" s="61">
        <f t="shared" si="24"/>
        <v>0</v>
      </c>
      <c r="BM45" s="61">
        <f t="shared" si="24"/>
        <v>0</v>
      </c>
      <c r="BN45" s="61">
        <f t="shared" si="24"/>
        <v>0</v>
      </c>
      <c r="BO45" s="61">
        <f t="shared" si="24"/>
        <v>0</v>
      </c>
      <c r="BP45" s="61">
        <f t="shared" si="24"/>
        <v>0</v>
      </c>
      <c r="BQ45" s="61">
        <f t="shared" si="24"/>
        <v>0</v>
      </c>
      <c r="BR45" s="61">
        <f t="shared" si="24"/>
        <v>0</v>
      </c>
      <c r="BS45" s="61">
        <f t="shared" si="24"/>
        <v>0</v>
      </c>
      <c r="BT45" s="61">
        <f t="shared" si="24"/>
        <v>0</v>
      </c>
      <c r="BU45" s="61">
        <f t="shared" si="24"/>
        <v>0</v>
      </c>
      <c r="BV45" s="61">
        <f t="shared" si="24"/>
        <v>0</v>
      </c>
      <c r="BW45" s="61">
        <f t="shared" si="24"/>
        <v>0</v>
      </c>
      <c r="BX45" s="61">
        <f t="shared" si="24"/>
        <v>0</v>
      </c>
      <c r="BY45" s="61">
        <f t="shared" si="24"/>
        <v>0</v>
      </c>
      <c r="BZ45" s="61">
        <f t="shared" si="24"/>
        <v>0</v>
      </c>
      <c r="CA45" s="61">
        <f t="shared" si="24"/>
        <v>0</v>
      </c>
      <c r="CB45" s="61">
        <f t="shared" si="24"/>
        <v>0</v>
      </c>
      <c r="CC45" s="61">
        <f t="shared" si="24"/>
        <v>0</v>
      </c>
      <c r="CD45" s="61">
        <f t="shared" si="24"/>
        <v>0</v>
      </c>
      <c r="CE45" s="61">
        <f t="shared" si="24"/>
        <v>0</v>
      </c>
      <c r="CF45" s="61">
        <f t="shared" si="24"/>
        <v>0</v>
      </c>
      <c r="CG45" s="61">
        <f t="shared" si="24"/>
        <v>0</v>
      </c>
      <c r="CH45" s="61">
        <f t="shared" si="24"/>
        <v>0</v>
      </c>
      <c r="CI45" s="61">
        <f t="shared" si="24"/>
        <v>0</v>
      </c>
      <c r="CJ45" s="61">
        <f t="shared" si="24"/>
        <v>0</v>
      </c>
      <c r="CK45" s="61">
        <f t="shared" si="24"/>
        <v>0</v>
      </c>
      <c r="CL45" s="61">
        <f t="shared" si="24"/>
        <v>0</v>
      </c>
      <c r="CM45" s="61">
        <f t="shared" ref="CM45:EX45" si="25">CM7</f>
        <v>0</v>
      </c>
      <c r="CN45" s="61">
        <f t="shared" si="25"/>
        <v>0</v>
      </c>
      <c r="CO45" s="61">
        <f t="shared" si="25"/>
        <v>0</v>
      </c>
      <c r="CP45" s="61">
        <f t="shared" si="25"/>
        <v>0</v>
      </c>
      <c r="CQ45" s="61">
        <f t="shared" si="25"/>
        <v>0</v>
      </c>
      <c r="CR45" s="61">
        <f t="shared" si="25"/>
        <v>0</v>
      </c>
      <c r="CS45" s="61">
        <f t="shared" si="25"/>
        <v>0</v>
      </c>
      <c r="CT45" s="61">
        <f t="shared" si="25"/>
        <v>0</v>
      </c>
      <c r="CU45" s="61">
        <f t="shared" si="25"/>
        <v>0</v>
      </c>
      <c r="CV45" s="61">
        <f t="shared" si="25"/>
        <v>0</v>
      </c>
      <c r="CW45" s="61">
        <f t="shared" si="25"/>
        <v>0</v>
      </c>
      <c r="CX45" s="61">
        <f t="shared" si="25"/>
        <v>0</v>
      </c>
      <c r="CY45" s="61">
        <f t="shared" si="25"/>
        <v>0</v>
      </c>
      <c r="CZ45" s="61">
        <f t="shared" si="25"/>
        <v>0</v>
      </c>
      <c r="DA45" s="61">
        <f t="shared" si="25"/>
        <v>0</v>
      </c>
      <c r="DB45" s="61">
        <f t="shared" si="25"/>
        <v>0</v>
      </c>
      <c r="DC45" s="61">
        <f t="shared" si="25"/>
        <v>0</v>
      </c>
      <c r="DD45" s="61">
        <f t="shared" si="25"/>
        <v>0</v>
      </c>
      <c r="DE45" s="61">
        <f t="shared" si="25"/>
        <v>0</v>
      </c>
      <c r="DF45" s="61">
        <f t="shared" si="25"/>
        <v>0</v>
      </c>
      <c r="DG45" s="61">
        <f t="shared" si="25"/>
        <v>0</v>
      </c>
      <c r="DH45" s="61">
        <f t="shared" si="25"/>
        <v>0</v>
      </c>
      <c r="DI45" s="61">
        <f t="shared" si="25"/>
        <v>0</v>
      </c>
      <c r="DJ45" s="61">
        <f t="shared" si="25"/>
        <v>0</v>
      </c>
      <c r="DK45" s="61">
        <f t="shared" si="25"/>
        <v>0</v>
      </c>
      <c r="DL45" s="61">
        <f t="shared" si="25"/>
        <v>0</v>
      </c>
      <c r="DM45" s="61">
        <f t="shared" si="25"/>
        <v>0</v>
      </c>
      <c r="DN45" s="61">
        <f t="shared" si="25"/>
        <v>0</v>
      </c>
      <c r="DO45" s="61">
        <f t="shared" si="25"/>
        <v>0</v>
      </c>
      <c r="DP45" s="61">
        <f t="shared" si="25"/>
        <v>0</v>
      </c>
      <c r="DQ45" s="61">
        <f t="shared" si="25"/>
        <v>0</v>
      </c>
      <c r="DR45" s="61">
        <f t="shared" si="25"/>
        <v>0</v>
      </c>
      <c r="DS45" s="61">
        <f t="shared" si="25"/>
        <v>0</v>
      </c>
      <c r="DT45" s="61">
        <f t="shared" si="25"/>
        <v>0</v>
      </c>
      <c r="DU45" s="61">
        <f t="shared" si="25"/>
        <v>0</v>
      </c>
      <c r="DV45" s="61">
        <f t="shared" si="25"/>
        <v>0</v>
      </c>
      <c r="DW45" s="61">
        <f t="shared" si="25"/>
        <v>0</v>
      </c>
      <c r="DX45" s="61">
        <f t="shared" si="25"/>
        <v>0</v>
      </c>
      <c r="DY45" s="61">
        <f t="shared" si="25"/>
        <v>0</v>
      </c>
      <c r="DZ45" s="61">
        <f t="shared" si="25"/>
        <v>0</v>
      </c>
      <c r="EA45" s="61">
        <f t="shared" si="25"/>
        <v>0</v>
      </c>
      <c r="EB45" s="61">
        <f t="shared" si="25"/>
        <v>0</v>
      </c>
      <c r="EC45" s="61">
        <f t="shared" si="25"/>
        <v>0</v>
      </c>
      <c r="ED45" s="61">
        <f t="shared" si="25"/>
        <v>0</v>
      </c>
      <c r="EE45" s="61">
        <f t="shared" si="25"/>
        <v>0</v>
      </c>
      <c r="EF45" s="61">
        <f t="shared" si="25"/>
        <v>0</v>
      </c>
      <c r="EG45" s="61">
        <f t="shared" si="25"/>
        <v>0</v>
      </c>
      <c r="EH45" s="61">
        <f t="shared" si="25"/>
        <v>0</v>
      </c>
      <c r="EI45" s="61">
        <f t="shared" si="25"/>
        <v>0</v>
      </c>
      <c r="EJ45" s="61">
        <f t="shared" si="25"/>
        <v>0</v>
      </c>
      <c r="EK45" s="61">
        <f t="shared" si="25"/>
        <v>0</v>
      </c>
      <c r="EL45" s="61">
        <f t="shared" si="25"/>
        <v>0</v>
      </c>
      <c r="EM45" s="61">
        <f t="shared" si="25"/>
        <v>0</v>
      </c>
      <c r="EN45" s="61">
        <f t="shared" si="25"/>
        <v>0</v>
      </c>
      <c r="EO45" s="61">
        <f t="shared" si="25"/>
        <v>0</v>
      </c>
      <c r="EP45" s="61">
        <f t="shared" si="25"/>
        <v>0</v>
      </c>
      <c r="EQ45" s="61">
        <f t="shared" si="25"/>
        <v>0</v>
      </c>
      <c r="ER45" s="61">
        <f t="shared" si="25"/>
        <v>0</v>
      </c>
      <c r="ES45" s="61">
        <f t="shared" si="25"/>
        <v>0</v>
      </c>
      <c r="ET45" s="61">
        <f t="shared" si="25"/>
        <v>0</v>
      </c>
      <c r="EU45" s="61">
        <f t="shared" si="25"/>
        <v>0</v>
      </c>
      <c r="EV45" s="61">
        <f t="shared" si="25"/>
        <v>0</v>
      </c>
      <c r="EW45" s="61">
        <f t="shared" si="25"/>
        <v>0</v>
      </c>
      <c r="EX45" s="61">
        <f t="shared" si="25"/>
        <v>0</v>
      </c>
      <c r="EY45" s="61">
        <f t="shared" ref="EY45:HJ45" si="26">EY7</f>
        <v>0</v>
      </c>
      <c r="EZ45" s="61">
        <f t="shared" si="26"/>
        <v>0</v>
      </c>
      <c r="FA45" s="61">
        <f t="shared" si="26"/>
        <v>0</v>
      </c>
      <c r="FB45" s="61">
        <f t="shared" si="26"/>
        <v>0</v>
      </c>
      <c r="FC45" s="61">
        <f t="shared" si="26"/>
        <v>0</v>
      </c>
      <c r="FD45" s="61">
        <f t="shared" si="26"/>
        <v>0</v>
      </c>
      <c r="FE45" s="61">
        <f t="shared" si="26"/>
        <v>0</v>
      </c>
      <c r="FF45" s="61">
        <f t="shared" si="26"/>
        <v>0</v>
      </c>
      <c r="FG45" s="61">
        <f t="shared" si="26"/>
        <v>0</v>
      </c>
      <c r="FH45" s="61">
        <f t="shared" si="26"/>
        <v>0</v>
      </c>
      <c r="FI45" s="61">
        <f t="shared" si="26"/>
        <v>0</v>
      </c>
      <c r="FJ45" s="61">
        <f t="shared" si="26"/>
        <v>0</v>
      </c>
      <c r="FK45" s="61">
        <f t="shared" si="26"/>
        <v>0</v>
      </c>
      <c r="FL45" s="61">
        <f t="shared" si="26"/>
        <v>0</v>
      </c>
      <c r="FM45" s="61">
        <f t="shared" si="26"/>
        <v>0</v>
      </c>
      <c r="FN45" s="61">
        <f t="shared" si="26"/>
        <v>0</v>
      </c>
      <c r="FO45" s="61">
        <f t="shared" si="26"/>
        <v>0</v>
      </c>
      <c r="FP45" s="61">
        <f t="shared" si="26"/>
        <v>0</v>
      </c>
      <c r="FQ45" s="61">
        <f t="shared" si="26"/>
        <v>0</v>
      </c>
      <c r="FR45" s="61">
        <f t="shared" si="26"/>
        <v>0</v>
      </c>
      <c r="FS45" s="61">
        <f t="shared" si="26"/>
        <v>0</v>
      </c>
      <c r="FT45" s="61">
        <f t="shared" si="26"/>
        <v>0</v>
      </c>
      <c r="FU45" s="61">
        <f t="shared" si="26"/>
        <v>0</v>
      </c>
      <c r="FV45" s="61">
        <f t="shared" si="26"/>
        <v>0</v>
      </c>
      <c r="FW45" s="61">
        <f t="shared" si="26"/>
        <v>0</v>
      </c>
      <c r="FX45" s="61">
        <f t="shared" si="26"/>
        <v>0</v>
      </c>
      <c r="FY45" s="61">
        <f t="shared" si="26"/>
        <v>0</v>
      </c>
      <c r="FZ45" s="61">
        <f t="shared" si="26"/>
        <v>0</v>
      </c>
      <c r="GA45" s="61">
        <f t="shared" si="26"/>
        <v>0</v>
      </c>
      <c r="GB45" s="61">
        <f t="shared" si="26"/>
        <v>0</v>
      </c>
      <c r="GC45" s="61">
        <f t="shared" si="26"/>
        <v>0</v>
      </c>
      <c r="GD45" s="61">
        <f t="shared" si="26"/>
        <v>0</v>
      </c>
      <c r="GE45" s="61">
        <f t="shared" si="26"/>
        <v>0</v>
      </c>
      <c r="GF45" s="61">
        <f t="shared" si="26"/>
        <v>0</v>
      </c>
      <c r="GG45" s="61">
        <f t="shared" si="26"/>
        <v>0</v>
      </c>
      <c r="GH45" s="61">
        <f t="shared" si="26"/>
        <v>0</v>
      </c>
      <c r="GI45" s="61">
        <f t="shared" si="26"/>
        <v>0</v>
      </c>
      <c r="GJ45" s="61">
        <f t="shared" si="26"/>
        <v>0</v>
      </c>
      <c r="GK45" s="61">
        <f t="shared" si="26"/>
        <v>0</v>
      </c>
      <c r="GL45" s="61">
        <f t="shared" si="26"/>
        <v>0</v>
      </c>
      <c r="GM45" s="61">
        <f t="shared" si="26"/>
        <v>0</v>
      </c>
      <c r="GN45" s="61">
        <f t="shared" si="26"/>
        <v>0</v>
      </c>
      <c r="GO45" s="61">
        <f t="shared" si="26"/>
        <v>0</v>
      </c>
      <c r="GP45" s="61">
        <f t="shared" si="26"/>
        <v>0</v>
      </c>
      <c r="GQ45" s="61">
        <f t="shared" si="26"/>
        <v>0</v>
      </c>
      <c r="GR45" s="61">
        <f t="shared" si="26"/>
        <v>0</v>
      </c>
      <c r="GS45" s="61">
        <f t="shared" si="26"/>
        <v>0</v>
      </c>
      <c r="GT45" s="61">
        <f t="shared" si="26"/>
        <v>0</v>
      </c>
      <c r="GU45" s="61">
        <f t="shared" si="26"/>
        <v>0</v>
      </c>
      <c r="GV45" s="61">
        <f t="shared" si="26"/>
        <v>0</v>
      </c>
      <c r="GW45" s="61">
        <f t="shared" si="26"/>
        <v>0</v>
      </c>
      <c r="GX45" s="61">
        <f t="shared" si="26"/>
        <v>0</v>
      </c>
      <c r="GY45" s="61">
        <f t="shared" si="26"/>
        <v>0</v>
      </c>
      <c r="GZ45" s="61">
        <f t="shared" si="26"/>
        <v>0</v>
      </c>
      <c r="HA45" s="61">
        <f t="shared" si="26"/>
        <v>0</v>
      </c>
      <c r="HB45" s="61">
        <f t="shared" si="26"/>
        <v>0</v>
      </c>
      <c r="HC45" s="61">
        <f t="shared" si="26"/>
        <v>0</v>
      </c>
      <c r="HD45" s="61">
        <f t="shared" si="26"/>
        <v>0</v>
      </c>
      <c r="HE45" s="61">
        <f t="shared" si="26"/>
        <v>0</v>
      </c>
      <c r="HF45" s="61">
        <f t="shared" si="26"/>
        <v>0</v>
      </c>
      <c r="HG45" s="61">
        <f t="shared" si="26"/>
        <v>0</v>
      </c>
      <c r="HH45" s="61">
        <f t="shared" si="26"/>
        <v>0</v>
      </c>
      <c r="HI45" s="61">
        <f t="shared" si="26"/>
        <v>0</v>
      </c>
      <c r="HJ45" s="61">
        <f t="shared" si="26"/>
        <v>0</v>
      </c>
      <c r="HK45" s="61">
        <f t="shared" ref="HK45:JV45" si="27">HK7</f>
        <v>0</v>
      </c>
      <c r="HL45" s="61">
        <f t="shared" si="27"/>
        <v>0</v>
      </c>
      <c r="HM45" s="61">
        <f t="shared" si="27"/>
        <v>0</v>
      </c>
      <c r="HN45" s="61">
        <f t="shared" si="27"/>
        <v>0</v>
      </c>
      <c r="HO45" s="61">
        <f t="shared" si="27"/>
        <v>0</v>
      </c>
      <c r="HP45" s="61">
        <f t="shared" si="27"/>
        <v>0</v>
      </c>
      <c r="HQ45" s="61">
        <f t="shared" si="27"/>
        <v>0</v>
      </c>
      <c r="HR45" s="61">
        <f t="shared" si="27"/>
        <v>0</v>
      </c>
      <c r="HS45" s="61">
        <f t="shared" si="27"/>
        <v>0</v>
      </c>
      <c r="HT45" s="61">
        <f t="shared" si="27"/>
        <v>0</v>
      </c>
      <c r="HU45" s="61">
        <f t="shared" si="27"/>
        <v>0</v>
      </c>
      <c r="HV45" s="61">
        <f t="shared" si="27"/>
        <v>0</v>
      </c>
      <c r="HW45" s="61">
        <f t="shared" si="27"/>
        <v>0</v>
      </c>
      <c r="HX45" s="61">
        <f t="shared" si="27"/>
        <v>0</v>
      </c>
      <c r="HY45" s="61">
        <f t="shared" si="27"/>
        <v>0</v>
      </c>
      <c r="HZ45" s="61">
        <f t="shared" si="27"/>
        <v>0</v>
      </c>
      <c r="IA45" s="61">
        <f t="shared" si="27"/>
        <v>0</v>
      </c>
      <c r="IB45" s="61">
        <f t="shared" si="27"/>
        <v>0</v>
      </c>
      <c r="IC45" s="61">
        <f t="shared" si="27"/>
        <v>0</v>
      </c>
      <c r="ID45" s="61">
        <f t="shared" si="27"/>
        <v>0</v>
      </c>
      <c r="IE45" s="61">
        <f t="shared" si="27"/>
        <v>0</v>
      </c>
      <c r="IF45" s="61">
        <f t="shared" si="27"/>
        <v>0</v>
      </c>
      <c r="IG45" s="61">
        <f t="shared" si="27"/>
        <v>0</v>
      </c>
      <c r="IH45" s="61">
        <f t="shared" si="27"/>
        <v>0</v>
      </c>
      <c r="II45" s="61">
        <f t="shared" si="27"/>
        <v>0</v>
      </c>
      <c r="IJ45" s="61">
        <f t="shared" si="27"/>
        <v>0</v>
      </c>
      <c r="IK45" s="61">
        <f t="shared" si="27"/>
        <v>0</v>
      </c>
      <c r="IL45" s="61">
        <f t="shared" si="27"/>
        <v>0</v>
      </c>
      <c r="IM45" s="61">
        <f t="shared" si="27"/>
        <v>0</v>
      </c>
      <c r="IN45" s="61">
        <f t="shared" si="27"/>
        <v>0</v>
      </c>
      <c r="IO45" s="61">
        <f t="shared" si="27"/>
        <v>0</v>
      </c>
      <c r="IP45" s="61">
        <f t="shared" si="27"/>
        <v>0</v>
      </c>
      <c r="IQ45" s="61">
        <f t="shared" si="27"/>
        <v>0</v>
      </c>
      <c r="IR45" s="61">
        <f t="shared" si="27"/>
        <v>0</v>
      </c>
      <c r="IS45" s="61">
        <f t="shared" si="27"/>
        <v>0</v>
      </c>
      <c r="IT45" s="61">
        <f t="shared" si="27"/>
        <v>0</v>
      </c>
      <c r="IU45" s="61">
        <f t="shared" si="27"/>
        <v>0</v>
      </c>
      <c r="IV45" s="61">
        <f t="shared" si="27"/>
        <v>0</v>
      </c>
      <c r="IW45" s="61">
        <f t="shared" si="27"/>
        <v>0</v>
      </c>
      <c r="IX45" s="61">
        <f t="shared" si="27"/>
        <v>0</v>
      </c>
      <c r="IY45" s="61">
        <f t="shared" si="27"/>
        <v>0</v>
      </c>
      <c r="IZ45" s="61">
        <f t="shared" si="27"/>
        <v>0</v>
      </c>
      <c r="JA45" s="61">
        <f t="shared" si="27"/>
        <v>0</v>
      </c>
      <c r="JB45" s="61">
        <f t="shared" si="27"/>
        <v>0</v>
      </c>
      <c r="JC45" s="61">
        <f t="shared" si="27"/>
        <v>0</v>
      </c>
      <c r="JD45" s="61">
        <f t="shared" si="27"/>
        <v>0</v>
      </c>
      <c r="JE45" s="61">
        <f t="shared" si="27"/>
        <v>0</v>
      </c>
      <c r="JF45" s="61">
        <f t="shared" si="27"/>
        <v>0</v>
      </c>
      <c r="JG45" s="61">
        <f t="shared" si="27"/>
        <v>0</v>
      </c>
      <c r="JH45" s="61">
        <f t="shared" si="27"/>
        <v>0</v>
      </c>
      <c r="JI45" s="61">
        <f t="shared" si="27"/>
        <v>0</v>
      </c>
      <c r="JJ45" s="61">
        <f t="shared" si="27"/>
        <v>0</v>
      </c>
      <c r="JK45" s="61">
        <f t="shared" si="27"/>
        <v>0</v>
      </c>
      <c r="JL45" s="61">
        <f t="shared" si="27"/>
        <v>0</v>
      </c>
      <c r="JM45" s="61">
        <f t="shared" si="27"/>
        <v>0</v>
      </c>
      <c r="JN45" s="61">
        <f t="shared" si="27"/>
        <v>0</v>
      </c>
      <c r="JO45" s="61">
        <f t="shared" si="27"/>
        <v>0</v>
      </c>
      <c r="JP45" s="61">
        <f t="shared" si="27"/>
        <v>0</v>
      </c>
      <c r="JQ45" s="61">
        <f t="shared" si="27"/>
        <v>2.0833333333333332E-2</v>
      </c>
      <c r="JR45" s="61">
        <f t="shared" si="27"/>
        <v>0</v>
      </c>
      <c r="JS45" s="61">
        <f t="shared" si="27"/>
        <v>0</v>
      </c>
      <c r="JT45" s="61">
        <f t="shared" si="27"/>
        <v>0</v>
      </c>
      <c r="JU45" s="61">
        <f t="shared" si="27"/>
        <v>0</v>
      </c>
      <c r="JV45" s="61">
        <f t="shared" si="27"/>
        <v>0</v>
      </c>
      <c r="JW45" s="61">
        <f t="shared" ref="JW45:MH45" si="28">JW7</f>
        <v>0</v>
      </c>
      <c r="JX45" s="61">
        <f t="shared" si="28"/>
        <v>0</v>
      </c>
      <c r="JY45" s="61">
        <f t="shared" si="28"/>
        <v>0</v>
      </c>
      <c r="JZ45" s="61">
        <f t="shared" si="28"/>
        <v>0</v>
      </c>
      <c r="KA45" s="61">
        <f t="shared" si="28"/>
        <v>0</v>
      </c>
      <c r="KB45" s="61">
        <f t="shared" si="28"/>
        <v>0</v>
      </c>
      <c r="KC45" s="61">
        <f t="shared" si="28"/>
        <v>0</v>
      </c>
      <c r="KD45" s="61">
        <f t="shared" si="28"/>
        <v>0</v>
      </c>
      <c r="KE45" s="61">
        <f t="shared" si="28"/>
        <v>0</v>
      </c>
      <c r="KF45" s="61">
        <f t="shared" si="28"/>
        <v>0</v>
      </c>
      <c r="KG45" s="61">
        <f t="shared" si="28"/>
        <v>0</v>
      </c>
      <c r="KH45" s="61">
        <f t="shared" si="28"/>
        <v>0</v>
      </c>
      <c r="KI45" s="61">
        <f t="shared" si="28"/>
        <v>0</v>
      </c>
      <c r="KJ45" s="61">
        <f t="shared" si="28"/>
        <v>0</v>
      </c>
      <c r="KK45" s="61">
        <f t="shared" si="28"/>
        <v>0</v>
      </c>
      <c r="KL45" s="61">
        <f t="shared" si="28"/>
        <v>0</v>
      </c>
      <c r="KM45" s="61">
        <f t="shared" si="28"/>
        <v>0</v>
      </c>
      <c r="KN45" s="61">
        <f t="shared" si="28"/>
        <v>0</v>
      </c>
      <c r="KO45" s="61">
        <f t="shared" si="28"/>
        <v>0</v>
      </c>
      <c r="KP45" s="61">
        <f t="shared" si="28"/>
        <v>0</v>
      </c>
      <c r="KQ45" s="61">
        <f t="shared" si="28"/>
        <v>0</v>
      </c>
      <c r="KR45" s="61">
        <f t="shared" si="28"/>
        <v>0</v>
      </c>
      <c r="KS45" s="61">
        <f t="shared" si="28"/>
        <v>0</v>
      </c>
      <c r="KT45" s="61">
        <f t="shared" si="28"/>
        <v>0</v>
      </c>
      <c r="KU45" s="61">
        <f t="shared" si="28"/>
        <v>0</v>
      </c>
      <c r="KV45" s="61">
        <f t="shared" si="28"/>
        <v>0</v>
      </c>
      <c r="KW45" s="61">
        <f t="shared" si="28"/>
        <v>0</v>
      </c>
      <c r="KX45" s="61">
        <f t="shared" si="28"/>
        <v>0</v>
      </c>
      <c r="KY45" s="61">
        <f t="shared" si="28"/>
        <v>0</v>
      </c>
      <c r="KZ45" s="61">
        <f t="shared" si="28"/>
        <v>0</v>
      </c>
      <c r="LA45" s="61">
        <f t="shared" si="28"/>
        <v>0</v>
      </c>
      <c r="LB45" s="61">
        <f t="shared" si="28"/>
        <v>0</v>
      </c>
      <c r="LC45" s="61">
        <f t="shared" si="28"/>
        <v>0</v>
      </c>
      <c r="LD45" s="61">
        <f t="shared" si="28"/>
        <v>0</v>
      </c>
      <c r="LE45" s="61">
        <f t="shared" si="28"/>
        <v>0</v>
      </c>
      <c r="LF45" s="61">
        <f t="shared" si="28"/>
        <v>0</v>
      </c>
      <c r="LG45" s="61">
        <f t="shared" si="28"/>
        <v>0</v>
      </c>
      <c r="LH45" s="61">
        <f t="shared" si="28"/>
        <v>0</v>
      </c>
      <c r="LI45" s="61">
        <f t="shared" si="28"/>
        <v>0</v>
      </c>
      <c r="LJ45" s="61">
        <f t="shared" si="28"/>
        <v>0</v>
      </c>
      <c r="LK45" s="61">
        <f t="shared" si="28"/>
        <v>0</v>
      </c>
      <c r="LL45" s="61">
        <f t="shared" si="28"/>
        <v>0</v>
      </c>
      <c r="LM45" s="61">
        <f t="shared" si="28"/>
        <v>0</v>
      </c>
      <c r="LN45" s="61">
        <f t="shared" si="28"/>
        <v>4.8309178743961359E-3</v>
      </c>
      <c r="LO45" s="61">
        <f t="shared" si="28"/>
        <v>0</v>
      </c>
      <c r="LP45" s="61">
        <f t="shared" si="28"/>
        <v>0</v>
      </c>
      <c r="LQ45" s="61">
        <f t="shared" si="28"/>
        <v>0</v>
      </c>
      <c r="LR45" s="61">
        <f t="shared" si="28"/>
        <v>0</v>
      </c>
      <c r="LS45" s="61">
        <f t="shared" si="28"/>
        <v>0</v>
      </c>
      <c r="LT45" s="61">
        <f t="shared" si="28"/>
        <v>0</v>
      </c>
      <c r="LU45" s="61">
        <f t="shared" si="28"/>
        <v>0</v>
      </c>
      <c r="LV45" s="61">
        <f t="shared" si="28"/>
        <v>0</v>
      </c>
      <c r="LW45" s="61">
        <f t="shared" si="28"/>
        <v>0</v>
      </c>
      <c r="LX45" s="61">
        <f t="shared" si="28"/>
        <v>0</v>
      </c>
      <c r="LY45" s="61">
        <f t="shared" si="28"/>
        <v>0</v>
      </c>
      <c r="LZ45" s="61">
        <f t="shared" si="28"/>
        <v>0</v>
      </c>
      <c r="MA45" s="61">
        <f t="shared" si="28"/>
        <v>0</v>
      </c>
      <c r="MB45" s="61">
        <f t="shared" si="28"/>
        <v>0</v>
      </c>
      <c r="MC45" s="61">
        <f t="shared" si="28"/>
        <v>0</v>
      </c>
      <c r="MD45" s="61">
        <f t="shared" si="28"/>
        <v>0</v>
      </c>
      <c r="ME45" s="61">
        <f t="shared" si="28"/>
        <v>0</v>
      </c>
      <c r="MF45" s="61">
        <f t="shared" si="28"/>
        <v>0</v>
      </c>
      <c r="MG45" s="61">
        <f t="shared" si="28"/>
        <v>0</v>
      </c>
      <c r="MH45" s="61">
        <f t="shared" si="28"/>
        <v>0</v>
      </c>
      <c r="MI45" s="61">
        <f t="shared" ref="MI45:NW45" si="29">MI7</f>
        <v>0</v>
      </c>
      <c r="MJ45" s="61">
        <f t="shared" si="29"/>
        <v>0</v>
      </c>
      <c r="MK45" s="61">
        <f t="shared" si="29"/>
        <v>0</v>
      </c>
      <c r="ML45" s="61">
        <f t="shared" si="29"/>
        <v>0</v>
      </c>
      <c r="MM45" s="61">
        <f t="shared" si="29"/>
        <v>0</v>
      </c>
      <c r="MN45" s="61">
        <f t="shared" si="29"/>
        <v>0</v>
      </c>
      <c r="MO45" s="61">
        <f t="shared" si="29"/>
        <v>0</v>
      </c>
      <c r="MP45" s="61">
        <f t="shared" si="29"/>
        <v>0</v>
      </c>
      <c r="MQ45" s="61">
        <f t="shared" si="29"/>
        <v>0</v>
      </c>
      <c r="MR45" s="61">
        <f t="shared" si="29"/>
        <v>0</v>
      </c>
      <c r="MS45" s="61">
        <f t="shared" si="29"/>
        <v>0</v>
      </c>
      <c r="MT45" s="61">
        <f t="shared" si="29"/>
        <v>0</v>
      </c>
      <c r="MU45" s="61">
        <f t="shared" si="29"/>
        <v>0</v>
      </c>
      <c r="MV45" s="61">
        <f t="shared" si="29"/>
        <v>0</v>
      </c>
      <c r="MW45" s="61">
        <f t="shared" si="29"/>
        <v>0</v>
      </c>
      <c r="MX45" s="61">
        <f t="shared" si="29"/>
        <v>0</v>
      </c>
      <c r="MY45" s="61">
        <f t="shared" si="29"/>
        <v>0</v>
      </c>
      <c r="MZ45" s="61">
        <f t="shared" si="29"/>
        <v>0</v>
      </c>
      <c r="NA45" s="61">
        <f t="shared" si="29"/>
        <v>0</v>
      </c>
      <c r="NB45" s="61">
        <f t="shared" si="29"/>
        <v>0</v>
      </c>
      <c r="NC45" s="61">
        <f t="shared" si="29"/>
        <v>0</v>
      </c>
      <c r="ND45" s="61">
        <f t="shared" si="29"/>
        <v>0</v>
      </c>
      <c r="NE45" s="61">
        <f t="shared" si="29"/>
        <v>0</v>
      </c>
      <c r="NF45" s="61">
        <f t="shared" si="29"/>
        <v>0</v>
      </c>
      <c r="NG45" s="61">
        <f t="shared" si="29"/>
        <v>0</v>
      </c>
      <c r="NH45" s="61">
        <f t="shared" si="29"/>
        <v>0</v>
      </c>
      <c r="NI45" s="61">
        <f t="shared" si="29"/>
        <v>0</v>
      </c>
      <c r="NJ45" s="61">
        <f t="shared" si="29"/>
        <v>0</v>
      </c>
      <c r="NK45" s="61">
        <f t="shared" si="29"/>
        <v>0</v>
      </c>
      <c r="NL45" s="61">
        <f t="shared" si="29"/>
        <v>0</v>
      </c>
      <c r="NM45" s="61">
        <f t="shared" si="29"/>
        <v>0</v>
      </c>
      <c r="NN45" s="61">
        <f t="shared" si="29"/>
        <v>0</v>
      </c>
      <c r="NO45" s="61">
        <f t="shared" si="29"/>
        <v>0</v>
      </c>
      <c r="NP45" s="61">
        <f t="shared" si="29"/>
        <v>0</v>
      </c>
      <c r="NQ45" s="61">
        <f t="shared" si="29"/>
        <v>0</v>
      </c>
      <c r="NR45" s="61">
        <f t="shared" si="29"/>
        <v>0</v>
      </c>
      <c r="NS45" s="61">
        <f t="shared" si="29"/>
        <v>0</v>
      </c>
      <c r="NT45" s="61">
        <f t="shared" si="29"/>
        <v>0</v>
      </c>
      <c r="NU45" s="61">
        <f t="shared" si="29"/>
        <v>0</v>
      </c>
      <c r="NV45" s="61">
        <f t="shared" si="29"/>
        <v>0</v>
      </c>
      <c r="NW45" s="61">
        <f t="shared" si="29"/>
        <v>0</v>
      </c>
      <c r="NX45" s="61">
        <f>NX11</f>
        <v>0</v>
      </c>
      <c r="NY45" s="61">
        <f>NY11</f>
        <v>0</v>
      </c>
      <c r="NZ45" s="61">
        <f>NZ11</f>
        <v>0</v>
      </c>
      <c r="OB45" s="61">
        <f>SUM(SheetB!OC45,SheetC!OC45,SheetD!OC45,SheetE!OC45,SheetF!OC45)</f>
        <v>0.86785253206729973</v>
      </c>
      <c r="OC45" s="61">
        <f t="shared" ref="OC45:OC46" si="30">SUM(E45:NX45)</f>
        <v>2.5664251207729468E-2</v>
      </c>
    </row>
    <row r="46" spans="1:393" x14ac:dyDescent="0.2">
      <c r="A46" t="s">
        <v>734</v>
      </c>
      <c r="B46" s="1" t="str">
        <f t="shared" ref="B46:Z46" si="31">B$6</f>
        <v>Analyze</v>
      </c>
      <c r="C46" s="146">
        <f t="shared" si="31"/>
        <v>0</v>
      </c>
      <c r="D46" s="1">
        <f t="shared" si="31"/>
        <v>0</v>
      </c>
      <c r="E46" s="61">
        <f t="shared" si="31"/>
        <v>0</v>
      </c>
      <c r="F46" s="61">
        <f t="shared" si="31"/>
        <v>0</v>
      </c>
      <c r="G46" s="61">
        <f t="shared" si="31"/>
        <v>0</v>
      </c>
      <c r="H46" s="61">
        <f t="shared" si="31"/>
        <v>0</v>
      </c>
      <c r="I46" s="61">
        <f t="shared" si="31"/>
        <v>0</v>
      </c>
      <c r="J46" s="61">
        <f t="shared" si="31"/>
        <v>0</v>
      </c>
      <c r="K46" s="61">
        <f t="shared" si="31"/>
        <v>0</v>
      </c>
      <c r="L46" s="61">
        <f t="shared" si="31"/>
        <v>0</v>
      </c>
      <c r="M46" s="61">
        <f t="shared" si="31"/>
        <v>0</v>
      </c>
      <c r="N46" s="61">
        <f t="shared" si="31"/>
        <v>0</v>
      </c>
      <c r="O46" s="61">
        <f t="shared" si="31"/>
        <v>0</v>
      </c>
      <c r="P46" s="61">
        <f t="shared" si="31"/>
        <v>0</v>
      </c>
      <c r="Q46" s="61">
        <f t="shared" si="31"/>
        <v>0</v>
      </c>
      <c r="R46" s="61">
        <f t="shared" si="31"/>
        <v>0</v>
      </c>
      <c r="S46" s="61">
        <f t="shared" si="31"/>
        <v>0</v>
      </c>
      <c r="T46" s="61">
        <f t="shared" si="31"/>
        <v>0</v>
      </c>
      <c r="U46" s="61">
        <f t="shared" si="31"/>
        <v>0</v>
      </c>
      <c r="V46" s="61">
        <f t="shared" si="31"/>
        <v>0</v>
      </c>
      <c r="W46" s="61">
        <f t="shared" si="31"/>
        <v>0</v>
      </c>
      <c r="X46" s="61">
        <f t="shared" si="31"/>
        <v>0</v>
      </c>
      <c r="Y46" s="61">
        <f t="shared" si="31"/>
        <v>0</v>
      </c>
      <c r="Z46" s="61">
        <f t="shared" si="31"/>
        <v>0</v>
      </c>
      <c r="AA46" s="61">
        <f t="shared" ref="AA46:CL46" si="32">AA6</f>
        <v>0</v>
      </c>
      <c r="AB46" s="61">
        <f t="shared" si="32"/>
        <v>0</v>
      </c>
      <c r="AC46" s="61">
        <f t="shared" si="32"/>
        <v>0</v>
      </c>
      <c r="AD46" s="61">
        <f t="shared" si="32"/>
        <v>0</v>
      </c>
      <c r="AE46" s="61">
        <f t="shared" si="32"/>
        <v>0</v>
      </c>
      <c r="AF46" s="61">
        <f t="shared" si="32"/>
        <v>0</v>
      </c>
      <c r="AG46" s="61">
        <f t="shared" si="32"/>
        <v>0</v>
      </c>
      <c r="AH46" s="61">
        <f t="shared" si="32"/>
        <v>0</v>
      </c>
      <c r="AI46" s="61">
        <f t="shared" si="32"/>
        <v>0</v>
      </c>
      <c r="AJ46" s="61">
        <f t="shared" si="32"/>
        <v>0</v>
      </c>
      <c r="AK46" s="61">
        <f t="shared" si="32"/>
        <v>0</v>
      </c>
      <c r="AL46" s="61">
        <f t="shared" si="32"/>
        <v>0</v>
      </c>
      <c r="AM46" s="61">
        <f t="shared" si="32"/>
        <v>0</v>
      </c>
      <c r="AN46" s="61">
        <f t="shared" si="32"/>
        <v>0</v>
      </c>
      <c r="AO46" s="61">
        <f t="shared" si="32"/>
        <v>0</v>
      </c>
      <c r="AP46" s="61">
        <f t="shared" si="32"/>
        <v>0</v>
      </c>
      <c r="AQ46" s="61">
        <f t="shared" si="32"/>
        <v>0</v>
      </c>
      <c r="AR46" s="61">
        <f t="shared" si="32"/>
        <v>0</v>
      </c>
      <c r="AS46" s="61">
        <f t="shared" si="32"/>
        <v>0</v>
      </c>
      <c r="AT46" s="61">
        <f t="shared" si="32"/>
        <v>0</v>
      </c>
      <c r="AU46" s="61">
        <f t="shared" si="32"/>
        <v>0</v>
      </c>
      <c r="AV46" s="61">
        <f t="shared" si="32"/>
        <v>0</v>
      </c>
      <c r="AW46" s="61">
        <f t="shared" si="32"/>
        <v>0</v>
      </c>
      <c r="AX46" s="61">
        <f t="shared" si="32"/>
        <v>0</v>
      </c>
      <c r="AY46" s="61">
        <f t="shared" si="32"/>
        <v>0</v>
      </c>
      <c r="AZ46" s="61">
        <f t="shared" si="32"/>
        <v>0</v>
      </c>
      <c r="BA46" s="61">
        <f t="shared" si="32"/>
        <v>0</v>
      </c>
      <c r="BB46" s="61">
        <f t="shared" si="32"/>
        <v>0</v>
      </c>
      <c r="BC46" s="61">
        <f t="shared" si="32"/>
        <v>0</v>
      </c>
      <c r="BD46" s="61">
        <f t="shared" si="32"/>
        <v>0</v>
      </c>
      <c r="BE46" s="61">
        <f t="shared" si="32"/>
        <v>0</v>
      </c>
      <c r="BF46" s="61">
        <f t="shared" si="32"/>
        <v>0</v>
      </c>
      <c r="BG46" s="61">
        <f t="shared" si="32"/>
        <v>0</v>
      </c>
      <c r="BH46" s="61">
        <f t="shared" si="32"/>
        <v>0</v>
      </c>
      <c r="BI46" s="61">
        <f t="shared" si="32"/>
        <v>0</v>
      </c>
      <c r="BJ46" s="61">
        <f t="shared" si="32"/>
        <v>0</v>
      </c>
      <c r="BK46" s="61">
        <f t="shared" si="32"/>
        <v>0</v>
      </c>
      <c r="BL46" s="61">
        <f t="shared" si="32"/>
        <v>0</v>
      </c>
      <c r="BM46" s="61">
        <f t="shared" si="32"/>
        <v>0</v>
      </c>
      <c r="BN46" s="61">
        <f t="shared" si="32"/>
        <v>0</v>
      </c>
      <c r="BO46" s="61">
        <f t="shared" si="32"/>
        <v>0</v>
      </c>
      <c r="BP46" s="61">
        <f t="shared" si="32"/>
        <v>0</v>
      </c>
      <c r="BQ46" s="61">
        <f t="shared" si="32"/>
        <v>0</v>
      </c>
      <c r="BR46" s="61">
        <f t="shared" si="32"/>
        <v>0</v>
      </c>
      <c r="BS46" s="61">
        <f t="shared" si="32"/>
        <v>0</v>
      </c>
      <c r="BT46" s="61">
        <f t="shared" si="32"/>
        <v>0</v>
      </c>
      <c r="BU46" s="61">
        <f t="shared" si="32"/>
        <v>0</v>
      </c>
      <c r="BV46" s="61">
        <f t="shared" si="32"/>
        <v>0</v>
      </c>
      <c r="BW46" s="61">
        <f t="shared" si="32"/>
        <v>0</v>
      </c>
      <c r="BX46" s="61">
        <f t="shared" si="32"/>
        <v>0</v>
      </c>
      <c r="BY46" s="61">
        <f t="shared" si="32"/>
        <v>0</v>
      </c>
      <c r="BZ46" s="61">
        <f t="shared" si="32"/>
        <v>0</v>
      </c>
      <c r="CA46" s="61">
        <f t="shared" si="32"/>
        <v>0</v>
      </c>
      <c r="CB46" s="61">
        <f t="shared" si="32"/>
        <v>0</v>
      </c>
      <c r="CC46" s="61">
        <f t="shared" si="32"/>
        <v>0</v>
      </c>
      <c r="CD46" s="61">
        <f t="shared" si="32"/>
        <v>0</v>
      </c>
      <c r="CE46" s="61">
        <f t="shared" si="32"/>
        <v>0</v>
      </c>
      <c r="CF46" s="61">
        <f t="shared" si="32"/>
        <v>0</v>
      </c>
      <c r="CG46" s="61">
        <f t="shared" si="32"/>
        <v>0</v>
      </c>
      <c r="CH46" s="61">
        <f t="shared" si="32"/>
        <v>0</v>
      </c>
      <c r="CI46" s="61">
        <f t="shared" si="32"/>
        <v>0</v>
      </c>
      <c r="CJ46" s="61">
        <f t="shared" si="32"/>
        <v>0</v>
      </c>
      <c r="CK46" s="61">
        <f t="shared" si="32"/>
        <v>0</v>
      </c>
      <c r="CL46" s="61">
        <f t="shared" si="32"/>
        <v>0</v>
      </c>
      <c r="CM46" s="61">
        <f t="shared" ref="CM46:EX46" si="33">CM6</f>
        <v>0</v>
      </c>
      <c r="CN46" s="61">
        <f t="shared" si="33"/>
        <v>0</v>
      </c>
      <c r="CO46" s="61">
        <f t="shared" si="33"/>
        <v>0</v>
      </c>
      <c r="CP46" s="61">
        <f t="shared" si="33"/>
        <v>0</v>
      </c>
      <c r="CQ46" s="61">
        <f t="shared" si="33"/>
        <v>0</v>
      </c>
      <c r="CR46" s="61">
        <f t="shared" si="33"/>
        <v>0</v>
      </c>
      <c r="CS46" s="61">
        <f t="shared" si="33"/>
        <v>0</v>
      </c>
      <c r="CT46" s="61">
        <f t="shared" si="33"/>
        <v>0</v>
      </c>
      <c r="CU46" s="61">
        <f t="shared" si="33"/>
        <v>0</v>
      </c>
      <c r="CV46" s="61">
        <f t="shared" si="33"/>
        <v>0</v>
      </c>
      <c r="CW46" s="61">
        <f t="shared" si="33"/>
        <v>0</v>
      </c>
      <c r="CX46" s="61">
        <f t="shared" si="33"/>
        <v>0</v>
      </c>
      <c r="CY46" s="61">
        <f t="shared" si="33"/>
        <v>0</v>
      </c>
      <c r="CZ46" s="61">
        <f t="shared" si="33"/>
        <v>0</v>
      </c>
      <c r="DA46" s="61">
        <f t="shared" si="33"/>
        <v>0</v>
      </c>
      <c r="DB46" s="61">
        <f t="shared" si="33"/>
        <v>0</v>
      </c>
      <c r="DC46" s="61">
        <f t="shared" si="33"/>
        <v>0</v>
      </c>
      <c r="DD46" s="61">
        <f t="shared" si="33"/>
        <v>0</v>
      </c>
      <c r="DE46" s="61">
        <f t="shared" si="33"/>
        <v>0</v>
      </c>
      <c r="DF46" s="61">
        <f t="shared" si="33"/>
        <v>0</v>
      </c>
      <c r="DG46" s="61">
        <f t="shared" si="33"/>
        <v>0</v>
      </c>
      <c r="DH46" s="61">
        <f t="shared" si="33"/>
        <v>0</v>
      </c>
      <c r="DI46" s="61">
        <f t="shared" si="33"/>
        <v>0</v>
      </c>
      <c r="DJ46" s="61">
        <f t="shared" si="33"/>
        <v>0</v>
      </c>
      <c r="DK46" s="61">
        <f t="shared" si="33"/>
        <v>0</v>
      </c>
      <c r="DL46" s="61">
        <f t="shared" si="33"/>
        <v>0</v>
      </c>
      <c r="DM46" s="61">
        <f t="shared" si="33"/>
        <v>0</v>
      </c>
      <c r="DN46" s="61">
        <f t="shared" si="33"/>
        <v>0</v>
      </c>
      <c r="DO46" s="61">
        <f t="shared" si="33"/>
        <v>0</v>
      </c>
      <c r="DP46" s="61">
        <f t="shared" si="33"/>
        <v>0</v>
      </c>
      <c r="DQ46" s="61">
        <f t="shared" si="33"/>
        <v>0</v>
      </c>
      <c r="DR46" s="61">
        <f t="shared" si="33"/>
        <v>0</v>
      </c>
      <c r="DS46" s="61">
        <f t="shared" si="33"/>
        <v>0</v>
      </c>
      <c r="DT46" s="61">
        <f t="shared" si="33"/>
        <v>0</v>
      </c>
      <c r="DU46" s="61">
        <f t="shared" si="33"/>
        <v>0</v>
      </c>
      <c r="DV46" s="61">
        <f t="shared" si="33"/>
        <v>0</v>
      </c>
      <c r="DW46" s="61">
        <f t="shared" si="33"/>
        <v>0</v>
      </c>
      <c r="DX46" s="61">
        <f t="shared" si="33"/>
        <v>0</v>
      </c>
      <c r="DY46" s="61">
        <f t="shared" si="33"/>
        <v>0</v>
      </c>
      <c r="DZ46" s="61">
        <f t="shared" si="33"/>
        <v>0</v>
      </c>
      <c r="EA46" s="61">
        <f t="shared" si="33"/>
        <v>0</v>
      </c>
      <c r="EB46" s="61">
        <f t="shared" si="33"/>
        <v>0</v>
      </c>
      <c r="EC46" s="61">
        <f t="shared" si="33"/>
        <v>0</v>
      </c>
      <c r="ED46" s="61">
        <f t="shared" si="33"/>
        <v>0</v>
      </c>
      <c r="EE46" s="61">
        <f t="shared" si="33"/>
        <v>0</v>
      </c>
      <c r="EF46" s="61">
        <f t="shared" si="33"/>
        <v>0</v>
      </c>
      <c r="EG46" s="61">
        <f t="shared" si="33"/>
        <v>0</v>
      </c>
      <c r="EH46" s="61">
        <f t="shared" si="33"/>
        <v>0</v>
      </c>
      <c r="EI46" s="61">
        <f t="shared" si="33"/>
        <v>0</v>
      </c>
      <c r="EJ46" s="61">
        <f t="shared" si="33"/>
        <v>0</v>
      </c>
      <c r="EK46" s="61">
        <f t="shared" si="33"/>
        <v>0</v>
      </c>
      <c r="EL46" s="61">
        <f t="shared" si="33"/>
        <v>0</v>
      </c>
      <c r="EM46" s="61">
        <f t="shared" si="33"/>
        <v>0</v>
      </c>
      <c r="EN46" s="61">
        <f t="shared" si="33"/>
        <v>0</v>
      </c>
      <c r="EO46" s="61">
        <f t="shared" si="33"/>
        <v>0</v>
      </c>
      <c r="EP46" s="61">
        <f t="shared" si="33"/>
        <v>0</v>
      </c>
      <c r="EQ46" s="61">
        <f t="shared" si="33"/>
        <v>0</v>
      </c>
      <c r="ER46" s="61">
        <f t="shared" si="33"/>
        <v>0</v>
      </c>
      <c r="ES46" s="61">
        <f t="shared" si="33"/>
        <v>0</v>
      </c>
      <c r="ET46" s="61">
        <f t="shared" si="33"/>
        <v>0</v>
      </c>
      <c r="EU46" s="61">
        <f t="shared" si="33"/>
        <v>0</v>
      </c>
      <c r="EV46" s="61">
        <f t="shared" si="33"/>
        <v>0</v>
      </c>
      <c r="EW46" s="61">
        <f t="shared" si="33"/>
        <v>0</v>
      </c>
      <c r="EX46" s="61">
        <f t="shared" si="33"/>
        <v>0</v>
      </c>
      <c r="EY46" s="61">
        <f t="shared" ref="EY46:HJ46" si="34">EY6</f>
        <v>0</v>
      </c>
      <c r="EZ46" s="61">
        <f t="shared" si="34"/>
        <v>0</v>
      </c>
      <c r="FA46" s="61">
        <f t="shared" si="34"/>
        <v>0</v>
      </c>
      <c r="FB46" s="61">
        <f t="shared" si="34"/>
        <v>0</v>
      </c>
      <c r="FC46" s="61">
        <f t="shared" si="34"/>
        <v>0</v>
      </c>
      <c r="FD46" s="61">
        <f t="shared" si="34"/>
        <v>0</v>
      </c>
      <c r="FE46" s="61">
        <f t="shared" si="34"/>
        <v>0</v>
      </c>
      <c r="FF46" s="61">
        <f t="shared" si="34"/>
        <v>0</v>
      </c>
      <c r="FG46" s="61">
        <f t="shared" si="34"/>
        <v>0</v>
      </c>
      <c r="FH46" s="61">
        <f t="shared" si="34"/>
        <v>0</v>
      </c>
      <c r="FI46" s="61">
        <f t="shared" si="34"/>
        <v>0</v>
      </c>
      <c r="FJ46" s="61">
        <f t="shared" si="34"/>
        <v>0</v>
      </c>
      <c r="FK46" s="61">
        <f t="shared" si="34"/>
        <v>0</v>
      </c>
      <c r="FL46" s="61">
        <f t="shared" si="34"/>
        <v>0</v>
      </c>
      <c r="FM46" s="61">
        <f t="shared" si="34"/>
        <v>0</v>
      </c>
      <c r="FN46" s="61">
        <f t="shared" si="34"/>
        <v>0</v>
      </c>
      <c r="FO46" s="61">
        <f t="shared" si="34"/>
        <v>0</v>
      </c>
      <c r="FP46" s="61">
        <f t="shared" si="34"/>
        <v>0</v>
      </c>
      <c r="FQ46" s="61">
        <f t="shared" si="34"/>
        <v>0</v>
      </c>
      <c r="FR46" s="61">
        <f t="shared" si="34"/>
        <v>0</v>
      </c>
      <c r="FS46" s="61">
        <f t="shared" si="34"/>
        <v>0</v>
      </c>
      <c r="FT46" s="61">
        <f t="shared" si="34"/>
        <v>0</v>
      </c>
      <c r="FU46" s="61">
        <f t="shared" si="34"/>
        <v>0</v>
      </c>
      <c r="FV46" s="61">
        <f t="shared" si="34"/>
        <v>0</v>
      </c>
      <c r="FW46" s="61">
        <f t="shared" si="34"/>
        <v>0</v>
      </c>
      <c r="FX46" s="61">
        <f t="shared" si="34"/>
        <v>0</v>
      </c>
      <c r="FY46" s="61">
        <f t="shared" si="34"/>
        <v>0</v>
      </c>
      <c r="FZ46" s="61">
        <f t="shared" si="34"/>
        <v>0</v>
      </c>
      <c r="GA46" s="61">
        <f t="shared" si="34"/>
        <v>0</v>
      </c>
      <c r="GB46" s="61">
        <f t="shared" si="34"/>
        <v>0</v>
      </c>
      <c r="GC46" s="61">
        <f t="shared" si="34"/>
        <v>0</v>
      </c>
      <c r="GD46" s="61">
        <f t="shared" si="34"/>
        <v>0</v>
      </c>
      <c r="GE46" s="61">
        <f t="shared" si="34"/>
        <v>0</v>
      </c>
      <c r="GF46" s="61">
        <f t="shared" si="34"/>
        <v>0</v>
      </c>
      <c r="GG46" s="61">
        <f t="shared" si="34"/>
        <v>0</v>
      </c>
      <c r="GH46" s="61">
        <f t="shared" si="34"/>
        <v>0</v>
      </c>
      <c r="GI46" s="61">
        <f t="shared" si="34"/>
        <v>0</v>
      </c>
      <c r="GJ46" s="61">
        <f t="shared" si="34"/>
        <v>0</v>
      </c>
      <c r="GK46" s="61">
        <f t="shared" si="34"/>
        <v>0</v>
      </c>
      <c r="GL46" s="61">
        <f t="shared" si="34"/>
        <v>0</v>
      </c>
      <c r="GM46" s="61">
        <f t="shared" si="34"/>
        <v>0</v>
      </c>
      <c r="GN46" s="61">
        <f t="shared" si="34"/>
        <v>0</v>
      </c>
      <c r="GO46" s="61">
        <f t="shared" si="34"/>
        <v>0</v>
      </c>
      <c r="GP46" s="61">
        <f t="shared" si="34"/>
        <v>0</v>
      </c>
      <c r="GQ46" s="61">
        <f t="shared" si="34"/>
        <v>0</v>
      </c>
      <c r="GR46" s="61">
        <f t="shared" si="34"/>
        <v>0</v>
      </c>
      <c r="GS46" s="61">
        <f t="shared" si="34"/>
        <v>0</v>
      </c>
      <c r="GT46" s="61">
        <f t="shared" si="34"/>
        <v>0</v>
      </c>
      <c r="GU46" s="61">
        <f t="shared" si="34"/>
        <v>0</v>
      </c>
      <c r="GV46" s="61">
        <f t="shared" si="34"/>
        <v>0</v>
      </c>
      <c r="GW46" s="61">
        <f t="shared" si="34"/>
        <v>0</v>
      </c>
      <c r="GX46" s="61">
        <f t="shared" si="34"/>
        <v>0</v>
      </c>
      <c r="GY46" s="61">
        <f t="shared" si="34"/>
        <v>0</v>
      </c>
      <c r="GZ46" s="61">
        <f t="shared" si="34"/>
        <v>0</v>
      </c>
      <c r="HA46" s="61">
        <f t="shared" si="34"/>
        <v>0</v>
      </c>
      <c r="HB46" s="61">
        <f t="shared" si="34"/>
        <v>0</v>
      </c>
      <c r="HC46" s="61">
        <f t="shared" si="34"/>
        <v>0</v>
      </c>
      <c r="HD46" s="61">
        <f t="shared" si="34"/>
        <v>0</v>
      </c>
      <c r="HE46" s="61">
        <f t="shared" si="34"/>
        <v>0</v>
      </c>
      <c r="HF46" s="61">
        <f t="shared" si="34"/>
        <v>0</v>
      </c>
      <c r="HG46" s="61">
        <f t="shared" si="34"/>
        <v>0</v>
      </c>
      <c r="HH46" s="61">
        <f t="shared" si="34"/>
        <v>0</v>
      </c>
      <c r="HI46" s="61">
        <f t="shared" si="34"/>
        <v>0</v>
      </c>
      <c r="HJ46" s="61">
        <f t="shared" si="34"/>
        <v>0</v>
      </c>
      <c r="HK46" s="61">
        <f t="shared" ref="HK46:JV46" si="35">HK6</f>
        <v>0</v>
      </c>
      <c r="HL46" s="61">
        <f t="shared" si="35"/>
        <v>0</v>
      </c>
      <c r="HM46" s="61">
        <f t="shared" si="35"/>
        <v>0</v>
      </c>
      <c r="HN46" s="61">
        <f t="shared" si="35"/>
        <v>0</v>
      </c>
      <c r="HO46" s="61">
        <f t="shared" si="35"/>
        <v>0</v>
      </c>
      <c r="HP46" s="61">
        <f t="shared" si="35"/>
        <v>0</v>
      </c>
      <c r="HQ46" s="61">
        <f t="shared" si="35"/>
        <v>0</v>
      </c>
      <c r="HR46" s="61">
        <f t="shared" si="35"/>
        <v>0</v>
      </c>
      <c r="HS46" s="61">
        <f t="shared" si="35"/>
        <v>1.3164823591363874E-3</v>
      </c>
      <c r="HT46" s="61">
        <f t="shared" si="35"/>
        <v>0</v>
      </c>
      <c r="HU46" s="61">
        <f t="shared" si="35"/>
        <v>0</v>
      </c>
      <c r="HV46" s="61">
        <f t="shared" si="35"/>
        <v>0</v>
      </c>
      <c r="HW46" s="61">
        <f t="shared" si="35"/>
        <v>0</v>
      </c>
      <c r="HX46" s="61">
        <f t="shared" si="35"/>
        <v>0</v>
      </c>
      <c r="HY46" s="61">
        <f t="shared" si="35"/>
        <v>0</v>
      </c>
      <c r="HZ46" s="61">
        <f t="shared" si="35"/>
        <v>0</v>
      </c>
      <c r="IA46" s="61">
        <f t="shared" si="35"/>
        <v>0</v>
      </c>
      <c r="IB46" s="61">
        <f t="shared" si="35"/>
        <v>0</v>
      </c>
      <c r="IC46" s="61">
        <f t="shared" si="35"/>
        <v>0</v>
      </c>
      <c r="ID46" s="61">
        <f t="shared" si="35"/>
        <v>0</v>
      </c>
      <c r="IE46" s="61">
        <f t="shared" si="35"/>
        <v>0</v>
      </c>
      <c r="IF46" s="61">
        <f t="shared" si="35"/>
        <v>0</v>
      </c>
      <c r="IG46" s="61">
        <f t="shared" si="35"/>
        <v>0</v>
      </c>
      <c r="IH46" s="61">
        <f t="shared" si="35"/>
        <v>0</v>
      </c>
      <c r="II46" s="61">
        <f t="shared" si="35"/>
        <v>0</v>
      </c>
      <c r="IJ46" s="61">
        <f t="shared" si="35"/>
        <v>0</v>
      </c>
      <c r="IK46" s="61">
        <f t="shared" si="35"/>
        <v>0</v>
      </c>
      <c r="IL46" s="61">
        <f t="shared" si="35"/>
        <v>0</v>
      </c>
      <c r="IM46" s="61">
        <f t="shared" si="35"/>
        <v>0</v>
      </c>
      <c r="IN46" s="61">
        <f t="shared" si="35"/>
        <v>0</v>
      </c>
      <c r="IO46" s="61">
        <f t="shared" si="35"/>
        <v>0</v>
      </c>
      <c r="IP46" s="61">
        <f t="shared" si="35"/>
        <v>0</v>
      </c>
      <c r="IQ46" s="61">
        <f t="shared" si="35"/>
        <v>0</v>
      </c>
      <c r="IR46" s="61">
        <f t="shared" si="35"/>
        <v>0</v>
      </c>
      <c r="IS46" s="61">
        <f t="shared" si="35"/>
        <v>0</v>
      </c>
      <c r="IT46" s="61">
        <f t="shared" si="35"/>
        <v>0</v>
      </c>
      <c r="IU46" s="61">
        <f t="shared" si="35"/>
        <v>0</v>
      </c>
      <c r="IV46" s="61">
        <f t="shared" si="35"/>
        <v>0</v>
      </c>
      <c r="IW46" s="61">
        <f t="shared" si="35"/>
        <v>0</v>
      </c>
      <c r="IX46" s="61">
        <f t="shared" si="35"/>
        <v>0</v>
      </c>
      <c r="IY46" s="61">
        <f t="shared" si="35"/>
        <v>0</v>
      </c>
      <c r="IZ46" s="61">
        <f t="shared" si="35"/>
        <v>0</v>
      </c>
      <c r="JA46" s="61">
        <f t="shared" si="35"/>
        <v>0</v>
      </c>
      <c r="JB46" s="61">
        <f t="shared" si="35"/>
        <v>0</v>
      </c>
      <c r="JC46" s="61">
        <f t="shared" si="35"/>
        <v>0</v>
      </c>
      <c r="JD46" s="61">
        <f t="shared" si="35"/>
        <v>0</v>
      </c>
      <c r="JE46" s="61">
        <f t="shared" si="35"/>
        <v>0</v>
      </c>
      <c r="JF46" s="61">
        <f t="shared" si="35"/>
        <v>0</v>
      </c>
      <c r="JG46" s="61">
        <f t="shared" si="35"/>
        <v>0</v>
      </c>
      <c r="JH46" s="61">
        <f t="shared" si="35"/>
        <v>0</v>
      </c>
      <c r="JI46" s="61">
        <f t="shared" si="35"/>
        <v>0</v>
      </c>
      <c r="JJ46" s="61">
        <f t="shared" si="35"/>
        <v>0</v>
      </c>
      <c r="JK46" s="61">
        <f t="shared" si="35"/>
        <v>0</v>
      </c>
      <c r="JL46" s="61">
        <f t="shared" si="35"/>
        <v>0</v>
      </c>
      <c r="JM46" s="61">
        <f t="shared" si="35"/>
        <v>0</v>
      </c>
      <c r="JN46" s="61">
        <f t="shared" si="35"/>
        <v>0</v>
      </c>
      <c r="JO46" s="61">
        <f t="shared" si="35"/>
        <v>0</v>
      </c>
      <c r="JP46" s="61">
        <f t="shared" si="35"/>
        <v>0</v>
      </c>
      <c r="JQ46" s="61">
        <f t="shared" si="35"/>
        <v>3.9494470774091624E-3</v>
      </c>
      <c r="JR46" s="61">
        <f t="shared" si="35"/>
        <v>1.974723538704581E-2</v>
      </c>
      <c r="JS46" s="61">
        <f t="shared" si="35"/>
        <v>0</v>
      </c>
      <c r="JT46" s="61">
        <f t="shared" si="35"/>
        <v>0</v>
      </c>
      <c r="JU46" s="61">
        <f t="shared" si="35"/>
        <v>0</v>
      </c>
      <c r="JV46" s="61">
        <f t="shared" si="35"/>
        <v>0</v>
      </c>
      <c r="JW46" s="61">
        <f t="shared" ref="JW46:MH46" si="36">JW6</f>
        <v>0</v>
      </c>
      <c r="JX46" s="61">
        <f t="shared" si="36"/>
        <v>0</v>
      </c>
      <c r="JY46" s="61">
        <f t="shared" si="36"/>
        <v>0</v>
      </c>
      <c r="JZ46" s="61">
        <f t="shared" si="36"/>
        <v>0</v>
      </c>
      <c r="KA46" s="61">
        <f t="shared" si="36"/>
        <v>0</v>
      </c>
      <c r="KB46" s="61">
        <f t="shared" si="36"/>
        <v>0</v>
      </c>
      <c r="KC46" s="61">
        <f t="shared" si="36"/>
        <v>0</v>
      </c>
      <c r="KD46" s="61">
        <f t="shared" si="36"/>
        <v>0</v>
      </c>
      <c r="KE46" s="61">
        <f t="shared" si="36"/>
        <v>0</v>
      </c>
      <c r="KF46" s="61">
        <f t="shared" si="36"/>
        <v>0</v>
      </c>
      <c r="KG46" s="61">
        <f t="shared" si="36"/>
        <v>0</v>
      </c>
      <c r="KH46" s="61">
        <f t="shared" si="36"/>
        <v>0</v>
      </c>
      <c r="KI46" s="61">
        <f t="shared" si="36"/>
        <v>0</v>
      </c>
      <c r="KJ46" s="61">
        <f t="shared" si="36"/>
        <v>0</v>
      </c>
      <c r="KK46" s="61">
        <f t="shared" si="36"/>
        <v>0</v>
      </c>
      <c r="KL46" s="61">
        <f t="shared" si="36"/>
        <v>0</v>
      </c>
      <c r="KM46" s="61">
        <f t="shared" si="36"/>
        <v>0</v>
      </c>
      <c r="KN46" s="61">
        <f t="shared" si="36"/>
        <v>0</v>
      </c>
      <c r="KO46" s="61">
        <f t="shared" si="36"/>
        <v>0</v>
      </c>
      <c r="KP46" s="61">
        <f t="shared" si="36"/>
        <v>0</v>
      </c>
      <c r="KQ46" s="61">
        <f t="shared" si="36"/>
        <v>0</v>
      </c>
      <c r="KR46" s="61">
        <f t="shared" si="36"/>
        <v>0</v>
      </c>
      <c r="KS46" s="61">
        <f t="shared" si="36"/>
        <v>0</v>
      </c>
      <c r="KT46" s="61">
        <f t="shared" si="36"/>
        <v>0</v>
      </c>
      <c r="KU46" s="61">
        <f t="shared" si="36"/>
        <v>0</v>
      </c>
      <c r="KV46" s="61">
        <f t="shared" si="36"/>
        <v>0</v>
      </c>
      <c r="KW46" s="61">
        <f t="shared" si="36"/>
        <v>0</v>
      </c>
      <c r="KX46" s="61">
        <f t="shared" si="36"/>
        <v>0</v>
      </c>
      <c r="KY46" s="61">
        <f t="shared" si="36"/>
        <v>0</v>
      </c>
      <c r="KZ46" s="61">
        <f t="shared" si="36"/>
        <v>0</v>
      </c>
      <c r="LA46" s="61">
        <f t="shared" si="36"/>
        <v>0</v>
      </c>
      <c r="LB46" s="61">
        <f t="shared" si="36"/>
        <v>0</v>
      </c>
      <c r="LC46" s="61">
        <f t="shared" si="36"/>
        <v>0</v>
      </c>
      <c r="LD46" s="61">
        <f t="shared" si="36"/>
        <v>0</v>
      </c>
      <c r="LE46" s="61">
        <f t="shared" si="36"/>
        <v>0</v>
      </c>
      <c r="LF46" s="61">
        <f t="shared" si="36"/>
        <v>0</v>
      </c>
      <c r="LG46" s="61">
        <f t="shared" si="36"/>
        <v>0</v>
      </c>
      <c r="LH46" s="61">
        <f t="shared" si="36"/>
        <v>0</v>
      </c>
      <c r="LI46" s="61">
        <f t="shared" si="36"/>
        <v>0</v>
      </c>
      <c r="LJ46" s="61">
        <f t="shared" si="36"/>
        <v>0</v>
      </c>
      <c r="LK46" s="61">
        <f t="shared" si="36"/>
        <v>0</v>
      </c>
      <c r="LL46" s="61">
        <f t="shared" si="36"/>
        <v>0</v>
      </c>
      <c r="LM46" s="61">
        <f t="shared" si="36"/>
        <v>0</v>
      </c>
      <c r="LN46" s="61">
        <f t="shared" si="36"/>
        <v>0</v>
      </c>
      <c r="LO46" s="61">
        <f t="shared" si="36"/>
        <v>0</v>
      </c>
      <c r="LP46" s="61">
        <f t="shared" si="36"/>
        <v>0</v>
      </c>
      <c r="LQ46" s="61">
        <f t="shared" si="36"/>
        <v>0</v>
      </c>
      <c r="LR46" s="61">
        <f t="shared" si="36"/>
        <v>0</v>
      </c>
      <c r="LS46" s="61">
        <f t="shared" si="36"/>
        <v>0</v>
      </c>
      <c r="LT46" s="61">
        <f t="shared" si="36"/>
        <v>0</v>
      </c>
      <c r="LU46" s="61">
        <f t="shared" si="36"/>
        <v>0</v>
      </c>
      <c r="LV46" s="61">
        <f t="shared" si="36"/>
        <v>0</v>
      </c>
      <c r="LW46" s="61">
        <f t="shared" si="36"/>
        <v>0</v>
      </c>
      <c r="LX46" s="61">
        <f t="shared" si="36"/>
        <v>0</v>
      </c>
      <c r="LY46" s="61">
        <f t="shared" si="36"/>
        <v>0</v>
      </c>
      <c r="LZ46" s="61">
        <f t="shared" si="36"/>
        <v>0</v>
      </c>
      <c r="MA46" s="61">
        <f t="shared" si="36"/>
        <v>0</v>
      </c>
      <c r="MB46" s="61">
        <f t="shared" si="36"/>
        <v>0</v>
      </c>
      <c r="MC46" s="61">
        <f t="shared" si="36"/>
        <v>0</v>
      </c>
      <c r="MD46" s="61">
        <f t="shared" si="36"/>
        <v>0</v>
      </c>
      <c r="ME46" s="61">
        <f t="shared" si="36"/>
        <v>0</v>
      </c>
      <c r="MF46" s="61">
        <f t="shared" si="36"/>
        <v>0</v>
      </c>
      <c r="MG46" s="61">
        <f t="shared" si="36"/>
        <v>0</v>
      </c>
      <c r="MH46" s="61">
        <f t="shared" si="36"/>
        <v>0</v>
      </c>
      <c r="MI46" s="61">
        <f t="shared" ref="MI46:NW46" si="37">MI6</f>
        <v>0</v>
      </c>
      <c r="MJ46" s="61">
        <f t="shared" si="37"/>
        <v>0</v>
      </c>
      <c r="MK46" s="61">
        <f t="shared" si="37"/>
        <v>0</v>
      </c>
      <c r="ML46" s="61">
        <f t="shared" si="37"/>
        <v>0</v>
      </c>
      <c r="MM46" s="61">
        <f t="shared" si="37"/>
        <v>0</v>
      </c>
      <c r="MN46" s="61">
        <f t="shared" si="37"/>
        <v>0</v>
      </c>
      <c r="MO46" s="61">
        <f t="shared" si="37"/>
        <v>0</v>
      </c>
      <c r="MP46" s="61">
        <f t="shared" si="37"/>
        <v>0</v>
      </c>
      <c r="MQ46" s="61">
        <f t="shared" si="37"/>
        <v>0</v>
      </c>
      <c r="MR46" s="61">
        <f t="shared" si="37"/>
        <v>0</v>
      </c>
      <c r="MS46" s="61">
        <f t="shared" si="37"/>
        <v>0</v>
      </c>
      <c r="MT46" s="61">
        <f t="shared" si="37"/>
        <v>0</v>
      </c>
      <c r="MU46" s="61">
        <f t="shared" si="37"/>
        <v>0</v>
      </c>
      <c r="MV46" s="61">
        <f t="shared" si="37"/>
        <v>0</v>
      </c>
      <c r="MW46" s="61">
        <f t="shared" si="37"/>
        <v>0</v>
      </c>
      <c r="MX46" s="61">
        <f t="shared" si="37"/>
        <v>0</v>
      </c>
      <c r="MY46" s="61">
        <f t="shared" si="37"/>
        <v>0</v>
      </c>
      <c r="MZ46" s="61">
        <f t="shared" si="37"/>
        <v>0</v>
      </c>
      <c r="NA46" s="61">
        <f t="shared" si="37"/>
        <v>0</v>
      </c>
      <c r="NB46" s="61">
        <f t="shared" si="37"/>
        <v>0</v>
      </c>
      <c r="NC46" s="61">
        <f t="shared" si="37"/>
        <v>0</v>
      </c>
      <c r="ND46" s="61">
        <f t="shared" si="37"/>
        <v>0</v>
      </c>
      <c r="NE46" s="61">
        <f t="shared" si="37"/>
        <v>0</v>
      </c>
      <c r="NF46" s="61">
        <f t="shared" si="37"/>
        <v>0</v>
      </c>
      <c r="NG46" s="61">
        <f t="shared" si="37"/>
        <v>0</v>
      </c>
      <c r="NH46" s="61">
        <f t="shared" si="37"/>
        <v>0</v>
      </c>
      <c r="NI46" s="61">
        <f t="shared" si="37"/>
        <v>0</v>
      </c>
      <c r="NJ46" s="61">
        <f t="shared" si="37"/>
        <v>0</v>
      </c>
      <c r="NK46" s="61">
        <f t="shared" si="37"/>
        <v>0</v>
      </c>
      <c r="NL46" s="61">
        <f t="shared" si="37"/>
        <v>0</v>
      </c>
      <c r="NM46" s="61">
        <f t="shared" si="37"/>
        <v>0</v>
      </c>
      <c r="NN46" s="61">
        <f t="shared" si="37"/>
        <v>0</v>
      </c>
      <c r="NO46" s="61">
        <f t="shared" si="37"/>
        <v>0</v>
      </c>
      <c r="NP46" s="61">
        <f t="shared" si="37"/>
        <v>0</v>
      </c>
      <c r="NQ46" s="61">
        <f t="shared" si="37"/>
        <v>0</v>
      </c>
      <c r="NR46" s="61">
        <f t="shared" si="37"/>
        <v>0</v>
      </c>
      <c r="NS46" s="61">
        <f t="shared" si="37"/>
        <v>0</v>
      </c>
      <c r="NT46" s="61">
        <f t="shared" si="37"/>
        <v>0</v>
      </c>
      <c r="NU46" s="61">
        <f t="shared" si="37"/>
        <v>0</v>
      </c>
      <c r="NV46" s="61">
        <f t="shared" si="37"/>
        <v>0</v>
      </c>
      <c r="NW46" s="61">
        <f t="shared" si="37"/>
        <v>0</v>
      </c>
      <c r="NX46" s="61">
        <f>NX34</f>
        <v>0</v>
      </c>
      <c r="NY46" s="61">
        <f>NY34</f>
        <v>0</v>
      </c>
      <c r="NZ46" s="61">
        <f>NZ34</f>
        <v>0</v>
      </c>
      <c r="OB46" s="61">
        <f>SUM(SheetB!OC46,SheetC!OC46,SheetD!OC46,SheetE!OC46,SheetF!OC46)</f>
        <v>0.90065508050801357</v>
      </c>
      <c r="OC46" s="61">
        <f t="shared" si="30"/>
        <v>2.5013164823591359E-2</v>
      </c>
    </row>
    <row r="47" spans="1:393" x14ac:dyDescent="0.2">
      <c r="A47" s="2" t="s">
        <v>195</v>
      </c>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row>
    <row r="48" spans="1:393" x14ac:dyDescent="0.2">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row>
    <row r="49" spans="1:390" x14ac:dyDescent="0.2">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row>
    <row r="50" spans="1:390" x14ac:dyDescent="0.2">
      <c r="A50" s="2" t="s">
        <v>198</v>
      </c>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row>
    <row r="51" spans="1:390" ht="12" customHeight="1" x14ac:dyDescent="0.2">
      <c r="A51" t="str">
        <f>A45</f>
        <v>NCEXTEND1gr5SCItest</v>
      </c>
      <c r="E51" s="61">
        <f t="shared" ref="E51:BP52" si="38">E45/$OB45</f>
        <v>0</v>
      </c>
      <c r="F51" s="61">
        <f t="shared" si="38"/>
        <v>0</v>
      </c>
      <c r="G51" s="61">
        <f t="shared" si="38"/>
        <v>0</v>
      </c>
      <c r="H51" s="61">
        <f t="shared" si="38"/>
        <v>0</v>
      </c>
      <c r="I51" s="61">
        <f t="shared" si="38"/>
        <v>0</v>
      </c>
      <c r="J51" s="61">
        <f t="shared" si="38"/>
        <v>0</v>
      </c>
      <c r="K51" s="61">
        <f t="shared" si="38"/>
        <v>0</v>
      </c>
      <c r="L51" s="61">
        <f t="shared" si="38"/>
        <v>0</v>
      </c>
      <c r="M51" s="61">
        <f t="shared" si="38"/>
        <v>0</v>
      </c>
      <c r="N51" s="61">
        <f t="shared" si="38"/>
        <v>0</v>
      </c>
      <c r="O51" s="61">
        <f t="shared" si="38"/>
        <v>0</v>
      </c>
      <c r="P51" s="61">
        <f t="shared" si="38"/>
        <v>0</v>
      </c>
      <c r="Q51" s="61">
        <f t="shared" si="38"/>
        <v>0</v>
      </c>
      <c r="R51" s="61">
        <f t="shared" si="38"/>
        <v>0</v>
      </c>
      <c r="S51" s="61">
        <f t="shared" si="38"/>
        <v>0</v>
      </c>
      <c r="T51" s="61">
        <f t="shared" si="38"/>
        <v>0</v>
      </c>
      <c r="U51" s="61">
        <f t="shared" si="38"/>
        <v>0</v>
      </c>
      <c r="V51" s="61">
        <f t="shared" si="38"/>
        <v>0</v>
      </c>
      <c r="W51" s="61">
        <f t="shared" si="38"/>
        <v>0</v>
      </c>
      <c r="X51" s="61">
        <f t="shared" si="38"/>
        <v>0</v>
      </c>
      <c r="Y51" s="61">
        <f t="shared" si="38"/>
        <v>0</v>
      </c>
      <c r="Z51" s="61">
        <f t="shared" si="38"/>
        <v>0</v>
      </c>
      <c r="AA51" s="61">
        <f t="shared" si="38"/>
        <v>0</v>
      </c>
      <c r="AB51" s="61">
        <f t="shared" si="38"/>
        <v>0</v>
      </c>
      <c r="AC51" s="61">
        <f t="shared" si="38"/>
        <v>0</v>
      </c>
      <c r="AD51" s="61">
        <f t="shared" si="38"/>
        <v>0</v>
      </c>
      <c r="AE51" s="61">
        <f t="shared" si="38"/>
        <v>0</v>
      </c>
      <c r="AF51" s="61">
        <f t="shared" si="38"/>
        <v>0</v>
      </c>
      <c r="AG51" s="61">
        <f t="shared" si="38"/>
        <v>0</v>
      </c>
      <c r="AH51" s="61">
        <f t="shared" si="38"/>
        <v>0</v>
      </c>
      <c r="AI51" s="61">
        <f t="shared" si="38"/>
        <v>0</v>
      </c>
      <c r="AJ51" s="61">
        <f t="shared" si="38"/>
        <v>0</v>
      </c>
      <c r="AK51" s="61">
        <f t="shared" si="38"/>
        <v>0</v>
      </c>
      <c r="AL51" s="61">
        <f t="shared" si="38"/>
        <v>0</v>
      </c>
      <c r="AM51" s="61">
        <f t="shared" si="38"/>
        <v>0</v>
      </c>
      <c r="AN51" s="61">
        <f t="shared" si="38"/>
        <v>0</v>
      </c>
      <c r="AO51" s="61">
        <f t="shared" si="38"/>
        <v>0</v>
      </c>
      <c r="AP51" s="61">
        <f t="shared" si="38"/>
        <v>0</v>
      </c>
      <c r="AQ51" s="61">
        <f t="shared" si="38"/>
        <v>0</v>
      </c>
      <c r="AR51" s="61">
        <f t="shared" si="38"/>
        <v>0</v>
      </c>
      <c r="AS51" s="61">
        <f t="shared" si="38"/>
        <v>0</v>
      </c>
      <c r="AT51" s="61">
        <f t="shared" si="38"/>
        <v>0</v>
      </c>
      <c r="AU51" s="61">
        <f t="shared" si="38"/>
        <v>0</v>
      </c>
      <c r="AV51" s="61">
        <f t="shared" si="38"/>
        <v>0</v>
      </c>
      <c r="AW51" s="61">
        <f t="shared" si="38"/>
        <v>0</v>
      </c>
      <c r="AX51" s="61">
        <f t="shared" si="38"/>
        <v>0</v>
      </c>
      <c r="AY51" s="61">
        <f t="shared" si="38"/>
        <v>0</v>
      </c>
      <c r="AZ51" s="61">
        <f t="shared" si="38"/>
        <v>0</v>
      </c>
      <c r="BA51" s="61">
        <f t="shared" si="38"/>
        <v>0</v>
      </c>
      <c r="BB51" s="61">
        <f t="shared" si="38"/>
        <v>0</v>
      </c>
      <c r="BC51" s="61">
        <f t="shared" si="38"/>
        <v>0</v>
      </c>
      <c r="BD51" s="61">
        <f t="shared" si="38"/>
        <v>0</v>
      </c>
      <c r="BE51" s="61">
        <f t="shared" si="38"/>
        <v>0</v>
      </c>
      <c r="BF51" s="61">
        <f t="shared" si="38"/>
        <v>0</v>
      </c>
      <c r="BG51" s="61">
        <f t="shared" si="38"/>
        <v>0</v>
      </c>
      <c r="BH51" s="61">
        <f t="shared" si="38"/>
        <v>0</v>
      </c>
      <c r="BI51" s="61">
        <f t="shared" si="38"/>
        <v>0</v>
      </c>
      <c r="BJ51" s="61">
        <f t="shared" si="38"/>
        <v>0</v>
      </c>
      <c r="BK51" s="61">
        <f t="shared" si="38"/>
        <v>0</v>
      </c>
      <c r="BL51" s="61">
        <f t="shared" si="38"/>
        <v>0</v>
      </c>
      <c r="BM51" s="61">
        <f t="shared" si="38"/>
        <v>0</v>
      </c>
      <c r="BN51" s="61">
        <f t="shared" si="38"/>
        <v>0</v>
      </c>
      <c r="BO51" s="61">
        <f t="shared" si="38"/>
        <v>0</v>
      </c>
      <c r="BP51" s="61">
        <f t="shared" si="38"/>
        <v>0</v>
      </c>
      <c r="BQ51" s="61">
        <f t="shared" ref="BQ51:EB52" si="39">BQ45/$OB45</f>
        <v>0</v>
      </c>
      <c r="BR51" s="61">
        <f t="shared" si="39"/>
        <v>0</v>
      </c>
      <c r="BS51" s="61">
        <f t="shared" si="39"/>
        <v>0</v>
      </c>
      <c r="BT51" s="61">
        <f t="shared" si="39"/>
        <v>0</v>
      </c>
      <c r="BU51" s="61">
        <f t="shared" si="39"/>
        <v>0</v>
      </c>
      <c r="BV51" s="61">
        <f t="shared" si="39"/>
        <v>0</v>
      </c>
      <c r="BW51" s="61">
        <f t="shared" si="39"/>
        <v>0</v>
      </c>
      <c r="BX51" s="61">
        <f t="shared" si="39"/>
        <v>0</v>
      </c>
      <c r="BY51" s="61">
        <f t="shared" si="39"/>
        <v>0</v>
      </c>
      <c r="BZ51" s="61">
        <f t="shared" si="39"/>
        <v>0</v>
      </c>
      <c r="CA51" s="61">
        <f t="shared" si="39"/>
        <v>0</v>
      </c>
      <c r="CB51" s="61">
        <f t="shared" si="39"/>
        <v>0</v>
      </c>
      <c r="CC51" s="61">
        <f t="shared" si="39"/>
        <v>0</v>
      </c>
      <c r="CD51" s="61">
        <f t="shared" si="39"/>
        <v>0</v>
      </c>
      <c r="CE51" s="61">
        <f t="shared" si="39"/>
        <v>0</v>
      </c>
      <c r="CF51" s="61">
        <f t="shared" si="39"/>
        <v>0</v>
      </c>
      <c r="CG51" s="61">
        <f t="shared" si="39"/>
        <v>0</v>
      </c>
      <c r="CH51" s="61">
        <f t="shared" si="39"/>
        <v>0</v>
      </c>
      <c r="CI51" s="61">
        <f t="shared" si="39"/>
        <v>0</v>
      </c>
      <c r="CJ51" s="61">
        <f t="shared" si="39"/>
        <v>0</v>
      </c>
      <c r="CK51" s="61">
        <f t="shared" si="39"/>
        <v>0</v>
      </c>
      <c r="CL51" s="61">
        <f t="shared" si="39"/>
        <v>0</v>
      </c>
      <c r="CM51" s="61">
        <f t="shared" si="39"/>
        <v>0</v>
      </c>
      <c r="CN51" s="61">
        <f t="shared" si="39"/>
        <v>0</v>
      </c>
      <c r="CO51" s="61">
        <f t="shared" si="39"/>
        <v>0</v>
      </c>
      <c r="CP51" s="61">
        <f t="shared" si="39"/>
        <v>0</v>
      </c>
      <c r="CQ51" s="61">
        <f t="shared" si="39"/>
        <v>0</v>
      </c>
      <c r="CR51" s="61">
        <f t="shared" si="39"/>
        <v>0</v>
      </c>
      <c r="CS51" s="61">
        <f t="shared" si="39"/>
        <v>0</v>
      </c>
      <c r="CT51" s="61">
        <f t="shared" si="39"/>
        <v>0</v>
      </c>
      <c r="CU51" s="61">
        <f t="shared" si="39"/>
        <v>0</v>
      </c>
      <c r="CV51" s="61">
        <f t="shared" si="39"/>
        <v>0</v>
      </c>
      <c r="CW51" s="61">
        <f t="shared" si="39"/>
        <v>0</v>
      </c>
      <c r="CX51" s="61">
        <f t="shared" si="39"/>
        <v>0</v>
      </c>
      <c r="CY51" s="61">
        <f t="shared" si="39"/>
        <v>0</v>
      </c>
      <c r="CZ51" s="61">
        <f t="shared" si="39"/>
        <v>0</v>
      </c>
      <c r="DA51" s="61">
        <f t="shared" si="39"/>
        <v>0</v>
      </c>
      <c r="DB51" s="61">
        <f t="shared" si="39"/>
        <v>0</v>
      </c>
      <c r="DC51" s="61">
        <f t="shared" si="39"/>
        <v>0</v>
      </c>
      <c r="DD51" s="61">
        <f t="shared" si="39"/>
        <v>0</v>
      </c>
      <c r="DE51" s="61">
        <f t="shared" si="39"/>
        <v>0</v>
      </c>
      <c r="DF51" s="61">
        <f t="shared" si="39"/>
        <v>0</v>
      </c>
      <c r="DG51" s="61">
        <f t="shared" si="39"/>
        <v>0</v>
      </c>
      <c r="DH51" s="61">
        <f t="shared" si="39"/>
        <v>0</v>
      </c>
      <c r="DI51" s="61">
        <f t="shared" si="39"/>
        <v>0</v>
      </c>
      <c r="DJ51" s="61">
        <f t="shared" si="39"/>
        <v>0</v>
      </c>
      <c r="DK51" s="61">
        <f t="shared" si="39"/>
        <v>0</v>
      </c>
      <c r="DL51" s="61">
        <f t="shared" si="39"/>
        <v>0</v>
      </c>
      <c r="DM51" s="61">
        <f t="shared" si="39"/>
        <v>0</v>
      </c>
      <c r="DN51" s="61">
        <f t="shared" si="39"/>
        <v>0</v>
      </c>
      <c r="DO51" s="61">
        <f t="shared" si="39"/>
        <v>0</v>
      </c>
      <c r="DP51" s="61">
        <f t="shared" si="39"/>
        <v>0</v>
      </c>
      <c r="DQ51" s="61">
        <f t="shared" si="39"/>
        <v>0</v>
      </c>
      <c r="DR51" s="61">
        <f t="shared" si="39"/>
        <v>0</v>
      </c>
      <c r="DS51" s="61">
        <f t="shared" si="39"/>
        <v>0</v>
      </c>
      <c r="DT51" s="61">
        <f t="shared" si="39"/>
        <v>0</v>
      </c>
      <c r="DU51" s="61">
        <f t="shared" si="39"/>
        <v>0</v>
      </c>
      <c r="DV51" s="61">
        <f t="shared" si="39"/>
        <v>0</v>
      </c>
      <c r="DW51" s="61">
        <f t="shared" si="39"/>
        <v>0</v>
      </c>
      <c r="DX51" s="61">
        <f t="shared" si="39"/>
        <v>0</v>
      </c>
      <c r="DY51" s="61">
        <f t="shared" si="39"/>
        <v>0</v>
      </c>
      <c r="DZ51" s="61">
        <f t="shared" si="39"/>
        <v>0</v>
      </c>
      <c r="EA51" s="61">
        <f t="shared" si="39"/>
        <v>0</v>
      </c>
      <c r="EB51" s="61">
        <f t="shared" si="39"/>
        <v>0</v>
      </c>
      <c r="EC51" s="61">
        <f t="shared" ref="EC51:GN52" si="40">EC45/$OB45</f>
        <v>0</v>
      </c>
      <c r="ED51" s="61">
        <f t="shared" si="40"/>
        <v>0</v>
      </c>
      <c r="EE51" s="61">
        <f t="shared" si="40"/>
        <v>0</v>
      </c>
      <c r="EF51" s="61">
        <f t="shared" si="40"/>
        <v>0</v>
      </c>
      <c r="EG51" s="61">
        <f t="shared" si="40"/>
        <v>0</v>
      </c>
      <c r="EH51" s="61">
        <f t="shared" si="40"/>
        <v>0</v>
      </c>
      <c r="EI51" s="61">
        <f t="shared" si="40"/>
        <v>0</v>
      </c>
      <c r="EJ51" s="61">
        <f t="shared" si="40"/>
        <v>0</v>
      </c>
      <c r="EK51" s="61">
        <f t="shared" si="40"/>
        <v>0</v>
      </c>
      <c r="EL51" s="61">
        <f t="shared" si="40"/>
        <v>0</v>
      </c>
      <c r="EM51" s="61">
        <f t="shared" si="40"/>
        <v>0</v>
      </c>
      <c r="EN51" s="61">
        <f t="shared" si="40"/>
        <v>0</v>
      </c>
      <c r="EO51" s="61">
        <f t="shared" si="40"/>
        <v>0</v>
      </c>
      <c r="EP51" s="61">
        <f t="shared" si="40"/>
        <v>0</v>
      </c>
      <c r="EQ51" s="61">
        <f t="shared" si="40"/>
        <v>0</v>
      </c>
      <c r="ER51" s="61">
        <f t="shared" si="40"/>
        <v>0</v>
      </c>
      <c r="ES51" s="61">
        <f t="shared" si="40"/>
        <v>0</v>
      </c>
      <c r="ET51" s="61">
        <f t="shared" si="40"/>
        <v>0</v>
      </c>
      <c r="EU51" s="61">
        <f t="shared" si="40"/>
        <v>0</v>
      </c>
      <c r="EV51" s="61">
        <f t="shared" si="40"/>
        <v>0</v>
      </c>
      <c r="EW51" s="61">
        <f t="shared" si="40"/>
        <v>0</v>
      </c>
      <c r="EX51" s="61">
        <f t="shared" si="40"/>
        <v>0</v>
      </c>
      <c r="EY51" s="61">
        <f t="shared" si="40"/>
        <v>0</v>
      </c>
      <c r="EZ51" s="61">
        <f t="shared" si="40"/>
        <v>0</v>
      </c>
      <c r="FA51" s="61">
        <f t="shared" si="40"/>
        <v>0</v>
      </c>
      <c r="FB51" s="61">
        <f t="shared" si="40"/>
        <v>0</v>
      </c>
      <c r="FC51" s="61">
        <f t="shared" si="40"/>
        <v>0</v>
      </c>
      <c r="FD51" s="61">
        <f t="shared" si="40"/>
        <v>0</v>
      </c>
      <c r="FE51" s="61">
        <f t="shared" si="40"/>
        <v>0</v>
      </c>
      <c r="FF51" s="61">
        <f t="shared" si="40"/>
        <v>0</v>
      </c>
      <c r="FG51" s="61">
        <f t="shared" si="40"/>
        <v>0</v>
      </c>
      <c r="FH51" s="61">
        <f t="shared" si="40"/>
        <v>0</v>
      </c>
      <c r="FI51" s="61">
        <f t="shared" si="40"/>
        <v>0</v>
      </c>
      <c r="FJ51" s="61">
        <f t="shared" si="40"/>
        <v>0</v>
      </c>
      <c r="FK51" s="61">
        <f t="shared" si="40"/>
        <v>0</v>
      </c>
      <c r="FL51" s="61">
        <f t="shared" si="40"/>
        <v>0</v>
      </c>
      <c r="FM51" s="61">
        <f t="shared" si="40"/>
        <v>0</v>
      </c>
      <c r="FN51" s="61">
        <f t="shared" si="40"/>
        <v>0</v>
      </c>
      <c r="FO51" s="61">
        <f t="shared" si="40"/>
        <v>0</v>
      </c>
      <c r="FP51" s="61">
        <f t="shared" si="40"/>
        <v>0</v>
      </c>
      <c r="FQ51" s="61">
        <f t="shared" si="40"/>
        <v>0</v>
      </c>
      <c r="FR51" s="61">
        <f t="shared" si="40"/>
        <v>0</v>
      </c>
      <c r="FS51" s="61">
        <f t="shared" si="40"/>
        <v>0</v>
      </c>
      <c r="FT51" s="61">
        <f t="shared" si="40"/>
        <v>0</v>
      </c>
      <c r="FU51" s="61">
        <f t="shared" si="40"/>
        <v>0</v>
      </c>
      <c r="FV51" s="61">
        <f t="shared" si="40"/>
        <v>0</v>
      </c>
      <c r="FW51" s="61">
        <f t="shared" si="40"/>
        <v>0</v>
      </c>
      <c r="FX51" s="61">
        <f t="shared" si="40"/>
        <v>0</v>
      </c>
      <c r="FY51" s="61">
        <f t="shared" si="40"/>
        <v>0</v>
      </c>
      <c r="FZ51" s="61">
        <f t="shared" si="40"/>
        <v>0</v>
      </c>
      <c r="GA51" s="61">
        <f t="shared" si="40"/>
        <v>0</v>
      </c>
      <c r="GB51" s="61">
        <f t="shared" si="40"/>
        <v>0</v>
      </c>
      <c r="GC51" s="61">
        <f t="shared" si="40"/>
        <v>0</v>
      </c>
      <c r="GD51" s="61">
        <f t="shared" si="40"/>
        <v>0</v>
      </c>
      <c r="GE51" s="61">
        <f t="shared" si="40"/>
        <v>0</v>
      </c>
      <c r="GF51" s="61">
        <f t="shared" si="40"/>
        <v>0</v>
      </c>
      <c r="GG51" s="61">
        <f t="shared" si="40"/>
        <v>0</v>
      </c>
      <c r="GH51" s="61">
        <f t="shared" si="40"/>
        <v>0</v>
      </c>
      <c r="GI51" s="61">
        <f t="shared" si="40"/>
        <v>0</v>
      </c>
      <c r="GJ51" s="61">
        <f t="shared" si="40"/>
        <v>0</v>
      </c>
      <c r="GK51" s="61">
        <f t="shared" si="40"/>
        <v>0</v>
      </c>
      <c r="GL51" s="61">
        <f t="shared" si="40"/>
        <v>0</v>
      </c>
      <c r="GM51" s="61">
        <f t="shared" si="40"/>
        <v>0</v>
      </c>
      <c r="GN51" s="61">
        <f t="shared" si="40"/>
        <v>0</v>
      </c>
      <c r="GO51" s="61">
        <f t="shared" ref="GO51:IZ52" si="41">GO45/$OB45</f>
        <v>0</v>
      </c>
      <c r="GP51" s="61">
        <f t="shared" si="41"/>
        <v>0</v>
      </c>
      <c r="GQ51" s="61">
        <f t="shared" si="41"/>
        <v>0</v>
      </c>
      <c r="GR51" s="61">
        <f t="shared" si="41"/>
        <v>0</v>
      </c>
      <c r="GS51" s="61">
        <f t="shared" si="41"/>
        <v>0</v>
      </c>
      <c r="GT51" s="61">
        <f t="shared" si="41"/>
        <v>0</v>
      </c>
      <c r="GU51" s="61">
        <f t="shared" si="41"/>
        <v>0</v>
      </c>
      <c r="GV51" s="61">
        <f t="shared" si="41"/>
        <v>0</v>
      </c>
      <c r="GW51" s="61">
        <f t="shared" si="41"/>
        <v>0</v>
      </c>
      <c r="GX51" s="61">
        <f t="shared" si="41"/>
        <v>0</v>
      </c>
      <c r="GY51" s="61">
        <f t="shared" si="41"/>
        <v>0</v>
      </c>
      <c r="GZ51" s="61">
        <f t="shared" si="41"/>
        <v>0</v>
      </c>
      <c r="HA51" s="61">
        <f t="shared" si="41"/>
        <v>0</v>
      </c>
      <c r="HB51" s="61">
        <f t="shared" si="41"/>
        <v>0</v>
      </c>
      <c r="HC51" s="61">
        <f t="shared" si="41"/>
        <v>0</v>
      </c>
      <c r="HD51" s="61">
        <f t="shared" si="41"/>
        <v>0</v>
      </c>
      <c r="HE51" s="61">
        <f t="shared" si="41"/>
        <v>0</v>
      </c>
      <c r="HF51" s="61">
        <f t="shared" si="41"/>
        <v>0</v>
      </c>
      <c r="HG51" s="61">
        <f t="shared" si="41"/>
        <v>0</v>
      </c>
      <c r="HH51" s="61">
        <f t="shared" si="41"/>
        <v>0</v>
      </c>
      <c r="HI51" s="61">
        <f t="shared" si="41"/>
        <v>0</v>
      </c>
      <c r="HJ51" s="61">
        <f t="shared" si="41"/>
        <v>0</v>
      </c>
      <c r="HK51" s="61">
        <f t="shared" si="41"/>
        <v>0</v>
      </c>
      <c r="HL51" s="61">
        <f t="shared" si="41"/>
        <v>0</v>
      </c>
      <c r="HM51" s="61">
        <f t="shared" si="41"/>
        <v>0</v>
      </c>
      <c r="HN51" s="61">
        <f t="shared" si="41"/>
        <v>0</v>
      </c>
      <c r="HO51" s="61">
        <f t="shared" si="41"/>
        <v>0</v>
      </c>
      <c r="HP51" s="61">
        <f t="shared" si="41"/>
        <v>0</v>
      </c>
      <c r="HQ51" s="61">
        <f t="shared" si="41"/>
        <v>0</v>
      </c>
      <c r="HR51" s="61">
        <f t="shared" si="41"/>
        <v>0</v>
      </c>
      <c r="HS51" s="61">
        <f t="shared" si="41"/>
        <v>0</v>
      </c>
      <c r="HT51" s="61">
        <f t="shared" si="41"/>
        <v>0</v>
      </c>
      <c r="HU51" s="61">
        <f t="shared" si="41"/>
        <v>0</v>
      </c>
      <c r="HV51" s="61">
        <f t="shared" si="41"/>
        <v>0</v>
      </c>
      <c r="HW51" s="61">
        <f t="shared" si="41"/>
        <v>0</v>
      </c>
      <c r="HX51" s="61">
        <f t="shared" si="41"/>
        <v>0</v>
      </c>
      <c r="HY51" s="61">
        <f t="shared" si="41"/>
        <v>0</v>
      </c>
      <c r="HZ51" s="61">
        <f t="shared" si="41"/>
        <v>0</v>
      </c>
      <c r="IA51" s="61">
        <f t="shared" si="41"/>
        <v>0</v>
      </c>
      <c r="IB51" s="61">
        <f t="shared" si="41"/>
        <v>0</v>
      </c>
      <c r="IC51" s="61">
        <f t="shared" si="41"/>
        <v>0</v>
      </c>
      <c r="ID51" s="61">
        <f t="shared" si="41"/>
        <v>0</v>
      </c>
      <c r="IE51" s="61">
        <f t="shared" si="41"/>
        <v>0</v>
      </c>
      <c r="IF51" s="61">
        <f t="shared" si="41"/>
        <v>0</v>
      </c>
      <c r="IG51" s="61">
        <f t="shared" si="41"/>
        <v>0</v>
      </c>
      <c r="IH51" s="61">
        <f t="shared" si="41"/>
        <v>0</v>
      </c>
      <c r="II51" s="61">
        <f t="shared" si="41"/>
        <v>0</v>
      </c>
      <c r="IJ51" s="61">
        <f t="shared" si="41"/>
        <v>0</v>
      </c>
      <c r="IK51" s="61">
        <f t="shared" si="41"/>
        <v>0</v>
      </c>
      <c r="IL51" s="61">
        <f t="shared" si="41"/>
        <v>0</v>
      </c>
      <c r="IM51" s="61">
        <f t="shared" si="41"/>
        <v>0</v>
      </c>
      <c r="IN51" s="61">
        <f t="shared" si="41"/>
        <v>0</v>
      </c>
      <c r="IO51" s="61">
        <f t="shared" si="41"/>
        <v>0</v>
      </c>
      <c r="IP51" s="61">
        <f t="shared" si="41"/>
        <v>0</v>
      </c>
      <c r="IQ51" s="61">
        <f t="shared" si="41"/>
        <v>0</v>
      </c>
      <c r="IR51" s="61">
        <f t="shared" si="41"/>
        <v>0</v>
      </c>
      <c r="IS51" s="61">
        <f t="shared" si="41"/>
        <v>0</v>
      </c>
      <c r="IT51" s="61">
        <f t="shared" si="41"/>
        <v>0</v>
      </c>
      <c r="IU51" s="61">
        <f t="shared" si="41"/>
        <v>0</v>
      </c>
      <c r="IV51" s="61">
        <f t="shared" si="41"/>
        <v>0</v>
      </c>
      <c r="IW51" s="61">
        <f t="shared" si="41"/>
        <v>0</v>
      </c>
      <c r="IX51" s="61">
        <f t="shared" si="41"/>
        <v>0</v>
      </c>
      <c r="IY51" s="61">
        <f t="shared" si="41"/>
        <v>0</v>
      </c>
      <c r="IZ51" s="61">
        <f t="shared" si="41"/>
        <v>0</v>
      </c>
      <c r="JA51" s="61">
        <f t="shared" ref="JA51:JP52" si="42">JA45/$OB45</f>
        <v>0</v>
      </c>
      <c r="JB51" s="61">
        <f t="shared" si="42"/>
        <v>0</v>
      </c>
      <c r="JC51" s="61">
        <f t="shared" si="42"/>
        <v>0</v>
      </c>
      <c r="JD51" s="61">
        <f t="shared" si="42"/>
        <v>0</v>
      </c>
      <c r="JE51" s="61">
        <f t="shared" si="42"/>
        <v>0</v>
      </c>
      <c r="JF51" s="61">
        <f t="shared" si="42"/>
        <v>0</v>
      </c>
      <c r="JG51" s="61">
        <f t="shared" si="42"/>
        <v>0</v>
      </c>
      <c r="JH51" s="61">
        <f t="shared" si="42"/>
        <v>0</v>
      </c>
      <c r="JI51" s="61">
        <f t="shared" si="42"/>
        <v>0</v>
      </c>
      <c r="JJ51" s="61">
        <f t="shared" si="42"/>
        <v>0</v>
      </c>
      <c r="JK51" s="61">
        <f t="shared" si="42"/>
        <v>0</v>
      </c>
      <c r="JL51" s="61">
        <f t="shared" si="42"/>
        <v>0</v>
      </c>
      <c r="JM51" s="61">
        <f t="shared" ref="JM51:LX52" si="43">JM45/$OB45</f>
        <v>0</v>
      </c>
      <c r="JN51" s="61">
        <f t="shared" si="43"/>
        <v>0</v>
      </c>
      <c r="JO51" s="61">
        <f t="shared" si="43"/>
        <v>0</v>
      </c>
      <c r="JP51" s="61">
        <f t="shared" si="43"/>
        <v>0</v>
      </c>
      <c r="JQ51" s="61">
        <f t="shared" si="43"/>
        <v>2.4005614506541258E-2</v>
      </c>
      <c r="JR51" s="61">
        <f t="shared" si="43"/>
        <v>0</v>
      </c>
      <c r="JS51" s="61">
        <f t="shared" si="43"/>
        <v>0</v>
      </c>
      <c r="JT51" s="61">
        <f t="shared" si="43"/>
        <v>0</v>
      </c>
      <c r="JU51" s="61">
        <f t="shared" si="43"/>
        <v>0</v>
      </c>
      <c r="JV51" s="61">
        <f t="shared" si="43"/>
        <v>0</v>
      </c>
      <c r="JW51" s="61">
        <f t="shared" si="43"/>
        <v>0</v>
      </c>
      <c r="JX51" s="61">
        <f t="shared" si="43"/>
        <v>0</v>
      </c>
      <c r="JY51" s="61">
        <f t="shared" si="43"/>
        <v>0</v>
      </c>
      <c r="JZ51" s="61">
        <f t="shared" si="43"/>
        <v>0</v>
      </c>
      <c r="KA51" s="61">
        <f t="shared" si="43"/>
        <v>0</v>
      </c>
      <c r="KB51" s="61">
        <f t="shared" si="43"/>
        <v>0</v>
      </c>
      <c r="KC51" s="61">
        <f t="shared" si="43"/>
        <v>0</v>
      </c>
      <c r="KD51" s="61">
        <f t="shared" si="43"/>
        <v>0</v>
      </c>
      <c r="KE51" s="61">
        <f t="shared" si="43"/>
        <v>0</v>
      </c>
      <c r="KF51" s="61">
        <f t="shared" si="43"/>
        <v>0</v>
      </c>
      <c r="KG51" s="61">
        <f t="shared" si="43"/>
        <v>0</v>
      </c>
      <c r="KH51" s="61">
        <f t="shared" si="43"/>
        <v>0</v>
      </c>
      <c r="KI51" s="61">
        <f t="shared" si="43"/>
        <v>0</v>
      </c>
      <c r="KJ51" s="61">
        <f t="shared" si="43"/>
        <v>0</v>
      </c>
      <c r="KK51" s="61">
        <f t="shared" si="43"/>
        <v>0</v>
      </c>
      <c r="KL51" s="61">
        <f t="shared" si="43"/>
        <v>0</v>
      </c>
      <c r="KM51" s="61">
        <f t="shared" si="43"/>
        <v>0</v>
      </c>
      <c r="KN51" s="61">
        <f t="shared" si="43"/>
        <v>0</v>
      </c>
      <c r="KO51" s="61">
        <f t="shared" si="43"/>
        <v>0</v>
      </c>
      <c r="KP51" s="61">
        <f t="shared" si="43"/>
        <v>0</v>
      </c>
      <c r="KQ51" s="61">
        <f t="shared" si="43"/>
        <v>0</v>
      </c>
      <c r="KR51" s="61">
        <f t="shared" si="43"/>
        <v>0</v>
      </c>
      <c r="KS51" s="61">
        <f t="shared" si="43"/>
        <v>0</v>
      </c>
      <c r="KT51" s="61">
        <f t="shared" si="43"/>
        <v>0</v>
      </c>
      <c r="KU51" s="61">
        <f t="shared" si="43"/>
        <v>0</v>
      </c>
      <c r="KV51" s="61">
        <f t="shared" si="43"/>
        <v>0</v>
      </c>
      <c r="KW51" s="61">
        <f t="shared" si="43"/>
        <v>0</v>
      </c>
      <c r="KX51" s="61">
        <f t="shared" si="43"/>
        <v>0</v>
      </c>
      <c r="KY51" s="61">
        <f t="shared" si="43"/>
        <v>0</v>
      </c>
      <c r="KZ51" s="61">
        <f t="shared" si="43"/>
        <v>0</v>
      </c>
      <c r="LA51" s="61">
        <f t="shared" si="43"/>
        <v>0</v>
      </c>
      <c r="LB51" s="61">
        <f t="shared" si="43"/>
        <v>0</v>
      </c>
      <c r="LC51" s="61">
        <f t="shared" si="43"/>
        <v>0</v>
      </c>
      <c r="LD51" s="61">
        <f t="shared" si="43"/>
        <v>0</v>
      </c>
      <c r="LE51" s="61">
        <f t="shared" si="43"/>
        <v>0</v>
      </c>
      <c r="LF51" s="61">
        <f t="shared" si="43"/>
        <v>0</v>
      </c>
      <c r="LG51" s="61">
        <f t="shared" si="43"/>
        <v>0</v>
      </c>
      <c r="LH51" s="61">
        <f t="shared" si="43"/>
        <v>0</v>
      </c>
      <c r="LI51" s="61">
        <f t="shared" si="43"/>
        <v>0</v>
      </c>
      <c r="LJ51" s="61">
        <f t="shared" si="43"/>
        <v>0</v>
      </c>
      <c r="LK51" s="61">
        <f t="shared" si="43"/>
        <v>0</v>
      </c>
      <c r="LL51" s="61">
        <f t="shared" si="43"/>
        <v>0</v>
      </c>
      <c r="LM51" s="61">
        <f t="shared" si="43"/>
        <v>0</v>
      </c>
      <c r="LN51" s="61">
        <f t="shared" si="43"/>
        <v>5.5665193058646407E-3</v>
      </c>
      <c r="LO51" s="61">
        <f t="shared" si="43"/>
        <v>0</v>
      </c>
      <c r="LP51" s="61">
        <f t="shared" si="43"/>
        <v>0</v>
      </c>
      <c r="LQ51" s="61">
        <f t="shared" si="43"/>
        <v>0</v>
      </c>
      <c r="LR51" s="61">
        <f t="shared" si="43"/>
        <v>0</v>
      </c>
      <c r="LS51" s="61">
        <f t="shared" si="43"/>
        <v>0</v>
      </c>
      <c r="LT51" s="61">
        <f t="shared" si="43"/>
        <v>0</v>
      </c>
      <c r="LU51" s="61">
        <f t="shared" si="43"/>
        <v>0</v>
      </c>
      <c r="LV51" s="61">
        <f t="shared" si="43"/>
        <v>0</v>
      </c>
      <c r="LW51" s="61">
        <f t="shared" si="43"/>
        <v>0</v>
      </c>
      <c r="LX51" s="61">
        <f t="shared" si="43"/>
        <v>0</v>
      </c>
      <c r="LY51" s="61">
        <f t="shared" ref="LY51:NZ52" si="44">LY45/$OB45</f>
        <v>0</v>
      </c>
      <c r="LZ51" s="61">
        <f t="shared" si="44"/>
        <v>0</v>
      </c>
      <c r="MA51" s="61">
        <f t="shared" si="44"/>
        <v>0</v>
      </c>
      <c r="MB51" s="61">
        <f t="shared" si="44"/>
        <v>0</v>
      </c>
      <c r="MC51" s="61">
        <f t="shared" si="44"/>
        <v>0</v>
      </c>
      <c r="MD51" s="61">
        <f t="shared" si="44"/>
        <v>0</v>
      </c>
      <c r="ME51" s="61">
        <f t="shared" si="44"/>
        <v>0</v>
      </c>
      <c r="MF51" s="61">
        <f t="shared" si="44"/>
        <v>0</v>
      </c>
      <c r="MG51" s="61">
        <f t="shared" si="44"/>
        <v>0</v>
      </c>
      <c r="MH51" s="61">
        <f t="shared" si="44"/>
        <v>0</v>
      </c>
      <c r="MI51" s="61">
        <f t="shared" si="44"/>
        <v>0</v>
      </c>
      <c r="MJ51" s="61">
        <f t="shared" si="44"/>
        <v>0</v>
      </c>
      <c r="MK51" s="61">
        <f t="shared" si="44"/>
        <v>0</v>
      </c>
      <c r="ML51" s="61">
        <f t="shared" si="44"/>
        <v>0</v>
      </c>
      <c r="MM51" s="61">
        <f t="shared" si="44"/>
        <v>0</v>
      </c>
      <c r="MN51" s="61">
        <f t="shared" si="44"/>
        <v>0</v>
      </c>
      <c r="MO51" s="61">
        <f t="shared" si="44"/>
        <v>0</v>
      </c>
      <c r="MP51" s="61">
        <f t="shared" si="44"/>
        <v>0</v>
      </c>
      <c r="MQ51" s="61">
        <f t="shared" si="44"/>
        <v>0</v>
      </c>
      <c r="MR51" s="61">
        <f t="shared" si="44"/>
        <v>0</v>
      </c>
      <c r="MS51" s="61">
        <f t="shared" si="44"/>
        <v>0</v>
      </c>
      <c r="MT51" s="61">
        <f t="shared" si="44"/>
        <v>0</v>
      </c>
      <c r="MU51" s="61">
        <f t="shared" si="44"/>
        <v>0</v>
      </c>
      <c r="MV51" s="61">
        <f t="shared" si="44"/>
        <v>0</v>
      </c>
      <c r="MW51" s="61">
        <f t="shared" si="44"/>
        <v>0</v>
      </c>
      <c r="MX51" s="61">
        <f t="shared" si="44"/>
        <v>0</v>
      </c>
      <c r="MY51" s="61">
        <f t="shared" si="44"/>
        <v>0</v>
      </c>
      <c r="MZ51" s="61">
        <f t="shared" si="44"/>
        <v>0</v>
      </c>
      <c r="NA51" s="61">
        <f t="shared" si="44"/>
        <v>0</v>
      </c>
      <c r="NB51" s="61">
        <f t="shared" si="44"/>
        <v>0</v>
      </c>
      <c r="NC51" s="61">
        <f t="shared" si="44"/>
        <v>0</v>
      </c>
      <c r="ND51" s="61">
        <f t="shared" si="44"/>
        <v>0</v>
      </c>
      <c r="NE51" s="61">
        <f t="shared" si="44"/>
        <v>0</v>
      </c>
      <c r="NF51" s="61">
        <f t="shared" si="44"/>
        <v>0</v>
      </c>
      <c r="NG51" s="61">
        <f t="shared" si="44"/>
        <v>0</v>
      </c>
      <c r="NH51" s="61">
        <f t="shared" si="44"/>
        <v>0</v>
      </c>
      <c r="NI51" s="61">
        <f t="shared" si="44"/>
        <v>0</v>
      </c>
      <c r="NJ51" s="61">
        <f t="shared" si="44"/>
        <v>0</v>
      </c>
      <c r="NK51" s="61">
        <f t="shared" si="44"/>
        <v>0</v>
      </c>
      <c r="NL51" s="61">
        <f t="shared" si="44"/>
        <v>0</v>
      </c>
      <c r="NM51" s="61">
        <f t="shared" si="44"/>
        <v>0</v>
      </c>
      <c r="NN51" s="61">
        <f t="shared" si="44"/>
        <v>0</v>
      </c>
      <c r="NO51" s="61">
        <f t="shared" si="44"/>
        <v>0</v>
      </c>
      <c r="NP51" s="61">
        <f t="shared" si="44"/>
        <v>0</v>
      </c>
      <c r="NQ51" s="61">
        <f t="shared" si="44"/>
        <v>0</v>
      </c>
      <c r="NR51" s="61">
        <f t="shared" si="44"/>
        <v>0</v>
      </c>
      <c r="NS51" s="61">
        <f t="shared" si="44"/>
        <v>0</v>
      </c>
      <c r="NT51" s="61">
        <f t="shared" si="44"/>
        <v>0</v>
      </c>
      <c r="NU51" s="61">
        <f t="shared" si="44"/>
        <v>0</v>
      </c>
      <c r="NV51" s="61">
        <f t="shared" si="44"/>
        <v>0</v>
      </c>
      <c r="NW51" s="61">
        <f t="shared" si="44"/>
        <v>0</v>
      </c>
      <c r="NX51" s="61">
        <f t="shared" si="44"/>
        <v>0</v>
      </c>
      <c r="NY51" s="61">
        <f t="shared" si="44"/>
        <v>0</v>
      </c>
      <c r="NZ51" s="61">
        <f t="shared" si="44"/>
        <v>0</v>
      </c>
    </row>
    <row r="52" spans="1:390" ht="12" customHeight="1" x14ac:dyDescent="0.2">
      <c r="A52" t="str">
        <f>A46</f>
        <v>NCEXTEND1gr5SCIstnd</v>
      </c>
      <c r="E52" s="61">
        <f t="shared" si="38"/>
        <v>0</v>
      </c>
      <c r="F52" s="61">
        <f t="shared" si="38"/>
        <v>0</v>
      </c>
      <c r="G52" s="61">
        <f t="shared" si="38"/>
        <v>0</v>
      </c>
      <c r="H52" s="61">
        <f t="shared" si="38"/>
        <v>0</v>
      </c>
      <c r="I52" s="61">
        <f t="shared" si="38"/>
        <v>0</v>
      </c>
      <c r="J52" s="61">
        <f t="shared" si="38"/>
        <v>0</v>
      </c>
      <c r="K52" s="61">
        <f t="shared" si="38"/>
        <v>0</v>
      </c>
      <c r="L52" s="61">
        <f t="shared" si="38"/>
        <v>0</v>
      </c>
      <c r="M52" s="61">
        <f t="shared" si="38"/>
        <v>0</v>
      </c>
      <c r="N52" s="61">
        <f t="shared" si="38"/>
        <v>0</v>
      </c>
      <c r="O52" s="61">
        <f t="shared" si="38"/>
        <v>0</v>
      </c>
      <c r="P52" s="61">
        <f t="shared" si="38"/>
        <v>0</v>
      </c>
      <c r="Q52" s="61">
        <f t="shared" si="38"/>
        <v>0</v>
      </c>
      <c r="R52" s="61">
        <f t="shared" si="38"/>
        <v>0</v>
      </c>
      <c r="S52" s="61">
        <f t="shared" si="38"/>
        <v>0</v>
      </c>
      <c r="T52" s="61">
        <f t="shared" si="38"/>
        <v>0</v>
      </c>
      <c r="U52" s="61">
        <f t="shared" si="38"/>
        <v>0</v>
      </c>
      <c r="V52" s="61">
        <f t="shared" si="38"/>
        <v>0</v>
      </c>
      <c r="W52" s="61">
        <f t="shared" si="38"/>
        <v>0</v>
      </c>
      <c r="X52" s="61">
        <f t="shared" si="38"/>
        <v>0</v>
      </c>
      <c r="Y52" s="61">
        <f t="shared" si="38"/>
        <v>0</v>
      </c>
      <c r="Z52" s="61">
        <f t="shared" si="38"/>
        <v>0</v>
      </c>
      <c r="AA52" s="61">
        <f t="shared" si="38"/>
        <v>0</v>
      </c>
      <c r="AB52" s="61">
        <f t="shared" si="38"/>
        <v>0</v>
      </c>
      <c r="AC52" s="61">
        <f t="shared" si="38"/>
        <v>0</v>
      </c>
      <c r="AD52" s="61">
        <f t="shared" si="38"/>
        <v>0</v>
      </c>
      <c r="AE52" s="61">
        <f t="shared" si="38"/>
        <v>0</v>
      </c>
      <c r="AF52" s="61">
        <f t="shared" si="38"/>
        <v>0</v>
      </c>
      <c r="AG52" s="61">
        <f t="shared" si="38"/>
        <v>0</v>
      </c>
      <c r="AH52" s="61">
        <f t="shared" si="38"/>
        <v>0</v>
      </c>
      <c r="AI52" s="61">
        <f t="shared" si="38"/>
        <v>0</v>
      </c>
      <c r="AJ52" s="61">
        <f t="shared" si="38"/>
        <v>0</v>
      </c>
      <c r="AK52" s="61">
        <f t="shared" si="38"/>
        <v>0</v>
      </c>
      <c r="AL52" s="61">
        <f t="shared" si="38"/>
        <v>0</v>
      </c>
      <c r="AM52" s="61">
        <f t="shared" si="38"/>
        <v>0</v>
      </c>
      <c r="AN52" s="61">
        <f t="shared" si="38"/>
        <v>0</v>
      </c>
      <c r="AO52" s="61">
        <f t="shared" si="38"/>
        <v>0</v>
      </c>
      <c r="AP52" s="61">
        <f t="shared" si="38"/>
        <v>0</v>
      </c>
      <c r="AQ52" s="61">
        <f t="shared" si="38"/>
        <v>0</v>
      </c>
      <c r="AR52" s="61">
        <f t="shared" si="38"/>
        <v>0</v>
      </c>
      <c r="AS52" s="61">
        <f t="shared" si="38"/>
        <v>0</v>
      </c>
      <c r="AT52" s="61">
        <f t="shared" si="38"/>
        <v>0</v>
      </c>
      <c r="AU52" s="61">
        <f t="shared" si="38"/>
        <v>0</v>
      </c>
      <c r="AV52" s="61">
        <f t="shared" si="38"/>
        <v>0</v>
      </c>
      <c r="AW52" s="61">
        <f t="shared" si="38"/>
        <v>0</v>
      </c>
      <c r="AX52" s="61">
        <f t="shared" si="38"/>
        <v>0</v>
      </c>
      <c r="AY52" s="61">
        <f t="shared" si="38"/>
        <v>0</v>
      </c>
      <c r="AZ52" s="61">
        <f t="shared" si="38"/>
        <v>0</v>
      </c>
      <c r="BA52" s="61">
        <f t="shared" si="38"/>
        <v>0</v>
      </c>
      <c r="BB52" s="61">
        <f t="shared" si="38"/>
        <v>0</v>
      </c>
      <c r="BC52" s="61">
        <f t="shared" si="38"/>
        <v>0</v>
      </c>
      <c r="BD52" s="61">
        <f t="shared" si="38"/>
        <v>0</v>
      </c>
      <c r="BE52" s="61">
        <f t="shared" si="38"/>
        <v>0</v>
      </c>
      <c r="BF52" s="61">
        <f t="shared" si="38"/>
        <v>0</v>
      </c>
      <c r="BG52" s="61">
        <f t="shared" si="38"/>
        <v>0</v>
      </c>
      <c r="BH52" s="61">
        <f t="shared" si="38"/>
        <v>0</v>
      </c>
      <c r="BI52" s="61">
        <f t="shared" si="38"/>
        <v>0</v>
      </c>
      <c r="BJ52" s="61">
        <f t="shared" si="38"/>
        <v>0</v>
      </c>
      <c r="BK52" s="61">
        <f t="shared" si="38"/>
        <v>0</v>
      </c>
      <c r="BL52" s="61">
        <f t="shared" si="38"/>
        <v>0</v>
      </c>
      <c r="BM52" s="61">
        <f t="shared" si="38"/>
        <v>0</v>
      </c>
      <c r="BN52" s="61">
        <f t="shared" si="38"/>
        <v>0</v>
      </c>
      <c r="BO52" s="61">
        <f t="shared" si="38"/>
        <v>0</v>
      </c>
      <c r="BP52" s="61">
        <f t="shared" si="38"/>
        <v>0</v>
      </c>
      <c r="BQ52" s="61">
        <f t="shared" si="39"/>
        <v>0</v>
      </c>
      <c r="BR52" s="61">
        <f t="shared" si="39"/>
        <v>0</v>
      </c>
      <c r="BS52" s="61">
        <f t="shared" si="39"/>
        <v>0</v>
      </c>
      <c r="BT52" s="61">
        <f t="shared" si="39"/>
        <v>0</v>
      </c>
      <c r="BU52" s="61">
        <f t="shared" si="39"/>
        <v>0</v>
      </c>
      <c r="BV52" s="61">
        <f t="shared" si="39"/>
        <v>0</v>
      </c>
      <c r="BW52" s="61">
        <f t="shared" si="39"/>
        <v>0</v>
      </c>
      <c r="BX52" s="61">
        <f t="shared" si="39"/>
        <v>0</v>
      </c>
      <c r="BY52" s="61">
        <f t="shared" si="39"/>
        <v>0</v>
      </c>
      <c r="BZ52" s="61">
        <f t="shared" si="39"/>
        <v>0</v>
      </c>
      <c r="CA52" s="61">
        <f t="shared" si="39"/>
        <v>0</v>
      </c>
      <c r="CB52" s="61">
        <f t="shared" si="39"/>
        <v>0</v>
      </c>
      <c r="CC52" s="61">
        <f t="shared" si="39"/>
        <v>0</v>
      </c>
      <c r="CD52" s="61">
        <f t="shared" si="39"/>
        <v>0</v>
      </c>
      <c r="CE52" s="61">
        <f t="shared" si="39"/>
        <v>0</v>
      </c>
      <c r="CF52" s="61">
        <f t="shared" si="39"/>
        <v>0</v>
      </c>
      <c r="CG52" s="61">
        <f t="shared" si="39"/>
        <v>0</v>
      </c>
      <c r="CH52" s="61">
        <f t="shared" si="39"/>
        <v>0</v>
      </c>
      <c r="CI52" s="61">
        <f t="shared" si="39"/>
        <v>0</v>
      </c>
      <c r="CJ52" s="61">
        <f t="shared" si="39"/>
        <v>0</v>
      </c>
      <c r="CK52" s="61">
        <f t="shared" si="39"/>
        <v>0</v>
      </c>
      <c r="CL52" s="61">
        <f t="shared" si="39"/>
        <v>0</v>
      </c>
      <c r="CM52" s="61">
        <f t="shared" si="39"/>
        <v>0</v>
      </c>
      <c r="CN52" s="61">
        <f t="shared" si="39"/>
        <v>0</v>
      </c>
      <c r="CO52" s="61">
        <f t="shared" si="39"/>
        <v>0</v>
      </c>
      <c r="CP52" s="61">
        <f t="shared" si="39"/>
        <v>0</v>
      </c>
      <c r="CQ52" s="61">
        <f t="shared" si="39"/>
        <v>0</v>
      </c>
      <c r="CR52" s="61">
        <f t="shared" si="39"/>
        <v>0</v>
      </c>
      <c r="CS52" s="61">
        <f t="shared" si="39"/>
        <v>0</v>
      </c>
      <c r="CT52" s="61">
        <f t="shared" si="39"/>
        <v>0</v>
      </c>
      <c r="CU52" s="61">
        <f t="shared" si="39"/>
        <v>0</v>
      </c>
      <c r="CV52" s="61">
        <f t="shared" si="39"/>
        <v>0</v>
      </c>
      <c r="CW52" s="61">
        <f t="shared" si="39"/>
        <v>0</v>
      </c>
      <c r="CX52" s="61">
        <f t="shared" si="39"/>
        <v>0</v>
      </c>
      <c r="CY52" s="61">
        <f t="shared" si="39"/>
        <v>0</v>
      </c>
      <c r="CZ52" s="61">
        <f t="shared" si="39"/>
        <v>0</v>
      </c>
      <c r="DA52" s="61">
        <f t="shared" si="39"/>
        <v>0</v>
      </c>
      <c r="DB52" s="61">
        <f t="shared" si="39"/>
        <v>0</v>
      </c>
      <c r="DC52" s="61">
        <f t="shared" si="39"/>
        <v>0</v>
      </c>
      <c r="DD52" s="61">
        <f t="shared" si="39"/>
        <v>0</v>
      </c>
      <c r="DE52" s="61">
        <f t="shared" si="39"/>
        <v>0</v>
      </c>
      <c r="DF52" s="61">
        <f t="shared" si="39"/>
        <v>0</v>
      </c>
      <c r="DG52" s="61">
        <f t="shared" si="39"/>
        <v>0</v>
      </c>
      <c r="DH52" s="61">
        <f t="shared" si="39"/>
        <v>0</v>
      </c>
      <c r="DI52" s="61">
        <f t="shared" si="39"/>
        <v>0</v>
      </c>
      <c r="DJ52" s="61">
        <f t="shared" si="39"/>
        <v>0</v>
      </c>
      <c r="DK52" s="61">
        <f t="shared" si="39"/>
        <v>0</v>
      </c>
      <c r="DL52" s="61">
        <f t="shared" si="39"/>
        <v>0</v>
      </c>
      <c r="DM52" s="61">
        <f t="shared" si="39"/>
        <v>0</v>
      </c>
      <c r="DN52" s="61">
        <f t="shared" si="39"/>
        <v>0</v>
      </c>
      <c r="DO52" s="61">
        <f t="shared" si="39"/>
        <v>0</v>
      </c>
      <c r="DP52" s="61">
        <f t="shared" si="39"/>
        <v>0</v>
      </c>
      <c r="DQ52" s="61">
        <f t="shared" si="39"/>
        <v>0</v>
      </c>
      <c r="DR52" s="61">
        <f t="shared" si="39"/>
        <v>0</v>
      </c>
      <c r="DS52" s="61">
        <f t="shared" si="39"/>
        <v>0</v>
      </c>
      <c r="DT52" s="61">
        <f t="shared" si="39"/>
        <v>0</v>
      </c>
      <c r="DU52" s="61">
        <f t="shared" si="39"/>
        <v>0</v>
      </c>
      <c r="DV52" s="61">
        <f t="shared" si="39"/>
        <v>0</v>
      </c>
      <c r="DW52" s="61">
        <f t="shared" si="39"/>
        <v>0</v>
      </c>
      <c r="DX52" s="61">
        <f t="shared" si="39"/>
        <v>0</v>
      </c>
      <c r="DY52" s="61">
        <f t="shared" si="39"/>
        <v>0</v>
      </c>
      <c r="DZ52" s="61">
        <f t="shared" si="39"/>
        <v>0</v>
      </c>
      <c r="EA52" s="61">
        <f t="shared" si="39"/>
        <v>0</v>
      </c>
      <c r="EB52" s="61">
        <f t="shared" si="39"/>
        <v>0</v>
      </c>
      <c r="EC52" s="61">
        <f t="shared" si="40"/>
        <v>0</v>
      </c>
      <c r="ED52" s="61">
        <f t="shared" si="40"/>
        <v>0</v>
      </c>
      <c r="EE52" s="61">
        <f t="shared" si="40"/>
        <v>0</v>
      </c>
      <c r="EF52" s="61">
        <f t="shared" si="40"/>
        <v>0</v>
      </c>
      <c r="EG52" s="61">
        <f t="shared" si="40"/>
        <v>0</v>
      </c>
      <c r="EH52" s="61">
        <f t="shared" si="40"/>
        <v>0</v>
      </c>
      <c r="EI52" s="61">
        <f t="shared" si="40"/>
        <v>0</v>
      </c>
      <c r="EJ52" s="61">
        <f t="shared" si="40"/>
        <v>0</v>
      </c>
      <c r="EK52" s="61">
        <f t="shared" si="40"/>
        <v>0</v>
      </c>
      <c r="EL52" s="61">
        <f t="shared" si="40"/>
        <v>0</v>
      </c>
      <c r="EM52" s="61">
        <f t="shared" si="40"/>
        <v>0</v>
      </c>
      <c r="EN52" s="61">
        <f t="shared" si="40"/>
        <v>0</v>
      </c>
      <c r="EO52" s="61">
        <f t="shared" si="40"/>
        <v>0</v>
      </c>
      <c r="EP52" s="61">
        <f t="shared" si="40"/>
        <v>0</v>
      </c>
      <c r="EQ52" s="61">
        <f t="shared" si="40"/>
        <v>0</v>
      </c>
      <c r="ER52" s="61">
        <f t="shared" si="40"/>
        <v>0</v>
      </c>
      <c r="ES52" s="61">
        <f t="shared" si="40"/>
        <v>0</v>
      </c>
      <c r="ET52" s="61">
        <f t="shared" si="40"/>
        <v>0</v>
      </c>
      <c r="EU52" s="61">
        <f t="shared" si="40"/>
        <v>0</v>
      </c>
      <c r="EV52" s="61">
        <f t="shared" si="40"/>
        <v>0</v>
      </c>
      <c r="EW52" s="61">
        <f t="shared" si="40"/>
        <v>0</v>
      </c>
      <c r="EX52" s="61">
        <f t="shared" si="40"/>
        <v>0</v>
      </c>
      <c r="EY52" s="61">
        <f t="shared" si="40"/>
        <v>0</v>
      </c>
      <c r="EZ52" s="61">
        <f t="shared" si="40"/>
        <v>0</v>
      </c>
      <c r="FA52" s="61">
        <f t="shared" si="40"/>
        <v>0</v>
      </c>
      <c r="FB52" s="61">
        <f t="shared" si="40"/>
        <v>0</v>
      </c>
      <c r="FC52" s="61">
        <f t="shared" si="40"/>
        <v>0</v>
      </c>
      <c r="FD52" s="61">
        <f t="shared" si="40"/>
        <v>0</v>
      </c>
      <c r="FE52" s="61">
        <f t="shared" si="40"/>
        <v>0</v>
      </c>
      <c r="FF52" s="61">
        <f t="shared" si="40"/>
        <v>0</v>
      </c>
      <c r="FG52" s="61">
        <f t="shared" si="40"/>
        <v>0</v>
      </c>
      <c r="FH52" s="61">
        <f t="shared" si="40"/>
        <v>0</v>
      </c>
      <c r="FI52" s="61">
        <f t="shared" si="40"/>
        <v>0</v>
      </c>
      <c r="FJ52" s="61">
        <f t="shared" si="40"/>
        <v>0</v>
      </c>
      <c r="FK52" s="61">
        <f t="shared" si="40"/>
        <v>0</v>
      </c>
      <c r="FL52" s="61">
        <f t="shared" si="40"/>
        <v>0</v>
      </c>
      <c r="FM52" s="61">
        <f t="shared" si="40"/>
        <v>0</v>
      </c>
      <c r="FN52" s="61">
        <f t="shared" si="40"/>
        <v>0</v>
      </c>
      <c r="FO52" s="61">
        <f t="shared" si="40"/>
        <v>0</v>
      </c>
      <c r="FP52" s="61">
        <f t="shared" si="40"/>
        <v>0</v>
      </c>
      <c r="FQ52" s="61">
        <f t="shared" si="40"/>
        <v>0</v>
      </c>
      <c r="FR52" s="61">
        <f t="shared" si="40"/>
        <v>0</v>
      </c>
      <c r="FS52" s="61">
        <f t="shared" si="40"/>
        <v>0</v>
      </c>
      <c r="FT52" s="61">
        <f t="shared" si="40"/>
        <v>0</v>
      </c>
      <c r="FU52" s="61">
        <f t="shared" si="40"/>
        <v>0</v>
      </c>
      <c r="FV52" s="61">
        <f t="shared" si="40"/>
        <v>0</v>
      </c>
      <c r="FW52" s="61">
        <f t="shared" si="40"/>
        <v>0</v>
      </c>
      <c r="FX52" s="61">
        <f t="shared" si="40"/>
        <v>0</v>
      </c>
      <c r="FY52" s="61">
        <f t="shared" si="40"/>
        <v>0</v>
      </c>
      <c r="FZ52" s="61">
        <f t="shared" si="40"/>
        <v>0</v>
      </c>
      <c r="GA52" s="61">
        <f t="shared" si="40"/>
        <v>0</v>
      </c>
      <c r="GB52" s="61">
        <f t="shared" si="40"/>
        <v>0</v>
      </c>
      <c r="GC52" s="61">
        <f t="shared" si="40"/>
        <v>0</v>
      </c>
      <c r="GD52" s="61">
        <f t="shared" si="40"/>
        <v>0</v>
      </c>
      <c r="GE52" s="61">
        <f t="shared" si="40"/>
        <v>0</v>
      </c>
      <c r="GF52" s="61">
        <f t="shared" si="40"/>
        <v>0</v>
      </c>
      <c r="GG52" s="61">
        <f t="shared" si="40"/>
        <v>0</v>
      </c>
      <c r="GH52" s="61">
        <f t="shared" si="40"/>
        <v>0</v>
      </c>
      <c r="GI52" s="61">
        <f t="shared" si="40"/>
        <v>0</v>
      </c>
      <c r="GJ52" s="61">
        <f t="shared" si="40"/>
        <v>0</v>
      </c>
      <c r="GK52" s="61">
        <f t="shared" si="40"/>
        <v>0</v>
      </c>
      <c r="GL52" s="61">
        <f t="shared" si="40"/>
        <v>0</v>
      </c>
      <c r="GM52" s="61">
        <f t="shared" si="40"/>
        <v>0</v>
      </c>
      <c r="GN52" s="61">
        <f t="shared" si="40"/>
        <v>0</v>
      </c>
      <c r="GO52" s="61">
        <f t="shared" si="41"/>
        <v>0</v>
      </c>
      <c r="GP52" s="61">
        <f t="shared" si="41"/>
        <v>0</v>
      </c>
      <c r="GQ52" s="61">
        <f t="shared" si="41"/>
        <v>0</v>
      </c>
      <c r="GR52" s="61">
        <f t="shared" si="41"/>
        <v>0</v>
      </c>
      <c r="GS52" s="61">
        <f t="shared" si="41"/>
        <v>0</v>
      </c>
      <c r="GT52" s="61">
        <f t="shared" si="41"/>
        <v>0</v>
      </c>
      <c r="GU52" s="61">
        <f t="shared" si="41"/>
        <v>0</v>
      </c>
      <c r="GV52" s="61">
        <f t="shared" si="41"/>
        <v>0</v>
      </c>
      <c r="GW52" s="61">
        <f t="shared" si="41"/>
        <v>0</v>
      </c>
      <c r="GX52" s="61">
        <f t="shared" si="41"/>
        <v>0</v>
      </c>
      <c r="GY52" s="61">
        <f t="shared" si="41"/>
        <v>0</v>
      </c>
      <c r="GZ52" s="61">
        <f t="shared" si="41"/>
        <v>0</v>
      </c>
      <c r="HA52" s="61">
        <f t="shared" si="41"/>
        <v>0</v>
      </c>
      <c r="HB52" s="61">
        <f t="shared" si="41"/>
        <v>0</v>
      </c>
      <c r="HC52" s="61">
        <f t="shared" si="41"/>
        <v>0</v>
      </c>
      <c r="HD52" s="61">
        <f t="shared" si="41"/>
        <v>0</v>
      </c>
      <c r="HE52" s="61">
        <f t="shared" si="41"/>
        <v>0</v>
      </c>
      <c r="HF52" s="61">
        <f t="shared" si="41"/>
        <v>0</v>
      </c>
      <c r="HG52" s="61">
        <f t="shared" si="41"/>
        <v>0</v>
      </c>
      <c r="HH52" s="61">
        <f t="shared" si="41"/>
        <v>0</v>
      </c>
      <c r="HI52" s="61">
        <f t="shared" si="41"/>
        <v>0</v>
      </c>
      <c r="HJ52" s="61">
        <f t="shared" si="41"/>
        <v>0</v>
      </c>
      <c r="HK52" s="61">
        <f t="shared" si="41"/>
        <v>0</v>
      </c>
      <c r="HL52" s="61">
        <f t="shared" si="41"/>
        <v>0</v>
      </c>
      <c r="HM52" s="61">
        <f t="shared" si="41"/>
        <v>0</v>
      </c>
      <c r="HN52" s="61">
        <f t="shared" si="41"/>
        <v>0</v>
      </c>
      <c r="HO52" s="61">
        <f t="shared" si="41"/>
        <v>0</v>
      </c>
      <c r="HP52" s="61">
        <f t="shared" si="41"/>
        <v>0</v>
      </c>
      <c r="HQ52" s="61">
        <f t="shared" si="41"/>
        <v>0</v>
      </c>
      <c r="HR52" s="61">
        <f t="shared" si="41"/>
        <v>0</v>
      </c>
      <c r="HS52" s="61">
        <f t="shared" si="41"/>
        <v>1.4616942574662733E-3</v>
      </c>
      <c r="HT52" s="61">
        <f t="shared" si="41"/>
        <v>0</v>
      </c>
      <c r="HU52" s="61">
        <f t="shared" si="41"/>
        <v>0</v>
      </c>
      <c r="HV52" s="61">
        <f t="shared" si="41"/>
        <v>0</v>
      </c>
      <c r="HW52" s="61">
        <f t="shared" si="41"/>
        <v>0</v>
      </c>
      <c r="HX52" s="61">
        <f t="shared" si="41"/>
        <v>0</v>
      </c>
      <c r="HY52" s="61">
        <f t="shared" si="41"/>
        <v>0</v>
      </c>
      <c r="HZ52" s="61">
        <f t="shared" si="41"/>
        <v>0</v>
      </c>
      <c r="IA52" s="61">
        <f t="shared" si="41"/>
        <v>0</v>
      </c>
      <c r="IB52" s="61">
        <f t="shared" si="41"/>
        <v>0</v>
      </c>
      <c r="IC52" s="61">
        <f t="shared" si="41"/>
        <v>0</v>
      </c>
      <c r="ID52" s="61">
        <f t="shared" si="41"/>
        <v>0</v>
      </c>
      <c r="IE52" s="61">
        <f t="shared" si="41"/>
        <v>0</v>
      </c>
      <c r="IF52" s="61">
        <f t="shared" si="41"/>
        <v>0</v>
      </c>
      <c r="IG52" s="61">
        <f t="shared" si="41"/>
        <v>0</v>
      </c>
      <c r="IH52" s="61">
        <f t="shared" si="41"/>
        <v>0</v>
      </c>
      <c r="II52" s="61">
        <f t="shared" si="41"/>
        <v>0</v>
      </c>
      <c r="IJ52" s="61">
        <f t="shared" si="41"/>
        <v>0</v>
      </c>
      <c r="IK52" s="61">
        <f t="shared" si="41"/>
        <v>0</v>
      </c>
      <c r="IL52" s="61">
        <f t="shared" si="41"/>
        <v>0</v>
      </c>
      <c r="IM52" s="61">
        <f t="shared" si="41"/>
        <v>0</v>
      </c>
      <c r="IN52" s="61">
        <f t="shared" si="41"/>
        <v>0</v>
      </c>
      <c r="IO52" s="61">
        <f t="shared" si="41"/>
        <v>0</v>
      </c>
      <c r="IP52" s="61">
        <f t="shared" si="41"/>
        <v>0</v>
      </c>
      <c r="IQ52" s="61">
        <f t="shared" si="41"/>
        <v>0</v>
      </c>
      <c r="IR52" s="61">
        <f t="shared" si="41"/>
        <v>0</v>
      </c>
      <c r="IS52" s="61">
        <f t="shared" si="41"/>
        <v>0</v>
      </c>
      <c r="IT52" s="61">
        <f t="shared" si="41"/>
        <v>0</v>
      </c>
      <c r="IU52" s="61">
        <f t="shared" si="41"/>
        <v>0</v>
      </c>
      <c r="IV52" s="61">
        <f t="shared" si="41"/>
        <v>0</v>
      </c>
      <c r="IW52" s="61">
        <f t="shared" si="41"/>
        <v>0</v>
      </c>
      <c r="IX52" s="61">
        <f t="shared" si="41"/>
        <v>0</v>
      </c>
      <c r="IY52" s="61">
        <f t="shared" si="41"/>
        <v>0</v>
      </c>
      <c r="IZ52" s="61">
        <f t="shared" si="41"/>
        <v>0</v>
      </c>
      <c r="JA52" s="61">
        <f t="shared" si="42"/>
        <v>0</v>
      </c>
      <c r="JB52" s="61">
        <f t="shared" si="42"/>
        <v>0</v>
      </c>
      <c r="JC52" s="61">
        <f t="shared" si="42"/>
        <v>0</v>
      </c>
      <c r="JD52" s="61">
        <f t="shared" si="42"/>
        <v>0</v>
      </c>
      <c r="JE52" s="61">
        <f t="shared" si="42"/>
        <v>0</v>
      </c>
      <c r="JF52" s="61">
        <f t="shared" si="42"/>
        <v>0</v>
      </c>
      <c r="JG52" s="61">
        <f t="shared" si="42"/>
        <v>0</v>
      </c>
      <c r="JH52" s="61">
        <f t="shared" si="42"/>
        <v>0</v>
      </c>
      <c r="JI52" s="61">
        <f t="shared" si="42"/>
        <v>0</v>
      </c>
      <c r="JJ52" s="61">
        <f t="shared" si="42"/>
        <v>0</v>
      </c>
      <c r="JK52" s="61">
        <f t="shared" si="42"/>
        <v>0</v>
      </c>
      <c r="JL52" s="61">
        <f t="shared" si="42"/>
        <v>0</v>
      </c>
      <c r="JM52" s="61">
        <f t="shared" si="42"/>
        <v>0</v>
      </c>
      <c r="JN52" s="61">
        <f t="shared" si="42"/>
        <v>0</v>
      </c>
      <c r="JO52" s="61">
        <f t="shared" si="42"/>
        <v>0</v>
      </c>
      <c r="JP52" s="61">
        <f t="shared" si="42"/>
        <v>0</v>
      </c>
      <c r="JQ52" s="61">
        <f t="shared" si="43"/>
        <v>4.3850827723988196E-3</v>
      </c>
      <c r="JR52" s="61">
        <f t="shared" si="43"/>
        <v>2.1925413861994099E-2</v>
      </c>
      <c r="JS52" s="61">
        <f t="shared" si="43"/>
        <v>0</v>
      </c>
      <c r="JT52" s="61">
        <f t="shared" si="43"/>
        <v>0</v>
      </c>
      <c r="JU52" s="61">
        <f t="shared" si="43"/>
        <v>0</v>
      </c>
      <c r="JV52" s="61">
        <f t="shared" si="43"/>
        <v>0</v>
      </c>
      <c r="JW52" s="61">
        <f t="shared" si="43"/>
        <v>0</v>
      </c>
      <c r="JX52" s="61">
        <f t="shared" si="43"/>
        <v>0</v>
      </c>
      <c r="JY52" s="61">
        <f t="shared" si="43"/>
        <v>0</v>
      </c>
      <c r="JZ52" s="61">
        <f t="shared" si="43"/>
        <v>0</v>
      </c>
      <c r="KA52" s="61">
        <f t="shared" si="43"/>
        <v>0</v>
      </c>
      <c r="KB52" s="61">
        <f t="shared" si="43"/>
        <v>0</v>
      </c>
      <c r="KC52" s="61">
        <f t="shared" si="43"/>
        <v>0</v>
      </c>
      <c r="KD52" s="61">
        <f t="shared" si="43"/>
        <v>0</v>
      </c>
      <c r="KE52" s="61">
        <f t="shared" si="43"/>
        <v>0</v>
      </c>
      <c r="KF52" s="61">
        <f t="shared" si="43"/>
        <v>0</v>
      </c>
      <c r="KG52" s="61">
        <f t="shared" si="43"/>
        <v>0</v>
      </c>
      <c r="KH52" s="61">
        <f t="shared" si="43"/>
        <v>0</v>
      </c>
      <c r="KI52" s="61">
        <f t="shared" si="43"/>
        <v>0</v>
      </c>
      <c r="KJ52" s="61">
        <f t="shared" si="43"/>
        <v>0</v>
      </c>
      <c r="KK52" s="61">
        <f t="shared" si="43"/>
        <v>0</v>
      </c>
      <c r="KL52" s="61">
        <f t="shared" si="43"/>
        <v>0</v>
      </c>
      <c r="KM52" s="61">
        <f t="shared" si="43"/>
        <v>0</v>
      </c>
      <c r="KN52" s="61">
        <f t="shared" si="43"/>
        <v>0</v>
      </c>
      <c r="KO52" s="61">
        <f t="shared" si="43"/>
        <v>0</v>
      </c>
      <c r="KP52" s="61">
        <f t="shared" si="43"/>
        <v>0</v>
      </c>
      <c r="KQ52" s="61">
        <f t="shared" si="43"/>
        <v>0</v>
      </c>
      <c r="KR52" s="61">
        <f t="shared" si="43"/>
        <v>0</v>
      </c>
      <c r="KS52" s="61">
        <f t="shared" si="43"/>
        <v>0</v>
      </c>
      <c r="KT52" s="61">
        <f t="shared" si="43"/>
        <v>0</v>
      </c>
      <c r="KU52" s="61">
        <f t="shared" si="43"/>
        <v>0</v>
      </c>
      <c r="KV52" s="61">
        <f t="shared" si="43"/>
        <v>0</v>
      </c>
      <c r="KW52" s="61">
        <f t="shared" si="43"/>
        <v>0</v>
      </c>
      <c r="KX52" s="61">
        <f t="shared" si="43"/>
        <v>0</v>
      </c>
      <c r="KY52" s="61">
        <f t="shared" si="43"/>
        <v>0</v>
      </c>
      <c r="KZ52" s="61">
        <f t="shared" si="43"/>
        <v>0</v>
      </c>
      <c r="LA52" s="61">
        <f t="shared" si="43"/>
        <v>0</v>
      </c>
      <c r="LB52" s="61">
        <f t="shared" si="43"/>
        <v>0</v>
      </c>
      <c r="LC52" s="61">
        <f t="shared" si="43"/>
        <v>0</v>
      </c>
      <c r="LD52" s="61">
        <f t="shared" si="43"/>
        <v>0</v>
      </c>
      <c r="LE52" s="61">
        <f t="shared" si="43"/>
        <v>0</v>
      </c>
      <c r="LF52" s="61">
        <f t="shared" si="43"/>
        <v>0</v>
      </c>
      <c r="LG52" s="61">
        <f t="shared" si="43"/>
        <v>0</v>
      </c>
      <c r="LH52" s="61">
        <f t="shared" si="43"/>
        <v>0</v>
      </c>
      <c r="LI52" s="61">
        <f t="shared" si="43"/>
        <v>0</v>
      </c>
      <c r="LJ52" s="61">
        <f t="shared" si="43"/>
        <v>0</v>
      </c>
      <c r="LK52" s="61">
        <f t="shared" si="43"/>
        <v>0</v>
      </c>
      <c r="LL52" s="61">
        <f t="shared" si="43"/>
        <v>0</v>
      </c>
      <c r="LM52" s="61">
        <f t="shared" si="43"/>
        <v>0</v>
      </c>
      <c r="LN52" s="61">
        <f t="shared" si="43"/>
        <v>0</v>
      </c>
      <c r="LO52" s="61">
        <f t="shared" si="43"/>
        <v>0</v>
      </c>
      <c r="LP52" s="61">
        <f t="shared" si="43"/>
        <v>0</v>
      </c>
      <c r="LQ52" s="61">
        <f t="shared" si="43"/>
        <v>0</v>
      </c>
      <c r="LR52" s="61">
        <f t="shared" si="43"/>
        <v>0</v>
      </c>
      <c r="LS52" s="61">
        <f t="shared" si="43"/>
        <v>0</v>
      </c>
      <c r="LT52" s="61">
        <f t="shared" si="43"/>
        <v>0</v>
      </c>
      <c r="LU52" s="61">
        <f t="shared" si="43"/>
        <v>0</v>
      </c>
      <c r="LV52" s="61">
        <f t="shared" si="43"/>
        <v>0</v>
      </c>
      <c r="LW52" s="61">
        <f t="shared" si="43"/>
        <v>0</v>
      </c>
      <c r="LX52" s="61">
        <f t="shared" si="43"/>
        <v>0</v>
      </c>
      <c r="LY52" s="61">
        <f t="shared" si="44"/>
        <v>0</v>
      </c>
      <c r="LZ52" s="61">
        <f t="shared" si="44"/>
        <v>0</v>
      </c>
      <c r="MA52" s="61">
        <f t="shared" si="44"/>
        <v>0</v>
      </c>
      <c r="MB52" s="61">
        <f t="shared" si="44"/>
        <v>0</v>
      </c>
      <c r="MC52" s="61">
        <f t="shared" si="44"/>
        <v>0</v>
      </c>
      <c r="MD52" s="61">
        <f t="shared" si="44"/>
        <v>0</v>
      </c>
      <c r="ME52" s="61">
        <f t="shared" si="44"/>
        <v>0</v>
      </c>
      <c r="MF52" s="61">
        <f t="shared" si="44"/>
        <v>0</v>
      </c>
      <c r="MG52" s="61">
        <f t="shared" si="44"/>
        <v>0</v>
      </c>
      <c r="MH52" s="61">
        <f t="shared" si="44"/>
        <v>0</v>
      </c>
      <c r="MI52" s="61">
        <f t="shared" si="44"/>
        <v>0</v>
      </c>
      <c r="MJ52" s="61">
        <f t="shared" si="44"/>
        <v>0</v>
      </c>
      <c r="MK52" s="61">
        <f t="shared" si="44"/>
        <v>0</v>
      </c>
      <c r="ML52" s="61">
        <f t="shared" si="44"/>
        <v>0</v>
      </c>
      <c r="MM52" s="61">
        <f t="shared" si="44"/>
        <v>0</v>
      </c>
      <c r="MN52" s="61">
        <f t="shared" si="44"/>
        <v>0</v>
      </c>
      <c r="MO52" s="61">
        <f t="shared" si="44"/>
        <v>0</v>
      </c>
      <c r="MP52" s="61">
        <f t="shared" si="44"/>
        <v>0</v>
      </c>
      <c r="MQ52" s="61">
        <f t="shared" si="44"/>
        <v>0</v>
      </c>
      <c r="MR52" s="61">
        <f t="shared" si="44"/>
        <v>0</v>
      </c>
      <c r="MS52" s="61">
        <f t="shared" si="44"/>
        <v>0</v>
      </c>
      <c r="MT52" s="61">
        <f t="shared" si="44"/>
        <v>0</v>
      </c>
      <c r="MU52" s="61">
        <f t="shared" si="44"/>
        <v>0</v>
      </c>
      <c r="MV52" s="61">
        <f t="shared" si="44"/>
        <v>0</v>
      </c>
      <c r="MW52" s="61">
        <f t="shared" si="44"/>
        <v>0</v>
      </c>
      <c r="MX52" s="61">
        <f t="shared" si="44"/>
        <v>0</v>
      </c>
      <c r="MY52" s="61">
        <f t="shared" si="44"/>
        <v>0</v>
      </c>
      <c r="MZ52" s="61">
        <f t="shared" si="44"/>
        <v>0</v>
      </c>
      <c r="NA52" s="61">
        <f t="shared" si="44"/>
        <v>0</v>
      </c>
      <c r="NB52" s="61">
        <f t="shared" si="44"/>
        <v>0</v>
      </c>
      <c r="NC52" s="61">
        <f t="shared" si="44"/>
        <v>0</v>
      </c>
      <c r="ND52" s="61">
        <f t="shared" si="44"/>
        <v>0</v>
      </c>
      <c r="NE52" s="61">
        <f t="shared" si="44"/>
        <v>0</v>
      </c>
      <c r="NF52" s="61">
        <f t="shared" si="44"/>
        <v>0</v>
      </c>
      <c r="NG52" s="61">
        <f t="shared" si="44"/>
        <v>0</v>
      </c>
      <c r="NH52" s="61">
        <f t="shared" si="44"/>
        <v>0</v>
      </c>
      <c r="NI52" s="61">
        <f t="shared" si="44"/>
        <v>0</v>
      </c>
      <c r="NJ52" s="61">
        <f t="shared" si="44"/>
        <v>0</v>
      </c>
      <c r="NK52" s="61">
        <f t="shared" si="44"/>
        <v>0</v>
      </c>
      <c r="NL52" s="61">
        <f t="shared" si="44"/>
        <v>0</v>
      </c>
      <c r="NM52" s="61">
        <f t="shared" si="44"/>
        <v>0</v>
      </c>
      <c r="NN52" s="61">
        <f t="shared" si="44"/>
        <v>0</v>
      </c>
      <c r="NO52" s="61">
        <f t="shared" si="44"/>
        <v>0</v>
      </c>
      <c r="NP52" s="61">
        <f t="shared" si="44"/>
        <v>0</v>
      </c>
      <c r="NQ52" s="61">
        <f t="shared" si="44"/>
        <v>0</v>
      </c>
      <c r="NR52" s="61">
        <f t="shared" si="44"/>
        <v>0</v>
      </c>
      <c r="NS52" s="61">
        <f t="shared" si="44"/>
        <v>0</v>
      </c>
      <c r="NT52" s="61">
        <f t="shared" si="44"/>
        <v>0</v>
      </c>
      <c r="NU52" s="61">
        <f t="shared" si="44"/>
        <v>0</v>
      </c>
      <c r="NV52" s="61">
        <f t="shared" si="44"/>
        <v>0</v>
      </c>
      <c r="NW52" s="61">
        <f t="shared" si="44"/>
        <v>0</v>
      </c>
      <c r="NX52" s="61">
        <f t="shared" si="44"/>
        <v>0</v>
      </c>
      <c r="NY52" s="61">
        <f t="shared" si="44"/>
        <v>0</v>
      </c>
      <c r="NZ52" s="61">
        <f t="shared" si="44"/>
        <v>0</v>
      </c>
    </row>
    <row r="53" spans="1:390" x14ac:dyDescent="0.2">
      <c r="A53" s="2" t="s">
        <v>199</v>
      </c>
    </row>
  </sheetData>
  <sortState xmlns:xlrd2="http://schemas.microsoft.com/office/spreadsheetml/2017/richdata2" ref="A2:HV185">
    <sortCondition ref="E1"/>
    <sortCondition ref="B1"/>
  </sortState>
  <phoneticPr fontId="0" type="noConversion"/>
  <conditionalFormatting sqref="HW166:IT167 S153:HV167">
    <cfRule type="cellIs" dxfId="36" priority="35" stopIfTrue="1" operator="equal">
      <formula>-0.004</formula>
    </cfRule>
  </conditionalFormatting>
  <conditionalFormatting sqref="HW154:IT165 A66:HE149 A53:HE55 A47:HE50 A45 A51 E51:V51 A41:HE44">
    <cfRule type="cellIs" dxfId="35" priority="36" stopIfTrue="1" operator="equal">
      <formula>" "</formula>
    </cfRule>
  </conditionalFormatting>
  <conditionalFormatting sqref="A1">
    <cfRule type="cellIs" dxfId="34" priority="22" stopIfTrue="1" operator="equal">
      <formula>" "</formula>
    </cfRule>
  </conditionalFormatting>
  <conditionalFormatting sqref="E46:NY46">
    <cfRule type="cellIs" dxfId="33" priority="21" operator="greaterThan">
      <formula>0</formula>
    </cfRule>
  </conditionalFormatting>
  <conditionalFormatting sqref="I45:JL45">
    <cfRule type="cellIs" dxfId="32" priority="17" stopIfTrue="1" operator="equal">
      <formula>" "</formula>
    </cfRule>
  </conditionalFormatting>
  <conditionalFormatting sqref="W51:JL51">
    <cfRule type="cellIs" dxfId="31" priority="16" stopIfTrue="1" operator="equal">
      <formula>" "</formula>
    </cfRule>
  </conditionalFormatting>
  <conditionalFormatting sqref="E8:NZ14 E16:NZ18">
    <cfRule type="cellIs" dxfId="30" priority="15" operator="greaterThan">
      <formula>0</formula>
    </cfRule>
  </conditionalFormatting>
  <conditionalFormatting sqref="XFD11">
    <cfRule type="cellIs" dxfId="29" priority="14" operator="greaterThan">
      <formula>0</formula>
    </cfRule>
  </conditionalFormatting>
  <conditionalFormatting sqref="E15:NZ15">
    <cfRule type="cellIs" dxfId="28" priority="13" operator="greaterThan">
      <formula>0</formula>
    </cfRule>
  </conditionalFormatting>
  <conditionalFormatting sqref="E19:NZ19">
    <cfRule type="cellIs" dxfId="27" priority="12" operator="greaterThan">
      <formula>0</formula>
    </cfRule>
  </conditionalFormatting>
  <conditionalFormatting sqref="G45">
    <cfRule type="cellIs" dxfId="26" priority="9" stopIfTrue="1" operator="equal">
      <formula>" "</formula>
    </cfRule>
  </conditionalFormatting>
  <conditionalFormatting sqref="H45">
    <cfRule type="cellIs" dxfId="25" priority="10" stopIfTrue="1" operator="equal">
      <formula>" "</formula>
    </cfRule>
  </conditionalFormatting>
  <conditionalFormatting sqref="F45">
    <cfRule type="cellIs" dxfId="24" priority="8" stopIfTrue="1" operator="equal">
      <formula>" "</formula>
    </cfRule>
  </conditionalFormatting>
  <conditionalFormatting sqref="E45">
    <cfRule type="cellIs" dxfId="23" priority="7" stopIfTrue="1" operator="equal">
      <formula>" "</formula>
    </cfRule>
  </conditionalFormatting>
  <conditionalFormatting sqref="E20:NZ31 NZ32:NZ39">
    <cfRule type="cellIs" dxfId="22" priority="6" operator="greaterThan">
      <formula>0</formula>
    </cfRule>
  </conditionalFormatting>
  <conditionalFormatting sqref="JM45:NZ45">
    <cfRule type="cellIs" dxfId="21" priority="5" stopIfTrue="1" operator="equal">
      <formula>" "</formula>
    </cfRule>
  </conditionalFormatting>
  <conditionalFormatting sqref="JM51:NZ51">
    <cfRule type="cellIs" dxfId="20" priority="4" stopIfTrue="1" operator="equal">
      <formula>" "</formula>
    </cfRule>
  </conditionalFormatting>
  <conditionalFormatting sqref="E52:NZ52">
    <cfRule type="cellIs" dxfId="19" priority="2" stopIfTrue="1" operator="equal">
      <formula>" "</formula>
    </cfRule>
  </conditionalFormatting>
  <conditionalFormatting sqref="NZ46">
    <cfRule type="cellIs" dxfId="18" priority="1" operator="greaterThan">
      <formula>0</formula>
    </cfRule>
  </conditionalFormatting>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XFD53"/>
  <sheetViews>
    <sheetView zoomScale="70" zoomScaleNormal="70" workbookViewId="0">
      <selection activeCell="A4" sqref="A4"/>
    </sheetView>
  </sheetViews>
  <sheetFormatPr defaultRowHeight="12.75" x14ac:dyDescent="0.2"/>
  <cols>
    <col min="1" max="1" width="23.85546875" customWidth="1"/>
    <col min="2" max="2" width="10.28515625" customWidth="1"/>
    <col min="3" max="3" width="14.5703125" customWidth="1"/>
    <col min="4" max="4" width="11" customWidth="1"/>
    <col min="5" max="6" width="20.140625" customWidth="1"/>
    <col min="7" max="7" width="11" customWidth="1"/>
    <col min="8" max="8" width="18.5703125" customWidth="1"/>
    <col min="9" max="9" width="21.85546875" customWidth="1"/>
    <col min="10" max="10" width="11" customWidth="1"/>
    <col min="11" max="12" width="13.7109375" customWidth="1"/>
    <col min="13" max="13" width="10.140625" customWidth="1"/>
    <col min="14" max="14" width="8.28515625" customWidth="1"/>
    <col min="15" max="15" width="8.5703125" customWidth="1"/>
    <col min="16" max="18" width="16.28515625" customWidth="1"/>
    <col min="19" max="20" width="17" customWidth="1"/>
    <col min="21" max="21" width="11" customWidth="1"/>
    <col min="22" max="22" width="13" customWidth="1"/>
    <col min="23" max="24" width="11" customWidth="1"/>
    <col min="25" max="26" width="13" customWidth="1"/>
    <col min="27" max="230" width="11" customWidth="1"/>
    <col min="389" max="389" width="12.42578125" customWidth="1"/>
    <col min="390" max="390" width="13.5703125" customWidth="1"/>
  </cols>
  <sheetData>
    <row r="1" spans="1:393 16384:16384" s="87" customFormat="1" x14ac:dyDescent="0.2">
      <c r="A1" s="2" t="s">
        <v>281</v>
      </c>
      <c r="E1" s="92">
        <v>10</v>
      </c>
      <c r="F1" s="92">
        <v>11</v>
      </c>
      <c r="G1" s="92">
        <v>12</v>
      </c>
      <c r="H1" s="92">
        <v>13</v>
      </c>
      <c r="I1" s="92">
        <v>14</v>
      </c>
      <c r="J1" s="92">
        <v>15</v>
      </c>
      <c r="K1" s="92">
        <v>16</v>
      </c>
      <c r="L1" s="92">
        <v>17</v>
      </c>
      <c r="M1" s="92">
        <v>18</v>
      </c>
      <c r="N1" s="92">
        <v>19</v>
      </c>
      <c r="O1" s="92">
        <v>20</v>
      </c>
      <c r="P1" s="92">
        <v>21</v>
      </c>
      <c r="Q1" s="92">
        <v>22</v>
      </c>
      <c r="R1" s="92">
        <v>23</v>
      </c>
      <c r="S1" s="92">
        <v>24</v>
      </c>
      <c r="T1" s="92">
        <v>25</v>
      </c>
      <c r="U1" s="92">
        <v>90</v>
      </c>
      <c r="V1" s="91">
        <v>100</v>
      </c>
      <c r="W1" s="91">
        <v>101</v>
      </c>
      <c r="X1" s="91">
        <v>102</v>
      </c>
      <c r="Y1" s="91">
        <v>103</v>
      </c>
      <c r="Z1" s="91">
        <v>104</v>
      </c>
      <c r="AA1" s="91">
        <v>105</v>
      </c>
      <c r="AB1" s="91">
        <v>106</v>
      </c>
      <c r="AC1" s="92">
        <v>107</v>
      </c>
      <c r="AD1" s="92">
        <v>108</v>
      </c>
      <c r="AE1" s="92">
        <v>109</v>
      </c>
      <c r="AF1" s="92">
        <v>110</v>
      </c>
      <c r="AG1" s="92">
        <v>111</v>
      </c>
      <c r="AH1" s="91">
        <v>190</v>
      </c>
      <c r="AI1" s="91">
        <v>200</v>
      </c>
      <c r="AJ1" s="91">
        <v>201</v>
      </c>
      <c r="AK1" s="91">
        <v>202</v>
      </c>
      <c r="AL1" s="91">
        <v>203</v>
      </c>
      <c r="AM1" s="91">
        <v>204</v>
      </c>
      <c r="AN1" s="92">
        <v>205</v>
      </c>
      <c r="AO1" s="92">
        <v>206</v>
      </c>
      <c r="AP1" s="92">
        <v>207</v>
      </c>
      <c r="AQ1" s="92">
        <v>208</v>
      </c>
      <c r="AR1" s="92">
        <v>209</v>
      </c>
      <c r="AS1" s="92">
        <v>210</v>
      </c>
      <c r="AT1" s="92">
        <v>211</v>
      </c>
      <c r="AU1" s="92">
        <v>212</v>
      </c>
      <c r="AV1" s="92">
        <v>213</v>
      </c>
      <c r="AW1" s="92">
        <v>214</v>
      </c>
      <c r="AX1" s="92">
        <v>215</v>
      </c>
      <c r="AY1" s="92">
        <v>216</v>
      </c>
      <c r="AZ1" s="91">
        <v>290</v>
      </c>
      <c r="BA1" s="91">
        <v>300</v>
      </c>
      <c r="BB1" s="91">
        <v>301</v>
      </c>
      <c r="BC1" s="91">
        <v>302</v>
      </c>
      <c r="BD1" s="91">
        <v>303</v>
      </c>
      <c r="BE1" s="91">
        <v>304</v>
      </c>
      <c r="BF1" s="91">
        <v>305</v>
      </c>
      <c r="BG1" s="91">
        <v>306</v>
      </c>
      <c r="BH1" s="91">
        <v>307</v>
      </c>
      <c r="BI1" s="91">
        <v>308</v>
      </c>
      <c r="BJ1" s="92">
        <v>309</v>
      </c>
      <c r="BK1" s="92">
        <v>310</v>
      </c>
      <c r="BL1" s="91">
        <v>390</v>
      </c>
      <c r="BM1" s="91">
        <v>400</v>
      </c>
      <c r="BN1" s="91">
        <v>401</v>
      </c>
      <c r="BO1" s="91">
        <v>402</v>
      </c>
      <c r="BP1" s="91">
        <v>403</v>
      </c>
      <c r="BQ1" s="91">
        <v>404</v>
      </c>
      <c r="BR1" s="91">
        <v>405</v>
      </c>
      <c r="BS1" s="91">
        <v>406</v>
      </c>
      <c r="BT1" s="91">
        <v>407</v>
      </c>
      <c r="BU1" s="91">
        <v>408</v>
      </c>
      <c r="BV1" s="91">
        <v>409</v>
      </c>
      <c r="BW1" s="91">
        <v>410</v>
      </c>
      <c r="BX1" s="91">
        <v>411</v>
      </c>
      <c r="BY1" s="91">
        <v>412</v>
      </c>
      <c r="BZ1" s="92">
        <v>413</v>
      </c>
      <c r="CA1" s="92">
        <v>414</v>
      </c>
      <c r="CB1" s="92">
        <v>415</v>
      </c>
      <c r="CC1" s="92">
        <v>416</v>
      </c>
      <c r="CD1" s="92">
        <v>417</v>
      </c>
      <c r="CE1" s="92">
        <v>418</v>
      </c>
      <c r="CF1" s="92">
        <v>419</v>
      </c>
      <c r="CG1" s="92">
        <v>420</v>
      </c>
      <c r="CH1" s="91">
        <v>490</v>
      </c>
      <c r="CI1" s="91">
        <v>500</v>
      </c>
      <c r="CJ1" s="91">
        <v>501</v>
      </c>
      <c r="CK1" s="91">
        <v>502</v>
      </c>
      <c r="CL1" s="91">
        <v>503</v>
      </c>
      <c r="CM1" s="91">
        <v>504</v>
      </c>
      <c r="CN1" s="91">
        <v>505</v>
      </c>
      <c r="CO1" s="91">
        <v>506</v>
      </c>
      <c r="CP1" s="91">
        <v>507</v>
      </c>
      <c r="CQ1" s="91">
        <v>508</v>
      </c>
      <c r="CR1" s="91">
        <v>509</v>
      </c>
      <c r="CS1" s="91">
        <v>510</v>
      </c>
      <c r="CT1" s="92">
        <v>511</v>
      </c>
      <c r="CU1" s="92">
        <v>512</v>
      </c>
      <c r="CV1" s="92">
        <v>513</v>
      </c>
      <c r="CW1" s="92">
        <v>514</v>
      </c>
      <c r="CX1" s="91">
        <v>590</v>
      </c>
      <c r="CY1" s="91">
        <v>600</v>
      </c>
      <c r="CZ1" s="91">
        <v>601</v>
      </c>
      <c r="DA1" s="91">
        <v>602</v>
      </c>
      <c r="DB1" s="91">
        <v>603</v>
      </c>
      <c r="DC1" s="91">
        <v>604</v>
      </c>
      <c r="DD1" s="91">
        <v>605</v>
      </c>
      <c r="DE1" s="92">
        <v>606</v>
      </c>
      <c r="DF1" s="92">
        <v>607</v>
      </c>
      <c r="DG1" s="92">
        <v>608</v>
      </c>
      <c r="DH1" s="92">
        <v>609</v>
      </c>
      <c r="DI1" s="91">
        <v>690</v>
      </c>
      <c r="DJ1" s="91">
        <v>700</v>
      </c>
      <c r="DK1" s="91">
        <v>701</v>
      </c>
      <c r="DL1" s="91">
        <v>702</v>
      </c>
      <c r="DM1" s="91">
        <v>703</v>
      </c>
      <c r="DN1" s="91">
        <v>704</v>
      </c>
      <c r="DO1" s="91">
        <v>705</v>
      </c>
      <c r="DP1" s="91">
        <v>706</v>
      </c>
      <c r="DQ1" s="92">
        <v>707</v>
      </c>
      <c r="DR1" s="92">
        <v>708</v>
      </c>
      <c r="DS1" s="91">
        <v>790</v>
      </c>
      <c r="DT1" s="91">
        <v>800</v>
      </c>
      <c r="DU1" s="91">
        <v>801</v>
      </c>
      <c r="DV1" s="91">
        <v>802</v>
      </c>
      <c r="DW1" s="91">
        <v>803</v>
      </c>
      <c r="DX1" s="91">
        <v>804</v>
      </c>
      <c r="DY1" s="91">
        <v>805</v>
      </c>
      <c r="DZ1" s="91">
        <v>806</v>
      </c>
      <c r="EA1" s="91">
        <v>807</v>
      </c>
      <c r="EB1" s="91">
        <v>808</v>
      </c>
      <c r="EC1" s="91">
        <v>809</v>
      </c>
      <c r="ED1" s="91">
        <v>810</v>
      </c>
      <c r="EE1" s="92">
        <v>811</v>
      </c>
      <c r="EF1" s="92">
        <v>812</v>
      </c>
      <c r="EG1" s="92">
        <v>813</v>
      </c>
      <c r="EH1" s="91">
        <v>890</v>
      </c>
      <c r="EI1" s="91">
        <v>900</v>
      </c>
      <c r="EJ1" s="91">
        <v>901</v>
      </c>
      <c r="EK1" s="91">
        <v>902</v>
      </c>
      <c r="EL1" s="91">
        <v>903</v>
      </c>
      <c r="EM1" s="91">
        <v>904</v>
      </c>
      <c r="EN1" s="91">
        <v>905</v>
      </c>
      <c r="EO1" s="91">
        <v>906</v>
      </c>
      <c r="EP1" s="91">
        <v>907</v>
      </c>
      <c r="EQ1" s="91">
        <v>908</v>
      </c>
      <c r="ER1" s="91">
        <v>990</v>
      </c>
      <c r="ES1" s="91">
        <v>1000</v>
      </c>
      <c r="ET1" s="91">
        <v>1001</v>
      </c>
      <c r="EU1" s="91">
        <v>1002</v>
      </c>
      <c r="EV1" s="91">
        <v>1003</v>
      </c>
      <c r="EW1" s="91">
        <v>1004</v>
      </c>
      <c r="EX1" s="91">
        <v>1005</v>
      </c>
      <c r="EY1" s="91">
        <v>1006</v>
      </c>
      <c r="EZ1" s="91">
        <v>1007</v>
      </c>
      <c r="FA1" s="92">
        <v>1008</v>
      </c>
      <c r="FB1" s="92">
        <v>1009</v>
      </c>
      <c r="FC1" s="91">
        <v>1090</v>
      </c>
      <c r="FD1" s="91">
        <v>1100</v>
      </c>
      <c r="FE1" s="91">
        <v>1101</v>
      </c>
      <c r="FF1" s="91">
        <v>1102</v>
      </c>
      <c r="FG1" s="91">
        <v>1103</v>
      </c>
      <c r="FH1" s="91">
        <v>1104</v>
      </c>
      <c r="FI1" s="91">
        <v>1105</v>
      </c>
      <c r="FJ1" s="91">
        <v>1106</v>
      </c>
      <c r="FK1" s="91">
        <v>1107</v>
      </c>
      <c r="FL1" s="91">
        <v>1108</v>
      </c>
      <c r="FM1" s="92">
        <v>1109</v>
      </c>
      <c r="FN1" s="92">
        <v>1110</v>
      </c>
      <c r="FO1" s="92">
        <v>1111</v>
      </c>
      <c r="FP1" s="91">
        <v>1190</v>
      </c>
      <c r="FQ1" s="91">
        <v>1200</v>
      </c>
      <c r="FR1" s="91">
        <v>1201</v>
      </c>
      <c r="FS1" s="91">
        <v>1202</v>
      </c>
      <c r="FT1" s="91">
        <v>1203</v>
      </c>
      <c r="FU1" s="91">
        <v>1204</v>
      </c>
      <c r="FV1" s="91">
        <v>1205</v>
      </c>
      <c r="FW1" s="91">
        <v>1206</v>
      </c>
      <c r="FX1" s="91">
        <v>1290</v>
      </c>
      <c r="FY1" s="91">
        <v>1300</v>
      </c>
      <c r="FZ1" s="91">
        <v>1301</v>
      </c>
      <c r="GA1" s="91">
        <v>1302</v>
      </c>
      <c r="GB1" s="91">
        <v>1303</v>
      </c>
      <c r="GC1" s="91">
        <v>1304</v>
      </c>
      <c r="GD1" s="91">
        <v>1305</v>
      </c>
      <c r="GE1" s="91">
        <v>1306</v>
      </c>
      <c r="GF1" s="91">
        <v>1307</v>
      </c>
      <c r="GG1" s="91">
        <v>1308</v>
      </c>
      <c r="GH1" s="91">
        <v>1309</v>
      </c>
      <c r="GI1" s="91">
        <v>1310</v>
      </c>
      <c r="GJ1" s="92">
        <v>1311</v>
      </c>
      <c r="GK1" s="92">
        <v>1312</v>
      </c>
      <c r="GL1" s="92">
        <v>1313</v>
      </c>
      <c r="GM1" s="92">
        <v>1314</v>
      </c>
      <c r="GN1" s="91">
        <v>1390</v>
      </c>
      <c r="GO1" s="91">
        <v>1400</v>
      </c>
      <c r="GP1" s="91">
        <v>1401</v>
      </c>
      <c r="GQ1" s="91">
        <v>1402</v>
      </c>
      <c r="GR1" s="91">
        <v>1403</v>
      </c>
      <c r="GS1" s="91">
        <v>1404</v>
      </c>
      <c r="GT1" s="91">
        <v>1405</v>
      </c>
      <c r="GU1" s="91">
        <v>1406</v>
      </c>
      <c r="GV1" s="91">
        <v>1407</v>
      </c>
      <c r="GW1" s="91">
        <v>1408</v>
      </c>
      <c r="GX1" s="91">
        <v>1409</v>
      </c>
      <c r="GY1" s="91">
        <v>1410</v>
      </c>
      <c r="GZ1" s="92">
        <v>1411</v>
      </c>
      <c r="HA1" s="92">
        <v>1412</v>
      </c>
      <c r="HB1" s="92">
        <v>1413</v>
      </c>
      <c r="HC1" s="92">
        <v>1414</v>
      </c>
      <c r="HD1" s="92">
        <v>1415</v>
      </c>
      <c r="HE1" s="92">
        <v>1416</v>
      </c>
      <c r="HF1" s="92">
        <v>1417</v>
      </c>
      <c r="HG1" s="92">
        <v>1418</v>
      </c>
      <c r="HH1" s="92">
        <v>1419</v>
      </c>
      <c r="HI1" s="91">
        <v>1490</v>
      </c>
      <c r="HJ1" s="91">
        <v>1500</v>
      </c>
      <c r="HK1" s="91">
        <v>1501</v>
      </c>
      <c r="HL1" s="91">
        <v>1502</v>
      </c>
      <c r="HM1" s="91">
        <v>1503</v>
      </c>
      <c r="HN1" s="91">
        <v>1504</v>
      </c>
      <c r="HO1" s="91">
        <v>1505</v>
      </c>
      <c r="HP1" s="91">
        <v>1506</v>
      </c>
      <c r="HQ1" s="91">
        <v>1507</v>
      </c>
      <c r="HR1" s="91">
        <v>1508</v>
      </c>
      <c r="HS1" s="91">
        <v>1509</v>
      </c>
      <c r="HT1" s="91">
        <v>1510</v>
      </c>
      <c r="HU1" s="91">
        <v>1511</v>
      </c>
      <c r="HV1" s="91">
        <v>1512</v>
      </c>
      <c r="HW1" s="92">
        <v>1513</v>
      </c>
      <c r="HX1" s="92">
        <v>1514</v>
      </c>
      <c r="HY1" s="92">
        <v>1515</v>
      </c>
      <c r="HZ1" s="92">
        <v>1516</v>
      </c>
      <c r="IA1" s="92">
        <v>1517</v>
      </c>
      <c r="IB1" s="92">
        <v>1518</v>
      </c>
      <c r="IC1" s="91">
        <v>1590</v>
      </c>
      <c r="ID1" s="91">
        <v>1600</v>
      </c>
      <c r="IE1" s="91">
        <v>1601</v>
      </c>
      <c r="IF1" s="91">
        <v>1602</v>
      </c>
      <c r="IG1" s="91">
        <v>1603</v>
      </c>
      <c r="IH1" s="91">
        <v>1604</v>
      </c>
      <c r="II1" s="91">
        <v>1605</v>
      </c>
      <c r="IJ1" s="91">
        <v>1606</v>
      </c>
      <c r="IK1" s="91">
        <v>1607</v>
      </c>
      <c r="IL1" s="91">
        <v>1608</v>
      </c>
      <c r="IM1" s="91">
        <v>1609</v>
      </c>
      <c r="IN1" s="92">
        <v>1610</v>
      </c>
      <c r="IO1" s="92">
        <v>1611</v>
      </c>
      <c r="IP1" s="92">
        <v>1612</v>
      </c>
      <c r="IQ1" s="92">
        <v>1613</v>
      </c>
      <c r="IR1" s="91">
        <v>1690</v>
      </c>
      <c r="IS1" s="91">
        <v>1700</v>
      </c>
      <c r="IT1" s="91">
        <v>1701</v>
      </c>
      <c r="IU1" s="91">
        <v>1702</v>
      </c>
      <c r="IV1" s="91">
        <v>1703</v>
      </c>
      <c r="IW1" s="91">
        <v>1704</v>
      </c>
      <c r="IX1" s="91">
        <v>1705</v>
      </c>
      <c r="IY1" s="92">
        <v>1706</v>
      </c>
      <c r="IZ1" s="92">
        <v>1707</v>
      </c>
      <c r="JA1" s="91">
        <v>1790</v>
      </c>
      <c r="JB1" s="91">
        <v>1800</v>
      </c>
      <c r="JC1" s="91">
        <v>1801</v>
      </c>
      <c r="JD1" s="91">
        <v>1802</v>
      </c>
      <c r="JE1" s="91">
        <v>1803</v>
      </c>
      <c r="JF1" s="91">
        <v>1804</v>
      </c>
      <c r="JG1" s="91">
        <v>1805</v>
      </c>
      <c r="JH1" s="92">
        <v>1806</v>
      </c>
      <c r="JI1" s="92">
        <v>1807</v>
      </c>
      <c r="JJ1" s="92">
        <v>1808</v>
      </c>
      <c r="JK1" s="91">
        <v>1890</v>
      </c>
      <c r="JL1" s="91">
        <v>1900</v>
      </c>
      <c r="JM1" s="91">
        <v>1901</v>
      </c>
      <c r="JN1" s="91">
        <v>1902</v>
      </c>
      <c r="JO1" s="91">
        <v>1903</v>
      </c>
      <c r="JP1" s="91">
        <v>1904</v>
      </c>
      <c r="JQ1" s="91">
        <v>1905</v>
      </c>
      <c r="JR1" s="91">
        <v>1906</v>
      </c>
      <c r="JS1" s="91">
        <v>1907</v>
      </c>
      <c r="JT1" s="91">
        <v>1908</v>
      </c>
      <c r="JU1" s="91">
        <v>1909</v>
      </c>
      <c r="JV1" s="91">
        <v>1910</v>
      </c>
      <c r="JW1" s="92">
        <v>1911</v>
      </c>
      <c r="JX1" s="92">
        <v>1912</v>
      </c>
      <c r="JY1" s="92">
        <v>1913</v>
      </c>
      <c r="JZ1" s="92">
        <v>1914</v>
      </c>
      <c r="KA1" s="92">
        <v>1915</v>
      </c>
      <c r="KB1" s="92">
        <v>1916</v>
      </c>
      <c r="KC1" s="92">
        <v>1917</v>
      </c>
      <c r="KD1" s="91">
        <v>1990</v>
      </c>
      <c r="KE1" s="91">
        <v>2000</v>
      </c>
      <c r="KF1" s="91">
        <v>2001</v>
      </c>
      <c r="KG1" s="91">
        <v>2002</v>
      </c>
      <c r="KH1" s="91">
        <v>2003</v>
      </c>
      <c r="KI1" s="91">
        <v>2004</v>
      </c>
      <c r="KJ1" s="91">
        <v>2005</v>
      </c>
      <c r="KK1" s="91">
        <v>2006</v>
      </c>
      <c r="KL1" s="91">
        <v>2007</v>
      </c>
      <c r="KM1" s="91">
        <v>2008</v>
      </c>
      <c r="KN1" s="91">
        <v>2009</v>
      </c>
      <c r="KO1" s="91">
        <v>2010</v>
      </c>
      <c r="KP1" s="91">
        <v>2011</v>
      </c>
      <c r="KQ1" s="92">
        <v>2012</v>
      </c>
      <c r="KR1" s="92">
        <v>2013</v>
      </c>
      <c r="KS1" s="92">
        <v>2014</v>
      </c>
      <c r="KT1" s="92">
        <v>2015</v>
      </c>
      <c r="KU1" s="92">
        <v>2016</v>
      </c>
      <c r="KV1" s="91">
        <v>2090</v>
      </c>
      <c r="KW1" s="91">
        <v>2100</v>
      </c>
      <c r="KX1" s="91">
        <v>2101</v>
      </c>
      <c r="KY1" s="91">
        <v>2102</v>
      </c>
      <c r="KZ1" s="91">
        <v>2103</v>
      </c>
      <c r="LA1" s="91">
        <v>2104</v>
      </c>
      <c r="LB1" s="91">
        <v>2105</v>
      </c>
      <c r="LC1" s="91">
        <v>2106</v>
      </c>
      <c r="LD1" s="91">
        <v>2107</v>
      </c>
      <c r="LE1" s="91">
        <v>2108</v>
      </c>
      <c r="LF1" s="91">
        <v>2109</v>
      </c>
      <c r="LG1" s="92">
        <v>2110</v>
      </c>
      <c r="LH1" s="92">
        <v>2111</v>
      </c>
      <c r="LI1" s="92">
        <v>2112</v>
      </c>
      <c r="LJ1" s="92">
        <v>2113</v>
      </c>
      <c r="LK1" s="91">
        <v>2190</v>
      </c>
      <c r="LL1" s="91">
        <v>2200</v>
      </c>
      <c r="LM1" s="91">
        <v>2201</v>
      </c>
      <c r="LN1" s="91">
        <v>2202</v>
      </c>
      <c r="LO1" s="91">
        <v>2203</v>
      </c>
      <c r="LP1" s="91">
        <v>2204</v>
      </c>
      <c r="LQ1" s="91">
        <v>2205</v>
      </c>
      <c r="LR1" s="92">
        <v>2206</v>
      </c>
      <c r="LS1" s="92">
        <v>2207</v>
      </c>
      <c r="LT1" s="92">
        <v>2208</v>
      </c>
      <c r="LU1" s="91">
        <v>2290</v>
      </c>
      <c r="LV1" s="91">
        <v>2300</v>
      </c>
      <c r="LW1" s="91">
        <v>2301</v>
      </c>
      <c r="LX1" s="91">
        <v>2302</v>
      </c>
      <c r="LY1" s="91">
        <v>2303</v>
      </c>
      <c r="LZ1" s="91">
        <v>2304</v>
      </c>
      <c r="MA1" s="91">
        <v>2390</v>
      </c>
      <c r="MB1" s="91">
        <v>2400</v>
      </c>
      <c r="MC1" s="91">
        <v>2401</v>
      </c>
      <c r="MD1" s="91">
        <v>2402</v>
      </c>
      <c r="ME1" s="91">
        <v>2403</v>
      </c>
      <c r="MF1" s="91">
        <v>2404</v>
      </c>
      <c r="MG1" s="91">
        <v>2405</v>
      </c>
      <c r="MH1" s="91">
        <v>2406</v>
      </c>
      <c r="MI1" s="91">
        <v>2407</v>
      </c>
      <c r="MJ1" s="91">
        <v>2408</v>
      </c>
      <c r="MK1" s="91">
        <v>2409</v>
      </c>
      <c r="ML1" s="91">
        <v>2410</v>
      </c>
      <c r="MM1" s="92">
        <v>2411</v>
      </c>
      <c r="MN1" s="92">
        <v>2412</v>
      </c>
      <c r="MO1" s="91">
        <v>2490</v>
      </c>
      <c r="MP1" s="91">
        <v>2500</v>
      </c>
      <c r="MQ1" s="91">
        <v>2501</v>
      </c>
      <c r="MR1" s="91">
        <v>2502</v>
      </c>
      <c r="MS1" s="91">
        <v>2503</v>
      </c>
      <c r="MT1" s="91">
        <v>2504</v>
      </c>
      <c r="MU1" s="91">
        <v>2505</v>
      </c>
      <c r="MV1" s="91">
        <v>2506</v>
      </c>
      <c r="MW1" s="91">
        <v>2507</v>
      </c>
      <c r="MX1" s="91">
        <v>2508</v>
      </c>
      <c r="MY1" s="91">
        <v>2509</v>
      </c>
      <c r="MZ1" s="91">
        <v>2590</v>
      </c>
      <c r="NA1" s="91">
        <v>2600</v>
      </c>
      <c r="NB1" s="91">
        <v>2601</v>
      </c>
      <c r="NC1" s="91">
        <v>2602</v>
      </c>
      <c r="ND1" s="91">
        <v>2603</v>
      </c>
      <c r="NE1" s="91">
        <v>2604</v>
      </c>
      <c r="NF1" s="91">
        <v>2605</v>
      </c>
      <c r="NG1" s="91">
        <v>2606</v>
      </c>
      <c r="NH1" s="92">
        <v>2607</v>
      </c>
      <c r="NI1" s="91">
        <v>2690</v>
      </c>
      <c r="NJ1" s="91">
        <v>2700</v>
      </c>
      <c r="NK1" s="91">
        <v>2701</v>
      </c>
      <c r="NL1" s="91">
        <v>2702</v>
      </c>
      <c r="NM1" s="91">
        <v>2703</v>
      </c>
      <c r="NN1" s="91">
        <v>2704</v>
      </c>
      <c r="NO1" s="91">
        <v>2705</v>
      </c>
      <c r="NP1" s="91">
        <v>2706</v>
      </c>
      <c r="NQ1" s="91">
        <v>2790</v>
      </c>
      <c r="NR1" s="92">
        <v>2800</v>
      </c>
      <c r="NS1" s="92">
        <v>2801</v>
      </c>
      <c r="NT1" s="92">
        <v>2802</v>
      </c>
      <c r="NU1" s="92">
        <v>2803</v>
      </c>
      <c r="NV1" s="92">
        <v>2804</v>
      </c>
      <c r="NW1" s="92">
        <v>2805</v>
      </c>
      <c r="NX1" s="92">
        <v>2890</v>
      </c>
      <c r="NY1" s="91">
        <v>999</v>
      </c>
      <c r="NZ1" s="91">
        <v>0</v>
      </c>
      <c r="OB1" s="127" t="s">
        <v>63</v>
      </c>
      <c r="OC1" s="136" t="s">
        <v>677</v>
      </c>
    </row>
    <row r="2" spans="1:393 16384:16384" s="87" customFormat="1" x14ac:dyDescent="0.2">
      <c r="A2" s="172" t="s">
        <v>727</v>
      </c>
      <c r="B2" s="131" t="s">
        <v>111</v>
      </c>
      <c r="C2" s="134"/>
      <c r="D2" s="134"/>
      <c r="E2" s="134"/>
      <c r="W2" s="134">
        <v>0</v>
      </c>
      <c r="X2" s="134">
        <v>0</v>
      </c>
      <c r="Y2" s="134">
        <v>0</v>
      </c>
      <c r="Z2" s="134">
        <v>0</v>
      </c>
      <c r="AA2" s="134">
        <v>0</v>
      </c>
      <c r="AB2" s="134">
        <v>0</v>
      </c>
      <c r="AJ2" s="134">
        <v>0</v>
      </c>
      <c r="AK2" s="134">
        <v>0</v>
      </c>
      <c r="AL2" s="134">
        <v>0</v>
      </c>
      <c r="AM2" s="134">
        <v>0</v>
      </c>
      <c r="BB2" s="134">
        <v>0.13339850693210098</v>
      </c>
      <c r="BC2" s="134">
        <v>0</v>
      </c>
      <c r="BD2" s="134">
        <v>0</v>
      </c>
      <c r="BE2" s="134">
        <v>0</v>
      </c>
      <c r="BF2" s="134">
        <v>0</v>
      </c>
      <c r="BG2" s="134">
        <v>0</v>
      </c>
      <c r="BH2" s="134">
        <v>0</v>
      </c>
      <c r="BI2" s="134">
        <v>0</v>
      </c>
      <c r="BN2" s="134">
        <v>0</v>
      </c>
      <c r="BO2" s="134">
        <v>0</v>
      </c>
      <c r="BP2" s="134">
        <v>0</v>
      </c>
      <c r="BQ2" s="134">
        <v>0</v>
      </c>
      <c r="BR2" s="134">
        <v>0</v>
      </c>
      <c r="BS2" s="134">
        <v>0</v>
      </c>
      <c r="BT2" s="134">
        <v>0</v>
      </c>
      <c r="BU2" s="134">
        <v>0</v>
      </c>
      <c r="BV2" s="134">
        <v>0</v>
      </c>
      <c r="BW2" s="134">
        <v>0</v>
      </c>
      <c r="BX2" s="134">
        <v>0</v>
      </c>
      <c r="BY2" s="134">
        <v>0</v>
      </c>
      <c r="CJ2" s="134">
        <v>0</v>
      </c>
      <c r="CK2" s="134">
        <v>0</v>
      </c>
      <c r="CL2" s="134">
        <v>0</v>
      </c>
      <c r="CM2" s="134">
        <v>0</v>
      </c>
      <c r="CN2" s="134">
        <v>0</v>
      </c>
      <c r="CO2" s="134">
        <v>0</v>
      </c>
      <c r="CP2" s="134">
        <v>0</v>
      </c>
      <c r="CQ2" s="134">
        <v>0</v>
      </c>
      <c r="CR2" s="134">
        <v>0</v>
      </c>
      <c r="CS2" s="134">
        <v>0</v>
      </c>
      <c r="CZ2" s="134">
        <v>0</v>
      </c>
      <c r="DA2" s="134">
        <v>0</v>
      </c>
      <c r="DB2" s="134">
        <v>0</v>
      </c>
      <c r="DC2" s="134">
        <v>0</v>
      </c>
      <c r="DD2" s="134">
        <v>0</v>
      </c>
      <c r="DK2" s="134">
        <v>0</v>
      </c>
      <c r="DL2" s="134">
        <v>0</v>
      </c>
      <c r="DM2" s="134">
        <v>0</v>
      </c>
      <c r="DN2" s="134">
        <v>0</v>
      </c>
      <c r="DO2" s="134">
        <v>0</v>
      </c>
      <c r="DP2" s="134">
        <v>0</v>
      </c>
      <c r="DU2" s="134">
        <v>0</v>
      </c>
      <c r="DV2" s="134">
        <v>0</v>
      </c>
      <c r="DW2" s="134">
        <v>0</v>
      </c>
      <c r="DX2" s="134">
        <v>0</v>
      </c>
      <c r="DY2" s="134">
        <v>0</v>
      </c>
      <c r="DZ2" s="134">
        <v>0</v>
      </c>
      <c r="EA2" s="134">
        <v>0</v>
      </c>
      <c r="EB2" s="134">
        <v>0</v>
      </c>
      <c r="EC2" s="134">
        <v>0</v>
      </c>
      <c r="ED2" s="134">
        <v>0</v>
      </c>
      <c r="EJ2" s="134">
        <v>0</v>
      </c>
      <c r="EK2" s="134">
        <v>0</v>
      </c>
      <c r="EL2" s="134">
        <v>0</v>
      </c>
      <c r="EM2" s="134">
        <v>0</v>
      </c>
      <c r="EN2" s="134">
        <v>0</v>
      </c>
      <c r="EO2" s="134">
        <v>0</v>
      </c>
      <c r="EP2" s="134">
        <v>0</v>
      </c>
      <c r="EQ2" s="134">
        <v>0</v>
      </c>
      <c r="ET2" s="134">
        <v>0</v>
      </c>
      <c r="EU2" s="134">
        <v>0</v>
      </c>
      <c r="EV2" s="134">
        <v>0</v>
      </c>
      <c r="EW2" s="134">
        <v>0</v>
      </c>
      <c r="EX2" s="134">
        <v>0</v>
      </c>
      <c r="EY2" s="134">
        <v>0</v>
      </c>
      <c r="EZ2" s="134">
        <v>0</v>
      </c>
      <c r="FE2" s="134">
        <v>0</v>
      </c>
      <c r="FF2" s="134">
        <v>0</v>
      </c>
      <c r="FG2" s="134">
        <v>0</v>
      </c>
      <c r="FH2" s="134">
        <v>0</v>
      </c>
      <c r="FI2" s="134">
        <v>0</v>
      </c>
      <c r="FJ2" s="134">
        <v>0</v>
      </c>
      <c r="FK2" s="134">
        <v>0</v>
      </c>
      <c r="FL2" s="134">
        <v>0</v>
      </c>
      <c r="FR2" s="134">
        <v>0</v>
      </c>
      <c r="FS2" s="134">
        <v>0</v>
      </c>
      <c r="FT2" s="134">
        <v>0</v>
      </c>
      <c r="FU2" s="134">
        <v>0</v>
      </c>
      <c r="FV2" s="134">
        <v>0</v>
      </c>
      <c r="FW2" s="134">
        <v>0</v>
      </c>
      <c r="FZ2" s="134">
        <v>0</v>
      </c>
      <c r="GA2" s="134">
        <v>0</v>
      </c>
      <c r="GB2" s="134">
        <v>0</v>
      </c>
      <c r="GC2" s="134">
        <v>0</v>
      </c>
      <c r="GD2" s="134">
        <v>0</v>
      </c>
      <c r="GE2" s="134">
        <v>0</v>
      </c>
      <c r="GF2" s="134">
        <v>0</v>
      </c>
      <c r="GG2" s="134">
        <v>0</v>
      </c>
      <c r="GH2" s="134">
        <v>0</v>
      </c>
      <c r="GI2" s="134">
        <v>0</v>
      </c>
      <c r="GP2" s="134">
        <v>0</v>
      </c>
      <c r="GQ2" s="134">
        <v>0</v>
      </c>
      <c r="GR2" s="134">
        <v>0</v>
      </c>
      <c r="GS2" s="134">
        <v>0</v>
      </c>
      <c r="GT2" s="134">
        <v>0</v>
      </c>
      <c r="GU2" s="134">
        <v>0</v>
      </c>
      <c r="GV2" s="134">
        <v>0</v>
      </c>
      <c r="GW2" s="134">
        <v>0</v>
      </c>
      <c r="GX2" s="134">
        <v>0</v>
      </c>
      <c r="GY2" s="134">
        <v>0</v>
      </c>
      <c r="HK2" s="134">
        <v>0</v>
      </c>
      <c r="HL2" s="134">
        <v>0</v>
      </c>
      <c r="HM2" s="134">
        <v>0</v>
      </c>
      <c r="HN2" s="134">
        <v>0</v>
      </c>
      <c r="HO2" s="134">
        <v>0</v>
      </c>
      <c r="HP2" s="134">
        <v>0</v>
      </c>
      <c r="HQ2" s="134">
        <v>0</v>
      </c>
      <c r="HR2" s="134">
        <v>0</v>
      </c>
      <c r="HS2" s="134">
        <v>0</v>
      </c>
      <c r="HT2" s="134">
        <v>0</v>
      </c>
      <c r="HU2" s="134">
        <v>0</v>
      </c>
      <c r="HV2" s="134">
        <v>0</v>
      </c>
      <c r="IE2" s="134">
        <v>0</v>
      </c>
      <c r="IF2" s="134">
        <v>0</v>
      </c>
      <c r="IG2" s="134">
        <v>0</v>
      </c>
      <c r="IH2" s="134">
        <v>0</v>
      </c>
      <c r="II2" s="134">
        <v>0</v>
      </c>
      <c r="IJ2" s="134">
        <v>0</v>
      </c>
      <c r="IK2" s="134">
        <v>0</v>
      </c>
      <c r="IL2" s="134">
        <v>0</v>
      </c>
      <c r="IM2" s="134">
        <v>0</v>
      </c>
      <c r="IT2" s="134">
        <v>0</v>
      </c>
      <c r="IU2" s="134">
        <v>0</v>
      </c>
      <c r="IV2" s="134">
        <v>0</v>
      </c>
      <c r="IW2" s="134">
        <v>0</v>
      </c>
      <c r="IX2" s="134">
        <v>0</v>
      </c>
      <c r="JC2" s="134">
        <v>0</v>
      </c>
      <c r="JD2" s="134">
        <v>0</v>
      </c>
      <c r="JE2" s="134">
        <v>0</v>
      </c>
      <c r="JF2" s="134">
        <v>0</v>
      </c>
      <c r="JG2" s="134">
        <v>0</v>
      </c>
      <c r="JM2" s="134">
        <v>0</v>
      </c>
      <c r="JN2" s="134">
        <v>0</v>
      </c>
      <c r="JO2" s="134">
        <v>0</v>
      </c>
      <c r="JP2" s="134">
        <v>0</v>
      </c>
      <c r="JQ2" s="134">
        <v>0</v>
      </c>
      <c r="JR2" s="134">
        <v>0</v>
      </c>
      <c r="JS2" s="134">
        <v>0</v>
      </c>
      <c r="JT2" s="134">
        <v>0</v>
      </c>
      <c r="JU2" s="134">
        <v>0</v>
      </c>
      <c r="JV2" s="134">
        <v>0</v>
      </c>
      <c r="KF2" s="134">
        <v>0</v>
      </c>
      <c r="KG2" s="134">
        <v>0</v>
      </c>
      <c r="KH2" s="134">
        <v>0</v>
      </c>
      <c r="KI2" s="134">
        <v>0</v>
      </c>
      <c r="KJ2" s="134">
        <v>0</v>
      </c>
      <c r="KK2" s="134">
        <v>0</v>
      </c>
      <c r="KL2" s="134">
        <v>0</v>
      </c>
      <c r="KM2" s="134">
        <v>0</v>
      </c>
      <c r="KN2" s="134">
        <v>0</v>
      </c>
      <c r="KO2" s="134">
        <v>0</v>
      </c>
      <c r="KP2" s="134">
        <v>0</v>
      </c>
      <c r="KX2" s="134">
        <v>0</v>
      </c>
      <c r="KY2" s="134">
        <v>0</v>
      </c>
      <c r="KZ2" s="134">
        <v>0</v>
      </c>
      <c r="LA2" s="134">
        <v>0</v>
      </c>
      <c r="LB2" s="134">
        <v>0</v>
      </c>
      <c r="LC2" s="134">
        <v>0</v>
      </c>
      <c r="LD2" s="134">
        <v>0</v>
      </c>
      <c r="LE2" s="134">
        <v>0</v>
      </c>
      <c r="LF2" s="134">
        <v>0</v>
      </c>
      <c r="LM2" s="134">
        <v>0</v>
      </c>
      <c r="LN2" s="134">
        <v>0</v>
      </c>
      <c r="LO2" s="134">
        <v>0</v>
      </c>
      <c r="LP2" s="134">
        <v>0</v>
      </c>
      <c r="LQ2" s="134">
        <v>0</v>
      </c>
      <c r="LW2" s="134">
        <v>0</v>
      </c>
      <c r="LX2" s="134">
        <v>0</v>
      </c>
      <c r="LY2" s="134">
        <v>0</v>
      </c>
      <c r="LZ2" s="134">
        <v>0</v>
      </c>
      <c r="MC2" s="134">
        <v>0</v>
      </c>
      <c r="MD2" s="134">
        <v>0</v>
      </c>
      <c r="ME2" s="134">
        <v>0</v>
      </c>
      <c r="MF2" s="134">
        <v>0</v>
      </c>
      <c r="MG2" s="134">
        <v>0</v>
      </c>
      <c r="MH2" s="134">
        <v>0</v>
      </c>
      <c r="MI2" s="134">
        <v>0</v>
      </c>
      <c r="MJ2" s="134">
        <v>0</v>
      </c>
      <c r="MK2" s="134">
        <v>0</v>
      </c>
      <c r="ML2" s="134">
        <v>0</v>
      </c>
      <c r="MQ2" s="134">
        <v>0</v>
      </c>
      <c r="MR2" s="134">
        <v>0</v>
      </c>
      <c r="MS2" s="134">
        <v>0</v>
      </c>
      <c r="MT2" s="134">
        <v>0</v>
      </c>
      <c r="MU2" s="134">
        <v>0</v>
      </c>
      <c r="MV2" s="134">
        <v>0</v>
      </c>
      <c r="MW2" s="134">
        <v>0</v>
      </c>
      <c r="MX2" s="134">
        <v>0</v>
      </c>
      <c r="MY2" s="134">
        <v>0</v>
      </c>
      <c r="NB2" s="134">
        <v>0</v>
      </c>
      <c r="NC2" s="134">
        <v>0</v>
      </c>
      <c r="ND2" s="134">
        <v>0</v>
      </c>
      <c r="NE2" s="134">
        <v>0</v>
      </c>
      <c r="NF2" s="134">
        <v>0</v>
      </c>
      <c r="NG2" s="134">
        <v>0</v>
      </c>
      <c r="NK2" s="134">
        <v>0</v>
      </c>
      <c r="NL2" s="134">
        <v>0</v>
      </c>
      <c r="NM2" s="134">
        <v>0</v>
      </c>
      <c r="NN2" s="134">
        <v>0</v>
      </c>
      <c r="NO2" s="134">
        <v>0</v>
      </c>
      <c r="NP2" s="134">
        <v>0</v>
      </c>
      <c r="NQ2" s="91"/>
      <c r="NR2" s="92"/>
      <c r="NS2" s="92"/>
      <c r="NT2" s="92"/>
      <c r="NU2" s="92"/>
      <c r="NV2" s="92"/>
      <c r="NW2" s="92"/>
      <c r="NX2" s="92"/>
      <c r="NY2" s="91"/>
      <c r="NZ2" s="91"/>
      <c r="OB2" s="127"/>
      <c r="OC2" s="61"/>
    </row>
    <row r="3" spans="1:393 16384:16384" s="87" customFormat="1" x14ac:dyDescent="0.2">
      <c r="A3" s="172" t="s">
        <v>728</v>
      </c>
      <c r="B3" s="134" t="s">
        <v>111</v>
      </c>
      <c r="C3"/>
      <c r="D3"/>
      <c r="E3"/>
      <c r="W3" s="134">
        <v>0</v>
      </c>
      <c r="X3" s="134">
        <v>0</v>
      </c>
      <c r="Y3" s="134">
        <v>0</v>
      </c>
      <c r="Z3" s="134">
        <v>0</v>
      </c>
      <c r="AA3" s="134">
        <v>0</v>
      </c>
      <c r="AB3" s="134">
        <v>0</v>
      </c>
      <c r="AJ3" s="134">
        <v>0</v>
      </c>
      <c r="AK3" s="134">
        <v>0</v>
      </c>
      <c r="AL3" s="134">
        <v>0</v>
      </c>
      <c r="AM3" s="134">
        <v>0</v>
      </c>
      <c r="BB3" s="134">
        <v>0</v>
      </c>
      <c r="BC3" s="134">
        <v>0</v>
      </c>
      <c r="BD3" s="134">
        <v>0</v>
      </c>
      <c r="BE3" s="134">
        <v>0</v>
      </c>
      <c r="BF3" s="134">
        <v>0</v>
      </c>
      <c r="BG3" s="134">
        <v>0</v>
      </c>
      <c r="BH3" s="134">
        <v>0</v>
      </c>
      <c r="BI3" s="134">
        <v>0</v>
      </c>
      <c r="BN3" s="134">
        <v>0</v>
      </c>
      <c r="BO3" s="134">
        <v>0</v>
      </c>
      <c r="BP3" s="134">
        <v>0</v>
      </c>
      <c r="BQ3" s="134">
        <v>0</v>
      </c>
      <c r="BR3" s="134">
        <v>0</v>
      </c>
      <c r="BS3" s="134">
        <v>0</v>
      </c>
      <c r="BT3" s="134">
        <v>0</v>
      </c>
      <c r="BU3" s="134">
        <v>0</v>
      </c>
      <c r="BV3" s="134">
        <v>0</v>
      </c>
      <c r="BW3" s="134">
        <v>0</v>
      </c>
      <c r="BX3" s="134">
        <v>0</v>
      </c>
      <c r="BY3" s="134">
        <v>0</v>
      </c>
      <c r="CJ3" s="134">
        <v>0</v>
      </c>
      <c r="CK3" s="134">
        <v>0</v>
      </c>
      <c r="CL3" s="134">
        <v>0</v>
      </c>
      <c r="CM3" s="134">
        <v>0</v>
      </c>
      <c r="CN3" s="134">
        <v>0</v>
      </c>
      <c r="CO3" s="134">
        <v>0</v>
      </c>
      <c r="CP3" s="134">
        <v>0</v>
      </c>
      <c r="CQ3" s="134">
        <v>0</v>
      </c>
      <c r="CR3" s="134">
        <v>0</v>
      </c>
      <c r="CS3" s="134">
        <v>0</v>
      </c>
      <c r="CZ3" s="134">
        <v>0</v>
      </c>
      <c r="DA3" s="134">
        <v>0</v>
      </c>
      <c r="DB3" s="134">
        <v>0</v>
      </c>
      <c r="DC3" s="134">
        <v>0</v>
      </c>
      <c r="DD3" s="134">
        <v>0</v>
      </c>
      <c r="DK3" s="134">
        <v>0</v>
      </c>
      <c r="DL3" s="134">
        <v>0</v>
      </c>
      <c r="DM3" s="134">
        <v>0</v>
      </c>
      <c r="DN3" s="134">
        <v>0</v>
      </c>
      <c r="DO3" s="134">
        <v>0</v>
      </c>
      <c r="DP3" s="134">
        <v>0</v>
      </c>
      <c r="DU3" s="134">
        <v>0</v>
      </c>
      <c r="DV3" s="134">
        <v>0</v>
      </c>
      <c r="DW3" s="134">
        <v>0</v>
      </c>
      <c r="DX3" s="134">
        <v>0</v>
      </c>
      <c r="DY3" s="134">
        <v>0</v>
      </c>
      <c r="DZ3" s="134">
        <v>0</v>
      </c>
      <c r="EA3" s="134">
        <v>0</v>
      </c>
      <c r="EB3" s="134">
        <v>0</v>
      </c>
      <c r="EC3" s="134">
        <v>0</v>
      </c>
      <c r="ED3" s="134">
        <v>0</v>
      </c>
      <c r="EJ3" s="134">
        <v>0</v>
      </c>
      <c r="EK3" s="134">
        <v>0</v>
      </c>
      <c r="EL3" s="134">
        <v>0</v>
      </c>
      <c r="EM3" s="134">
        <v>0</v>
      </c>
      <c r="EN3" s="134">
        <v>0</v>
      </c>
      <c r="EO3" s="134">
        <v>0</v>
      </c>
      <c r="EP3" s="134">
        <v>0</v>
      </c>
      <c r="EQ3" s="134">
        <v>0</v>
      </c>
      <c r="ET3" s="134">
        <v>0</v>
      </c>
      <c r="EU3" s="134">
        <v>0</v>
      </c>
      <c r="EV3" s="134">
        <v>0</v>
      </c>
      <c r="EW3" s="134">
        <v>0</v>
      </c>
      <c r="EX3" s="134">
        <v>0</v>
      </c>
      <c r="EY3" s="134">
        <v>0</v>
      </c>
      <c r="EZ3" s="134">
        <v>0</v>
      </c>
      <c r="FE3" s="134">
        <v>0</v>
      </c>
      <c r="FF3" s="134">
        <v>0</v>
      </c>
      <c r="FG3" s="134">
        <v>0</v>
      </c>
      <c r="FH3" s="134">
        <v>0</v>
      </c>
      <c r="FI3" s="134">
        <v>0</v>
      </c>
      <c r="FJ3" s="134">
        <v>0</v>
      </c>
      <c r="FK3" s="134">
        <v>0</v>
      </c>
      <c r="FL3" s="134">
        <v>0</v>
      </c>
      <c r="FR3" s="134">
        <v>0</v>
      </c>
      <c r="FS3" s="134">
        <v>0</v>
      </c>
      <c r="FT3" s="134">
        <v>0</v>
      </c>
      <c r="FU3" s="134">
        <v>0</v>
      </c>
      <c r="FV3" s="134">
        <v>0</v>
      </c>
      <c r="FW3" s="134">
        <v>0</v>
      </c>
      <c r="FZ3" s="134">
        <v>0</v>
      </c>
      <c r="GA3" s="134">
        <v>0</v>
      </c>
      <c r="GB3" s="134">
        <v>0</v>
      </c>
      <c r="GC3" s="134">
        <v>0</v>
      </c>
      <c r="GD3" s="134">
        <v>0</v>
      </c>
      <c r="GE3" s="134">
        <v>0</v>
      </c>
      <c r="GF3" s="134">
        <v>0</v>
      </c>
      <c r="GG3" s="134">
        <v>0</v>
      </c>
      <c r="GH3" s="134">
        <v>0</v>
      </c>
      <c r="GI3" s="134">
        <v>0</v>
      </c>
      <c r="GP3" s="134">
        <v>0</v>
      </c>
      <c r="GQ3" s="134">
        <v>0</v>
      </c>
      <c r="GR3" s="134">
        <v>0</v>
      </c>
      <c r="GS3" s="134">
        <v>0</v>
      </c>
      <c r="GT3" s="134">
        <v>0</v>
      </c>
      <c r="GU3" s="134">
        <v>0</v>
      </c>
      <c r="GV3" s="134">
        <v>0</v>
      </c>
      <c r="GW3" s="134">
        <v>0</v>
      </c>
      <c r="GX3" s="134">
        <v>0</v>
      </c>
      <c r="GY3" s="134">
        <v>0</v>
      </c>
      <c r="HK3" s="134">
        <v>0</v>
      </c>
      <c r="HL3" s="134">
        <v>0</v>
      </c>
      <c r="HM3" s="134">
        <v>0</v>
      </c>
      <c r="HN3" s="134">
        <v>0</v>
      </c>
      <c r="HO3" s="134">
        <v>0</v>
      </c>
      <c r="HP3" s="134">
        <v>0</v>
      </c>
      <c r="HQ3" s="134">
        <v>0</v>
      </c>
      <c r="HR3" s="134">
        <v>0</v>
      </c>
      <c r="HS3" s="134">
        <v>0</v>
      </c>
      <c r="HT3" s="134">
        <v>0</v>
      </c>
      <c r="HU3" s="134">
        <v>0</v>
      </c>
      <c r="HV3" s="134">
        <v>0</v>
      </c>
      <c r="IE3" s="134">
        <v>0</v>
      </c>
      <c r="IF3" s="134">
        <v>0</v>
      </c>
      <c r="IG3" s="134">
        <v>0</v>
      </c>
      <c r="IH3" s="134">
        <v>0</v>
      </c>
      <c r="II3" s="134">
        <v>0</v>
      </c>
      <c r="IJ3" s="134">
        <v>0</v>
      </c>
      <c r="IK3" s="134">
        <v>0</v>
      </c>
      <c r="IL3" s="134">
        <v>0</v>
      </c>
      <c r="IM3" s="134">
        <v>0</v>
      </c>
      <c r="IT3" s="134">
        <v>0</v>
      </c>
      <c r="IU3" s="134">
        <v>0</v>
      </c>
      <c r="IV3" s="134">
        <v>0</v>
      </c>
      <c r="IW3" s="134">
        <v>0</v>
      </c>
      <c r="IX3" s="134">
        <v>0</v>
      </c>
      <c r="JC3" s="134">
        <v>0</v>
      </c>
      <c r="JD3" s="134">
        <v>0</v>
      </c>
      <c r="JE3" s="134">
        <v>0</v>
      </c>
      <c r="JF3" s="134">
        <v>0</v>
      </c>
      <c r="JG3" s="134">
        <v>0</v>
      </c>
      <c r="JM3" s="134">
        <v>0</v>
      </c>
      <c r="JN3" s="134">
        <v>0</v>
      </c>
      <c r="JO3" s="134">
        <v>0</v>
      </c>
      <c r="JP3" s="134">
        <v>0</v>
      </c>
      <c r="JQ3" s="134">
        <v>0</v>
      </c>
      <c r="JR3" s="134">
        <v>0</v>
      </c>
      <c r="JS3" s="134">
        <v>0</v>
      </c>
      <c r="JT3" s="134">
        <v>0</v>
      </c>
      <c r="JU3" s="134">
        <v>0</v>
      </c>
      <c r="JV3" s="134">
        <v>0</v>
      </c>
      <c r="KF3" s="134">
        <v>0</v>
      </c>
      <c r="KG3" s="134">
        <v>0</v>
      </c>
      <c r="KH3" s="134">
        <v>0</v>
      </c>
      <c r="KI3" s="134">
        <v>0</v>
      </c>
      <c r="KJ3" s="134">
        <v>0</v>
      </c>
      <c r="KK3" s="134">
        <v>0</v>
      </c>
      <c r="KL3" s="134">
        <v>0</v>
      </c>
      <c r="KM3" s="134">
        <v>0</v>
      </c>
      <c r="KN3" s="134">
        <v>0</v>
      </c>
      <c r="KO3" s="134">
        <v>0</v>
      </c>
      <c r="KP3" s="134">
        <v>0</v>
      </c>
      <c r="KX3" s="134">
        <v>0</v>
      </c>
      <c r="KY3" s="134">
        <v>0</v>
      </c>
      <c r="KZ3" s="134">
        <v>0</v>
      </c>
      <c r="LA3" s="134">
        <v>0</v>
      </c>
      <c r="LB3" s="134">
        <v>0</v>
      </c>
      <c r="LC3" s="134">
        <v>0</v>
      </c>
      <c r="LD3" s="134">
        <v>0</v>
      </c>
      <c r="LE3" s="134">
        <v>0</v>
      </c>
      <c r="LF3" s="134">
        <v>0</v>
      </c>
      <c r="LM3" s="134">
        <v>0</v>
      </c>
      <c r="LN3" s="134">
        <v>0</v>
      </c>
      <c r="LO3" s="134">
        <v>0</v>
      </c>
      <c r="LP3" s="134">
        <v>0</v>
      </c>
      <c r="LQ3" s="134">
        <v>0</v>
      </c>
      <c r="LW3" s="134">
        <v>0</v>
      </c>
      <c r="LX3" s="134">
        <v>0</v>
      </c>
      <c r="LY3" s="134">
        <v>0</v>
      </c>
      <c r="LZ3" s="134">
        <v>0</v>
      </c>
      <c r="MC3" s="134">
        <v>0</v>
      </c>
      <c r="MD3" s="134">
        <v>0</v>
      </c>
      <c r="ME3" s="134">
        <v>0</v>
      </c>
      <c r="MF3" s="134">
        <v>0</v>
      </c>
      <c r="MG3" s="134">
        <v>0</v>
      </c>
      <c r="MH3" s="134">
        <v>0</v>
      </c>
      <c r="MI3" s="134">
        <v>0</v>
      </c>
      <c r="MJ3" s="134">
        <v>0</v>
      </c>
      <c r="MK3" s="134">
        <v>0</v>
      </c>
      <c r="ML3" s="134">
        <v>0</v>
      </c>
      <c r="MQ3" s="134">
        <v>0</v>
      </c>
      <c r="MR3" s="134">
        <v>0</v>
      </c>
      <c r="MS3" s="134">
        <v>0</v>
      </c>
      <c r="MT3" s="134">
        <v>0</v>
      </c>
      <c r="MU3" s="134">
        <v>0</v>
      </c>
      <c r="MV3" s="134">
        <v>0</v>
      </c>
      <c r="MW3" s="134">
        <v>0</v>
      </c>
      <c r="MX3" s="134">
        <v>0</v>
      </c>
      <c r="MY3" s="134">
        <v>0</v>
      </c>
      <c r="NB3" s="134">
        <v>0</v>
      </c>
      <c r="NC3" s="134">
        <v>0</v>
      </c>
      <c r="ND3" s="134">
        <v>0</v>
      </c>
      <c r="NE3" s="134">
        <v>0</v>
      </c>
      <c r="NF3" s="134">
        <v>0</v>
      </c>
      <c r="NG3" s="134">
        <v>0</v>
      </c>
      <c r="NK3" s="134">
        <v>0</v>
      </c>
      <c r="NL3" s="134">
        <v>0</v>
      </c>
      <c r="NM3" s="134">
        <v>0</v>
      </c>
      <c r="NN3" s="134">
        <v>0</v>
      </c>
      <c r="NO3" s="134">
        <v>0</v>
      </c>
      <c r="NP3" s="134">
        <v>0</v>
      </c>
      <c r="NQ3" s="91"/>
      <c r="NR3" s="92"/>
      <c r="NS3" s="92"/>
      <c r="NT3" s="92"/>
      <c r="NU3" s="92"/>
      <c r="NV3" s="92"/>
      <c r="NW3" s="92"/>
      <c r="NX3" s="92"/>
      <c r="NY3" s="91"/>
      <c r="NZ3" s="91"/>
      <c r="OB3" s="127"/>
      <c r="OC3" s="61"/>
    </row>
    <row r="4" spans="1:393 16384:16384" s="87" customFormat="1" x14ac:dyDescent="0.2">
      <c r="A4" s="173" t="s">
        <v>729</v>
      </c>
      <c r="B4" t="s">
        <v>111</v>
      </c>
      <c r="C4"/>
      <c r="D4"/>
      <c r="E4"/>
      <c r="W4">
        <v>0</v>
      </c>
      <c r="X4">
        <v>0</v>
      </c>
      <c r="Y4">
        <v>0</v>
      </c>
      <c r="Z4">
        <v>0</v>
      </c>
      <c r="AA4">
        <v>0</v>
      </c>
      <c r="AB4">
        <v>0</v>
      </c>
      <c r="AJ4">
        <v>0</v>
      </c>
      <c r="AK4">
        <v>0</v>
      </c>
      <c r="AL4">
        <v>0</v>
      </c>
      <c r="AM4">
        <v>0</v>
      </c>
      <c r="BB4">
        <v>0</v>
      </c>
      <c r="BC4">
        <v>0</v>
      </c>
      <c r="BD4">
        <v>0</v>
      </c>
      <c r="BE4">
        <v>0</v>
      </c>
      <c r="BF4">
        <v>0</v>
      </c>
      <c r="BG4">
        <v>0</v>
      </c>
      <c r="BH4">
        <v>0</v>
      </c>
      <c r="BI4">
        <v>0</v>
      </c>
      <c r="BN4">
        <v>0</v>
      </c>
      <c r="BO4">
        <v>0</v>
      </c>
      <c r="BP4">
        <v>0</v>
      </c>
      <c r="BQ4">
        <v>0</v>
      </c>
      <c r="BR4">
        <v>0</v>
      </c>
      <c r="BS4">
        <v>0</v>
      </c>
      <c r="BT4">
        <v>0</v>
      </c>
      <c r="BU4">
        <v>0</v>
      </c>
      <c r="BV4">
        <v>0</v>
      </c>
      <c r="BW4">
        <v>0</v>
      </c>
      <c r="BX4">
        <v>0</v>
      </c>
      <c r="BY4">
        <v>0</v>
      </c>
      <c r="CJ4">
        <v>0</v>
      </c>
      <c r="CK4">
        <v>0</v>
      </c>
      <c r="CL4">
        <v>0</v>
      </c>
      <c r="CM4">
        <v>0</v>
      </c>
      <c r="CN4">
        <v>0</v>
      </c>
      <c r="CO4">
        <v>0</v>
      </c>
      <c r="CP4">
        <v>0</v>
      </c>
      <c r="CQ4">
        <v>0</v>
      </c>
      <c r="CR4">
        <v>0</v>
      </c>
      <c r="CS4">
        <v>0</v>
      </c>
      <c r="CZ4">
        <v>0</v>
      </c>
      <c r="DA4">
        <v>0</v>
      </c>
      <c r="DB4">
        <v>0</v>
      </c>
      <c r="DC4">
        <v>0</v>
      </c>
      <c r="DD4">
        <v>0</v>
      </c>
      <c r="DK4">
        <v>0</v>
      </c>
      <c r="DL4">
        <v>0</v>
      </c>
      <c r="DM4">
        <v>0</v>
      </c>
      <c r="DN4">
        <v>0</v>
      </c>
      <c r="DO4">
        <v>0</v>
      </c>
      <c r="DP4">
        <v>0</v>
      </c>
      <c r="DU4">
        <v>0</v>
      </c>
      <c r="DV4">
        <v>0</v>
      </c>
      <c r="DW4">
        <v>0</v>
      </c>
      <c r="DX4">
        <v>0</v>
      </c>
      <c r="DY4">
        <v>0</v>
      </c>
      <c r="DZ4">
        <v>0</v>
      </c>
      <c r="EA4">
        <v>0</v>
      </c>
      <c r="EB4">
        <v>0</v>
      </c>
      <c r="EC4">
        <v>0</v>
      </c>
      <c r="ED4">
        <v>0</v>
      </c>
      <c r="EJ4">
        <v>0</v>
      </c>
      <c r="EK4">
        <v>0</v>
      </c>
      <c r="EL4">
        <v>0</v>
      </c>
      <c r="EM4">
        <v>0</v>
      </c>
      <c r="EN4">
        <v>0</v>
      </c>
      <c r="EO4">
        <v>0</v>
      </c>
      <c r="EP4">
        <v>0</v>
      </c>
      <c r="EQ4">
        <v>0</v>
      </c>
      <c r="ET4">
        <v>0</v>
      </c>
      <c r="EU4">
        <v>0</v>
      </c>
      <c r="EV4">
        <v>0</v>
      </c>
      <c r="EW4">
        <v>0</v>
      </c>
      <c r="EX4">
        <v>0</v>
      </c>
      <c r="EY4">
        <v>0</v>
      </c>
      <c r="EZ4">
        <v>0</v>
      </c>
      <c r="FE4">
        <v>0</v>
      </c>
      <c r="FF4">
        <v>0</v>
      </c>
      <c r="FG4">
        <v>0</v>
      </c>
      <c r="FH4">
        <v>0</v>
      </c>
      <c r="FI4">
        <v>0</v>
      </c>
      <c r="FJ4">
        <v>0</v>
      </c>
      <c r="FK4">
        <v>0</v>
      </c>
      <c r="FL4">
        <v>0</v>
      </c>
      <c r="FR4">
        <v>0</v>
      </c>
      <c r="FS4">
        <v>0</v>
      </c>
      <c r="FT4">
        <v>0</v>
      </c>
      <c r="FU4">
        <v>0</v>
      </c>
      <c r="FV4">
        <v>0</v>
      </c>
      <c r="FW4">
        <v>0</v>
      </c>
      <c r="FZ4">
        <v>0</v>
      </c>
      <c r="GA4">
        <v>0</v>
      </c>
      <c r="GB4">
        <v>0</v>
      </c>
      <c r="GC4">
        <v>0</v>
      </c>
      <c r="GD4">
        <v>0</v>
      </c>
      <c r="GE4">
        <v>0</v>
      </c>
      <c r="GF4">
        <v>0</v>
      </c>
      <c r="GG4">
        <v>0</v>
      </c>
      <c r="GH4">
        <v>0</v>
      </c>
      <c r="GI4">
        <v>0</v>
      </c>
      <c r="GP4">
        <v>0</v>
      </c>
      <c r="GQ4">
        <v>0</v>
      </c>
      <c r="GR4">
        <v>0</v>
      </c>
      <c r="GS4">
        <v>0</v>
      </c>
      <c r="GT4">
        <v>0</v>
      </c>
      <c r="GU4">
        <v>0</v>
      </c>
      <c r="GV4">
        <v>0</v>
      </c>
      <c r="GW4">
        <v>0</v>
      </c>
      <c r="GX4">
        <v>0</v>
      </c>
      <c r="GY4">
        <v>0</v>
      </c>
      <c r="HK4">
        <v>0</v>
      </c>
      <c r="HL4">
        <v>0</v>
      </c>
      <c r="HM4">
        <v>0</v>
      </c>
      <c r="HN4">
        <v>0</v>
      </c>
      <c r="HO4">
        <v>0</v>
      </c>
      <c r="HP4">
        <v>0</v>
      </c>
      <c r="HQ4">
        <v>0</v>
      </c>
      <c r="HR4">
        <v>0</v>
      </c>
      <c r="HS4">
        <v>0</v>
      </c>
      <c r="HT4">
        <v>0</v>
      </c>
      <c r="HU4">
        <v>0</v>
      </c>
      <c r="HV4">
        <v>0</v>
      </c>
      <c r="IE4">
        <v>0</v>
      </c>
      <c r="IF4">
        <v>0</v>
      </c>
      <c r="IG4">
        <v>0</v>
      </c>
      <c r="IH4">
        <v>0</v>
      </c>
      <c r="II4">
        <v>0</v>
      </c>
      <c r="IJ4">
        <v>0</v>
      </c>
      <c r="IK4">
        <v>0</v>
      </c>
      <c r="IL4">
        <v>0</v>
      </c>
      <c r="IM4">
        <v>0</v>
      </c>
      <c r="IT4">
        <v>0</v>
      </c>
      <c r="IU4">
        <v>0</v>
      </c>
      <c r="IV4">
        <v>0</v>
      </c>
      <c r="IW4">
        <v>0</v>
      </c>
      <c r="IX4">
        <v>0</v>
      </c>
      <c r="JC4">
        <v>0</v>
      </c>
      <c r="JD4">
        <v>0</v>
      </c>
      <c r="JE4">
        <v>0</v>
      </c>
      <c r="JF4">
        <v>0</v>
      </c>
      <c r="JG4">
        <v>0</v>
      </c>
      <c r="JM4">
        <v>0</v>
      </c>
      <c r="JN4">
        <v>0</v>
      </c>
      <c r="JO4">
        <v>0</v>
      </c>
      <c r="JP4">
        <v>0</v>
      </c>
      <c r="JQ4">
        <v>0</v>
      </c>
      <c r="JR4">
        <v>0</v>
      </c>
      <c r="JS4">
        <v>0</v>
      </c>
      <c r="JT4">
        <v>0</v>
      </c>
      <c r="JU4">
        <v>0</v>
      </c>
      <c r="JV4">
        <v>0</v>
      </c>
      <c r="KF4">
        <v>0</v>
      </c>
      <c r="KG4">
        <v>0</v>
      </c>
      <c r="KH4">
        <v>0</v>
      </c>
      <c r="KI4">
        <v>0</v>
      </c>
      <c r="KJ4">
        <v>0</v>
      </c>
      <c r="KK4">
        <v>0</v>
      </c>
      <c r="KL4">
        <v>0</v>
      </c>
      <c r="KM4">
        <v>0</v>
      </c>
      <c r="KN4">
        <v>0</v>
      </c>
      <c r="KO4">
        <v>0</v>
      </c>
      <c r="KP4">
        <v>0</v>
      </c>
      <c r="KX4">
        <v>0</v>
      </c>
      <c r="KY4">
        <v>0</v>
      </c>
      <c r="KZ4">
        <v>0</v>
      </c>
      <c r="LA4">
        <v>0</v>
      </c>
      <c r="LB4">
        <v>0</v>
      </c>
      <c r="LC4">
        <v>0</v>
      </c>
      <c r="LD4">
        <v>0</v>
      </c>
      <c r="LE4">
        <v>0</v>
      </c>
      <c r="LF4">
        <v>0</v>
      </c>
      <c r="LM4">
        <v>0</v>
      </c>
      <c r="LN4">
        <v>0</v>
      </c>
      <c r="LO4">
        <v>0</v>
      </c>
      <c r="LP4">
        <v>0</v>
      </c>
      <c r="LQ4">
        <v>0</v>
      </c>
      <c r="LW4">
        <v>0</v>
      </c>
      <c r="LX4">
        <v>0</v>
      </c>
      <c r="LY4">
        <v>0</v>
      </c>
      <c r="LZ4">
        <v>0</v>
      </c>
      <c r="MC4">
        <v>0</v>
      </c>
      <c r="MD4">
        <v>0</v>
      </c>
      <c r="ME4">
        <v>0</v>
      </c>
      <c r="MF4">
        <v>0</v>
      </c>
      <c r="MG4">
        <v>0</v>
      </c>
      <c r="MH4">
        <v>0</v>
      </c>
      <c r="MI4">
        <v>0</v>
      </c>
      <c r="MJ4">
        <v>0</v>
      </c>
      <c r="MK4">
        <v>0</v>
      </c>
      <c r="ML4">
        <v>0</v>
      </c>
      <c r="MQ4">
        <v>0</v>
      </c>
      <c r="MR4">
        <v>0</v>
      </c>
      <c r="MS4">
        <v>0</v>
      </c>
      <c r="MT4">
        <v>0</v>
      </c>
      <c r="MU4">
        <v>0</v>
      </c>
      <c r="MV4">
        <v>0</v>
      </c>
      <c r="MW4">
        <v>0</v>
      </c>
      <c r="MX4">
        <v>0</v>
      </c>
      <c r="MY4">
        <v>0</v>
      </c>
      <c r="NB4">
        <v>0</v>
      </c>
      <c r="NC4">
        <v>0</v>
      </c>
      <c r="ND4">
        <v>0</v>
      </c>
      <c r="NE4">
        <v>0</v>
      </c>
      <c r="NF4">
        <v>0</v>
      </c>
      <c r="NG4">
        <v>0</v>
      </c>
      <c r="NK4">
        <v>0</v>
      </c>
      <c r="NL4">
        <v>0</v>
      </c>
      <c r="NM4">
        <v>0</v>
      </c>
      <c r="NN4">
        <v>0</v>
      </c>
      <c r="NO4">
        <v>0</v>
      </c>
      <c r="NP4">
        <v>0</v>
      </c>
      <c r="NQ4" s="91"/>
      <c r="NR4" s="92"/>
      <c r="NS4" s="92"/>
      <c r="NT4" s="92"/>
      <c r="NU4" s="92"/>
      <c r="NV4" s="92"/>
      <c r="NW4" s="92"/>
      <c r="NX4" s="92"/>
      <c r="NY4" s="91"/>
      <c r="NZ4" s="91"/>
      <c r="OB4" s="127"/>
      <c r="OC4" s="61"/>
    </row>
    <row r="5" spans="1:393 16384:16384" s="87" customFormat="1" x14ac:dyDescent="0.2">
      <c r="A5" s="173" t="s">
        <v>730</v>
      </c>
      <c r="B5" t="s">
        <v>111</v>
      </c>
      <c r="C5"/>
      <c r="D5"/>
      <c r="E5"/>
      <c r="W5">
        <v>0</v>
      </c>
      <c r="X5">
        <v>0</v>
      </c>
      <c r="Y5">
        <v>0</v>
      </c>
      <c r="Z5">
        <v>0</v>
      </c>
      <c r="AA5">
        <v>0</v>
      </c>
      <c r="AB5">
        <v>0</v>
      </c>
      <c r="AJ5">
        <v>0</v>
      </c>
      <c r="AK5">
        <v>0</v>
      </c>
      <c r="AL5">
        <v>0</v>
      </c>
      <c r="AM5">
        <v>0</v>
      </c>
      <c r="BB5">
        <v>0</v>
      </c>
      <c r="BC5">
        <v>0</v>
      </c>
      <c r="BD5">
        <v>0</v>
      </c>
      <c r="BE5">
        <v>0</v>
      </c>
      <c r="BF5">
        <v>0</v>
      </c>
      <c r="BG5">
        <v>0</v>
      </c>
      <c r="BH5">
        <v>0</v>
      </c>
      <c r="BI5">
        <v>0</v>
      </c>
      <c r="BN5">
        <v>0</v>
      </c>
      <c r="BO5">
        <v>0</v>
      </c>
      <c r="BP5">
        <v>0</v>
      </c>
      <c r="BQ5">
        <v>0</v>
      </c>
      <c r="BR5">
        <v>0</v>
      </c>
      <c r="BS5">
        <v>0</v>
      </c>
      <c r="BT5">
        <v>0</v>
      </c>
      <c r="BU5">
        <v>0</v>
      </c>
      <c r="BV5">
        <v>0</v>
      </c>
      <c r="BW5">
        <v>0</v>
      </c>
      <c r="BX5">
        <v>0</v>
      </c>
      <c r="BY5">
        <v>0</v>
      </c>
      <c r="CJ5">
        <v>0</v>
      </c>
      <c r="CK5">
        <v>0</v>
      </c>
      <c r="CL5">
        <v>0</v>
      </c>
      <c r="CM5">
        <v>0</v>
      </c>
      <c r="CN5">
        <v>0</v>
      </c>
      <c r="CO5">
        <v>0</v>
      </c>
      <c r="CP5">
        <v>0</v>
      </c>
      <c r="CQ5">
        <v>0</v>
      </c>
      <c r="CR5">
        <v>0</v>
      </c>
      <c r="CS5">
        <v>0</v>
      </c>
      <c r="CZ5">
        <v>0</v>
      </c>
      <c r="DA5">
        <v>0</v>
      </c>
      <c r="DB5">
        <v>0</v>
      </c>
      <c r="DC5">
        <v>0</v>
      </c>
      <c r="DD5">
        <v>0</v>
      </c>
      <c r="DK5">
        <v>0</v>
      </c>
      <c r="DL5">
        <v>0</v>
      </c>
      <c r="DM5">
        <v>0</v>
      </c>
      <c r="DN5">
        <v>0</v>
      </c>
      <c r="DO5">
        <v>0</v>
      </c>
      <c r="DP5">
        <v>0</v>
      </c>
      <c r="DU5">
        <v>0</v>
      </c>
      <c r="DV5">
        <v>0</v>
      </c>
      <c r="DW5">
        <v>0</v>
      </c>
      <c r="DX5">
        <v>0</v>
      </c>
      <c r="DY5">
        <v>0</v>
      </c>
      <c r="DZ5">
        <v>0</v>
      </c>
      <c r="EA5">
        <v>0</v>
      </c>
      <c r="EB5">
        <v>0</v>
      </c>
      <c r="EC5">
        <v>0</v>
      </c>
      <c r="ED5">
        <v>0</v>
      </c>
      <c r="EJ5">
        <v>0</v>
      </c>
      <c r="EK5">
        <v>0</v>
      </c>
      <c r="EL5">
        <v>0</v>
      </c>
      <c r="EM5">
        <v>0</v>
      </c>
      <c r="EN5">
        <v>0</v>
      </c>
      <c r="EO5">
        <v>0</v>
      </c>
      <c r="EP5">
        <v>0</v>
      </c>
      <c r="EQ5">
        <v>0</v>
      </c>
      <c r="ET5">
        <v>0</v>
      </c>
      <c r="EU5">
        <v>0</v>
      </c>
      <c r="EV5">
        <v>0</v>
      </c>
      <c r="EW5">
        <v>0</v>
      </c>
      <c r="EX5">
        <v>0</v>
      </c>
      <c r="EY5">
        <v>0</v>
      </c>
      <c r="EZ5">
        <v>0</v>
      </c>
      <c r="FE5">
        <v>0</v>
      </c>
      <c r="FF5">
        <v>0</v>
      </c>
      <c r="FG5">
        <v>0</v>
      </c>
      <c r="FH5">
        <v>0</v>
      </c>
      <c r="FI5">
        <v>0</v>
      </c>
      <c r="FJ5">
        <v>0</v>
      </c>
      <c r="FK5">
        <v>0</v>
      </c>
      <c r="FL5">
        <v>0</v>
      </c>
      <c r="FR5">
        <v>0</v>
      </c>
      <c r="FS5">
        <v>0</v>
      </c>
      <c r="FT5">
        <v>0</v>
      </c>
      <c r="FU5">
        <v>0</v>
      </c>
      <c r="FV5">
        <v>0</v>
      </c>
      <c r="FW5">
        <v>0</v>
      </c>
      <c r="FZ5">
        <v>0</v>
      </c>
      <c r="GA5">
        <v>0</v>
      </c>
      <c r="GB5">
        <v>0</v>
      </c>
      <c r="GC5">
        <v>0</v>
      </c>
      <c r="GD5">
        <v>0</v>
      </c>
      <c r="GE5">
        <v>0</v>
      </c>
      <c r="GF5">
        <v>0</v>
      </c>
      <c r="GG5">
        <v>0</v>
      </c>
      <c r="GH5">
        <v>0</v>
      </c>
      <c r="GI5">
        <v>0</v>
      </c>
      <c r="GP5">
        <v>0</v>
      </c>
      <c r="GQ5">
        <v>0</v>
      </c>
      <c r="GR5">
        <v>0</v>
      </c>
      <c r="GS5">
        <v>0</v>
      </c>
      <c r="GT5">
        <v>0</v>
      </c>
      <c r="GU5">
        <v>0</v>
      </c>
      <c r="GV5">
        <v>0</v>
      </c>
      <c r="GW5">
        <v>0</v>
      </c>
      <c r="GX5">
        <v>0</v>
      </c>
      <c r="GY5">
        <v>0</v>
      </c>
      <c r="HK5">
        <v>0</v>
      </c>
      <c r="HL5">
        <v>0</v>
      </c>
      <c r="HM5">
        <v>0</v>
      </c>
      <c r="HN5">
        <v>0</v>
      </c>
      <c r="HO5">
        <v>0</v>
      </c>
      <c r="HP5">
        <v>0</v>
      </c>
      <c r="HQ5">
        <v>0</v>
      </c>
      <c r="HR5">
        <v>0</v>
      </c>
      <c r="HS5">
        <v>0</v>
      </c>
      <c r="HT5">
        <v>0</v>
      </c>
      <c r="HU5">
        <v>0</v>
      </c>
      <c r="HV5">
        <v>0</v>
      </c>
      <c r="IE5">
        <v>0</v>
      </c>
      <c r="IF5">
        <v>0</v>
      </c>
      <c r="IG5">
        <v>0</v>
      </c>
      <c r="IH5">
        <v>0</v>
      </c>
      <c r="II5">
        <v>0</v>
      </c>
      <c r="IJ5">
        <v>0</v>
      </c>
      <c r="IK5">
        <v>0</v>
      </c>
      <c r="IL5">
        <v>0</v>
      </c>
      <c r="IM5">
        <v>0</v>
      </c>
      <c r="IT5">
        <v>0</v>
      </c>
      <c r="IU5">
        <v>0</v>
      </c>
      <c r="IV5">
        <v>0</v>
      </c>
      <c r="IW5">
        <v>0</v>
      </c>
      <c r="IX5">
        <v>0</v>
      </c>
      <c r="JC5">
        <v>0</v>
      </c>
      <c r="JD5">
        <v>0</v>
      </c>
      <c r="JE5">
        <v>0</v>
      </c>
      <c r="JF5">
        <v>0</v>
      </c>
      <c r="JG5">
        <v>0</v>
      </c>
      <c r="JM5">
        <v>0</v>
      </c>
      <c r="JN5">
        <v>0</v>
      </c>
      <c r="JO5">
        <v>0</v>
      </c>
      <c r="JP5">
        <v>0</v>
      </c>
      <c r="JQ5">
        <v>0</v>
      </c>
      <c r="JR5">
        <v>0</v>
      </c>
      <c r="JS5">
        <v>0</v>
      </c>
      <c r="JT5">
        <v>0</v>
      </c>
      <c r="JU5">
        <v>0</v>
      </c>
      <c r="JV5">
        <v>0</v>
      </c>
      <c r="KF5">
        <v>0</v>
      </c>
      <c r="KG5">
        <v>0</v>
      </c>
      <c r="KH5">
        <v>0</v>
      </c>
      <c r="KI5">
        <v>0</v>
      </c>
      <c r="KJ5">
        <v>0</v>
      </c>
      <c r="KK5">
        <v>0</v>
      </c>
      <c r="KL5">
        <v>0</v>
      </c>
      <c r="KM5">
        <v>0</v>
      </c>
      <c r="KN5">
        <v>0</v>
      </c>
      <c r="KO5">
        <v>0</v>
      </c>
      <c r="KP5">
        <v>0</v>
      </c>
      <c r="KX5">
        <v>0</v>
      </c>
      <c r="KY5">
        <v>0</v>
      </c>
      <c r="KZ5">
        <v>0</v>
      </c>
      <c r="LA5">
        <v>0</v>
      </c>
      <c r="LB5">
        <v>0</v>
      </c>
      <c r="LC5">
        <v>0</v>
      </c>
      <c r="LD5">
        <v>0</v>
      </c>
      <c r="LE5">
        <v>0</v>
      </c>
      <c r="LF5">
        <v>0</v>
      </c>
      <c r="LM5">
        <v>0</v>
      </c>
      <c r="LN5">
        <v>0</v>
      </c>
      <c r="LO5">
        <v>0</v>
      </c>
      <c r="LP5">
        <v>0</v>
      </c>
      <c r="LQ5">
        <v>0</v>
      </c>
      <c r="LW5">
        <v>0</v>
      </c>
      <c r="LX5">
        <v>0</v>
      </c>
      <c r="LY5">
        <v>0</v>
      </c>
      <c r="LZ5">
        <v>0</v>
      </c>
      <c r="MC5">
        <v>0</v>
      </c>
      <c r="MD5">
        <v>0</v>
      </c>
      <c r="ME5">
        <v>0</v>
      </c>
      <c r="MF5">
        <v>0</v>
      </c>
      <c r="MG5">
        <v>0</v>
      </c>
      <c r="MH5">
        <v>0</v>
      </c>
      <c r="MI5">
        <v>0</v>
      </c>
      <c r="MJ5">
        <v>0</v>
      </c>
      <c r="MK5">
        <v>0</v>
      </c>
      <c r="ML5">
        <v>0</v>
      </c>
      <c r="MQ5">
        <v>0</v>
      </c>
      <c r="MR5">
        <v>0</v>
      </c>
      <c r="MS5">
        <v>0</v>
      </c>
      <c r="MT5">
        <v>0</v>
      </c>
      <c r="MU5">
        <v>0</v>
      </c>
      <c r="MV5">
        <v>0</v>
      </c>
      <c r="MW5">
        <v>0</v>
      </c>
      <c r="MX5">
        <v>0</v>
      </c>
      <c r="MY5">
        <v>0</v>
      </c>
      <c r="NB5">
        <v>0</v>
      </c>
      <c r="NC5">
        <v>0</v>
      </c>
      <c r="ND5">
        <v>0</v>
      </c>
      <c r="NE5">
        <v>0</v>
      </c>
      <c r="NF5">
        <v>0</v>
      </c>
      <c r="NG5">
        <v>0</v>
      </c>
      <c r="NK5">
        <v>0</v>
      </c>
      <c r="NL5">
        <v>0</v>
      </c>
      <c r="NM5">
        <v>0</v>
      </c>
      <c r="NN5">
        <v>0</v>
      </c>
      <c r="NO5">
        <v>0</v>
      </c>
      <c r="NP5">
        <v>0</v>
      </c>
      <c r="NQ5" s="91"/>
      <c r="NR5" s="92"/>
      <c r="NS5" s="92"/>
      <c r="NT5" s="92"/>
      <c r="NU5" s="92"/>
      <c r="NV5" s="92"/>
      <c r="NW5" s="92"/>
      <c r="NX5" s="92"/>
      <c r="NY5" s="91"/>
      <c r="NZ5" s="91"/>
      <c r="OB5" s="127"/>
      <c r="OC5" s="61"/>
    </row>
    <row r="6" spans="1:393 16384:16384" s="87" customFormat="1" x14ac:dyDescent="0.2">
      <c r="A6" s="174" t="s">
        <v>731</v>
      </c>
      <c r="B6" s="175" t="s">
        <v>111</v>
      </c>
      <c r="C6"/>
      <c r="D6"/>
      <c r="E6"/>
      <c r="W6" s="134">
        <v>0</v>
      </c>
      <c r="X6" s="134">
        <v>0</v>
      </c>
      <c r="Y6" s="134">
        <v>0</v>
      </c>
      <c r="Z6" s="134">
        <v>0</v>
      </c>
      <c r="AA6" s="134">
        <v>0</v>
      </c>
      <c r="AB6" s="134">
        <v>0</v>
      </c>
      <c r="AJ6" s="134">
        <v>0</v>
      </c>
      <c r="AK6" s="134">
        <v>0</v>
      </c>
      <c r="AL6" s="134">
        <v>0</v>
      </c>
      <c r="AM6" s="134">
        <v>0</v>
      </c>
      <c r="BB6" s="134">
        <v>0</v>
      </c>
      <c r="BC6" s="134">
        <v>0</v>
      </c>
      <c r="BD6" s="134">
        <v>0</v>
      </c>
      <c r="BE6" s="134">
        <v>0</v>
      </c>
      <c r="BF6" s="134">
        <v>0</v>
      </c>
      <c r="BG6" s="134">
        <v>0</v>
      </c>
      <c r="BH6" s="134">
        <v>0</v>
      </c>
      <c r="BI6" s="134">
        <v>0</v>
      </c>
      <c r="BN6" s="134">
        <v>0</v>
      </c>
      <c r="BO6" s="134">
        <v>0</v>
      </c>
      <c r="BP6" s="134">
        <v>0</v>
      </c>
      <c r="BQ6" s="134">
        <v>0</v>
      </c>
      <c r="BR6" s="134">
        <v>0</v>
      </c>
      <c r="BS6" s="134">
        <v>0</v>
      </c>
      <c r="BT6" s="134">
        <v>0</v>
      </c>
      <c r="BU6" s="134">
        <v>0</v>
      </c>
      <c r="BV6" s="134">
        <v>0</v>
      </c>
      <c r="BW6" s="134">
        <v>0</v>
      </c>
      <c r="BX6" s="134">
        <v>0</v>
      </c>
      <c r="BY6" s="134">
        <v>0</v>
      </c>
      <c r="CJ6" s="134">
        <v>0</v>
      </c>
      <c r="CK6" s="134">
        <v>0</v>
      </c>
      <c r="CL6" s="134">
        <v>0</v>
      </c>
      <c r="CM6" s="134">
        <v>0</v>
      </c>
      <c r="CN6" s="134">
        <v>0</v>
      </c>
      <c r="CO6" s="134">
        <v>0</v>
      </c>
      <c r="CP6" s="134">
        <v>0</v>
      </c>
      <c r="CQ6" s="134">
        <v>0</v>
      </c>
      <c r="CR6" s="134">
        <v>0</v>
      </c>
      <c r="CS6" s="134">
        <v>0</v>
      </c>
      <c r="CZ6" s="134">
        <v>0</v>
      </c>
      <c r="DA6" s="134">
        <v>0</v>
      </c>
      <c r="DB6" s="134">
        <v>0</v>
      </c>
      <c r="DC6" s="134">
        <v>0</v>
      </c>
      <c r="DD6" s="134">
        <v>0</v>
      </c>
      <c r="DK6" s="134">
        <v>0</v>
      </c>
      <c r="DL6" s="134">
        <v>0</v>
      </c>
      <c r="DM6" s="134">
        <v>0</v>
      </c>
      <c r="DN6" s="134">
        <v>0</v>
      </c>
      <c r="DO6" s="134">
        <v>0</v>
      </c>
      <c r="DP6" s="134">
        <v>0</v>
      </c>
      <c r="DU6" s="134">
        <v>0</v>
      </c>
      <c r="DV6" s="134">
        <v>0</v>
      </c>
      <c r="DW6" s="134">
        <v>0</v>
      </c>
      <c r="DX6" s="134">
        <v>0</v>
      </c>
      <c r="DY6" s="134">
        <v>0</v>
      </c>
      <c r="DZ6" s="134">
        <v>0</v>
      </c>
      <c r="EA6" s="134">
        <v>0</v>
      </c>
      <c r="EB6" s="134">
        <v>0</v>
      </c>
      <c r="EC6" s="134">
        <v>0</v>
      </c>
      <c r="ED6" s="134">
        <v>0</v>
      </c>
      <c r="EJ6" s="134">
        <v>0</v>
      </c>
      <c r="EK6" s="134">
        <v>0</v>
      </c>
      <c r="EL6" s="134">
        <v>0</v>
      </c>
      <c r="EM6" s="134">
        <v>0</v>
      </c>
      <c r="EN6" s="134">
        <v>0</v>
      </c>
      <c r="EO6" s="134">
        <v>0</v>
      </c>
      <c r="EP6" s="134">
        <v>0</v>
      </c>
      <c r="EQ6" s="134">
        <v>0</v>
      </c>
      <c r="ET6" s="134">
        <v>0</v>
      </c>
      <c r="EU6" s="134">
        <v>0</v>
      </c>
      <c r="EV6" s="134">
        <v>0</v>
      </c>
      <c r="EW6" s="134">
        <v>0</v>
      </c>
      <c r="EX6" s="134">
        <v>0</v>
      </c>
      <c r="EY6" s="134">
        <v>0</v>
      </c>
      <c r="EZ6" s="134">
        <v>0</v>
      </c>
      <c r="FE6" s="134">
        <v>0</v>
      </c>
      <c r="FF6" s="134">
        <v>0</v>
      </c>
      <c r="FG6" s="134">
        <v>0</v>
      </c>
      <c r="FH6" s="134">
        <v>0</v>
      </c>
      <c r="FI6" s="134">
        <v>0</v>
      </c>
      <c r="FJ6" s="134">
        <v>0</v>
      </c>
      <c r="FK6" s="134">
        <v>0</v>
      </c>
      <c r="FL6" s="134">
        <v>0</v>
      </c>
      <c r="FR6" s="134">
        <v>0</v>
      </c>
      <c r="FS6" s="134">
        <v>0</v>
      </c>
      <c r="FT6" s="134">
        <v>0</v>
      </c>
      <c r="FU6" s="134">
        <v>0</v>
      </c>
      <c r="FV6" s="134">
        <v>0</v>
      </c>
      <c r="FW6" s="134">
        <v>0</v>
      </c>
      <c r="FZ6" s="134">
        <v>0</v>
      </c>
      <c r="GA6" s="134">
        <v>0</v>
      </c>
      <c r="GB6" s="134">
        <v>0</v>
      </c>
      <c r="GC6" s="134">
        <v>0</v>
      </c>
      <c r="GD6" s="134">
        <v>0</v>
      </c>
      <c r="GE6" s="134">
        <v>0</v>
      </c>
      <c r="GF6" s="134">
        <v>0</v>
      </c>
      <c r="GG6" s="134">
        <v>0</v>
      </c>
      <c r="GH6" s="134">
        <v>0</v>
      </c>
      <c r="GI6" s="134">
        <v>0</v>
      </c>
      <c r="GP6" s="134">
        <v>0</v>
      </c>
      <c r="GQ6" s="134">
        <v>0</v>
      </c>
      <c r="GR6" s="134">
        <v>0</v>
      </c>
      <c r="GS6" s="134">
        <v>0</v>
      </c>
      <c r="GT6" s="134">
        <v>0</v>
      </c>
      <c r="GU6" s="134">
        <v>0</v>
      </c>
      <c r="GV6" s="134">
        <v>0</v>
      </c>
      <c r="GW6" s="134">
        <v>0</v>
      </c>
      <c r="GX6" s="134">
        <v>0</v>
      </c>
      <c r="GY6" s="134">
        <v>0</v>
      </c>
      <c r="HK6" s="134">
        <v>0</v>
      </c>
      <c r="HL6" s="134">
        <v>0</v>
      </c>
      <c r="HM6" s="134">
        <v>0</v>
      </c>
      <c r="HN6" s="134">
        <v>0</v>
      </c>
      <c r="HO6" s="134">
        <v>0</v>
      </c>
      <c r="HP6" s="134">
        <v>0</v>
      </c>
      <c r="HQ6" s="134">
        <v>0</v>
      </c>
      <c r="HR6" s="134">
        <v>0</v>
      </c>
      <c r="HS6" s="134">
        <v>0</v>
      </c>
      <c r="HT6" s="134">
        <v>0</v>
      </c>
      <c r="HU6" s="134">
        <v>0</v>
      </c>
      <c r="HV6" s="134">
        <v>0</v>
      </c>
      <c r="IE6" s="134">
        <v>0</v>
      </c>
      <c r="IF6" s="134">
        <v>0</v>
      </c>
      <c r="IG6" s="134">
        <v>0</v>
      </c>
      <c r="IH6" s="134">
        <v>0</v>
      </c>
      <c r="II6" s="134">
        <v>0</v>
      </c>
      <c r="IJ6" s="134">
        <v>0</v>
      </c>
      <c r="IK6" s="134">
        <v>0</v>
      </c>
      <c r="IL6" s="134">
        <v>0</v>
      </c>
      <c r="IM6" s="134">
        <v>0</v>
      </c>
      <c r="IT6" s="134">
        <v>0</v>
      </c>
      <c r="IU6" s="134">
        <v>0</v>
      </c>
      <c r="IV6" s="134">
        <v>0</v>
      </c>
      <c r="IW6" s="134">
        <v>0</v>
      </c>
      <c r="IX6" s="134">
        <v>0</v>
      </c>
      <c r="JC6" s="134">
        <v>0</v>
      </c>
      <c r="JD6" s="134">
        <v>0</v>
      </c>
      <c r="JE6" s="134">
        <v>0</v>
      </c>
      <c r="JF6" s="134">
        <v>0</v>
      </c>
      <c r="JG6" s="134">
        <v>0</v>
      </c>
      <c r="JM6" s="134">
        <v>0</v>
      </c>
      <c r="JN6" s="134">
        <v>0</v>
      </c>
      <c r="JO6" s="134">
        <v>0</v>
      </c>
      <c r="JP6" s="134">
        <v>0</v>
      </c>
      <c r="JQ6" s="134">
        <v>0</v>
      </c>
      <c r="JR6" s="134">
        <v>0</v>
      </c>
      <c r="JS6" s="134">
        <v>0</v>
      </c>
      <c r="JT6" s="134">
        <v>0</v>
      </c>
      <c r="JU6" s="134">
        <v>0</v>
      </c>
      <c r="JV6" s="134">
        <v>0</v>
      </c>
      <c r="KF6" s="134">
        <v>0</v>
      </c>
      <c r="KG6" s="134">
        <v>0</v>
      </c>
      <c r="KH6" s="134">
        <v>0</v>
      </c>
      <c r="KI6" s="134">
        <v>0</v>
      </c>
      <c r="KJ6" s="134">
        <v>0</v>
      </c>
      <c r="KK6" s="134">
        <v>0</v>
      </c>
      <c r="KL6" s="134">
        <v>0</v>
      </c>
      <c r="KM6" s="134">
        <v>0</v>
      </c>
      <c r="KN6" s="134">
        <v>0</v>
      </c>
      <c r="KO6" s="134">
        <v>0</v>
      </c>
      <c r="KP6" s="134">
        <v>0</v>
      </c>
      <c r="KX6" s="134">
        <v>0</v>
      </c>
      <c r="KY6" s="134">
        <v>0</v>
      </c>
      <c r="KZ6" s="134">
        <v>0</v>
      </c>
      <c r="LA6" s="134">
        <v>0</v>
      </c>
      <c r="LB6" s="134">
        <v>0</v>
      </c>
      <c r="LC6" s="134">
        <v>0</v>
      </c>
      <c r="LD6" s="134">
        <v>0</v>
      </c>
      <c r="LE6" s="134">
        <v>0</v>
      </c>
      <c r="LF6" s="134">
        <v>0</v>
      </c>
      <c r="LM6" s="134">
        <v>0</v>
      </c>
      <c r="LN6" s="134">
        <v>0</v>
      </c>
      <c r="LO6" s="134">
        <v>0</v>
      </c>
      <c r="LP6" s="134">
        <v>0</v>
      </c>
      <c r="LQ6" s="134">
        <v>0</v>
      </c>
      <c r="LW6" s="134">
        <v>0</v>
      </c>
      <c r="LX6" s="134">
        <v>0</v>
      </c>
      <c r="LY6" s="134">
        <v>0</v>
      </c>
      <c r="LZ6" s="134">
        <v>0</v>
      </c>
      <c r="MC6" s="134">
        <v>0</v>
      </c>
      <c r="MD6" s="134">
        <v>0</v>
      </c>
      <c r="ME6" s="134">
        <v>0</v>
      </c>
      <c r="MF6" s="134">
        <v>0</v>
      </c>
      <c r="MG6" s="134">
        <v>0</v>
      </c>
      <c r="MH6" s="134">
        <v>0</v>
      </c>
      <c r="MI6" s="134">
        <v>0</v>
      </c>
      <c r="MJ6" s="134">
        <v>0</v>
      </c>
      <c r="MK6" s="134">
        <v>0</v>
      </c>
      <c r="ML6" s="134">
        <v>0</v>
      </c>
      <c r="MQ6" s="134">
        <v>0</v>
      </c>
      <c r="MR6" s="134">
        <v>0</v>
      </c>
      <c r="MS6" s="134">
        <v>0</v>
      </c>
      <c r="MT6" s="134">
        <v>0</v>
      </c>
      <c r="MU6" s="134">
        <v>0</v>
      </c>
      <c r="MV6" s="134">
        <v>0</v>
      </c>
      <c r="MW6" s="134">
        <v>0</v>
      </c>
      <c r="MX6" s="134">
        <v>0</v>
      </c>
      <c r="MY6" s="134">
        <v>0</v>
      </c>
      <c r="NB6" s="134">
        <v>0</v>
      </c>
      <c r="NC6" s="134">
        <v>0</v>
      </c>
      <c r="ND6" s="134">
        <v>0</v>
      </c>
      <c r="NE6" s="134">
        <v>0</v>
      </c>
      <c r="NF6" s="134">
        <v>0</v>
      </c>
      <c r="NG6" s="134">
        <v>0</v>
      </c>
      <c r="NK6" s="134">
        <v>0</v>
      </c>
      <c r="NL6" s="134">
        <v>0</v>
      </c>
      <c r="NM6" s="134">
        <v>0</v>
      </c>
      <c r="NN6" s="134">
        <v>0</v>
      </c>
      <c r="NO6" s="134">
        <v>0</v>
      </c>
      <c r="NP6" s="134">
        <v>0</v>
      </c>
      <c r="NQ6" s="91"/>
      <c r="NR6" s="92"/>
      <c r="NS6" s="92"/>
      <c r="NT6" s="92"/>
      <c r="NU6" s="92"/>
      <c r="NV6" s="92"/>
      <c r="NW6" s="92"/>
      <c r="NX6" s="92"/>
      <c r="NY6" s="91"/>
      <c r="NZ6" s="91"/>
      <c r="OB6" s="127"/>
      <c r="OC6" s="61"/>
    </row>
    <row r="7" spans="1:393 16384:16384" s="87" customFormat="1" x14ac:dyDescent="0.2">
      <c r="A7" s="174" t="s">
        <v>732</v>
      </c>
      <c r="B7" s="175" t="s">
        <v>111</v>
      </c>
      <c r="C7"/>
      <c r="D7"/>
      <c r="E7"/>
      <c r="W7" s="134">
        <v>0</v>
      </c>
      <c r="X7" s="134">
        <v>0</v>
      </c>
      <c r="Y7" s="134">
        <v>0</v>
      </c>
      <c r="Z7" s="134">
        <v>0</v>
      </c>
      <c r="AA7" s="134">
        <v>0</v>
      </c>
      <c r="AB7" s="134">
        <v>0</v>
      </c>
      <c r="AJ7" s="134">
        <v>0</v>
      </c>
      <c r="AK7" s="134">
        <v>0</v>
      </c>
      <c r="AL7" s="134">
        <v>0</v>
      </c>
      <c r="AM7" s="134">
        <v>0</v>
      </c>
      <c r="BB7" s="134">
        <v>0</v>
      </c>
      <c r="BC7" s="134">
        <v>0</v>
      </c>
      <c r="BD7" s="134">
        <v>0</v>
      </c>
      <c r="BE7" s="134">
        <v>0</v>
      </c>
      <c r="BF7" s="134">
        <v>0</v>
      </c>
      <c r="BG7" s="134">
        <v>0</v>
      </c>
      <c r="BH7" s="134">
        <v>0</v>
      </c>
      <c r="BI7" s="134">
        <v>0</v>
      </c>
      <c r="BN7" s="134">
        <v>0</v>
      </c>
      <c r="BO7" s="134">
        <v>0</v>
      </c>
      <c r="BP7" s="134">
        <v>0</v>
      </c>
      <c r="BQ7" s="134">
        <v>0</v>
      </c>
      <c r="BR7" s="134">
        <v>0</v>
      </c>
      <c r="BS7" s="134">
        <v>0</v>
      </c>
      <c r="BT7" s="134">
        <v>0</v>
      </c>
      <c r="BU7" s="134">
        <v>0</v>
      </c>
      <c r="BV7" s="134">
        <v>0</v>
      </c>
      <c r="BW7" s="134">
        <v>0</v>
      </c>
      <c r="BX7" s="134">
        <v>0</v>
      </c>
      <c r="BY7" s="134">
        <v>0</v>
      </c>
      <c r="CJ7" s="134">
        <v>0</v>
      </c>
      <c r="CK7" s="134">
        <v>0</v>
      </c>
      <c r="CL7" s="134">
        <v>0</v>
      </c>
      <c r="CM7" s="134">
        <v>0</v>
      </c>
      <c r="CN7" s="134">
        <v>0</v>
      </c>
      <c r="CO7" s="134">
        <v>0</v>
      </c>
      <c r="CP7" s="134">
        <v>0</v>
      </c>
      <c r="CQ7" s="134">
        <v>0</v>
      </c>
      <c r="CR7" s="134">
        <v>0</v>
      </c>
      <c r="CS7" s="134">
        <v>0</v>
      </c>
      <c r="CZ7" s="134">
        <v>0</v>
      </c>
      <c r="DA7" s="134">
        <v>0</v>
      </c>
      <c r="DB7" s="134">
        <v>0</v>
      </c>
      <c r="DC7" s="134">
        <v>0</v>
      </c>
      <c r="DD7" s="134">
        <v>0</v>
      </c>
      <c r="DK7" s="134">
        <v>0</v>
      </c>
      <c r="DL7" s="134">
        <v>0</v>
      </c>
      <c r="DM7" s="134">
        <v>0</v>
      </c>
      <c r="DN7" s="134">
        <v>0</v>
      </c>
      <c r="DO7" s="134">
        <v>0</v>
      </c>
      <c r="DP7" s="134">
        <v>0</v>
      </c>
      <c r="DU7" s="134">
        <v>0</v>
      </c>
      <c r="DV7" s="134">
        <v>0</v>
      </c>
      <c r="DW7" s="134">
        <v>0</v>
      </c>
      <c r="DX7" s="134">
        <v>0</v>
      </c>
      <c r="DY7" s="134">
        <v>0</v>
      </c>
      <c r="DZ7" s="134">
        <v>0</v>
      </c>
      <c r="EA7" s="134">
        <v>0</v>
      </c>
      <c r="EB7" s="134">
        <v>0</v>
      </c>
      <c r="EC7" s="134">
        <v>0</v>
      </c>
      <c r="ED7" s="134">
        <v>0</v>
      </c>
      <c r="EJ7" s="134">
        <v>0</v>
      </c>
      <c r="EK7" s="134">
        <v>0</v>
      </c>
      <c r="EL7" s="134">
        <v>0</v>
      </c>
      <c r="EM7" s="134">
        <v>0</v>
      </c>
      <c r="EN7" s="134">
        <v>0</v>
      </c>
      <c r="EO7" s="134">
        <v>0</v>
      </c>
      <c r="EP7" s="134">
        <v>0</v>
      </c>
      <c r="EQ7" s="134">
        <v>0</v>
      </c>
      <c r="ET7" s="134">
        <v>0</v>
      </c>
      <c r="EU7" s="134">
        <v>0</v>
      </c>
      <c r="EV7" s="134">
        <v>0</v>
      </c>
      <c r="EW7" s="134">
        <v>0</v>
      </c>
      <c r="EX7" s="134">
        <v>0</v>
      </c>
      <c r="EY7" s="134">
        <v>0</v>
      </c>
      <c r="EZ7" s="134">
        <v>0</v>
      </c>
      <c r="FE7" s="134">
        <v>0</v>
      </c>
      <c r="FF7" s="134">
        <v>0</v>
      </c>
      <c r="FG7" s="134">
        <v>0</v>
      </c>
      <c r="FH7" s="134">
        <v>0</v>
      </c>
      <c r="FI7" s="134">
        <v>0</v>
      </c>
      <c r="FJ7" s="134">
        <v>0</v>
      </c>
      <c r="FK7" s="134">
        <v>0</v>
      </c>
      <c r="FL7" s="134">
        <v>0</v>
      </c>
      <c r="FR7" s="134">
        <v>0</v>
      </c>
      <c r="FS7" s="134">
        <v>0</v>
      </c>
      <c r="FT7" s="134">
        <v>0</v>
      </c>
      <c r="FU7" s="134">
        <v>0</v>
      </c>
      <c r="FV7" s="134">
        <v>0</v>
      </c>
      <c r="FW7" s="134">
        <v>0</v>
      </c>
      <c r="FZ7" s="134">
        <v>0</v>
      </c>
      <c r="GA7" s="134">
        <v>0</v>
      </c>
      <c r="GB7" s="134">
        <v>0</v>
      </c>
      <c r="GC7" s="134">
        <v>0</v>
      </c>
      <c r="GD7" s="134">
        <v>0</v>
      </c>
      <c r="GE7" s="134">
        <v>0</v>
      </c>
      <c r="GF7" s="134">
        <v>0</v>
      </c>
      <c r="GG7" s="134">
        <v>0</v>
      </c>
      <c r="GH7" s="134">
        <v>0</v>
      </c>
      <c r="GI7" s="134">
        <v>0</v>
      </c>
      <c r="GP7" s="134">
        <v>0</v>
      </c>
      <c r="GQ7" s="134">
        <v>0</v>
      </c>
      <c r="GR7" s="134">
        <v>0</v>
      </c>
      <c r="GS7" s="134">
        <v>0</v>
      </c>
      <c r="GT7" s="134">
        <v>0</v>
      </c>
      <c r="GU7" s="134">
        <v>0</v>
      </c>
      <c r="GV7" s="134">
        <v>0</v>
      </c>
      <c r="GW7" s="134">
        <v>0</v>
      </c>
      <c r="GX7" s="134">
        <v>0</v>
      </c>
      <c r="GY7" s="134">
        <v>0</v>
      </c>
      <c r="HK7" s="134">
        <v>0</v>
      </c>
      <c r="HL7" s="134">
        <v>0</v>
      </c>
      <c r="HM7" s="134">
        <v>0</v>
      </c>
      <c r="HN7" s="134">
        <v>0</v>
      </c>
      <c r="HO7" s="134">
        <v>0</v>
      </c>
      <c r="HP7" s="134">
        <v>0</v>
      </c>
      <c r="HQ7" s="134">
        <v>0</v>
      </c>
      <c r="HR7" s="134">
        <v>0</v>
      </c>
      <c r="HS7" s="134">
        <v>0</v>
      </c>
      <c r="HT7" s="134">
        <v>0</v>
      </c>
      <c r="HU7" s="134">
        <v>0</v>
      </c>
      <c r="HV7" s="134">
        <v>0</v>
      </c>
      <c r="IE7" s="134">
        <v>0</v>
      </c>
      <c r="IF7" s="134">
        <v>0</v>
      </c>
      <c r="IG7" s="134">
        <v>0</v>
      </c>
      <c r="IH7" s="134">
        <v>0</v>
      </c>
      <c r="II7" s="134">
        <v>0</v>
      </c>
      <c r="IJ7" s="134">
        <v>0</v>
      </c>
      <c r="IK7" s="134">
        <v>0</v>
      </c>
      <c r="IL7" s="134">
        <v>0</v>
      </c>
      <c r="IM7" s="134">
        <v>0</v>
      </c>
      <c r="IT7" s="134">
        <v>0</v>
      </c>
      <c r="IU7" s="134">
        <v>0</v>
      </c>
      <c r="IV7" s="134">
        <v>0</v>
      </c>
      <c r="IW7" s="134">
        <v>0</v>
      </c>
      <c r="IX7" s="134">
        <v>0</v>
      </c>
      <c r="JC7" s="134">
        <v>0</v>
      </c>
      <c r="JD7" s="134">
        <v>0</v>
      </c>
      <c r="JE7" s="134">
        <v>0</v>
      </c>
      <c r="JF7" s="134">
        <v>0</v>
      </c>
      <c r="JG7" s="134">
        <v>0</v>
      </c>
      <c r="JM7" s="134">
        <v>0</v>
      </c>
      <c r="JN7" s="134">
        <v>0</v>
      </c>
      <c r="JO7" s="134">
        <v>0</v>
      </c>
      <c r="JP7" s="134">
        <v>0</v>
      </c>
      <c r="JQ7" s="134">
        <v>0</v>
      </c>
      <c r="JR7" s="134">
        <v>0</v>
      </c>
      <c r="JS7" s="134">
        <v>0</v>
      </c>
      <c r="JT7" s="134">
        <v>0</v>
      </c>
      <c r="JU7" s="134">
        <v>0</v>
      </c>
      <c r="JV7" s="134">
        <v>0</v>
      </c>
      <c r="KF7" s="134">
        <v>0</v>
      </c>
      <c r="KG7" s="134">
        <v>0</v>
      </c>
      <c r="KH7" s="134">
        <v>0</v>
      </c>
      <c r="KI7" s="134">
        <v>0</v>
      </c>
      <c r="KJ7" s="134">
        <v>0</v>
      </c>
      <c r="KK7" s="134">
        <v>0</v>
      </c>
      <c r="KL7" s="134">
        <v>0</v>
      </c>
      <c r="KM7" s="134">
        <v>0</v>
      </c>
      <c r="KN7" s="134">
        <v>0</v>
      </c>
      <c r="KO7" s="134">
        <v>0</v>
      </c>
      <c r="KP7" s="134">
        <v>0</v>
      </c>
      <c r="KX7" s="134">
        <v>0</v>
      </c>
      <c r="KY7" s="134">
        <v>0</v>
      </c>
      <c r="KZ7" s="134">
        <v>0</v>
      </c>
      <c r="LA7" s="134">
        <v>0</v>
      </c>
      <c r="LB7" s="134">
        <v>0</v>
      </c>
      <c r="LC7" s="134">
        <v>0</v>
      </c>
      <c r="LD7" s="134">
        <v>0</v>
      </c>
      <c r="LE7" s="134">
        <v>0</v>
      </c>
      <c r="LF7" s="134">
        <v>0</v>
      </c>
      <c r="LM7" s="134">
        <v>0</v>
      </c>
      <c r="LN7" s="134">
        <v>0</v>
      </c>
      <c r="LO7" s="134">
        <v>0</v>
      </c>
      <c r="LP7" s="134">
        <v>0</v>
      </c>
      <c r="LQ7" s="134">
        <v>0</v>
      </c>
      <c r="LW7" s="134">
        <v>0</v>
      </c>
      <c r="LX7" s="134">
        <v>0</v>
      </c>
      <c r="LY7" s="134">
        <v>0</v>
      </c>
      <c r="LZ7" s="134">
        <v>0</v>
      </c>
      <c r="MC7" s="134">
        <v>0</v>
      </c>
      <c r="MD7" s="134">
        <v>0</v>
      </c>
      <c r="ME7" s="134">
        <v>0</v>
      </c>
      <c r="MF7" s="134">
        <v>0</v>
      </c>
      <c r="MG7" s="134">
        <v>0</v>
      </c>
      <c r="MH7" s="134">
        <v>0</v>
      </c>
      <c r="MI7" s="134">
        <v>0</v>
      </c>
      <c r="MJ7" s="134">
        <v>0</v>
      </c>
      <c r="MK7" s="134">
        <v>0</v>
      </c>
      <c r="ML7" s="134">
        <v>0</v>
      </c>
      <c r="MQ7" s="134">
        <v>0</v>
      </c>
      <c r="MR7" s="134">
        <v>0</v>
      </c>
      <c r="MS7" s="134">
        <v>0</v>
      </c>
      <c r="MT7" s="134">
        <v>0</v>
      </c>
      <c r="MU7" s="134">
        <v>0</v>
      </c>
      <c r="MV7" s="134">
        <v>0</v>
      </c>
      <c r="MW7" s="134">
        <v>0</v>
      </c>
      <c r="MX7" s="134">
        <v>0</v>
      </c>
      <c r="MY7" s="134">
        <v>0</v>
      </c>
      <c r="NB7" s="134">
        <v>0</v>
      </c>
      <c r="NC7" s="134">
        <v>0</v>
      </c>
      <c r="ND7" s="134">
        <v>0</v>
      </c>
      <c r="NE7" s="134">
        <v>0</v>
      </c>
      <c r="NF7" s="134">
        <v>0</v>
      </c>
      <c r="NG7" s="134">
        <v>0</v>
      </c>
      <c r="NK7" s="134">
        <v>0</v>
      </c>
      <c r="NL7" s="134">
        <v>0</v>
      </c>
      <c r="NM7" s="134">
        <v>0</v>
      </c>
      <c r="NN7" s="134">
        <v>0</v>
      </c>
      <c r="NO7" s="134">
        <v>0</v>
      </c>
      <c r="NP7" s="134">
        <v>0</v>
      </c>
      <c r="NQ7" s="91"/>
      <c r="NR7" s="92"/>
      <c r="NS7" s="92"/>
      <c r="NT7" s="92"/>
      <c r="NU7" s="92"/>
      <c r="NV7" s="92"/>
      <c r="NW7" s="92"/>
      <c r="NX7" s="92"/>
      <c r="NY7" s="91"/>
      <c r="NZ7" s="91"/>
      <c r="OB7" s="127"/>
      <c r="OC7" s="136"/>
    </row>
    <row r="8" spans="1:393 16384:16384" x14ac:dyDescent="0.2">
      <c r="A8" s="123" t="s">
        <v>680</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61">
        <v>0</v>
      </c>
      <c r="W8" s="61">
        <v>0</v>
      </c>
      <c r="X8" s="61">
        <v>0</v>
      </c>
      <c r="Y8" s="61">
        <v>0</v>
      </c>
      <c r="Z8" s="61">
        <v>0</v>
      </c>
      <c r="AA8" s="61">
        <v>0</v>
      </c>
      <c r="AB8" s="61">
        <v>0</v>
      </c>
      <c r="AC8" s="61">
        <v>0</v>
      </c>
      <c r="AD8" s="61">
        <v>0</v>
      </c>
      <c r="AE8" s="61">
        <v>0</v>
      </c>
      <c r="AF8" s="61">
        <v>0</v>
      </c>
      <c r="AG8" s="61">
        <v>0</v>
      </c>
      <c r="AH8" s="124">
        <v>0</v>
      </c>
      <c r="AI8" s="61">
        <v>0</v>
      </c>
      <c r="AJ8" s="61">
        <v>0</v>
      </c>
      <c r="AK8" s="61">
        <v>0</v>
      </c>
      <c r="AL8" s="61">
        <v>0</v>
      </c>
      <c r="AM8" s="61">
        <v>0</v>
      </c>
      <c r="AN8" s="61">
        <v>0</v>
      </c>
      <c r="AO8" s="61">
        <v>0</v>
      </c>
      <c r="AP8" s="61">
        <v>0</v>
      </c>
      <c r="AQ8" s="61">
        <v>0</v>
      </c>
      <c r="AR8" s="61">
        <v>0</v>
      </c>
      <c r="AS8" s="61">
        <v>0</v>
      </c>
      <c r="AT8" s="61">
        <v>0</v>
      </c>
      <c r="AU8" s="61">
        <v>0</v>
      </c>
      <c r="AV8" s="61">
        <v>0</v>
      </c>
      <c r="AW8" s="61">
        <v>0</v>
      </c>
      <c r="AX8" s="61">
        <v>0</v>
      </c>
      <c r="AY8" s="61">
        <v>0</v>
      </c>
      <c r="AZ8" s="124">
        <v>0</v>
      </c>
      <c r="BA8" s="61">
        <v>0</v>
      </c>
      <c r="BB8" s="61">
        <v>0</v>
      </c>
      <c r="BC8" s="61">
        <v>0</v>
      </c>
      <c r="BD8" s="61">
        <v>0</v>
      </c>
      <c r="BE8" s="61">
        <v>0</v>
      </c>
      <c r="BF8" s="61">
        <v>0</v>
      </c>
      <c r="BG8" s="61">
        <v>0</v>
      </c>
      <c r="BH8" s="61">
        <v>0</v>
      </c>
      <c r="BI8" s="61">
        <v>0</v>
      </c>
      <c r="BJ8" s="61">
        <v>0</v>
      </c>
      <c r="BK8" s="61">
        <v>0</v>
      </c>
      <c r="BL8" s="124">
        <v>0</v>
      </c>
      <c r="BM8" s="61">
        <v>0</v>
      </c>
      <c r="BN8" s="61">
        <v>0</v>
      </c>
      <c r="BO8" s="61">
        <v>0</v>
      </c>
      <c r="BP8" s="61">
        <v>0</v>
      </c>
      <c r="BQ8" s="61">
        <v>0</v>
      </c>
      <c r="BR8" s="61">
        <v>0</v>
      </c>
      <c r="BS8" s="61">
        <v>0</v>
      </c>
      <c r="BT8" s="61">
        <v>0</v>
      </c>
      <c r="BU8" s="61">
        <v>0</v>
      </c>
      <c r="BV8" s="61">
        <v>0</v>
      </c>
      <c r="BW8" s="61">
        <v>0</v>
      </c>
      <c r="BX8" s="61">
        <v>0</v>
      </c>
      <c r="BY8" s="61">
        <v>0</v>
      </c>
      <c r="BZ8" s="61">
        <v>0</v>
      </c>
      <c r="CA8" s="61">
        <v>0</v>
      </c>
      <c r="CB8" s="61">
        <v>0</v>
      </c>
      <c r="CC8" s="61">
        <v>0</v>
      </c>
      <c r="CD8" s="61">
        <v>0</v>
      </c>
      <c r="CE8" s="61">
        <v>0</v>
      </c>
      <c r="CF8" s="61">
        <v>0</v>
      </c>
      <c r="CG8" s="61">
        <v>0</v>
      </c>
      <c r="CH8" s="124">
        <v>0</v>
      </c>
      <c r="CI8" s="61">
        <v>0</v>
      </c>
      <c r="CJ8" s="61">
        <v>0</v>
      </c>
      <c r="CK8" s="61">
        <v>0</v>
      </c>
      <c r="CL8" s="61">
        <v>0</v>
      </c>
      <c r="CM8" s="61">
        <v>0</v>
      </c>
      <c r="CN8" s="61">
        <v>0</v>
      </c>
      <c r="CO8" s="61">
        <v>0</v>
      </c>
      <c r="CP8" s="61">
        <v>2.2257763561242161E-3</v>
      </c>
      <c r="CQ8" s="61">
        <v>0</v>
      </c>
      <c r="CR8" s="61">
        <v>0</v>
      </c>
      <c r="CS8" s="61">
        <v>0</v>
      </c>
      <c r="CT8" s="61">
        <v>2.2257763561242161E-3</v>
      </c>
      <c r="CU8" s="61">
        <v>0</v>
      </c>
      <c r="CV8" s="61">
        <v>0</v>
      </c>
      <c r="CW8" s="61">
        <v>0</v>
      </c>
      <c r="CX8" s="124">
        <v>0</v>
      </c>
      <c r="CY8" s="61">
        <v>0</v>
      </c>
      <c r="CZ8" s="61">
        <v>0</v>
      </c>
      <c r="DA8" s="61">
        <v>0</v>
      </c>
      <c r="DB8" s="61">
        <v>0</v>
      </c>
      <c r="DC8" s="61">
        <v>0</v>
      </c>
      <c r="DD8" s="61">
        <v>0</v>
      </c>
      <c r="DE8" s="61">
        <v>0</v>
      </c>
      <c r="DF8" s="61">
        <v>0</v>
      </c>
      <c r="DG8" s="61">
        <v>0</v>
      </c>
      <c r="DH8" s="61">
        <v>0</v>
      </c>
      <c r="DI8" s="124">
        <v>0</v>
      </c>
      <c r="DJ8" s="61">
        <v>0</v>
      </c>
      <c r="DK8" s="61">
        <v>2.2257763561242161E-3</v>
      </c>
      <c r="DL8" s="61">
        <v>0</v>
      </c>
      <c r="DM8" s="61">
        <v>0</v>
      </c>
      <c r="DN8" s="61">
        <v>0</v>
      </c>
      <c r="DO8" s="61">
        <v>0</v>
      </c>
      <c r="DP8" s="61">
        <v>0</v>
      </c>
      <c r="DQ8" s="61">
        <v>0</v>
      </c>
      <c r="DR8" s="61">
        <v>0</v>
      </c>
      <c r="DS8" s="124">
        <v>0</v>
      </c>
      <c r="DT8" s="61">
        <v>0</v>
      </c>
      <c r="DU8" s="61">
        <v>0</v>
      </c>
      <c r="DV8" s="61">
        <v>3.7051845928295335E-3</v>
      </c>
      <c r="DW8" s="61">
        <v>0</v>
      </c>
      <c r="DX8" s="61">
        <v>1.4794082367053172E-3</v>
      </c>
      <c r="DY8" s="61">
        <v>0</v>
      </c>
      <c r="DZ8" s="61">
        <v>0</v>
      </c>
      <c r="EA8" s="61">
        <v>2.9588164734106344E-3</v>
      </c>
      <c r="EB8" s="61">
        <v>0</v>
      </c>
      <c r="EC8" s="61">
        <v>0</v>
      </c>
      <c r="ED8" s="61">
        <v>0</v>
      </c>
      <c r="EE8" s="61">
        <v>2.2257763561242161E-3</v>
      </c>
      <c r="EF8" s="61">
        <v>0</v>
      </c>
      <c r="EG8" s="61">
        <v>0</v>
      </c>
      <c r="EH8" s="124">
        <v>0</v>
      </c>
      <c r="EI8" s="61">
        <v>0</v>
      </c>
      <c r="EJ8" s="61">
        <v>0</v>
      </c>
      <c r="EK8" s="61">
        <v>1.4794082367053172E-3</v>
      </c>
      <c r="EL8" s="61">
        <v>0</v>
      </c>
      <c r="EM8" s="61">
        <v>1.4794082367053172E-3</v>
      </c>
      <c r="EN8" s="61">
        <v>0</v>
      </c>
      <c r="EO8" s="61">
        <v>0</v>
      </c>
      <c r="EP8" s="61">
        <v>0</v>
      </c>
      <c r="EQ8" s="61">
        <v>1.4794082367053172E-3</v>
      </c>
      <c r="ER8" s="124">
        <v>0</v>
      </c>
      <c r="ES8" s="61">
        <v>0</v>
      </c>
      <c r="ET8" s="61">
        <v>2.2257763561242161E-3</v>
      </c>
      <c r="EU8" s="61">
        <v>0</v>
      </c>
      <c r="EV8" s="61">
        <v>0</v>
      </c>
      <c r="EW8" s="61">
        <v>0</v>
      </c>
      <c r="EX8" s="61">
        <v>1.3341330134612818E-2</v>
      </c>
      <c r="EY8" s="61">
        <v>0</v>
      </c>
      <c r="EZ8" s="61">
        <v>1.4794082367053172E-3</v>
      </c>
      <c r="FA8" s="61">
        <v>0</v>
      </c>
      <c r="FB8" s="61">
        <v>0</v>
      </c>
      <c r="FC8" s="124">
        <v>0</v>
      </c>
      <c r="FD8" s="61">
        <v>0</v>
      </c>
      <c r="FE8" s="61">
        <v>0</v>
      </c>
      <c r="FF8" s="61">
        <v>0</v>
      </c>
      <c r="FG8" s="61">
        <v>0</v>
      </c>
      <c r="FH8" s="61">
        <v>0</v>
      </c>
      <c r="FI8" s="61">
        <v>0</v>
      </c>
      <c r="FJ8" s="61">
        <v>0</v>
      </c>
      <c r="FK8" s="61">
        <v>0</v>
      </c>
      <c r="FL8" s="61">
        <v>0</v>
      </c>
      <c r="FM8" s="61">
        <v>0</v>
      </c>
      <c r="FN8" s="61">
        <v>0</v>
      </c>
      <c r="FO8" s="61">
        <v>0</v>
      </c>
      <c r="FP8" s="124">
        <v>0</v>
      </c>
      <c r="FQ8" s="61">
        <v>0</v>
      </c>
      <c r="FR8" s="61">
        <v>0</v>
      </c>
      <c r="FS8" s="61">
        <v>0</v>
      </c>
      <c r="FT8" s="61">
        <v>1.4794082367053172E-3</v>
      </c>
      <c r="FU8" s="61">
        <v>0</v>
      </c>
      <c r="FV8" s="61">
        <v>0</v>
      </c>
      <c r="FW8" s="61">
        <v>0</v>
      </c>
      <c r="FX8" s="124">
        <v>0</v>
      </c>
      <c r="FY8" s="61">
        <v>0</v>
      </c>
      <c r="FZ8" s="61">
        <v>2.445688391310142E-2</v>
      </c>
      <c r="GA8" s="61">
        <v>0</v>
      </c>
      <c r="GB8" s="61">
        <v>1.4794082367053172E-3</v>
      </c>
      <c r="GC8" s="61">
        <v>0</v>
      </c>
      <c r="GD8" s="61">
        <v>0</v>
      </c>
      <c r="GE8" s="61">
        <v>7.4103691856590671E-3</v>
      </c>
      <c r="GF8" s="61">
        <v>1.4794082367053172E-3</v>
      </c>
      <c r="GG8" s="61">
        <v>2.2257763561242161E-3</v>
      </c>
      <c r="GH8" s="61">
        <v>0</v>
      </c>
      <c r="GI8" s="61">
        <v>0</v>
      </c>
      <c r="GJ8" s="61">
        <v>1.4794082367053172E-3</v>
      </c>
      <c r="GK8" s="61">
        <v>2.2257763561242161E-3</v>
      </c>
      <c r="GL8" s="61">
        <v>0</v>
      </c>
      <c r="GM8" s="61">
        <v>0</v>
      </c>
      <c r="GN8" s="124">
        <v>0</v>
      </c>
      <c r="GO8" s="61">
        <v>0</v>
      </c>
      <c r="GP8" s="61">
        <v>0</v>
      </c>
      <c r="GQ8" s="61">
        <v>0</v>
      </c>
      <c r="GR8" s="61">
        <v>0</v>
      </c>
      <c r="GS8" s="61">
        <v>6.6773290683726479E-3</v>
      </c>
      <c r="GT8" s="61">
        <v>0</v>
      </c>
      <c r="GU8" s="61">
        <v>0</v>
      </c>
      <c r="GV8" s="61">
        <v>0</v>
      </c>
      <c r="GW8" s="61">
        <v>0</v>
      </c>
      <c r="GX8" s="61">
        <v>0</v>
      </c>
      <c r="GY8" s="61">
        <v>0</v>
      </c>
      <c r="GZ8" s="61">
        <v>0</v>
      </c>
      <c r="HA8" s="61">
        <v>0</v>
      </c>
      <c r="HB8" s="61">
        <v>0</v>
      </c>
      <c r="HC8" s="61">
        <v>0</v>
      </c>
      <c r="HD8" s="61">
        <v>0</v>
      </c>
      <c r="HE8" s="61">
        <v>0</v>
      </c>
      <c r="HF8" s="61">
        <v>0</v>
      </c>
      <c r="HG8" s="61">
        <v>0</v>
      </c>
      <c r="HH8" s="61">
        <v>0</v>
      </c>
      <c r="HI8" s="124">
        <v>0</v>
      </c>
      <c r="HJ8" s="61">
        <v>0</v>
      </c>
      <c r="HK8" s="61">
        <v>0</v>
      </c>
      <c r="HL8" s="61">
        <v>0</v>
      </c>
      <c r="HM8" s="61">
        <v>2.2257763561242161E-3</v>
      </c>
      <c r="HN8" s="61">
        <v>6.664001066240168E-3</v>
      </c>
      <c r="HO8" s="61">
        <v>2.2257763561242161E-3</v>
      </c>
      <c r="HP8" s="61">
        <v>0</v>
      </c>
      <c r="HQ8" s="61">
        <v>0</v>
      </c>
      <c r="HR8" s="61">
        <v>0</v>
      </c>
      <c r="HS8" s="61">
        <v>0</v>
      </c>
      <c r="HT8" s="61">
        <v>0</v>
      </c>
      <c r="HU8" s="61">
        <v>8.8897774223643845E-3</v>
      </c>
      <c r="HV8" s="61">
        <v>0</v>
      </c>
      <c r="HW8" s="61">
        <v>0</v>
      </c>
      <c r="HX8" s="61">
        <v>0</v>
      </c>
      <c r="HY8" s="61">
        <v>0</v>
      </c>
      <c r="HZ8" s="61">
        <v>0</v>
      </c>
      <c r="IA8" s="61">
        <v>0</v>
      </c>
      <c r="IB8" s="124">
        <v>0</v>
      </c>
      <c r="IC8" s="124">
        <v>0</v>
      </c>
      <c r="ID8" s="61">
        <v>0</v>
      </c>
      <c r="IE8" s="61">
        <v>0</v>
      </c>
      <c r="IF8" s="61">
        <v>0</v>
      </c>
      <c r="IG8" s="61">
        <v>0</v>
      </c>
      <c r="IH8" s="61">
        <v>0</v>
      </c>
      <c r="II8" s="61">
        <v>0</v>
      </c>
      <c r="IJ8" s="61">
        <v>0</v>
      </c>
      <c r="IK8" s="61">
        <v>0</v>
      </c>
      <c r="IL8" s="61">
        <v>0</v>
      </c>
      <c r="IM8" s="61">
        <v>0</v>
      </c>
      <c r="IN8" s="61">
        <v>0</v>
      </c>
      <c r="IO8" s="61">
        <v>0</v>
      </c>
      <c r="IP8" s="61">
        <v>0</v>
      </c>
      <c r="IQ8" s="61">
        <v>0</v>
      </c>
      <c r="IR8" s="124">
        <v>0</v>
      </c>
      <c r="IS8" s="61">
        <v>0</v>
      </c>
      <c r="IT8" s="61">
        <v>0</v>
      </c>
      <c r="IU8" s="61">
        <v>0</v>
      </c>
      <c r="IV8" s="61">
        <v>0</v>
      </c>
      <c r="IW8" s="61">
        <v>0</v>
      </c>
      <c r="IX8" s="61">
        <v>0</v>
      </c>
      <c r="IY8" s="61">
        <v>0</v>
      </c>
      <c r="IZ8" s="61">
        <v>0</v>
      </c>
      <c r="JA8" s="124">
        <v>0</v>
      </c>
      <c r="JB8" s="61">
        <v>0</v>
      </c>
      <c r="JC8" s="61">
        <v>0</v>
      </c>
      <c r="JD8" s="61">
        <v>0</v>
      </c>
      <c r="JE8" s="61">
        <v>0</v>
      </c>
      <c r="JF8" s="61">
        <v>0</v>
      </c>
      <c r="JG8" s="61">
        <v>0</v>
      </c>
      <c r="JH8" s="61">
        <v>0</v>
      </c>
      <c r="JI8" s="61">
        <v>0</v>
      </c>
      <c r="JJ8" s="61">
        <v>0</v>
      </c>
      <c r="JK8" s="124">
        <v>0</v>
      </c>
      <c r="JL8" s="61">
        <v>0</v>
      </c>
      <c r="JM8" s="61">
        <v>6.664001066240168E-3</v>
      </c>
      <c r="JN8" s="61">
        <v>0</v>
      </c>
      <c r="JO8" s="61">
        <v>1.0369185659069701E-2</v>
      </c>
      <c r="JP8" s="61">
        <v>0</v>
      </c>
      <c r="JQ8" s="61">
        <v>1.4807410369185653E-2</v>
      </c>
      <c r="JR8" s="61">
        <v>5.9309609489537505E-3</v>
      </c>
      <c r="JS8" s="61">
        <v>0</v>
      </c>
      <c r="JT8" s="61">
        <v>0</v>
      </c>
      <c r="JU8" s="61">
        <v>0</v>
      </c>
      <c r="JV8" s="61">
        <v>0</v>
      </c>
      <c r="JW8" s="61">
        <v>0</v>
      </c>
      <c r="JX8" s="61">
        <v>0</v>
      </c>
      <c r="JY8" s="61">
        <v>0</v>
      </c>
      <c r="JZ8" s="61">
        <v>0</v>
      </c>
      <c r="KA8" s="61">
        <v>0</v>
      </c>
      <c r="KB8" s="61">
        <v>0</v>
      </c>
      <c r="KC8" s="61">
        <v>1.4794082367053172E-3</v>
      </c>
      <c r="KD8" s="124">
        <v>0</v>
      </c>
      <c r="KE8" s="61">
        <v>0</v>
      </c>
      <c r="KF8" s="61">
        <v>0</v>
      </c>
      <c r="KG8" s="61">
        <v>0</v>
      </c>
      <c r="KH8" s="61">
        <v>0</v>
      </c>
      <c r="KI8" s="61">
        <v>0</v>
      </c>
      <c r="KJ8" s="61">
        <v>0</v>
      </c>
      <c r="KK8" s="61">
        <v>0</v>
      </c>
      <c r="KL8" s="61">
        <v>0</v>
      </c>
      <c r="KM8" s="61">
        <v>0</v>
      </c>
      <c r="KN8" s="61">
        <v>0</v>
      </c>
      <c r="KO8" s="61">
        <v>0</v>
      </c>
      <c r="KP8" s="61">
        <v>2.2257763561242161E-3</v>
      </c>
      <c r="KQ8" s="61">
        <v>0</v>
      </c>
      <c r="KR8" s="61">
        <v>0</v>
      </c>
      <c r="KS8" s="61">
        <v>0</v>
      </c>
      <c r="KT8" s="61">
        <v>0</v>
      </c>
      <c r="KU8" s="61">
        <v>0</v>
      </c>
      <c r="KV8" s="124">
        <v>0</v>
      </c>
      <c r="KW8" s="61">
        <v>0</v>
      </c>
      <c r="KX8" s="61">
        <v>0</v>
      </c>
      <c r="KY8" s="61">
        <v>0</v>
      </c>
      <c r="KZ8" s="61">
        <v>0</v>
      </c>
      <c r="LA8" s="61">
        <v>0</v>
      </c>
      <c r="LB8" s="61">
        <v>0</v>
      </c>
      <c r="LC8" s="61">
        <v>0</v>
      </c>
      <c r="LD8" s="61">
        <v>0</v>
      </c>
      <c r="LE8" s="61">
        <v>2.2257763561242161E-3</v>
      </c>
      <c r="LF8" s="61">
        <v>0</v>
      </c>
      <c r="LG8" s="61">
        <v>2.2257763561242161E-3</v>
      </c>
      <c r="LH8" s="61">
        <v>0</v>
      </c>
      <c r="LI8" s="61">
        <v>0</v>
      </c>
      <c r="LJ8" s="61">
        <v>0</v>
      </c>
      <c r="LK8" s="124">
        <v>0</v>
      </c>
      <c r="LL8" s="61">
        <v>0</v>
      </c>
      <c r="LM8" s="61">
        <v>0</v>
      </c>
      <c r="LN8" s="61">
        <v>1.3341330134612818E-2</v>
      </c>
      <c r="LO8" s="61">
        <v>1.3341330134612818E-2</v>
      </c>
      <c r="LP8" s="61">
        <v>1.7779554844728769E-2</v>
      </c>
      <c r="LQ8" s="61">
        <v>0</v>
      </c>
      <c r="LR8" s="61">
        <v>0</v>
      </c>
      <c r="LS8" s="61">
        <v>0</v>
      </c>
      <c r="LT8" s="61">
        <v>0</v>
      </c>
      <c r="LU8" s="124">
        <v>0</v>
      </c>
      <c r="LV8" s="61">
        <v>0</v>
      </c>
      <c r="LW8" s="61">
        <v>0</v>
      </c>
      <c r="LX8" s="61">
        <v>0</v>
      </c>
      <c r="LY8" s="61">
        <v>0</v>
      </c>
      <c r="LZ8" s="61">
        <v>0</v>
      </c>
      <c r="MA8" s="124">
        <v>0</v>
      </c>
      <c r="MB8" s="61">
        <v>0</v>
      </c>
      <c r="MC8" s="61">
        <v>0</v>
      </c>
      <c r="MD8" s="61">
        <v>0</v>
      </c>
      <c r="ME8" s="61">
        <v>0</v>
      </c>
      <c r="MF8" s="61">
        <v>0</v>
      </c>
      <c r="MG8" s="61">
        <v>0</v>
      </c>
      <c r="MH8" s="61">
        <v>0</v>
      </c>
      <c r="MI8" s="61">
        <v>0</v>
      </c>
      <c r="MJ8" s="61">
        <v>0</v>
      </c>
      <c r="MK8" s="61">
        <v>0</v>
      </c>
      <c r="ML8" s="61">
        <v>0</v>
      </c>
      <c r="MM8" s="61">
        <v>0</v>
      </c>
      <c r="MN8" s="61">
        <v>0</v>
      </c>
      <c r="MO8" s="124">
        <v>0</v>
      </c>
      <c r="MP8" s="61">
        <v>0</v>
      </c>
      <c r="MQ8" s="61">
        <v>0</v>
      </c>
      <c r="MR8" s="61">
        <v>0</v>
      </c>
      <c r="MS8" s="61">
        <v>0</v>
      </c>
      <c r="MT8" s="61">
        <v>0</v>
      </c>
      <c r="MU8" s="61">
        <v>0</v>
      </c>
      <c r="MV8" s="61">
        <v>0</v>
      </c>
      <c r="MW8" s="61">
        <v>0</v>
      </c>
      <c r="MX8" s="61">
        <v>0</v>
      </c>
      <c r="MY8" s="61">
        <v>0</v>
      </c>
      <c r="MZ8" s="124">
        <v>0</v>
      </c>
      <c r="NA8" s="61">
        <v>0</v>
      </c>
      <c r="NB8" s="61">
        <v>0</v>
      </c>
      <c r="NC8" s="61">
        <v>0</v>
      </c>
      <c r="ND8" s="61">
        <v>0</v>
      </c>
      <c r="NE8" s="61">
        <v>0</v>
      </c>
      <c r="NF8" s="61">
        <v>0</v>
      </c>
      <c r="NG8" s="61">
        <v>0</v>
      </c>
      <c r="NH8" s="61">
        <v>0</v>
      </c>
      <c r="NI8" s="124">
        <v>0</v>
      </c>
      <c r="NJ8" s="61">
        <v>0</v>
      </c>
      <c r="NK8" s="61">
        <v>0</v>
      </c>
      <c r="NL8" s="61">
        <v>0</v>
      </c>
      <c r="NM8" s="61">
        <v>0</v>
      </c>
      <c r="NN8" s="61">
        <v>0</v>
      </c>
      <c r="NO8" s="61">
        <v>0</v>
      </c>
      <c r="NP8" s="61">
        <v>0</v>
      </c>
      <c r="NQ8" s="124">
        <v>0</v>
      </c>
      <c r="NR8" s="61">
        <v>0</v>
      </c>
      <c r="NS8" s="61">
        <v>0</v>
      </c>
      <c r="NT8" s="61">
        <v>0</v>
      </c>
      <c r="NU8" s="61">
        <v>0</v>
      </c>
      <c r="NV8" s="61">
        <v>0</v>
      </c>
      <c r="NW8" s="61">
        <v>0</v>
      </c>
      <c r="NX8" s="124">
        <v>0</v>
      </c>
      <c r="NY8" s="61">
        <v>0</v>
      </c>
      <c r="NZ8" s="124">
        <v>0</v>
      </c>
      <c r="OB8" s="61">
        <f>SUM(SheetB!OC8,SheetC!OC8,SheetD!OC8,SheetE!OC8,SheetF!OC8)</f>
        <v>0.99999999999999956</v>
      </c>
      <c r="OC8" s="61">
        <f t="shared" ref="OC8:OC39" si="0">SUM(E8:NX8)</f>
        <v>0.19784086365453812</v>
      </c>
    </row>
    <row r="9" spans="1:393 16384:16384" x14ac:dyDescent="0.2">
      <c r="A9" t="s">
        <v>681</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61">
        <v>0</v>
      </c>
      <c r="AQ9" s="61">
        <v>0</v>
      </c>
      <c r="AR9" s="61">
        <v>0</v>
      </c>
      <c r="AS9" s="61">
        <v>0</v>
      </c>
      <c r="AT9" s="61">
        <v>0</v>
      </c>
      <c r="AU9" s="61">
        <v>0</v>
      </c>
      <c r="AV9" s="61">
        <v>0</v>
      </c>
      <c r="AW9" s="61">
        <v>0</v>
      </c>
      <c r="AX9" s="61">
        <v>0</v>
      </c>
      <c r="AY9" s="61">
        <v>0</v>
      </c>
      <c r="AZ9" s="61">
        <v>0</v>
      </c>
      <c r="BA9" s="61">
        <v>0</v>
      </c>
      <c r="BB9" s="61">
        <v>0</v>
      </c>
      <c r="BC9" s="61">
        <v>0</v>
      </c>
      <c r="BD9" s="61">
        <v>0</v>
      </c>
      <c r="BE9" s="61">
        <v>0</v>
      </c>
      <c r="BF9" s="61">
        <v>0</v>
      </c>
      <c r="BG9" s="61">
        <v>0</v>
      </c>
      <c r="BH9" s="61">
        <v>0</v>
      </c>
      <c r="BI9" s="61">
        <v>0</v>
      </c>
      <c r="BJ9" s="61">
        <v>0</v>
      </c>
      <c r="BK9" s="61">
        <v>0</v>
      </c>
      <c r="BL9" s="61">
        <v>0</v>
      </c>
      <c r="BM9" s="61">
        <v>0</v>
      </c>
      <c r="BN9" s="61">
        <v>0</v>
      </c>
      <c r="BO9" s="61">
        <v>0</v>
      </c>
      <c r="BP9" s="61">
        <v>0</v>
      </c>
      <c r="BQ9" s="61">
        <v>0</v>
      </c>
      <c r="BR9" s="61">
        <v>0</v>
      </c>
      <c r="BS9" s="61">
        <v>0</v>
      </c>
      <c r="BT9" s="61">
        <v>0</v>
      </c>
      <c r="BU9" s="61">
        <v>0</v>
      </c>
      <c r="BV9" s="61">
        <v>0</v>
      </c>
      <c r="BW9" s="61">
        <v>0</v>
      </c>
      <c r="BX9" s="61">
        <v>0</v>
      </c>
      <c r="BY9" s="61">
        <v>0</v>
      </c>
      <c r="BZ9" s="61">
        <v>0</v>
      </c>
      <c r="CA9" s="61">
        <v>0</v>
      </c>
      <c r="CB9" s="61">
        <v>0</v>
      </c>
      <c r="CC9" s="61">
        <v>0</v>
      </c>
      <c r="CD9" s="61">
        <v>0</v>
      </c>
      <c r="CE9" s="61">
        <v>0</v>
      </c>
      <c r="CF9" s="61">
        <v>0</v>
      </c>
      <c r="CG9" s="61">
        <v>0</v>
      </c>
      <c r="CH9" s="61">
        <v>0</v>
      </c>
      <c r="CI9" s="61">
        <v>0</v>
      </c>
      <c r="CJ9" s="61">
        <v>0</v>
      </c>
      <c r="CK9" s="61">
        <v>0</v>
      </c>
      <c r="CL9" s="61">
        <v>0</v>
      </c>
      <c r="CM9" s="61">
        <v>0</v>
      </c>
      <c r="CN9" s="61">
        <v>0</v>
      </c>
      <c r="CO9" s="61">
        <v>0</v>
      </c>
      <c r="CP9" s="61">
        <v>0</v>
      </c>
      <c r="CQ9" s="61">
        <v>0</v>
      </c>
      <c r="CR9" s="61">
        <v>0</v>
      </c>
      <c r="CS9" s="61">
        <v>0</v>
      </c>
      <c r="CT9" s="61">
        <v>0</v>
      </c>
      <c r="CU9" s="61">
        <v>0</v>
      </c>
      <c r="CV9" s="61">
        <v>0</v>
      </c>
      <c r="CW9" s="61">
        <v>0</v>
      </c>
      <c r="CX9" s="61">
        <v>0</v>
      </c>
      <c r="CY9" s="61">
        <v>0</v>
      </c>
      <c r="CZ9" s="61">
        <v>0</v>
      </c>
      <c r="DA9" s="61">
        <v>0</v>
      </c>
      <c r="DB9" s="61">
        <v>0</v>
      </c>
      <c r="DC9" s="61">
        <v>0</v>
      </c>
      <c r="DD9" s="61">
        <v>0</v>
      </c>
      <c r="DE9" s="61">
        <v>0</v>
      </c>
      <c r="DF9" s="61">
        <v>0</v>
      </c>
      <c r="DG9" s="61">
        <v>0</v>
      </c>
      <c r="DH9" s="61">
        <v>0</v>
      </c>
      <c r="DI9" s="61">
        <v>0</v>
      </c>
      <c r="DJ9" s="61">
        <v>0</v>
      </c>
      <c r="DK9" s="61">
        <v>3.7060242891232172E-3</v>
      </c>
      <c r="DL9" s="61">
        <v>0</v>
      </c>
      <c r="DM9" s="61">
        <v>0</v>
      </c>
      <c r="DN9" s="61">
        <v>0</v>
      </c>
      <c r="DO9" s="61">
        <v>0</v>
      </c>
      <c r="DP9" s="61">
        <v>0</v>
      </c>
      <c r="DQ9" s="61">
        <v>0</v>
      </c>
      <c r="DR9" s="61">
        <v>0</v>
      </c>
      <c r="DS9" s="61">
        <v>0</v>
      </c>
      <c r="DT9" s="61">
        <v>0</v>
      </c>
      <c r="DU9" s="61">
        <v>0</v>
      </c>
      <c r="DV9" s="61">
        <v>0</v>
      </c>
      <c r="DW9" s="61">
        <v>0</v>
      </c>
      <c r="DX9" s="61">
        <v>0</v>
      </c>
      <c r="DY9" s="61">
        <v>0</v>
      </c>
      <c r="DZ9" s="61">
        <v>0</v>
      </c>
      <c r="EA9" s="61">
        <v>0</v>
      </c>
      <c r="EB9" s="61">
        <v>0</v>
      </c>
      <c r="EC9" s="61">
        <v>0</v>
      </c>
      <c r="ED9" s="61">
        <v>0</v>
      </c>
      <c r="EE9" s="61">
        <v>0</v>
      </c>
      <c r="EF9" s="61">
        <v>0</v>
      </c>
      <c r="EG9" s="61">
        <v>0</v>
      </c>
      <c r="EH9" s="61">
        <v>0</v>
      </c>
      <c r="EI9" s="61">
        <v>0</v>
      </c>
      <c r="EJ9" s="61">
        <v>0</v>
      </c>
      <c r="EK9" s="61">
        <v>0</v>
      </c>
      <c r="EL9" s="61">
        <v>0</v>
      </c>
      <c r="EM9" s="61">
        <v>0</v>
      </c>
      <c r="EN9" s="61">
        <v>0</v>
      </c>
      <c r="EO9" s="61">
        <v>0</v>
      </c>
      <c r="EP9" s="61">
        <v>1.4797435111247377E-3</v>
      </c>
      <c r="EQ9" s="61">
        <v>1.4797435111247377E-3</v>
      </c>
      <c r="ER9" s="61">
        <v>0</v>
      </c>
      <c r="ES9" s="61">
        <v>0</v>
      </c>
      <c r="ET9" s="61">
        <v>2.2262807779984792E-3</v>
      </c>
      <c r="EU9" s="61">
        <v>0</v>
      </c>
      <c r="EV9" s="61">
        <v>0</v>
      </c>
      <c r="EW9" s="61">
        <v>0</v>
      </c>
      <c r="EX9" s="61">
        <v>4.4392305333742135E-3</v>
      </c>
      <c r="EY9" s="61">
        <v>0</v>
      </c>
      <c r="EZ9" s="61">
        <v>0</v>
      </c>
      <c r="FA9" s="61">
        <v>0</v>
      </c>
      <c r="FB9" s="61">
        <v>0</v>
      </c>
      <c r="FC9" s="61">
        <v>0</v>
      </c>
      <c r="FD9" s="61">
        <v>0</v>
      </c>
      <c r="FE9" s="61">
        <v>0</v>
      </c>
      <c r="FF9" s="61">
        <v>0</v>
      </c>
      <c r="FG9" s="61">
        <v>0</v>
      </c>
      <c r="FH9" s="61">
        <v>0</v>
      </c>
      <c r="FI9" s="61">
        <v>0</v>
      </c>
      <c r="FJ9" s="61">
        <v>0</v>
      </c>
      <c r="FK9" s="61">
        <v>0</v>
      </c>
      <c r="FL9" s="61">
        <v>0</v>
      </c>
      <c r="FM9" s="61">
        <v>0</v>
      </c>
      <c r="FN9" s="61">
        <v>0</v>
      </c>
      <c r="FO9" s="61">
        <v>0</v>
      </c>
      <c r="FP9" s="61">
        <v>0</v>
      </c>
      <c r="FQ9" s="61">
        <v>0</v>
      </c>
      <c r="FR9" s="61">
        <v>0</v>
      </c>
      <c r="FS9" s="61">
        <v>0</v>
      </c>
      <c r="FT9" s="61">
        <v>0</v>
      </c>
      <c r="FU9" s="61">
        <v>0</v>
      </c>
      <c r="FV9" s="61">
        <v>0</v>
      </c>
      <c r="FW9" s="61">
        <v>0</v>
      </c>
      <c r="FX9" s="61">
        <v>0</v>
      </c>
      <c r="FY9" s="61">
        <v>0</v>
      </c>
      <c r="FZ9" s="61">
        <v>2.2262807779984792E-3</v>
      </c>
      <c r="GA9" s="61">
        <v>0</v>
      </c>
      <c r="GB9" s="61">
        <v>0</v>
      </c>
      <c r="GC9" s="61">
        <v>1.4797435111247377E-3</v>
      </c>
      <c r="GD9" s="61">
        <v>0</v>
      </c>
      <c r="GE9" s="61">
        <v>9.6249983336221673E-3</v>
      </c>
      <c r="GF9" s="61">
        <v>0</v>
      </c>
      <c r="GG9" s="61">
        <v>0</v>
      </c>
      <c r="GH9" s="61">
        <v>0</v>
      </c>
      <c r="GI9" s="61">
        <v>0</v>
      </c>
      <c r="GJ9" s="61">
        <v>0</v>
      </c>
      <c r="GK9" s="61">
        <v>0</v>
      </c>
      <c r="GL9" s="61">
        <v>0</v>
      </c>
      <c r="GM9" s="61">
        <v>0</v>
      </c>
      <c r="GN9" s="61">
        <v>0</v>
      </c>
      <c r="GO9" s="61">
        <v>0</v>
      </c>
      <c r="GP9" s="61">
        <v>0</v>
      </c>
      <c r="GQ9" s="61">
        <v>0</v>
      </c>
      <c r="GR9" s="61">
        <v>0</v>
      </c>
      <c r="GS9" s="61">
        <v>0</v>
      </c>
      <c r="GT9" s="61">
        <v>0</v>
      </c>
      <c r="GU9" s="61">
        <v>0</v>
      </c>
      <c r="GV9" s="61">
        <v>0</v>
      </c>
      <c r="GW9" s="61">
        <v>0</v>
      </c>
      <c r="GX9" s="61">
        <v>0</v>
      </c>
      <c r="GY9" s="61">
        <v>0</v>
      </c>
      <c r="GZ9" s="61">
        <v>0</v>
      </c>
      <c r="HA9" s="61">
        <v>0</v>
      </c>
      <c r="HB9" s="61">
        <v>0</v>
      </c>
      <c r="HC9" s="61">
        <v>0</v>
      </c>
      <c r="HD9" s="61">
        <v>0</v>
      </c>
      <c r="HE9" s="61">
        <v>0</v>
      </c>
      <c r="HF9" s="61">
        <v>0</v>
      </c>
      <c r="HG9" s="61">
        <v>0</v>
      </c>
      <c r="HH9" s="61">
        <v>0</v>
      </c>
      <c r="HI9" s="61">
        <v>0</v>
      </c>
      <c r="HJ9" s="61">
        <v>0</v>
      </c>
      <c r="HK9" s="61">
        <v>0</v>
      </c>
      <c r="HL9" s="61">
        <v>0</v>
      </c>
      <c r="HM9" s="61">
        <v>0</v>
      </c>
      <c r="HN9" s="61">
        <v>0</v>
      </c>
      <c r="HO9" s="61">
        <v>0</v>
      </c>
      <c r="HP9" s="61">
        <v>0</v>
      </c>
      <c r="HQ9" s="61">
        <v>0</v>
      </c>
      <c r="HR9" s="61">
        <v>0</v>
      </c>
      <c r="HS9" s="61">
        <v>0</v>
      </c>
      <c r="HT9" s="61">
        <v>0</v>
      </c>
      <c r="HU9" s="61">
        <v>0</v>
      </c>
      <c r="HV9" s="61">
        <v>0</v>
      </c>
      <c r="HW9" s="61">
        <v>0</v>
      </c>
      <c r="HX9" s="61">
        <v>0</v>
      </c>
      <c r="HY9" s="61">
        <v>0</v>
      </c>
      <c r="HZ9" s="61">
        <v>0</v>
      </c>
      <c r="IA9" s="61">
        <v>0</v>
      </c>
      <c r="IB9" s="61">
        <v>0</v>
      </c>
      <c r="IC9" s="61">
        <v>0</v>
      </c>
      <c r="ID9" s="61">
        <v>0</v>
      </c>
      <c r="IE9" s="61">
        <v>0</v>
      </c>
      <c r="IF9" s="61">
        <v>0</v>
      </c>
      <c r="IG9" s="61">
        <v>0</v>
      </c>
      <c r="IH9" s="61">
        <v>0</v>
      </c>
      <c r="II9" s="61">
        <v>0</v>
      </c>
      <c r="IJ9" s="61">
        <v>0</v>
      </c>
      <c r="IK9" s="61">
        <v>0</v>
      </c>
      <c r="IL9" s="61">
        <v>0</v>
      </c>
      <c r="IM9" s="61">
        <v>0</v>
      </c>
      <c r="IN9" s="61">
        <v>0</v>
      </c>
      <c r="IO9" s="61">
        <v>0</v>
      </c>
      <c r="IP9" s="61">
        <v>0</v>
      </c>
      <c r="IQ9" s="61">
        <v>0</v>
      </c>
      <c r="IR9" s="61">
        <v>0</v>
      </c>
      <c r="IS9" s="61">
        <v>0</v>
      </c>
      <c r="IT9" s="61">
        <v>0</v>
      </c>
      <c r="IU9" s="61">
        <v>0</v>
      </c>
      <c r="IV9" s="61">
        <v>0</v>
      </c>
      <c r="IW9" s="61">
        <v>0</v>
      </c>
      <c r="IX9" s="61">
        <v>0</v>
      </c>
      <c r="IY9" s="61">
        <v>0</v>
      </c>
      <c r="IZ9" s="61">
        <v>0</v>
      </c>
      <c r="JA9" s="61">
        <v>0</v>
      </c>
      <c r="JB9" s="61">
        <v>0</v>
      </c>
      <c r="JC9" s="61">
        <v>0</v>
      </c>
      <c r="JD9" s="61">
        <v>0</v>
      </c>
      <c r="JE9" s="61">
        <v>0</v>
      </c>
      <c r="JF9" s="61">
        <v>0</v>
      </c>
      <c r="JG9" s="61">
        <v>0</v>
      </c>
      <c r="JH9" s="61">
        <v>0</v>
      </c>
      <c r="JI9" s="61">
        <v>0</v>
      </c>
      <c r="JJ9" s="61">
        <v>0</v>
      </c>
      <c r="JK9" s="61">
        <v>0</v>
      </c>
      <c r="JL9" s="61">
        <v>0</v>
      </c>
      <c r="JM9" s="61">
        <v>0</v>
      </c>
      <c r="JN9" s="61">
        <v>0</v>
      </c>
      <c r="JO9" s="61">
        <v>0</v>
      </c>
      <c r="JP9" s="61">
        <v>0</v>
      </c>
      <c r="JQ9" s="61">
        <v>2.2262807779984792E-3</v>
      </c>
      <c r="JR9" s="61">
        <v>0</v>
      </c>
      <c r="JS9" s="61">
        <v>0</v>
      </c>
      <c r="JT9" s="61">
        <v>0</v>
      </c>
      <c r="JU9" s="61">
        <v>0</v>
      </c>
      <c r="JV9" s="61">
        <v>0</v>
      </c>
      <c r="JW9" s="61">
        <v>0</v>
      </c>
      <c r="JX9" s="61">
        <v>0</v>
      </c>
      <c r="JY9" s="61">
        <v>0</v>
      </c>
      <c r="JZ9" s="61">
        <v>0</v>
      </c>
      <c r="KA9" s="61">
        <v>0</v>
      </c>
      <c r="KB9" s="61">
        <v>0</v>
      </c>
      <c r="KC9" s="61">
        <v>0</v>
      </c>
      <c r="KD9" s="61">
        <v>0</v>
      </c>
      <c r="KE9" s="61">
        <v>0</v>
      </c>
      <c r="KF9" s="61">
        <v>0</v>
      </c>
      <c r="KG9" s="61">
        <v>0</v>
      </c>
      <c r="KH9" s="61">
        <v>0</v>
      </c>
      <c r="KI9" s="61">
        <v>0</v>
      </c>
      <c r="KJ9" s="61">
        <v>0</v>
      </c>
      <c r="KK9" s="61">
        <v>0</v>
      </c>
      <c r="KL9" s="61">
        <v>0</v>
      </c>
      <c r="KM9" s="61">
        <v>0</v>
      </c>
      <c r="KN9" s="61">
        <v>0</v>
      </c>
      <c r="KO9" s="61">
        <v>0</v>
      </c>
      <c r="KP9" s="61">
        <v>0</v>
      </c>
      <c r="KQ9" s="61">
        <v>0</v>
      </c>
      <c r="KR9" s="61">
        <v>0</v>
      </c>
      <c r="KS9" s="61">
        <v>0</v>
      </c>
      <c r="KT9" s="61">
        <v>0</v>
      </c>
      <c r="KU9" s="61">
        <v>0</v>
      </c>
      <c r="KV9" s="61">
        <v>0</v>
      </c>
      <c r="KW9" s="61">
        <v>0</v>
      </c>
      <c r="KX9" s="61">
        <v>0</v>
      </c>
      <c r="KY9" s="61">
        <v>0</v>
      </c>
      <c r="KZ9" s="61">
        <v>0</v>
      </c>
      <c r="LA9" s="61">
        <v>0</v>
      </c>
      <c r="LB9" s="61">
        <v>0</v>
      </c>
      <c r="LC9" s="61">
        <v>0</v>
      </c>
      <c r="LD9" s="61">
        <v>0</v>
      </c>
      <c r="LE9" s="61">
        <v>0</v>
      </c>
      <c r="LF9" s="61">
        <v>0</v>
      </c>
      <c r="LG9" s="61">
        <v>0</v>
      </c>
      <c r="LH9" s="61">
        <v>0</v>
      </c>
      <c r="LI9" s="61">
        <v>0</v>
      </c>
      <c r="LJ9" s="61">
        <v>0</v>
      </c>
      <c r="LK9" s="61">
        <v>0</v>
      </c>
      <c r="LL9" s="61">
        <v>0</v>
      </c>
      <c r="LM9" s="61">
        <v>0</v>
      </c>
      <c r="LN9" s="61">
        <v>0</v>
      </c>
      <c r="LO9" s="61">
        <v>0</v>
      </c>
      <c r="LP9" s="61">
        <v>8.8917920893711727E-3</v>
      </c>
      <c r="LQ9" s="61">
        <v>0</v>
      </c>
      <c r="LR9" s="61">
        <v>0</v>
      </c>
      <c r="LS9" s="61">
        <v>0</v>
      </c>
      <c r="LT9" s="61">
        <v>0</v>
      </c>
      <c r="LU9" s="61">
        <v>0</v>
      </c>
      <c r="LV9" s="61">
        <v>0</v>
      </c>
      <c r="LW9" s="61">
        <v>0</v>
      </c>
      <c r="LX9" s="61">
        <v>0</v>
      </c>
      <c r="LY9" s="61">
        <v>0</v>
      </c>
      <c r="LZ9" s="61">
        <v>0</v>
      </c>
      <c r="MA9" s="61">
        <v>0</v>
      </c>
      <c r="MB9" s="61">
        <v>0</v>
      </c>
      <c r="MC9" s="61">
        <v>0</v>
      </c>
      <c r="MD9" s="61">
        <v>0</v>
      </c>
      <c r="ME9" s="61">
        <v>0</v>
      </c>
      <c r="MF9" s="61">
        <v>0</v>
      </c>
      <c r="MG9" s="61">
        <v>0</v>
      </c>
      <c r="MH9" s="61">
        <v>0</v>
      </c>
      <c r="MI9" s="61">
        <v>0</v>
      </c>
      <c r="MJ9" s="61">
        <v>0</v>
      </c>
      <c r="MK9" s="61">
        <v>0</v>
      </c>
      <c r="ML9" s="61">
        <v>0</v>
      </c>
      <c r="MM9" s="61">
        <v>0</v>
      </c>
      <c r="MN9" s="61">
        <v>0</v>
      </c>
      <c r="MO9" s="61">
        <v>0</v>
      </c>
      <c r="MP9" s="61">
        <v>0</v>
      </c>
      <c r="MQ9" s="61">
        <v>0</v>
      </c>
      <c r="MR9" s="61">
        <v>0</v>
      </c>
      <c r="MS9" s="61">
        <v>0</v>
      </c>
      <c r="MT9" s="61">
        <v>0</v>
      </c>
      <c r="MU9" s="61">
        <v>0</v>
      </c>
      <c r="MV9" s="61">
        <v>0</v>
      </c>
      <c r="MW9" s="61">
        <v>0</v>
      </c>
      <c r="MX9" s="61">
        <v>0</v>
      </c>
      <c r="MY9" s="61">
        <v>0</v>
      </c>
      <c r="MZ9" s="61">
        <v>0</v>
      </c>
      <c r="NA9" s="61">
        <v>0</v>
      </c>
      <c r="NB9" s="61">
        <v>0</v>
      </c>
      <c r="NC9" s="61">
        <v>0</v>
      </c>
      <c r="ND9" s="61">
        <v>0</v>
      </c>
      <c r="NE9" s="61">
        <v>0</v>
      </c>
      <c r="NF9" s="61">
        <v>0</v>
      </c>
      <c r="NG9" s="61">
        <v>0</v>
      </c>
      <c r="NH9" s="61">
        <v>0</v>
      </c>
      <c r="NI9" s="61">
        <v>0</v>
      </c>
      <c r="NJ9" s="61">
        <v>0</v>
      </c>
      <c r="NK9" s="61">
        <v>0</v>
      </c>
      <c r="NL9" s="61">
        <v>0</v>
      </c>
      <c r="NM9" s="61">
        <v>0</v>
      </c>
      <c r="NN9" s="61">
        <v>0</v>
      </c>
      <c r="NO9" s="61">
        <v>0</v>
      </c>
      <c r="NP9" s="61">
        <v>0</v>
      </c>
      <c r="NQ9" s="61">
        <v>0</v>
      </c>
      <c r="NR9" s="61">
        <v>0</v>
      </c>
      <c r="NS9" s="61">
        <v>0</v>
      </c>
      <c r="NT9" s="61">
        <v>0</v>
      </c>
      <c r="NU9" s="61">
        <v>0</v>
      </c>
      <c r="NV9" s="61">
        <v>0</v>
      </c>
      <c r="NW9" s="61">
        <v>0</v>
      </c>
      <c r="NX9" s="61">
        <v>0</v>
      </c>
      <c r="NY9" s="61">
        <v>0</v>
      </c>
      <c r="NZ9" s="61">
        <v>0</v>
      </c>
      <c r="OB9" s="61">
        <f>SUM(SheetB!OC9,SheetC!OC9,SheetD!OC9,SheetE!OC9,SheetF!OC9)</f>
        <v>0.99999999999999956</v>
      </c>
      <c r="OC9" s="61">
        <f t="shared" si="0"/>
        <v>3.7780118112860417E-2</v>
      </c>
    </row>
    <row r="10" spans="1:393 16384:16384" x14ac:dyDescent="0.2">
      <c r="A10" s="123" t="s">
        <v>682</v>
      </c>
      <c r="E10" s="124">
        <v>0</v>
      </c>
      <c r="F10" s="124">
        <v>0</v>
      </c>
      <c r="G10" s="124">
        <v>0</v>
      </c>
      <c r="H10" s="124">
        <v>0</v>
      </c>
      <c r="I10" s="124">
        <v>0</v>
      </c>
      <c r="J10" s="124">
        <v>0</v>
      </c>
      <c r="K10" s="124">
        <v>0</v>
      </c>
      <c r="L10" s="124">
        <v>0</v>
      </c>
      <c r="M10" s="124">
        <v>0</v>
      </c>
      <c r="N10" s="124">
        <v>0</v>
      </c>
      <c r="O10" s="124">
        <v>0</v>
      </c>
      <c r="P10" s="124">
        <v>0</v>
      </c>
      <c r="Q10" s="124">
        <v>0</v>
      </c>
      <c r="R10" s="124">
        <v>0</v>
      </c>
      <c r="S10" s="124">
        <v>0</v>
      </c>
      <c r="T10" s="124">
        <v>0</v>
      </c>
      <c r="U10" s="124">
        <v>0</v>
      </c>
      <c r="V10" s="124">
        <v>0</v>
      </c>
      <c r="W10" s="124">
        <v>0</v>
      </c>
      <c r="X10" s="124">
        <v>0</v>
      </c>
      <c r="Y10" s="124">
        <v>0</v>
      </c>
      <c r="Z10" s="124">
        <v>0</v>
      </c>
      <c r="AA10" s="124">
        <v>0</v>
      </c>
      <c r="AB10" s="124">
        <v>0</v>
      </c>
      <c r="AC10" s="124">
        <v>0</v>
      </c>
      <c r="AD10" s="124">
        <v>0</v>
      </c>
      <c r="AE10" s="124">
        <v>0</v>
      </c>
      <c r="AF10" s="124">
        <v>0</v>
      </c>
      <c r="AG10" s="124">
        <v>0</v>
      </c>
      <c r="AH10" s="124">
        <v>0</v>
      </c>
      <c r="AI10" s="124">
        <v>0</v>
      </c>
      <c r="AJ10" s="124">
        <v>0</v>
      </c>
      <c r="AK10" s="124">
        <v>0</v>
      </c>
      <c r="AL10" s="124">
        <v>0</v>
      </c>
      <c r="AM10" s="124">
        <v>0</v>
      </c>
      <c r="AN10" s="124">
        <v>0</v>
      </c>
      <c r="AO10" s="124">
        <v>0</v>
      </c>
      <c r="AP10" s="124">
        <v>0</v>
      </c>
      <c r="AQ10" s="124">
        <v>0</v>
      </c>
      <c r="AR10" s="124">
        <v>0</v>
      </c>
      <c r="AS10" s="124">
        <v>0</v>
      </c>
      <c r="AT10" s="124">
        <v>0</v>
      </c>
      <c r="AU10" s="124">
        <v>0</v>
      </c>
      <c r="AV10" s="124">
        <v>0</v>
      </c>
      <c r="AW10" s="124">
        <v>0</v>
      </c>
      <c r="AX10" s="124">
        <v>0</v>
      </c>
      <c r="AY10" s="124">
        <v>0</v>
      </c>
      <c r="AZ10" s="124">
        <v>0</v>
      </c>
      <c r="BA10" s="124">
        <v>0</v>
      </c>
      <c r="BB10" s="124">
        <v>0</v>
      </c>
      <c r="BC10" s="124">
        <v>0</v>
      </c>
      <c r="BD10" s="124">
        <v>0</v>
      </c>
      <c r="BE10" s="124">
        <v>0</v>
      </c>
      <c r="BF10" s="124">
        <v>0</v>
      </c>
      <c r="BG10" s="124">
        <v>0</v>
      </c>
      <c r="BH10" s="124">
        <v>0</v>
      </c>
      <c r="BI10" s="124">
        <v>0</v>
      </c>
      <c r="BJ10" s="124">
        <v>0</v>
      </c>
      <c r="BK10" s="124">
        <v>0</v>
      </c>
      <c r="BL10" s="124">
        <v>0</v>
      </c>
      <c r="BM10" s="124">
        <v>0</v>
      </c>
      <c r="BN10" s="124">
        <v>0</v>
      </c>
      <c r="BO10" s="124">
        <v>0</v>
      </c>
      <c r="BP10" s="124">
        <v>0</v>
      </c>
      <c r="BQ10" s="124">
        <v>0</v>
      </c>
      <c r="BR10" s="124">
        <v>0</v>
      </c>
      <c r="BS10" s="124">
        <v>0</v>
      </c>
      <c r="BT10" s="124">
        <v>0</v>
      </c>
      <c r="BU10" s="124">
        <v>0</v>
      </c>
      <c r="BV10" s="124">
        <v>0</v>
      </c>
      <c r="BW10" s="124">
        <v>0</v>
      </c>
      <c r="BX10" s="124">
        <v>0</v>
      </c>
      <c r="BY10" s="124">
        <v>0</v>
      </c>
      <c r="BZ10" s="124">
        <v>0</v>
      </c>
      <c r="CA10" s="124">
        <v>0</v>
      </c>
      <c r="CB10" s="124">
        <v>0</v>
      </c>
      <c r="CC10" s="124">
        <v>0</v>
      </c>
      <c r="CD10" s="124">
        <v>0</v>
      </c>
      <c r="CE10" s="124">
        <v>0</v>
      </c>
      <c r="CF10" s="124">
        <v>0</v>
      </c>
      <c r="CG10" s="124">
        <v>0</v>
      </c>
      <c r="CH10" s="124">
        <v>0</v>
      </c>
      <c r="CI10" s="124">
        <v>0</v>
      </c>
      <c r="CJ10" s="124">
        <v>0</v>
      </c>
      <c r="CK10" s="124">
        <v>0</v>
      </c>
      <c r="CL10" s="124">
        <v>0</v>
      </c>
      <c r="CM10" s="124">
        <v>0</v>
      </c>
      <c r="CN10" s="124">
        <v>0</v>
      </c>
      <c r="CO10" s="124">
        <v>0</v>
      </c>
      <c r="CP10" s="124">
        <v>0</v>
      </c>
      <c r="CQ10" s="124">
        <v>0</v>
      </c>
      <c r="CR10" s="124">
        <v>0</v>
      </c>
      <c r="CS10" s="124">
        <v>0</v>
      </c>
      <c r="CT10" s="124">
        <v>0</v>
      </c>
      <c r="CU10" s="124">
        <v>0</v>
      </c>
      <c r="CV10" s="124">
        <v>0</v>
      </c>
      <c r="CW10" s="124">
        <v>0</v>
      </c>
      <c r="CX10" s="124">
        <v>0</v>
      </c>
      <c r="CY10" s="124">
        <v>0</v>
      </c>
      <c r="CZ10" s="124">
        <v>0</v>
      </c>
      <c r="DA10" s="124">
        <v>0</v>
      </c>
      <c r="DB10" s="124">
        <v>0</v>
      </c>
      <c r="DC10" s="124">
        <v>0</v>
      </c>
      <c r="DD10" s="124">
        <v>0</v>
      </c>
      <c r="DE10" s="124">
        <v>0</v>
      </c>
      <c r="DF10" s="124">
        <v>0</v>
      </c>
      <c r="DG10" s="124">
        <v>0</v>
      </c>
      <c r="DH10" s="124">
        <v>0</v>
      </c>
      <c r="DI10" s="124">
        <v>0</v>
      </c>
      <c r="DJ10" s="124">
        <v>0</v>
      </c>
      <c r="DK10" s="124">
        <v>0</v>
      </c>
      <c r="DL10" s="124">
        <v>0</v>
      </c>
      <c r="DM10" s="124">
        <v>0</v>
      </c>
      <c r="DN10" s="124">
        <v>0</v>
      </c>
      <c r="DO10" s="124">
        <v>0</v>
      </c>
      <c r="DP10" s="124">
        <v>0</v>
      </c>
      <c r="DQ10" s="124">
        <v>0</v>
      </c>
      <c r="DR10" s="124">
        <v>0</v>
      </c>
      <c r="DS10" s="124">
        <v>0</v>
      </c>
      <c r="DT10" s="124">
        <v>0</v>
      </c>
      <c r="DU10" s="124">
        <v>0</v>
      </c>
      <c r="DV10" s="124">
        <v>0</v>
      </c>
      <c r="DW10" s="124">
        <v>0</v>
      </c>
      <c r="DX10" s="124">
        <v>0</v>
      </c>
      <c r="DY10" s="124">
        <v>0</v>
      </c>
      <c r="DZ10" s="124">
        <v>0</v>
      </c>
      <c r="EA10" s="124">
        <v>0</v>
      </c>
      <c r="EB10" s="124">
        <v>0</v>
      </c>
      <c r="EC10" s="124">
        <v>0</v>
      </c>
      <c r="ED10" s="124">
        <v>0</v>
      </c>
      <c r="EE10" s="124">
        <v>0</v>
      </c>
      <c r="EF10" s="124">
        <v>0</v>
      </c>
      <c r="EG10" s="124">
        <v>0</v>
      </c>
      <c r="EH10" s="124">
        <v>0</v>
      </c>
      <c r="EI10" s="124">
        <v>0</v>
      </c>
      <c r="EJ10" s="124">
        <v>0</v>
      </c>
      <c r="EK10" s="124">
        <v>1.6669333760068277E-3</v>
      </c>
      <c r="EL10" s="124">
        <v>0</v>
      </c>
      <c r="EM10" s="124">
        <v>0</v>
      </c>
      <c r="EN10" s="124">
        <v>0</v>
      </c>
      <c r="EO10" s="124">
        <v>0</v>
      </c>
      <c r="EP10" s="124">
        <v>1.6669333760068277E-3</v>
      </c>
      <c r="EQ10" s="124">
        <v>0</v>
      </c>
      <c r="ER10" s="124">
        <v>0</v>
      </c>
      <c r="ES10" s="124">
        <v>0</v>
      </c>
      <c r="ET10" s="124">
        <v>0</v>
      </c>
      <c r="EU10" s="124">
        <v>0</v>
      </c>
      <c r="EV10" s="124">
        <v>0</v>
      </c>
      <c r="EW10" s="124">
        <v>0</v>
      </c>
      <c r="EX10" s="124">
        <v>0</v>
      </c>
      <c r="EY10" s="124">
        <v>0</v>
      </c>
      <c r="EZ10" s="124">
        <v>0</v>
      </c>
      <c r="FA10" s="124">
        <v>0</v>
      </c>
      <c r="FB10" s="124">
        <v>0</v>
      </c>
      <c r="FC10" s="124">
        <v>0</v>
      </c>
      <c r="FD10" s="124">
        <v>0</v>
      </c>
      <c r="FE10" s="124">
        <v>0</v>
      </c>
      <c r="FF10" s="124">
        <v>0</v>
      </c>
      <c r="FG10" s="124">
        <v>0</v>
      </c>
      <c r="FH10" s="124">
        <v>0</v>
      </c>
      <c r="FI10" s="124">
        <v>0</v>
      </c>
      <c r="FJ10" s="124">
        <v>0</v>
      </c>
      <c r="FK10" s="124">
        <v>0</v>
      </c>
      <c r="FL10" s="124">
        <v>0</v>
      </c>
      <c r="FM10" s="124">
        <v>0</v>
      </c>
      <c r="FN10" s="124">
        <v>0</v>
      </c>
      <c r="FO10" s="124">
        <v>0</v>
      </c>
      <c r="FP10" s="124">
        <v>0</v>
      </c>
      <c r="FQ10" s="124">
        <v>0</v>
      </c>
      <c r="FR10" s="124">
        <v>0</v>
      </c>
      <c r="FS10" s="124">
        <v>0</v>
      </c>
      <c r="FT10" s="124">
        <v>6.6677335040273107E-3</v>
      </c>
      <c r="FU10" s="124">
        <v>0</v>
      </c>
      <c r="FV10" s="124">
        <v>0</v>
      </c>
      <c r="FW10" s="124">
        <v>0</v>
      </c>
      <c r="FX10" s="124">
        <v>0</v>
      </c>
      <c r="FY10" s="124">
        <v>0</v>
      </c>
      <c r="FZ10" s="124">
        <v>0</v>
      </c>
      <c r="GA10" s="124">
        <v>0</v>
      </c>
      <c r="GB10" s="124">
        <v>0</v>
      </c>
      <c r="GC10" s="124">
        <v>0</v>
      </c>
      <c r="GD10" s="124">
        <v>0</v>
      </c>
      <c r="GE10" s="124">
        <v>0</v>
      </c>
      <c r="GF10" s="124">
        <v>0</v>
      </c>
      <c r="GG10" s="124">
        <v>0</v>
      </c>
      <c r="GH10" s="124">
        <v>0</v>
      </c>
      <c r="GI10" s="124">
        <v>0</v>
      </c>
      <c r="GJ10" s="124">
        <v>0</v>
      </c>
      <c r="GK10" s="124">
        <v>0</v>
      </c>
      <c r="GL10" s="124">
        <v>0</v>
      </c>
      <c r="GM10" s="124">
        <v>0</v>
      </c>
      <c r="GN10" s="124">
        <v>0</v>
      </c>
      <c r="GO10" s="124">
        <v>0</v>
      </c>
      <c r="GP10" s="124">
        <v>0</v>
      </c>
      <c r="GQ10" s="124">
        <v>0</v>
      </c>
      <c r="GR10" s="124">
        <v>0</v>
      </c>
      <c r="GS10" s="124">
        <v>0</v>
      </c>
      <c r="GT10" s="124">
        <v>0</v>
      </c>
      <c r="GU10" s="124">
        <v>0</v>
      </c>
      <c r="GV10" s="124">
        <v>0</v>
      </c>
      <c r="GW10" s="124">
        <v>0</v>
      </c>
      <c r="GX10" s="124">
        <v>0</v>
      </c>
      <c r="GY10" s="124">
        <v>0</v>
      </c>
      <c r="GZ10" s="124">
        <v>0</v>
      </c>
      <c r="HA10" s="124">
        <v>0</v>
      </c>
      <c r="HB10" s="124">
        <v>0</v>
      </c>
      <c r="HC10" s="124">
        <v>0</v>
      </c>
      <c r="HD10" s="124">
        <v>0</v>
      </c>
      <c r="HE10" s="124">
        <v>0</v>
      </c>
      <c r="HF10" s="124">
        <v>0</v>
      </c>
      <c r="HG10" s="124">
        <v>0</v>
      </c>
      <c r="HH10" s="124">
        <v>0</v>
      </c>
      <c r="HI10" s="124">
        <v>0</v>
      </c>
      <c r="HJ10" s="124">
        <v>0</v>
      </c>
      <c r="HK10" s="124">
        <v>0</v>
      </c>
      <c r="HL10" s="124">
        <v>0</v>
      </c>
      <c r="HM10" s="124">
        <v>0</v>
      </c>
      <c r="HN10" s="124">
        <v>0</v>
      </c>
      <c r="HO10" s="124">
        <v>0</v>
      </c>
      <c r="HP10" s="124">
        <v>0</v>
      </c>
      <c r="HQ10" s="124">
        <v>0</v>
      </c>
      <c r="HR10" s="124">
        <v>0</v>
      </c>
      <c r="HS10" s="124">
        <v>0</v>
      </c>
      <c r="HT10" s="124">
        <v>0</v>
      </c>
      <c r="HU10" s="124">
        <v>0</v>
      </c>
      <c r="HV10" s="124">
        <v>0</v>
      </c>
      <c r="HW10" s="124">
        <v>0</v>
      </c>
      <c r="HX10" s="124">
        <v>0</v>
      </c>
      <c r="HY10" s="124">
        <v>0</v>
      </c>
      <c r="HZ10" s="124">
        <v>0</v>
      </c>
      <c r="IA10" s="124">
        <v>0</v>
      </c>
      <c r="IB10" s="124">
        <v>0</v>
      </c>
      <c r="IC10" s="124">
        <v>0</v>
      </c>
      <c r="ID10" s="124">
        <v>0</v>
      </c>
      <c r="IE10" s="124">
        <v>0</v>
      </c>
      <c r="IF10" s="124">
        <v>0</v>
      </c>
      <c r="IG10" s="124">
        <v>0</v>
      </c>
      <c r="IH10" s="124">
        <v>0</v>
      </c>
      <c r="II10" s="124">
        <v>0</v>
      </c>
      <c r="IJ10" s="124">
        <v>0</v>
      </c>
      <c r="IK10" s="124">
        <v>0</v>
      </c>
      <c r="IL10" s="124">
        <v>0</v>
      </c>
      <c r="IM10" s="124">
        <v>0</v>
      </c>
      <c r="IN10" s="124">
        <v>0</v>
      </c>
      <c r="IO10" s="124">
        <v>0</v>
      </c>
      <c r="IP10" s="124">
        <v>0</v>
      </c>
      <c r="IQ10" s="124">
        <v>0</v>
      </c>
      <c r="IR10" s="124">
        <v>0</v>
      </c>
      <c r="IS10" s="124">
        <v>0</v>
      </c>
      <c r="IT10" s="124">
        <v>0</v>
      </c>
      <c r="IU10" s="124">
        <v>0</v>
      </c>
      <c r="IV10" s="124">
        <v>0</v>
      </c>
      <c r="IW10" s="124">
        <v>0</v>
      </c>
      <c r="IX10" s="124">
        <v>0</v>
      </c>
      <c r="IY10" s="124">
        <v>0</v>
      </c>
      <c r="IZ10" s="124">
        <v>0</v>
      </c>
      <c r="JA10" s="124">
        <v>0</v>
      </c>
      <c r="JB10" s="124">
        <v>0</v>
      </c>
      <c r="JC10" s="124">
        <v>0</v>
      </c>
      <c r="JD10" s="124">
        <v>0</v>
      </c>
      <c r="JE10" s="124">
        <v>0</v>
      </c>
      <c r="JF10" s="124">
        <v>0</v>
      </c>
      <c r="JG10" s="124">
        <v>0</v>
      </c>
      <c r="JH10" s="124">
        <v>0</v>
      </c>
      <c r="JI10" s="124">
        <v>0</v>
      </c>
      <c r="JJ10" s="124">
        <v>0</v>
      </c>
      <c r="JK10" s="124">
        <v>0</v>
      </c>
      <c r="JL10" s="124">
        <v>0</v>
      </c>
      <c r="JM10" s="124">
        <v>0</v>
      </c>
      <c r="JN10" s="124">
        <v>0</v>
      </c>
      <c r="JO10" s="124">
        <v>0</v>
      </c>
      <c r="JP10" s="124">
        <v>0</v>
      </c>
      <c r="JQ10" s="124">
        <v>0</v>
      </c>
      <c r="JR10" s="124">
        <v>0</v>
      </c>
      <c r="JS10" s="124">
        <v>0</v>
      </c>
      <c r="JT10" s="124">
        <v>0</v>
      </c>
      <c r="JU10" s="124">
        <v>0</v>
      </c>
      <c r="JV10" s="124">
        <v>0</v>
      </c>
      <c r="JW10" s="124">
        <v>0</v>
      </c>
      <c r="JX10" s="124">
        <v>0</v>
      </c>
      <c r="JY10" s="124">
        <v>0</v>
      </c>
      <c r="JZ10" s="124">
        <v>0</v>
      </c>
      <c r="KA10" s="124">
        <v>0</v>
      </c>
      <c r="KB10" s="124">
        <v>0</v>
      </c>
      <c r="KC10" s="124">
        <v>0</v>
      </c>
      <c r="KD10" s="124">
        <v>0</v>
      </c>
      <c r="KE10" s="124">
        <v>0</v>
      </c>
      <c r="KF10" s="124">
        <v>0</v>
      </c>
      <c r="KG10" s="124">
        <v>0</v>
      </c>
      <c r="KH10" s="124">
        <v>0</v>
      </c>
      <c r="KI10" s="124">
        <v>0</v>
      </c>
      <c r="KJ10" s="124">
        <v>0</v>
      </c>
      <c r="KK10" s="124">
        <v>0</v>
      </c>
      <c r="KL10" s="124">
        <v>0</v>
      </c>
      <c r="KM10" s="124">
        <v>0</v>
      </c>
      <c r="KN10" s="124">
        <v>0</v>
      </c>
      <c r="KO10" s="124">
        <v>0</v>
      </c>
      <c r="KP10" s="124">
        <v>0</v>
      </c>
      <c r="KQ10" s="124">
        <v>0</v>
      </c>
      <c r="KR10" s="124">
        <v>0</v>
      </c>
      <c r="KS10" s="124">
        <v>0</v>
      </c>
      <c r="KT10" s="124">
        <v>0</v>
      </c>
      <c r="KU10" s="124">
        <v>0</v>
      </c>
      <c r="KV10" s="124">
        <v>0</v>
      </c>
      <c r="KW10" s="124">
        <v>0</v>
      </c>
      <c r="KX10" s="124">
        <v>0</v>
      </c>
      <c r="KY10" s="124">
        <v>0</v>
      </c>
      <c r="KZ10" s="124">
        <v>0</v>
      </c>
      <c r="LA10" s="124">
        <v>0</v>
      </c>
      <c r="LB10" s="124">
        <v>0</v>
      </c>
      <c r="LC10" s="124">
        <v>0</v>
      </c>
      <c r="LD10" s="124">
        <v>0</v>
      </c>
      <c r="LE10" s="124">
        <v>0</v>
      </c>
      <c r="LF10" s="124">
        <v>0</v>
      </c>
      <c r="LG10" s="124">
        <v>0</v>
      </c>
      <c r="LH10" s="124">
        <v>0</v>
      </c>
      <c r="LI10" s="124">
        <v>0</v>
      </c>
      <c r="LJ10" s="124">
        <v>0</v>
      </c>
      <c r="LK10" s="124">
        <v>0</v>
      </c>
      <c r="LL10" s="124">
        <v>0</v>
      </c>
      <c r="LM10" s="124">
        <v>0</v>
      </c>
      <c r="LN10" s="124">
        <v>0</v>
      </c>
      <c r="LO10" s="124">
        <v>0</v>
      </c>
      <c r="LP10" s="124">
        <v>0</v>
      </c>
      <c r="LQ10" s="124">
        <v>0</v>
      </c>
      <c r="LR10" s="124">
        <v>0</v>
      </c>
      <c r="LS10" s="124">
        <v>0</v>
      </c>
      <c r="LT10" s="124">
        <v>0</v>
      </c>
      <c r="LU10" s="124">
        <v>0</v>
      </c>
      <c r="LV10" s="124">
        <v>0</v>
      </c>
      <c r="LW10" s="124">
        <v>0</v>
      </c>
      <c r="LX10" s="124">
        <v>0</v>
      </c>
      <c r="LY10" s="124">
        <v>0</v>
      </c>
      <c r="LZ10" s="124">
        <v>0</v>
      </c>
      <c r="MA10" s="124">
        <v>0</v>
      </c>
      <c r="MB10" s="124">
        <v>0</v>
      </c>
      <c r="MC10" s="124">
        <v>0</v>
      </c>
      <c r="MD10" s="124">
        <v>0</v>
      </c>
      <c r="ME10" s="124">
        <v>0</v>
      </c>
      <c r="MF10" s="124">
        <v>0</v>
      </c>
      <c r="MG10" s="124">
        <v>0</v>
      </c>
      <c r="MH10" s="124">
        <v>0</v>
      </c>
      <c r="MI10" s="124">
        <v>0</v>
      </c>
      <c r="MJ10" s="124">
        <v>0</v>
      </c>
      <c r="MK10" s="124">
        <v>0</v>
      </c>
      <c r="ML10" s="124">
        <v>0</v>
      </c>
      <c r="MM10" s="124">
        <v>0</v>
      </c>
      <c r="MN10" s="124">
        <v>0</v>
      </c>
      <c r="MO10" s="124">
        <v>0</v>
      </c>
      <c r="MP10" s="124">
        <v>0</v>
      </c>
      <c r="MQ10" s="124">
        <v>0</v>
      </c>
      <c r="MR10" s="124">
        <v>0</v>
      </c>
      <c r="MS10" s="124">
        <v>0</v>
      </c>
      <c r="MT10" s="124">
        <v>0</v>
      </c>
      <c r="MU10" s="124">
        <v>0</v>
      </c>
      <c r="MV10" s="124">
        <v>0</v>
      </c>
      <c r="MW10" s="124">
        <v>0</v>
      </c>
      <c r="MX10" s="124">
        <v>0</v>
      </c>
      <c r="MY10" s="124">
        <v>0</v>
      </c>
      <c r="MZ10" s="124">
        <v>0</v>
      </c>
      <c r="NA10" s="124">
        <v>0</v>
      </c>
      <c r="NB10" s="124">
        <v>0</v>
      </c>
      <c r="NC10" s="124">
        <v>0</v>
      </c>
      <c r="ND10" s="124">
        <v>0</v>
      </c>
      <c r="NE10" s="124">
        <v>0</v>
      </c>
      <c r="NF10" s="124">
        <v>0</v>
      </c>
      <c r="NG10" s="124">
        <v>0</v>
      </c>
      <c r="NH10" s="124">
        <v>0</v>
      </c>
      <c r="NI10" s="124">
        <v>0</v>
      </c>
      <c r="NJ10" s="124">
        <v>0</v>
      </c>
      <c r="NK10" s="124">
        <v>0</v>
      </c>
      <c r="NL10" s="124">
        <v>0</v>
      </c>
      <c r="NM10" s="124">
        <v>0</v>
      </c>
      <c r="NN10" s="124">
        <v>0</v>
      </c>
      <c r="NO10" s="124">
        <v>0</v>
      </c>
      <c r="NP10" s="124">
        <v>0</v>
      </c>
      <c r="NQ10" s="124">
        <v>0</v>
      </c>
      <c r="NR10" s="124">
        <v>0</v>
      </c>
      <c r="NS10" s="124">
        <v>0</v>
      </c>
      <c r="NT10" s="124">
        <v>0</v>
      </c>
      <c r="NU10" s="124">
        <v>0</v>
      </c>
      <c r="NV10" s="124">
        <v>0</v>
      </c>
      <c r="NW10" s="124">
        <v>0</v>
      </c>
      <c r="NX10" s="124">
        <v>0</v>
      </c>
      <c r="NY10" s="124">
        <v>0</v>
      </c>
      <c r="NZ10" s="124">
        <v>0</v>
      </c>
      <c r="OB10" s="61">
        <f>SUM(SheetB!OC10,SheetC!OC10,SheetD!OC10,SheetE!OC10,SheetF!OC10)</f>
        <v>0.99999999999999978</v>
      </c>
      <c r="OC10" s="61">
        <f t="shared" si="0"/>
        <v>1.0001600256040966E-2</v>
      </c>
    </row>
    <row r="11" spans="1:393 16384:16384" x14ac:dyDescent="0.2">
      <c r="A11" s="123" t="s">
        <v>683</v>
      </c>
      <c r="E11" s="126">
        <f t="shared" ref="E11:W11" si="1">AVERAGE(E8:E10)</f>
        <v>0</v>
      </c>
      <c r="F11" s="126">
        <f t="shared" si="1"/>
        <v>0</v>
      </c>
      <c r="G11" s="126">
        <f t="shared" si="1"/>
        <v>0</v>
      </c>
      <c r="H11" s="126">
        <f t="shared" si="1"/>
        <v>0</v>
      </c>
      <c r="I11" s="126">
        <f t="shared" si="1"/>
        <v>0</v>
      </c>
      <c r="J11" s="126">
        <f t="shared" si="1"/>
        <v>0</v>
      </c>
      <c r="K11" s="126">
        <f t="shared" si="1"/>
        <v>0</v>
      </c>
      <c r="L11" s="126">
        <f t="shared" si="1"/>
        <v>0</v>
      </c>
      <c r="M11" s="126">
        <f t="shared" si="1"/>
        <v>0</v>
      </c>
      <c r="N11" s="126">
        <f t="shared" si="1"/>
        <v>0</v>
      </c>
      <c r="O11" s="126">
        <f t="shared" si="1"/>
        <v>0</v>
      </c>
      <c r="P11" s="126">
        <f t="shared" si="1"/>
        <v>0</v>
      </c>
      <c r="Q11" s="126">
        <f t="shared" si="1"/>
        <v>0</v>
      </c>
      <c r="R11" s="126">
        <f t="shared" si="1"/>
        <v>0</v>
      </c>
      <c r="S11" s="126">
        <f t="shared" si="1"/>
        <v>0</v>
      </c>
      <c r="T11" s="126">
        <f t="shared" si="1"/>
        <v>0</v>
      </c>
      <c r="U11" s="126">
        <f t="shared" si="1"/>
        <v>0</v>
      </c>
      <c r="V11" s="126">
        <f t="shared" si="1"/>
        <v>0</v>
      </c>
      <c r="W11" s="126">
        <f t="shared" si="1"/>
        <v>0</v>
      </c>
      <c r="X11" s="126">
        <f t="shared" ref="X11:CI11" si="2">AVERAGE(X8:X10)</f>
        <v>0</v>
      </c>
      <c r="Y11" s="126">
        <f t="shared" si="2"/>
        <v>0</v>
      </c>
      <c r="Z11" s="126">
        <f t="shared" si="2"/>
        <v>0</v>
      </c>
      <c r="AA11" s="126">
        <f t="shared" si="2"/>
        <v>0</v>
      </c>
      <c r="AB11" s="126">
        <f t="shared" si="2"/>
        <v>0</v>
      </c>
      <c r="AC11" s="126">
        <f t="shared" si="2"/>
        <v>0</v>
      </c>
      <c r="AD11" s="126">
        <f t="shared" si="2"/>
        <v>0</v>
      </c>
      <c r="AE11" s="126">
        <f t="shared" si="2"/>
        <v>0</v>
      </c>
      <c r="AF11" s="126">
        <f t="shared" si="2"/>
        <v>0</v>
      </c>
      <c r="AG11" s="126">
        <f t="shared" si="2"/>
        <v>0</v>
      </c>
      <c r="AH11" s="126">
        <f t="shared" si="2"/>
        <v>0</v>
      </c>
      <c r="AI11" s="126">
        <f t="shared" si="2"/>
        <v>0</v>
      </c>
      <c r="AJ11" s="126">
        <f t="shared" si="2"/>
        <v>0</v>
      </c>
      <c r="AK11" s="126">
        <f t="shared" si="2"/>
        <v>0</v>
      </c>
      <c r="AL11" s="126">
        <f t="shared" si="2"/>
        <v>0</v>
      </c>
      <c r="AM11" s="126">
        <f t="shared" si="2"/>
        <v>0</v>
      </c>
      <c r="AN11" s="126">
        <f t="shared" si="2"/>
        <v>0</v>
      </c>
      <c r="AO11" s="126">
        <f t="shared" si="2"/>
        <v>0</v>
      </c>
      <c r="AP11" s="126">
        <f t="shared" si="2"/>
        <v>0</v>
      </c>
      <c r="AQ11" s="126">
        <f t="shared" si="2"/>
        <v>0</v>
      </c>
      <c r="AR11" s="126">
        <f t="shared" si="2"/>
        <v>0</v>
      </c>
      <c r="AS11" s="126">
        <f t="shared" si="2"/>
        <v>0</v>
      </c>
      <c r="AT11" s="126">
        <f t="shared" si="2"/>
        <v>0</v>
      </c>
      <c r="AU11" s="126">
        <f t="shared" si="2"/>
        <v>0</v>
      </c>
      <c r="AV11" s="126">
        <f t="shared" si="2"/>
        <v>0</v>
      </c>
      <c r="AW11" s="126">
        <f t="shared" si="2"/>
        <v>0</v>
      </c>
      <c r="AX11" s="126">
        <f t="shared" si="2"/>
        <v>0</v>
      </c>
      <c r="AY11" s="126">
        <f t="shared" si="2"/>
        <v>0</v>
      </c>
      <c r="AZ11" s="126">
        <f t="shared" si="2"/>
        <v>0</v>
      </c>
      <c r="BA11" s="126">
        <f t="shared" si="2"/>
        <v>0</v>
      </c>
      <c r="BB11" s="126">
        <f t="shared" si="2"/>
        <v>0</v>
      </c>
      <c r="BC11" s="126">
        <f t="shared" si="2"/>
        <v>0</v>
      </c>
      <c r="BD11" s="126">
        <f t="shared" si="2"/>
        <v>0</v>
      </c>
      <c r="BE11" s="126">
        <f t="shared" si="2"/>
        <v>0</v>
      </c>
      <c r="BF11" s="126">
        <f t="shared" si="2"/>
        <v>0</v>
      </c>
      <c r="BG11" s="126">
        <f t="shared" si="2"/>
        <v>0</v>
      </c>
      <c r="BH11" s="126">
        <f t="shared" si="2"/>
        <v>0</v>
      </c>
      <c r="BI11" s="126">
        <f t="shared" si="2"/>
        <v>0</v>
      </c>
      <c r="BJ11" s="126">
        <f t="shared" si="2"/>
        <v>0</v>
      </c>
      <c r="BK11" s="126">
        <f t="shared" si="2"/>
        <v>0</v>
      </c>
      <c r="BL11" s="126">
        <f t="shared" si="2"/>
        <v>0</v>
      </c>
      <c r="BM11" s="126">
        <f t="shared" si="2"/>
        <v>0</v>
      </c>
      <c r="BN11" s="126">
        <f t="shared" si="2"/>
        <v>0</v>
      </c>
      <c r="BO11" s="126">
        <f t="shared" si="2"/>
        <v>0</v>
      </c>
      <c r="BP11" s="126">
        <f t="shared" si="2"/>
        <v>0</v>
      </c>
      <c r="BQ11" s="126">
        <f t="shared" si="2"/>
        <v>0</v>
      </c>
      <c r="BR11" s="126">
        <f t="shared" si="2"/>
        <v>0</v>
      </c>
      <c r="BS11" s="126">
        <f t="shared" si="2"/>
        <v>0</v>
      </c>
      <c r="BT11" s="126">
        <f t="shared" si="2"/>
        <v>0</v>
      </c>
      <c r="BU11" s="126">
        <f t="shared" si="2"/>
        <v>0</v>
      </c>
      <c r="BV11" s="126">
        <f t="shared" si="2"/>
        <v>0</v>
      </c>
      <c r="BW11" s="126">
        <f t="shared" si="2"/>
        <v>0</v>
      </c>
      <c r="BX11" s="126">
        <f t="shared" si="2"/>
        <v>0</v>
      </c>
      <c r="BY11" s="126">
        <f t="shared" si="2"/>
        <v>0</v>
      </c>
      <c r="BZ11" s="126">
        <f t="shared" si="2"/>
        <v>0</v>
      </c>
      <c r="CA11" s="126">
        <f t="shared" si="2"/>
        <v>0</v>
      </c>
      <c r="CB11" s="126">
        <f t="shared" si="2"/>
        <v>0</v>
      </c>
      <c r="CC11" s="126">
        <f t="shared" si="2"/>
        <v>0</v>
      </c>
      <c r="CD11" s="126">
        <f t="shared" si="2"/>
        <v>0</v>
      </c>
      <c r="CE11" s="126">
        <f t="shared" si="2"/>
        <v>0</v>
      </c>
      <c r="CF11" s="126">
        <f t="shared" si="2"/>
        <v>0</v>
      </c>
      <c r="CG11" s="126">
        <f t="shared" si="2"/>
        <v>0</v>
      </c>
      <c r="CH11" s="126">
        <f t="shared" si="2"/>
        <v>0</v>
      </c>
      <c r="CI11" s="126">
        <f t="shared" si="2"/>
        <v>0</v>
      </c>
      <c r="CJ11" s="126">
        <f t="shared" ref="CJ11:EU11" si="3">AVERAGE(CJ8:CJ10)</f>
        <v>0</v>
      </c>
      <c r="CK11" s="126">
        <f t="shared" si="3"/>
        <v>0</v>
      </c>
      <c r="CL11" s="126">
        <f t="shared" si="3"/>
        <v>0</v>
      </c>
      <c r="CM11" s="126">
        <f t="shared" si="3"/>
        <v>0</v>
      </c>
      <c r="CN11" s="126">
        <f t="shared" si="3"/>
        <v>0</v>
      </c>
      <c r="CO11" s="126">
        <f t="shared" si="3"/>
        <v>0</v>
      </c>
      <c r="CP11" s="126">
        <f t="shared" si="3"/>
        <v>7.4192545204140533E-4</v>
      </c>
      <c r="CQ11" s="126">
        <f t="shared" si="3"/>
        <v>0</v>
      </c>
      <c r="CR11" s="126">
        <f t="shared" si="3"/>
        <v>0</v>
      </c>
      <c r="CS11" s="126">
        <f t="shared" si="3"/>
        <v>0</v>
      </c>
      <c r="CT11" s="126">
        <f t="shared" si="3"/>
        <v>7.4192545204140533E-4</v>
      </c>
      <c r="CU11" s="126">
        <f t="shared" si="3"/>
        <v>0</v>
      </c>
      <c r="CV11" s="126">
        <f t="shared" si="3"/>
        <v>0</v>
      </c>
      <c r="CW11" s="126">
        <f t="shared" si="3"/>
        <v>0</v>
      </c>
      <c r="CX11" s="126">
        <f t="shared" si="3"/>
        <v>0</v>
      </c>
      <c r="CY11" s="126">
        <f t="shared" si="3"/>
        <v>0</v>
      </c>
      <c r="CZ11" s="126">
        <f t="shared" si="3"/>
        <v>0</v>
      </c>
      <c r="DA11" s="126">
        <f t="shared" si="3"/>
        <v>0</v>
      </c>
      <c r="DB11" s="126">
        <f t="shared" si="3"/>
        <v>0</v>
      </c>
      <c r="DC11" s="126">
        <f t="shared" si="3"/>
        <v>0</v>
      </c>
      <c r="DD11" s="126">
        <f t="shared" si="3"/>
        <v>0</v>
      </c>
      <c r="DE11" s="126">
        <f t="shared" si="3"/>
        <v>0</v>
      </c>
      <c r="DF11" s="126">
        <f t="shared" si="3"/>
        <v>0</v>
      </c>
      <c r="DG11" s="126">
        <f t="shared" si="3"/>
        <v>0</v>
      </c>
      <c r="DH11" s="126">
        <f t="shared" si="3"/>
        <v>0</v>
      </c>
      <c r="DI11" s="126">
        <f t="shared" si="3"/>
        <v>0</v>
      </c>
      <c r="DJ11" s="126">
        <f t="shared" si="3"/>
        <v>0</v>
      </c>
      <c r="DK11" s="126">
        <f t="shared" si="3"/>
        <v>1.9772668817491443E-3</v>
      </c>
      <c r="DL11" s="126">
        <f t="shared" si="3"/>
        <v>0</v>
      </c>
      <c r="DM11" s="126">
        <f t="shared" si="3"/>
        <v>0</v>
      </c>
      <c r="DN11" s="126">
        <f t="shared" si="3"/>
        <v>0</v>
      </c>
      <c r="DO11" s="126">
        <f t="shared" si="3"/>
        <v>0</v>
      </c>
      <c r="DP11" s="126">
        <f t="shared" si="3"/>
        <v>0</v>
      </c>
      <c r="DQ11" s="126">
        <f t="shared" si="3"/>
        <v>0</v>
      </c>
      <c r="DR11" s="126">
        <f t="shared" si="3"/>
        <v>0</v>
      </c>
      <c r="DS11" s="126">
        <f t="shared" si="3"/>
        <v>0</v>
      </c>
      <c r="DT11" s="126">
        <f t="shared" si="3"/>
        <v>0</v>
      </c>
      <c r="DU11" s="126">
        <f t="shared" si="3"/>
        <v>0</v>
      </c>
      <c r="DV11" s="126">
        <f t="shared" si="3"/>
        <v>1.2350615309431778E-3</v>
      </c>
      <c r="DW11" s="126">
        <f t="shared" si="3"/>
        <v>0</v>
      </c>
      <c r="DX11" s="126">
        <f t="shared" si="3"/>
        <v>4.9313607890177241E-4</v>
      </c>
      <c r="DY11" s="126">
        <f t="shared" si="3"/>
        <v>0</v>
      </c>
      <c r="DZ11" s="126">
        <f t="shared" si="3"/>
        <v>0</v>
      </c>
      <c r="EA11" s="126">
        <f t="shared" si="3"/>
        <v>9.8627215780354481E-4</v>
      </c>
      <c r="EB11" s="126">
        <f t="shared" si="3"/>
        <v>0</v>
      </c>
      <c r="EC11" s="126">
        <f t="shared" si="3"/>
        <v>0</v>
      </c>
      <c r="ED11" s="126">
        <f t="shared" si="3"/>
        <v>0</v>
      </c>
      <c r="EE11" s="126">
        <f t="shared" si="3"/>
        <v>7.4192545204140533E-4</v>
      </c>
      <c r="EF11" s="126">
        <f t="shared" si="3"/>
        <v>0</v>
      </c>
      <c r="EG11" s="126">
        <f t="shared" si="3"/>
        <v>0</v>
      </c>
      <c r="EH11" s="126">
        <f t="shared" si="3"/>
        <v>0</v>
      </c>
      <c r="EI11" s="126">
        <f t="shared" si="3"/>
        <v>0</v>
      </c>
      <c r="EJ11" s="126">
        <f t="shared" si="3"/>
        <v>0</v>
      </c>
      <c r="EK11" s="126">
        <f t="shared" si="3"/>
        <v>1.048780537570715E-3</v>
      </c>
      <c r="EL11" s="126">
        <f t="shared" si="3"/>
        <v>0</v>
      </c>
      <c r="EM11" s="126">
        <f t="shared" si="3"/>
        <v>4.9313607890177241E-4</v>
      </c>
      <c r="EN11" s="126">
        <f t="shared" si="3"/>
        <v>0</v>
      </c>
      <c r="EO11" s="126">
        <f t="shared" si="3"/>
        <v>0</v>
      </c>
      <c r="EP11" s="126">
        <f t="shared" si="3"/>
        <v>1.0488922957105219E-3</v>
      </c>
      <c r="EQ11" s="126">
        <f t="shared" si="3"/>
        <v>9.8638391594335173E-4</v>
      </c>
      <c r="ER11" s="126">
        <f t="shared" si="3"/>
        <v>0</v>
      </c>
      <c r="ES11" s="126">
        <f t="shared" si="3"/>
        <v>0</v>
      </c>
      <c r="ET11" s="126">
        <f t="shared" si="3"/>
        <v>1.4840190447075652E-3</v>
      </c>
      <c r="EU11" s="126">
        <f t="shared" si="3"/>
        <v>0</v>
      </c>
      <c r="EV11" s="126">
        <f t="shared" ref="EV11:HG11" si="4">AVERAGE(EV8:EV10)</f>
        <v>0</v>
      </c>
      <c r="EW11" s="126">
        <f t="shared" si="4"/>
        <v>0</v>
      </c>
      <c r="EX11" s="126">
        <f t="shared" si="4"/>
        <v>5.9268535559956767E-3</v>
      </c>
      <c r="EY11" s="126">
        <f t="shared" si="4"/>
        <v>0</v>
      </c>
      <c r="EZ11" s="126">
        <f t="shared" si="4"/>
        <v>4.9313607890177241E-4</v>
      </c>
      <c r="FA11" s="126">
        <f t="shared" si="4"/>
        <v>0</v>
      </c>
      <c r="FB11" s="126">
        <f t="shared" si="4"/>
        <v>0</v>
      </c>
      <c r="FC11" s="126">
        <f t="shared" si="4"/>
        <v>0</v>
      </c>
      <c r="FD11" s="126">
        <f t="shared" si="4"/>
        <v>0</v>
      </c>
      <c r="FE11" s="126">
        <f t="shared" si="4"/>
        <v>0</v>
      </c>
      <c r="FF11" s="126">
        <f t="shared" si="4"/>
        <v>0</v>
      </c>
      <c r="FG11" s="126">
        <f t="shared" si="4"/>
        <v>0</v>
      </c>
      <c r="FH11" s="126">
        <f t="shared" si="4"/>
        <v>0</v>
      </c>
      <c r="FI11" s="126">
        <f t="shared" si="4"/>
        <v>0</v>
      </c>
      <c r="FJ11" s="126">
        <f t="shared" si="4"/>
        <v>0</v>
      </c>
      <c r="FK11" s="126">
        <f t="shared" si="4"/>
        <v>0</v>
      </c>
      <c r="FL11" s="126">
        <f t="shared" si="4"/>
        <v>0</v>
      </c>
      <c r="FM11" s="126">
        <f t="shared" si="4"/>
        <v>0</v>
      </c>
      <c r="FN11" s="126">
        <f t="shared" si="4"/>
        <v>0</v>
      </c>
      <c r="FO11" s="126">
        <f t="shared" si="4"/>
        <v>0</v>
      </c>
      <c r="FP11" s="126">
        <f t="shared" si="4"/>
        <v>0</v>
      </c>
      <c r="FQ11" s="126">
        <f t="shared" si="4"/>
        <v>0</v>
      </c>
      <c r="FR11" s="126">
        <f t="shared" si="4"/>
        <v>0</v>
      </c>
      <c r="FS11" s="126">
        <f t="shared" si="4"/>
        <v>0</v>
      </c>
      <c r="FT11" s="126">
        <f t="shared" si="4"/>
        <v>2.7157139135775429E-3</v>
      </c>
      <c r="FU11" s="126">
        <f t="shared" si="4"/>
        <v>0</v>
      </c>
      <c r="FV11" s="126">
        <f t="shared" si="4"/>
        <v>0</v>
      </c>
      <c r="FW11" s="126">
        <f t="shared" si="4"/>
        <v>0</v>
      </c>
      <c r="FX11" s="126">
        <f t="shared" si="4"/>
        <v>0</v>
      </c>
      <c r="FY11" s="126">
        <f t="shared" si="4"/>
        <v>0</v>
      </c>
      <c r="FZ11" s="126">
        <f t="shared" si="4"/>
        <v>8.8943882303666334E-3</v>
      </c>
      <c r="GA11" s="126">
        <f t="shared" si="4"/>
        <v>0</v>
      </c>
      <c r="GB11" s="126">
        <f t="shared" si="4"/>
        <v>4.9313607890177241E-4</v>
      </c>
      <c r="GC11" s="126">
        <f t="shared" si="4"/>
        <v>4.9324783704157921E-4</v>
      </c>
      <c r="GD11" s="126">
        <f t="shared" si="4"/>
        <v>0</v>
      </c>
      <c r="GE11" s="126">
        <f t="shared" si="4"/>
        <v>5.678455839760412E-3</v>
      </c>
      <c r="GF11" s="126">
        <f t="shared" si="4"/>
        <v>4.9313607890177241E-4</v>
      </c>
      <c r="GG11" s="126">
        <f t="shared" si="4"/>
        <v>7.4192545204140533E-4</v>
      </c>
      <c r="GH11" s="126">
        <f t="shared" si="4"/>
        <v>0</v>
      </c>
      <c r="GI11" s="126">
        <f t="shared" si="4"/>
        <v>0</v>
      </c>
      <c r="GJ11" s="126">
        <f t="shared" si="4"/>
        <v>4.9313607890177241E-4</v>
      </c>
      <c r="GK11" s="126">
        <f t="shared" si="4"/>
        <v>7.4192545204140533E-4</v>
      </c>
      <c r="GL11" s="126">
        <f t="shared" si="4"/>
        <v>0</v>
      </c>
      <c r="GM11" s="126">
        <f t="shared" si="4"/>
        <v>0</v>
      </c>
      <c r="GN11" s="126">
        <f t="shared" si="4"/>
        <v>0</v>
      </c>
      <c r="GO11" s="126">
        <f t="shared" si="4"/>
        <v>0</v>
      </c>
      <c r="GP11" s="126">
        <f t="shared" si="4"/>
        <v>0</v>
      </c>
      <c r="GQ11" s="126">
        <f t="shared" si="4"/>
        <v>0</v>
      </c>
      <c r="GR11" s="126">
        <f t="shared" si="4"/>
        <v>0</v>
      </c>
      <c r="GS11" s="126">
        <f t="shared" si="4"/>
        <v>2.2257763561242161E-3</v>
      </c>
      <c r="GT11" s="126">
        <f t="shared" si="4"/>
        <v>0</v>
      </c>
      <c r="GU11" s="126">
        <f t="shared" si="4"/>
        <v>0</v>
      </c>
      <c r="GV11" s="126">
        <f t="shared" si="4"/>
        <v>0</v>
      </c>
      <c r="GW11" s="126">
        <f t="shared" si="4"/>
        <v>0</v>
      </c>
      <c r="GX11" s="126">
        <f t="shared" si="4"/>
        <v>0</v>
      </c>
      <c r="GY11" s="126">
        <f t="shared" si="4"/>
        <v>0</v>
      </c>
      <c r="GZ11" s="126">
        <f t="shared" si="4"/>
        <v>0</v>
      </c>
      <c r="HA11" s="126">
        <f t="shared" si="4"/>
        <v>0</v>
      </c>
      <c r="HB11" s="126">
        <f t="shared" si="4"/>
        <v>0</v>
      </c>
      <c r="HC11" s="126">
        <f t="shared" si="4"/>
        <v>0</v>
      </c>
      <c r="HD11" s="126">
        <f t="shared" si="4"/>
        <v>0</v>
      </c>
      <c r="HE11" s="126">
        <f t="shared" si="4"/>
        <v>0</v>
      </c>
      <c r="HF11" s="126">
        <f t="shared" si="4"/>
        <v>0</v>
      </c>
      <c r="HG11" s="126">
        <f t="shared" si="4"/>
        <v>0</v>
      </c>
      <c r="HH11" s="126">
        <f t="shared" ref="HH11:JS11" si="5">AVERAGE(HH8:HH10)</f>
        <v>0</v>
      </c>
      <c r="HI11" s="126">
        <f t="shared" si="5"/>
        <v>0</v>
      </c>
      <c r="HJ11" s="126">
        <f t="shared" si="5"/>
        <v>0</v>
      </c>
      <c r="HK11" s="126">
        <f t="shared" si="5"/>
        <v>0</v>
      </c>
      <c r="HL11" s="126">
        <f t="shared" si="5"/>
        <v>0</v>
      </c>
      <c r="HM11" s="126">
        <f t="shared" si="5"/>
        <v>7.4192545204140533E-4</v>
      </c>
      <c r="HN11" s="126">
        <f t="shared" si="5"/>
        <v>2.2213336887467227E-3</v>
      </c>
      <c r="HO11" s="126">
        <f t="shared" si="5"/>
        <v>7.4192545204140533E-4</v>
      </c>
      <c r="HP11" s="126">
        <f t="shared" si="5"/>
        <v>0</v>
      </c>
      <c r="HQ11" s="126">
        <f t="shared" si="5"/>
        <v>0</v>
      </c>
      <c r="HR11" s="126">
        <f t="shared" si="5"/>
        <v>0</v>
      </c>
      <c r="HS11" s="126">
        <f t="shared" si="5"/>
        <v>0</v>
      </c>
      <c r="HT11" s="126">
        <f t="shared" si="5"/>
        <v>0</v>
      </c>
      <c r="HU11" s="126">
        <f t="shared" si="5"/>
        <v>2.9632591407881283E-3</v>
      </c>
      <c r="HV11" s="126">
        <f t="shared" si="5"/>
        <v>0</v>
      </c>
      <c r="HW11" s="126">
        <f t="shared" si="5"/>
        <v>0</v>
      </c>
      <c r="HX11" s="126">
        <f t="shared" si="5"/>
        <v>0</v>
      </c>
      <c r="HY11" s="126">
        <f t="shared" si="5"/>
        <v>0</v>
      </c>
      <c r="HZ11" s="126">
        <f t="shared" si="5"/>
        <v>0</v>
      </c>
      <c r="IA11" s="126">
        <f t="shared" si="5"/>
        <v>0</v>
      </c>
      <c r="IB11" s="126">
        <f t="shared" si="5"/>
        <v>0</v>
      </c>
      <c r="IC11" s="126">
        <f t="shared" si="5"/>
        <v>0</v>
      </c>
      <c r="ID11" s="126">
        <f t="shared" si="5"/>
        <v>0</v>
      </c>
      <c r="IE11" s="126">
        <f t="shared" si="5"/>
        <v>0</v>
      </c>
      <c r="IF11" s="126">
        <f t="shared" si="5"/>
        <v>0</v>
      </c>
      <c r="IG11" s="126">
        <f t="shared" si="5"/>
        <v>0</v>
      </c>
      <c r="IH11" s="126">
        <f t="shared" si="5"/>
        <v>0</v>
      </c>
      <c r="II11" s="126">
        <f t="shared" si="5"/>
        <v>0</v>
      </c>
      <c r="IJ11" s="126">
        <f t="shared" si="5"/>
        <v>0</v>
      </c>
      <c r="IK11" s="126">
        <f t="shared" si="5"/>
        <v>0</v>
      </c>
      <c r="IL11" s="126">
        <f t="shared" si="5"/>
        <v>0</v>
      </c>
      <c r="IM11" s="126">
        <f t="shared" si="5"/>
        <v>0</v>
      </c>
      <c r="IN11" s="126">
        <f t="shared" si="5"/>
        <v>0</v>
      </c>
      <c r="IO11" s="126">
        <f t="shared" si="5"/>
        <v>0</v>
      </c>
      <c r="IP11" s="126">
        <f t="shared" si="5"/>
        <v>0</v>
      </c>
      <c r="IQ11" s="126">
        <f t="shared" si="5"/>
        <v>0</v>
      </c>
      <c r="IR11" s="126">
        <f t="shared" si="5"/>
        <v>0</v>
      </c>
      <c r="IS11" s="126">
        <f t="shared" si="5"/>
        <v>0</v>
      </c>
      <c r="IT11" s="126">
        <f t="shared" si="5"/>
        <v>0</v>
      </c>
      <c r="IU11" s="126">
        <f t="shared" si="5"/>
        <v>0</v>
      </c>
      <c r="IV11" s="126">
        <f t="shared" si="5"/>
        <v>0</v>
      </c>
      <c r="IW11" s="126">
        <f t="shared" si="5"/>
        <v>0</v>
      </c>
      <c r="IX11" s="126">
        <f t="shared" si="5"/>
        <v>0</v>
      </c>
      <c r="IY11" s="126">
        <f t="shared" si="5"/>
        <v>0</v>
      </c>
      <c r="IZ11" s="126">
        <f t="shared" si="5"/>
        <v>0</v>
      </c>
      <c r="JA11" s="126">
        <f t="shared" si="5"/>
        <v>0</v>
      </c>
      <c r="JB11" s="126">
        <f t="shared" si="5"/>
        <v>0</v>
      </c>
      <c r="JC11" s="126">
        <f t="shared" si="5"/>
        <v>0</v>
      </c>
      <c r="JD11" s="126">
        <f t="shared" si="5"/>
        <v>0</v>
      </c>
      <c r="JE11" s="126">
        <f t="shared" si="5"/>
        <v>0</v>
      </c>
      <c r="JF11" s="126">
        <f t="shared" si="5"/>
        <v>0</v>
      </c>
      <c r="JG11" s="126">
        <f t="shared" si="5"/>
        <v>0</v>
      </c>
      <c r="JH11" s="126">
        <f t="shared" si="5"/>
        <v>0</v>
      </c>
      <c r="JI11" s="126">
        <f t="shared" si="5"/>
        <v>0</v>
      </c>
      <c r="JJ11" s="126">
        <f t="shared" si="5"/>
        <v>0</v>
      </c>
      <c r="JK11" s="126">
        <f t="shared" si="5"/>
        <v>0</v>
      </c>
      <c r="JL11" s="126">
        <f t="shared" si="5"/>
        <v>0</v>
      </c>
      <c r="JM11" s="126">
        <f t="shared" si="5"/>
        <v>2.2213336887467227E-3</v>
      </c>
      <c r="JN11" s="126">
        <f t="shared" si="5"/>
        <v>0</v>
      </c>
      <c r="JO11" s="126">
        <f t="shared" si="5"/>
        <v>3.4563952196899005E-3</v>
      </c>
      <c r="JP11" s="126">
        <f t="shared" si="5"/>
        <v>0</v>
      </c>
      <c r="JQ11" s="126">
        <f t="shared" si="5"/>
        <v>5.6778970490613777E-3</v>
      </c>
      <c r="JR11" s="126">
        <f t="shared" si="5"/>
        <v>1.9769869829845835E-3</v>
      </c>
      <c r="JS11" s="126">
        <f t="shared" si="5"/>
        <v>0</v>
      </c>
      <c r="JT11" s="126">
        <f t="shared" ref="JT11:ME11" si="6">AVERAGE(JT8:JT10)</f>
        <v>0</v>
      </c>
      <c r="JU11" s="126">
        <f t="shared" si="6"/>
        <v>0</v>
      </c>
      <c r="JV11" s="126">
        <f t="shared" si="6"/>
        <v>0</v>
      </c>
      <c r="JW11" s="126">
        <f t="shared" si="6"/>
        <v>0</v>
      </c>
      <c r="JX11" s="126">
        <f t="shared" si="6"/>
        <v>0</v>
      </c>
      <c r="JY11" s="126">
        <f t="shared" si="6"/>
        <v>0</v>
      </c>
      <c r="JZ11" s="126">
        <f t="shared" si="6"/>
        <v>0</v>
      </c>
      <c r="KA11" s="126">
        <f t="shared" si="6"/>
        <v>0</v>
      </c>
      <c r="KB11" s="126">
        <f t="shared" si="6"/>
        <v>0</v>
      </c>
      <c r="KC11" s="126">
        <f t="shared" si="6"/>
        <v>4.9313607890177241E-4</v>
      </c>
      <c r="KD11" s="126">
        <f t="shared" si="6"/>
        <v>0</v>
      </c>
      <c r="KE11" s="126">
        <f t="shared" si="6"/>
        <v>0</v>
      </c>
      <c r="KF11" s="126">
        <f t="shared" si="6"/>
        <v>0</v>
      </c>
      <c r="KG11" s="126">
        <f t="shared" si="6"/>
        <v>0</v>
      </c>
      <c r="KH11" s="126">
        <f t="shared" si="6"/>
        <v>0</v>
      </c>
      <c r="KI11" s="126">
        <f t="shared" si="6"/>
        <v>0</v>
      </c>
      <c r="KJ11" s="126">
        <f t="shared" si="6"/>
        <v>0</v>
      </c>
      <c r="KK11" s="126">
        <f t="shared" si="6"/>
        <v>0</v>
      </c>
      <c r="KL11" s="126">
        <f t="shared" si="6"/>
        <v>0</v>
      </c>
      <c r="KM11" s="126">
        <f t="shared" si="6"/>
        <v>0</v>
      </c>
      <c r="KN11" s="126">
        <f t="shared" si="6"/>
        <v>0</v>
      </c>
      <c r="KO11" s="126">
        <f t="shared" si="6"/>
        <v>0</v>
      </c>
      <c r="KP11" s="126">
        <f t="shared" si="6"/>
        <v>7.4192545204140533E-4</v>
      </c>
      <c r="KQ11" s="126">
        <f t="shared" si="6"/>
        <v>0</v>
      </c>
      <c r="KR11" s="126">
        <f t="shared" si="6"/>
        <v>0</v>
      </c>
      <c r="KS11" s="126">
        <f t="shared" si="6"/>
        <v>0</v>
      </c>
      <c r="KT11" s="126">
        <f t="shared" si="6"/>
        <v>0</v>
      </c>
      <c r="KU11" s="126">
        <f t="shared" si="6"/>
        <v>0</v>
      </c>
      <c r="KV11" s="126">
        <f t="shared" si="6"/>
        <v>0</v>
      </c>
      <c r="KW11" s="126">
        <f t="shared" si="6"/>
        <v>0</v>
      </c>
      <c r="KX11" s="126">
        <f t="shared" si="6"/>
        <v>0</v>
      </c>
      <c r="KY11" s="126">
        <f t="shared" si="6"/>
        <v>0</v>
      </c>
      <c r="KZ11" s="126">
        <f t="shared" si="6"/>
        <v>0</v>
      </c>
      <c r="LA11" s="126">
        <f t="shared" si="6"/>
        <v>0</v>
      </c>
      <c r="LB11" s="126">
        <f t="shared" si="6"/>
        <v>0</v>
      </c>
      <c r="LC11" s="126">
        <f t="shared" si="6"/>
        <v>0</v>
      </c>
      <c r="LD11" s="126">
        <f t="shared" si="6"/>
        <v>0</v>
      </c>
      <c r="LE11" s="126">
        <f t="shared" si="6"/>
        <v>7.4192545204140533E-4</v>
      </c>
      <c r="LF11" s="126">
        <f t="shared" si="6"/>
        <v>0</v>
      </c>
      <c r="LG11" s="126">
        <f t="shared" si="6"/>
        <v>7.4192545204140533E-4</v>
      </c>
      <c r="LH11" s="126">
        <f t="shared" si="6"/>
        <v>0</v>
      </c>
      <c r="LI11" s="126">
        <f t="shared" si="6"/>
        <v>0</v>
      </c>
      <c r="LJ11" s="126">
        <f t="shared" si="6"/>
        <v>0</v>
      </c>
      <c r="LK11" s="126">
        <f t="shared" si="6"/>
        <v>0</v>
      </c>
      <c r="LL11" s="126">
        <f t="shared" si="6"/>
        <v>0</v>
      </c>
      <c r="LM11" s="126">
        <f t="shared" si="6"/>
        <v>0</v>
      </c>
      <c r="LN11" s="126">
        <f t="shared" si="6"/>
        <v>4.4471100448709392E-3</v>
      </c>
      <c r="LO11" s="126">
        <f t="shared" si="6"/>
        <v>4.4471100448709392E-3</v>
      </c>
      <c r="LP11" s="126">
        <f t="shared" si="6"/>
        <v>8.8904489780333145E-3</v>
      </c>
      <c r="LQ11" s="126">
        <f t="shared" si="6"/>
        <v>0</v>
      </c>
      <c r="LR11" s="126">
        <f t="shared" si="6"/>
        <v>0</v>
      </c>
      <c r="LS11" s="126">
        <f t="shared" si="6"/>
        <v>0</v>
      </c>
      <c r="LT11" s="126">
        <f t="shared" si="6"/>
        <v>0</v>
      </c>
      <c r="LU11" s="126">
        <f t="shared" si="6"/>
        <v>0</v>
      </c>
      <c r="LV11" s="126">
        <f t="shared" si="6"/>
        <v>0</v>
      </c>
      <c r="LW11" s="126">
        <f t="shared" si="6"/>
        <v>0</v>
      </c>
      <c r="LX11" s="126">
        <f t="shared" si="6"/>
        <v>0</v>
      </c>
      <c r="LY11" s="126">
        <f t="shared" si="6"/>
        <v>0</v>
      </c>
      <c r="LZ11" s="126">
        <f t="shared" si="6"/>
        <v>0</v>
      </c>
      <c r="MA11" s="126">
        <f t="shared" si="6"/>
        <v>0</v>
      </c>
      <c r="MB11" s="126">
        <f t="shared" si="6"/>
        <v>0</v>
      </c>
      <c r="MC11" s="126">
        <f t="shared" si="6"/>
        <v>0</v>
      </c>
      <c r="MD11" s="126">
        <f t="shared" si="6"/>
        <v>0</v>
      </c>
      <c r="ME11" s="126">
        <f t="shared" si="6"/>
        <v>0</v>
      </c>
      <c r="MF11" s="126">
        <f t="shared" ref="MF11:NZ11" si="7">AVERAGE(MF8:MF10)</f>
        <v>0</v>
      </c>
      <c r="MG11" s="126">
        <f t="shared" si="7"/>
        <v>0</v>
      </c>
      <c r="MH11" s="126">
        <f t="shared" si="7"/>
        <v>0</v>
      </c>
      <c r="MI11" s="126">
        <f t="shared" si="7"/>
        <v>0</v>
      </c>
      <c r="MJ11" s="126">
        <f t="shared" si="7"/>
        <v>0</v>
      </c>
      <c r="MK11" s="126">
        <f t="shared" si="7"/>
        <v>0</v>
      </c>
      <c r="ML11" s="126">
        <f t="shared" si="7"/>
        <v>0</v>
      </c>
      <c r="MM11" s="126">
        <f t="shared" si="7"/>
        <v>0</v>
      </c>
      <c r="MN11" s="126">
        <f t="shared" si="7"/>
        <v>0</v>
      </c>
      <c r="MO11" s="126">
        <f t="shared" si="7"/>
        <v>0</v>
      </c>
      <c r="MP11" s="126">
        <f t="shared" si="7"/>
        <v>0</v>
      </c>
      <c r="MQ11" s="126">
        <f t="shared" si="7"/>
        <v>0</v>
      </c>
      <c r="MR11" s="126">
        <f t="shared" si="7"/>
        <v>0</v>
      </c>
      <c r="MS11" s="126">
        <f t="shared" si="7"/>
        <v>0</v>
      </c>
      <c r="MT11" s="126">
        <f t="shared" si="7"/>
        <v>0</v>
      </c>
      <c r="MU11" s="126">
        <f t="shared" si="7"/>
        <v>0</v>
      </c>
      <c r="MV11" s="126">
        <f t="shared" si="7"/>
        <v>0</v>
      </c>
      <c r="MW11" s="126">
        <f t="shared" si="7"/>
        <v>0</v>
      </c>
      <c r="MX11" s="126">
        <f t="shared" si="7"/>
        <v>0</v>
      </c>
      <c r="MY11" s="126">
        <f t="shared" si="7"/>
        <v>0</v>
      </c>
      <c r="MZ11" s="126">
        <f t="shared" si="7"/>
        <v>0</v>
      </c>
      <c r="NA11" s="126">
        <f t="shared" si="7"/>
        <v>0</v>
      </c>
      <c r="NB11" s="126">
        <f t="shared" si="7"/>
        <v>0</v>
      </c>
      <c r="NC11" s="126">
        <f t="shared" si="7"/>
        <v>0</v>
      </c>
      <c r="ND11" s="126">
        <f t="shared" si="7"/>
        <v>0</v>
      </c>
      <c r="NE11" s="126">
        <f t="shared" si="7"/>
        <v>0</v>
      </c>
      <c r="NF11" s="126">
        <f t="shared" si="7"/>
        <v>0</v>
      </c>
      <c r="NG11" s="126">
        <f t="shared" si="7"/>
        <v>0</v>
      </c>
      <c r="NH11" s="126">
        <f t="shared" si="7"/>
        <v>0</v>
      </c>
      <c r="NI11" s="126">
        <f t="shared" si="7"/>
        <v>0</v>
      </c>
      <c r="NJ11" s="126">
        <f t="shared" si="7"/>
        <v>0</v>
      </c>
      <c r="NK11" s="126">
        <f t="shared" si="7"/>
        <v>0</v>
      </c>
      <c r="NL11" s="126">
        <f t="shared" si="7"/>
        <v>0</v>
      </c>
      <c r="NM11" s="126">
        <f t="shared" si="7"/>
        <v>0</v>
      </c>
      <c r="NN11" s="126">
        <f t="shared" si="7"/>
        <v>0</v>
      </c>
      <c r="NO11" s="126">
        <f t="shared" si="7"/>
        <v>0</v>
      </c>
      <c r="NP11" s="126">
        <f t="shared" si="7"/>
        <v>0</v>
      </c>
      <c r="NQ11" s="126">
        <f t="shared" si="7"/>
        <v>0</v>
      </c>
      <c r="NR11" s="126">
        <f t="shared" si="7"/>
        <v>0</v>
      </c>
      <c r="NS11" s="126">
        <f t="shared" si="7"/>
        <v>0</v>
      </c>
      <c r="NT11" s="126">
        <f t="shared" si="7"/>
        <v>0</v>
      </c>
      <c r="NU11" s="126">
        <f t="shared" si="7"/>
        <v>0</v>
      </c>
      <c r="NV11" s="126">
        <f t="shared" si="7"/>
        <v>0</v>
      </c>
      <c r="NW11" s="126">
        <f t="shared" si="7"/>
        <v>0</v>
      </c>
      <c r="NX11" s="126">
        <f t="shared" si="7"/>
        <v>0</v>
      </c>
      <c r="NY11" s="126">
        <f t="shared" si="7"/>
        <v>0</v>
      </c>
      <c r="NZ11" s="126">
        <f t="shared" si="7"/>
        <v>0</v>
      </c>
      <c r="OB11" s="61">
        <f>SUM(SheetB!OC11,SheetC!OC11,SheetD!OC11,SheetE!OC11,SheetF!OC11)</f>
        <v>0.99999999999999978</v>
      </c>
      <c r="OC11" s="61">
        <f t="shared" si="0"/>
        <v>8.1874194007813192E-2</v>
      </c>
      <c r="XFD11" s="126"/>
    </row>
    <row r="12" spans="1:393 16384:16384" x14ac:dyDescent="0.2">
      <c r="A12" s="123" t="s">
        <v>684</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0</v>
      </c>
      <c r="BC12" s="124">
        <v>0</v>
      </c>
      <c r="BD12" s="124">
        <v>0</v>
      </c>
      <c r="BE12" s="124">
        <v>0</v>
      </c>
      <c r="BF12" s="124">
        <v>0</v>
      </c>
      <c r="BG12" s="124">
        <v>0</v>
      </c>
      <c r="BH12" s="124">
        <v>0</v>
      </c>
      <c r="BI12" s="124">
        <v>0</v>
      </c>
      <c r="BJ12" s="124">
        <v>0</v>
      </c>
      <c r="BK12" s="124">
        <v>0</v>
      </c>
      <c r="BL12" s="124">
        <v>0</v>
      </c>
      <c r="BM12" s="124">
        <v>0</v>
      </c>
      <c r="BN12" s="124">
        <v>0</v>
      </c>
      <c r="BO12" s="124">
        <v>0</v>
      </c>
      <c r="BP12" s="124">
        <v>0</v>
      </c>
      <c r="BQ12" s="124">
        <v>0</v>
      </c>
      <c r="BR12" s="124">
        <v>0</v>
      </c>
      <c r="BS12" s="124">
        <v>0</v>
      </c>
      <c r="BT12" s="124">
        <v>0</v>
      </c>
      <c r="BU12" s="124">
        <v>0</v>
      </c>
      <c r="BV12" s="124">
        <v>0</v>
      </c>
      <c r="BW12" s="124">
        <v>0</v>
      </c>
      <c r="BX12" s="124">
        <v>0</v>
      </c>
      <c r="BY12" s="124">
        <v>0</v>
      </c>
      <c r="BZ12" s="124">
        <v>0</v>
      </c>
      <c r="CA12" s="124">
        <v>0</v>
      </c>
      <c r="CB12" s="124">
        <v>0</v>
      </c>
      <c r="CC12" s="124">
        <v>0</v>
      </c>
      <c r="CD12" s="124">
        <v>0</v>
      </c>
      <c r="CE12" s="124">
        <v>0</v>
      </c>
      <c r="CF12" s="124">
        <v>0</v>
      </c>
      <c r="CG12" s="124">
        <v>0</v>
      </c>
      <c r="CH12" s="124">
        <v>0</v>
      </c>
      <c r="CI12" s="124">
        <v>0</v>
      </c>
      <c r="CJ12" s="124">
        <v>0</v>
      </c>
      <c r="CK12" s="124">
        <v>0</v>
      </c>
      <c r="CL12" s="124">
        <v>0</v>
      </c>
      <c r="CM12" s="124">
        <v>0</v>
      </c>
      <c r="CN12" s="124">
        <v>0</v>
      </c>
      <c r="CO12" s="124">
        <v>0</v>
      </c>
      <c r="CP12" s="124">
        <v>0</v>
      </c>
      <c r="CQ12" s="124">
        <v>0</v>
      </c>
      <c r="CR12" s="124">
        <v>0</v>
      </c>
      <c r="CS12" s="124">
        <v>0</v>
      </c>
      <c r="CT12" s="124">
        <v>0</v>
      </c>
      <c r="CU12" s="124">
        <v>0</v>
      </c>
      <c r="CV12" s="124">
        <v>0</v>
      </c>
      <c r="CW12" s="124">
        <v>0</v>
      </c>
      <c r="CX12" s="124">
        <v>0</v>
      </c>
      <c r="CY12" s="124">
        <v>0</v>
      </c>
      <c r="CZ12" s="124">
        <v>0</v>
      </c>
      <c r="DA12" s="124">
        <v>0</v>
      </c>
      <c r="DB12" s="124">
        <v>0</v>
      </c>
      <c r="DC12" s="124">
        <v>0</v>
      </c>
      <c r="DD12" s="124">
        <v>0</v>
      </c>
      <c r="DE12" s="124">
        <v>0</v>
      </c>
      <c r="DF12" s="124">
        <v>0</v>
      </c>
      <c r="DG12" s="124">
        <v>0</v>
      </c>
      <c r="DH12" s="124">
        <v>0</v>
      </c>
      <c r="DI12" s="124">
        <v>0</v>
      </c>
      <c r="DJ12" s="124">
        <v>0</v>
      </c>
      <c r="DK12" s="124">
        <v>0</v>
      </c>
      <c r="DL12" s="124">
        <v>0</v>
      </c>
      <c r="DM12" s="124">
        <v>0</v>
      </c>
      <c r="DN12" s="124">
        <v>0</v>
      </c>
      <c r="DO12" s="124">
        <v>0</v>
      </c>
      <c r="DP12" s="124">
        <v>0</v>
      </c>
      <c r="DQ12" s="124">
        <v>0</v>
      </c>
      <c r="DR12" s="124">
        <v>0</v>
      </c>
      <c r="DS12" s="124">
        <v>0</v>
      </c>
      <c r="DT12" s="124">
        <v>0</v>
      </c>
      <c r="DU12" s="124">
        <v>0</v>
      </c>
      <c r="DV12" s="124">
        <v>0</v>
      </c>
      <c r="DW12" s="124">
        <v>0</v>
      </c>
      <c r="DX12" s="124">
        <v>0</v>
      </c>
      <c r="DY12" s="124">
        <v>0</v>
      </c>
      <c r="DZ12" s="124">
        <v>0</v>
      </c>
      <c r="EA12" s="124">
        <v>0</v>
      </c>
      <c r="EB12" s="124">
        <v>0</v>
      </c>
      <c r="EC12" s="124">
        <v>0</v>
      </c>
      <c r="ED12" s="124">
        <v>0</v>
      </c>
      <c r="EE12" s="124">
        <v>0</v>
      </c>
      <c r="EF12" s="124">
        <v>0</v>
      </c>
      <c r="EG12" s="124">
        <v>0</v>
      </c>
      <c r="EH12" s="124">
        <v>0</v>
      </c>
      <c r="EI12" s="124">
        <v>0</v>
      </c>
      <c r="EJ12" s="124">
        <v>0</v>
      </c>
      <c r="EK12" s="124">
        <v>0</v>
      </c>
      <c r="EL12" s="124">
        <v>0</v>
      </c>
      <c r="EM12" s="124">
        <v>0</v>
      </c>
      <c r="EN12" s="124">
        <v>0</v>
      </c>
      <c r="EO12" s="124">
        <v>0</v>
      </c>
      <c r="EP12" s="124">
        <v>0</v>
      </c>
      <c r="EQ12" s="124">
        <v>0</v>
      </c>
      <c r="ER12" s="124">
        <v>0</v>
      </c>
      <c r="ES12" s="124">
        <v>0</v>
      </c>
      <c r="ET12" s="124">
        <v>0</v>
      </c>
      <c r="EU12" s="124">
        <v>0</v>
      </c>
      <c r="EV12" s="124">
        <v>0</v>
      </c>
      <c r="EW12" s="124">
        <v>4.8097888823333285E-3</v>
      </c>
      <c r="EX12" s="124">
        <v>0</v>
      </c>
      <c r="EY12" s="124">
        <v>0</v>
      </c>
      <c r="EZ12" s="124">
        <v>0</v>
      </c>
      <c r="FA12" s="124">
        <v>0</v>
      </c>
      <c r="FB12" s="124">
        <v>0</v>
      </c>
      <c r="FC12" s="124">
        <v>0</v>
      </c>
      <c r="FD12" s="124">
        <v>0</v>
      </c>
      <c r="FE12" s="124">
        <v>0</v>
      </c>
      <c r="FF12" s="124">
        <v>0</v>
      </c>
      <c r="FG12" s="124">
        <v>0</v>
      </c>
      <c r="FH12" s="124">
        <v>0</v>
      </c>
      <c r="FI12" s="124">
        <v>0</v>
      </c>
      <c r="FJ12" s="124">
        <v>0</v>
      </c>
      <c r="FK12" s="124">
        <v>0</v>
      </c>
      <c r="FL12" s="124">
        <v>4.8097888823333285E-3</v>
      </c>
      <c r="FM12" s="124">
        <v>0</v>
      </c>
      <c r="FN12" s="124">
        <v>0</v>
      </c>
      <c r="FO12" s="124">
        <v>0</v>
      </c>
      <c r="FP12" s="124">
        <v>0</v>
      </c>
      <c r="FQ12" s="124">
        <v>0</v>
      </c>
      <c r="FR12" s="124">
        <v>0</v>
      </c>
      <c r="FS12" s="124">
        <v>0</v>
      </c>
      <c r="FT12" s="124">
        <v>0</v>
      </c>
      <c r="FU12" s="124">
        <v>0</v>
      </c>
      <c r="FV12" s="124">
        <v>0</v>
      </c>
      <c r="FW12" s="124">
        <v>0</v>
      </c>
      <c r="FX12" s="124">
        <v>0</v>
      </c>
      <c r="FY12" s="124">
        <v>0</v>
      </c>
      <c r="FZ12" s="124">
        <v>0</v>
      </c>
      <c r="GA12" s="124">
        <v>0</v>
      </c>
      <c r="GB12" s="124">
        <v>0</v>
      </c>
      <c r="GC12" s="124">
        <v>0</v>
      </c>
      <c r="GD12" s="124">
        <v>0</v>
      </c>
      <c r="GE12" s="124">
        <v>0</v>
      </c>
      <c r="GF12" s="124">
        <v>0</v>
      </c>
      <c r="GG12" s="124">
        <v>1.6032629607777762E-3</v>
      </c>
      <c r="GH12" s="124">
        <v>0</v>
      </c>
      <c r="GI12" s="124">
        <v>0</v>
      </c>
      <c r="GJ12" s="124">
        <v>0</v>
      </c>
      <c r="GK12" s="124">
        <v>0</v>
      </c>
      <c r="GL12" s="124">
        <v>0</v>
      </c>
      <c r="GM12" s="124">
        <v>0</v>
      </c>
      <c r="GN12" s="124">
        <v>0</v>
      </c>
      <c r="GO12" s="124">
        <v>0</v>
      </c>
      <c r="GP12" s="124">
        <v>0</v>
      </c>
      <c r="GQ12" s="124">
        <v>0</v>
      </c>
      <c r="GR12" s="124">
        <v>0</v>
      </c>
      <c r="GS12" s="124">
        <v>0</v>
      </c>
      <c r="GT12" s="124">
        <v>0</v>
      </c>
      <c r="GU12" s="124">
        <v>0</v>
      </c>
      <c r="GV12" s="124">
        <v>0</v>
      </c>
      <c r="GW12" s="124">
        <v>0</v>
      </c>
      <c r="GX12" s="124">
        <v>0</v>
      </c>
      <c r="GY12" s="124">
        <v>0</v>
      </c>
      <c r="GZ12" s="124">
        <v>0</v>
      </c>
      <c r="HA12" s="124">
        <v>0</v>
      </c>
      <c r="HB12" s="124">
        <v>0</v>
      </c>
      <c r="HC12" s="124">
        <v>0</v>
      </c>
      <c r="HD12" s="124">
        <v>0</v>
      </c>
      <c r="HE12" s="124">
        <v>0</v>
      </c>
      <c r="HF12" s="124">
        <v>0</v>
      </c>
      <c r="HG12" s="124">
        <v>0</v>
      </c>
      <c r="HH12" s="124">
        <v>0</v>
      </c>
      <c r="HI12" s="124">
        <v>0</v>
      </c>
      <c r="HJ12" s="124">
        <v>0</v>
      </c>
      <c r="HK12" s="124">
        <v>0</v>
      </c>
      <c r="HL12" s="124">
        <v>0</v>
      </c>
      <c r="HM12" s="124">
        <v>0</v>
      </c>
      <c r="HN12" s="124">
        <v>0</v>
      </c>
      <c r="HO12" s="124">
        <v>0</v>
      </c>
      <c r="HP12" s="124">
        <v>0</v>
      </c>
      <c r="HQ12" s="124">
        <v>0</v>
      </c>
      <c r="HR12" s="124">
        <v>0</v>
      </c>
      <c r="HS12" s="124">
        <v>0</v>
      </c>
      <c r="HT12" s="124">
        <v>0</v>
      </c>
      <c r="HU12" s="124">
        <v>0</v>
      </c>
      <c r="HV12" s="124">
        <v>0</v>
      </c>
      <c r="HW12" s="124">
        <v>0</v>
      </c>
      <c r="HX12" s="124">
        <v>0</v>
      </c>
      <c r="HY12" s="124">
        <v>0</v>
      </c>
      <c r="HZ12" s="124">
        <v>0</v>
      </c>
      <c r="IA12" s="124">
        <v>0</v>
      </c>
      <c r="IB12" s="124">
        <v>0</v>
      </c>
      <c r="IC12" s="124">
        <v>0</v>
      </c>
      <c r="ID12" s="124">
        <v>0</v>
      </c>
      <c r="IE12" s="124">
        <v>0</v>
      </c>
      <c r="IF12" s="124">
        <v>0</v>
      </c>
      <c r="IG12" s="124">
        <v>0</v>
      </c>
      <c r="IH12" s="124">
        <v>0</v>
      </c>
      <c r="II12" s="124">
        <v>0</v>
      </c>
      <c r="IJ12" s="124">
        <v>0</v>
      </c>
      <c r="IK12" s="124">
        <v>0</v>
      </c>
      <c r="IL12" s="124">
        <v>0</v>
      </c>
      <c r="IM12" s="124">
        <v>0</v>
      </c>
      <c r="IN12" s="124">
        <v>0</v>
      </c>
      <c r="IO12" s="124">
        <v>0</v>
      </c>
      <c r="IP12" s="124">
        <v>0</v>
      </c>
      <c r="IQ12" s="124">
        <v>0</v>
      </c>
      <c r="IR12" s="124">
        <v>0</v>
      </c>
      <c r="IS12" s="124">
        <v>0</v>
      </c>
      <c r="IT12" s="124">
        <v>0</v>
      </c>
      <c r="IU12" s="124">
        <v>0</v>
      </c>
      <c r="IV12" s="124">
        <v>0</v>
      </c>
      <c r="IW12" s="124">
        <v>0</v>
      </c>
      <c r="IX12" s="124">
        <v>0</v>
      </c>
      <c r="IY12" s="124">
        <v>0</v>
      </c>
      <c r="IZ12" s="124">
        <v>0</v>
      </c>
      <c r="JA12" s="124">
        <v>0</v>
      </c>
      <c r="JB12" s="124">
        <v>0</v>
      </c>
      <c r="JC12" s="124">
        <v>0</v>
      </c>
      <c r="JD12" s="124">
        <v>0</v>
      </c>
      <c r="JE12" s="124">
        <v>0</v>
      </c>
      <c r="JF12" s="124">
        <v>0</v>
      </c>
      <c r="JG12" s="124">
        <v>0</v>
      </c>
      <c r="JH12" s="124">
        <v>0</v>
      </c>
      <c r="JI12" s="124">
        <v>0</v>
      </c>
      <c r="JJ12" s="124">
        <v>0</v>
      </c>
      <c r="JK12" s="124">
        <v>0</v>
      </c>
      <c r="JL12" s="124">
        <v>0</v>
      </c>
      <c r="JM12" s="124">
        <v>0</v>
      </c>
      <c r="JN12" s="124">
        <v>0</v>
      </c>
      <c r="JO12" s="124">
        <v>0</v>
      </c>
      <c r="JP12" s="124">
        <v>0</v>
      </c>
      <c r="JQ12" s="124">
        <v>0</v>
      </c>
      <c r="JR12" s="124">
        <v>0</v>
      </c>
      <c r="JS12" s="124">
        <v>0</v>
      </c>
      <c r="JT12" s="124">
        <v>0</v>
      </c>
      <c r="JU12" s="124">
        <v>0</v>
      </c>
      <c r="JV12" s="124">
        <v>0</v>
      </c>
      <c r="JW12" s="124">
        <v>0</v>
      </c>
      <c r="JX12" s="124">
        <v>0</v>
      </c>
      <c r="JY12" s="124">
        <v>0</v>
      </c>
      <c r="JZ12" s="124">
        <v>0</v>
      </c>
      <c r="KA12" s="124">
        <v>0</v>
      </c>
      <c r="KB12" s="124">
        <v>0</v>
      </c>
      <c r="KC12" s="124">
        <v>0</v>
      </c>
      <c r="KD12" s="124">
        <v>0</v>
      </c>
      <c r="KE12" s="124">
        <v>0</v>
      </c>
      <c r="KF12" s="124">
        <v>0</v>
      </c>
      <c r="KG12" s="124">
        <v>0</v>
      </c>
      <c r="KH12" s="124">
        <v>0</v>
      </c>
      <c r="KI12" s="124">
        <v>0</v>
      </c>
      <c r="KJ12" s="124">
        <v>0</v>
      </c>
      <c r="KK12" s="124">
        <v>0</v>
      </c>
      <c r="KL12" s="124">
        <v>0</v>
      </c>
      <c r="KM12" s="124">
        <v>0</v>
      </c>
      <c r="KN12" s="124">
        <v>0</v>
      </c>
      <c r="KO12" s="124">
        <v>0</v>
      </c>
      <c r="KP12" s="124">
        <v>0</v>
      </c>
      <c r="KQ12" s="124">
        <v>0</v>
      </c>
      <c r="KR12" s="124">
        <v>0</v>
      </c>
      <c r="KS12" s="124">
        <v>0</v>
      </c>
      <c r="KT12" s="124">
        <v>0</v>
      </c>
      <c r="KU12" s="124">
        <v>0</v>
      </c>
      <c r="KV12" s="124">
        <v>0</v>
      </c>
      <c r="KW12" s="124">
        <v>0</v>
      </c>
      <c r="KX12" s="124">
        <v>0</v>
      </c>
      <c r="KY12" s="124">
        <v>0</v>
      </c>
      <c r="KZ12" s="124">
        <v>0</v>
      </c>
      <c r="LA12" s="124">
        <v>0</v>
      </c>
      <c r="LB12" s="124">
        <v>0</v>
      </c>
      <c r="LC12" s="124">
        <v>0</v>
      </c>
      <c r="LD12" s="124">
        <v>0</v>
      </c>
      <c r="LE12" s="124">
        <v>0</v>
      </c>
      <c r="LF12" s="124">
        <v>0</v>
      </c>
      <c r="LG12" s="124">
        <v>0</v>
      </c>
      <c r="LH12" s="124">
        <v>0</v>
      </c>
      <c r="LI12" s="124">
        <v>0</v>
      </c>
      <c r="LJ12" s="124">
        <v>0</v>
      </c>
      <c r="LK12" s="124">
        <v>0</v>
      </c>
      <c r="LL12" s="124">
        <v>0</v>
      </c>
      <c r="LM12" s="124">
        <v>0</v>
      </c>
      <c r="LN12" s="124">
        <v>0</v>
      </c>
      <c r="LO12" s="124">
        <v>0</v>
      </c>
      <c r="LP12" s="124">
        <v>0</v>
      </c>
      <c r="LQ12" s="124">
        <v>0</v>
      </c>
      <c r="LR12" s="124">
        <v>0</v>
      </c>
      <c r="LS12" s="124">
        <v>0</v>
      </c>
      <c r="LT12" s="124">
        <v>0</v>
      </c>
      <c r="LU12" s="124">
        <v>0</v>
      </c>
      <c r="LV12" s="124">
        <v>0</v>
      </c>
      <c r="LW12" s="124">
        <v>0</v>
      </c>
      <c r="LX12" s="124">
        <v>0</v>
      </c>
      <c r="LY12" s="124">
        <v>0</v>
      </c>
      <c r="LZ12" s="124">
        <v>1.6032629607777762E-3</v>
      </c>
      <c r="MA12" s="124">
        <v>0</v>
      </c>
      <c r="MB12" s="124">
        <v>0</v>
      </c>
      <c r="MC12" s="124">
        <v>0</v>
      </c>
      <c r="MD12" s="124">
        <v>0</v>
      </c>
      <c r="ME12" s="124">
        <v>0</v>
      </c>
      <c r="MF12" s="124">
        <v>0</v>
      </c>
      <c r="MG12" s="124">
        <v>0</v>
      </c>
      <c r="MH12" s="124">
        <v>0</v>
      </c>
      <c r="MI12" s="124">
        <v>0</v>
      </c>
      <c r="MJ12" s="124">
        <v>0</v>
      </c>
      <c r="MK12" s="124">
        <v>0</v>
      </c>
      <c r="ML12" s="124">
        <v>0</v>
      </c>
      <c r="MM12" s="124">
        <v>0</v>
      </c>
      <c r="MN12" s="124">
        <v>0</v>
      </c>
      <c r="MO12" s="124">
        <v>0</v>
      </c>
      <c r="MP12" s="124">
        <v>0</v>
      </c>
      <c r="MQ12" s="124">
        <v>0</v>
      </c>
      <c r="MR12" s="124">
        <v>0</v>
      </c>
      <c r="MS12" s="124">
        <v>0</v>
      </c>
      <c r="MT12" s="124">
        <v>0</v>
      </c>
      <c r="MU12" s="124">
        <v>0</v>
      </c>
      <c r="MV12" s="124">
        <v>0</v>
      </c>
      <c r="MW12" s="124">
        <v>0</v>
      </c>
      <c r="MX12" s="124">
        <v>0</v>
      </c>
      <c r="MY12" s="124">
        <v>0</v>
      </c>
      <c r="MZ12" s="124">
        <v>0</v>
      </c>
      <c r="NA12" s="124">
        <v>0</v>
      </c>
      <c r="NB12" s="124">
        <v>0</v>
      </c>
      <c r="NC12" s="124">
        <v>0</v>
      </c>
      <c r="ND12" s="124">
        <v>0</v>
      </c>
      <c r="NE12" s="124">
        <v>0</v>
      </c>
      <c r="NF12" s="124">
        <v>0</v>
      </c>
      <c r="NG12" s="124">
        <v>0</v>
      </c>
      <c r="NH12" s="124">
        <v>0</v>
      </c>
      <c r="NI12" s="124">
        <v>0</v>
      </c>
      <c r="NJ12" s="124">
        <v>0</v>
      </c>
      <c r="NK12" s="124">
        <v>0</v>
      </c>
      <c r="NL12" s="124">
        <v>0</v>
      </c>
      <c r="NM12" s="124">
        <v>0</v>
      </c>
      <c r="NN12" s="124">
        <v>0</v>
      </c>
      <c r="NO12" s="124">
        <v>0</v>
      </c>
      <c r="NP12" s="124">
        <v>0</v>
      </c>
      <c r="NQ12" s="124">
        <v>0</v>
      </c>
      <c r="NR12" s="124">
        <v>0</v>
      </c>
      <c r="NS12" s="124">
        <v>0</v>
      </c>
      <c r="NT12" s="124">
        <v>0</v>
      </c>
      <c r="NU12" s="124">
        <v>1.6032629607777762E-3</v>
      </c>
      <c r="NV12" s="124">
        <v>0</v>
      </c>
      <c r="NW12" s="124">
        <v>0</v>
      </c>
      <c r="NX12" s="124">
        <v>0</v>
      </c>
      <c r="NY12" s="124">
        <v>0</v>
      </c>
      <c r="NZ12" s="124">
        <v>0</v>
      </c>
      <c r="OB12" s="61">
        <f>SUM(SheetB!OC12,SheetC!OC12,SheetD!OC12,SheetE!OC12,SheetF!OC12)</f>
        <v>1.0000000000000011</v>
      </c>
      <c r="OC12" s="61">
        <f t="shared" si="0"/>
        <v>1.4429366646999986E-2</v>
      </c>
    </row>
    <row r="13" spans="1:393 16384:16384" x14ac:dyDescent="0.2">
      <c r="A13" s="123" t="s">
        <v>685</v>
      </c>
      <c r="E13" s="124">
        <v>0</v>
      </c>
      <c r="F13" s="124">
        <v>0</v>
      </c>
      <c r="G13" s="124">
        <v>0</v>
      </c>
      <c r="H13" s="124">
        <v>0</v>
      </c>
      <c r="I13" s="124">
        <v>0</v>
      </c>
      <c r="J13" s="124">
        <v>0</v>
      </c>
      <c r="K13" s="124">
        <v>0</v>
      </c>
      <c r="L13" s="124">
        <v>0</v>
      </c>
      <c r="M13" s="124">
        <v>0</v>
      </c>
      <c r="N13" s="124">
        <v>0</v>
      </c>
      <c r="O13" s="124">
        <v>0</v>
      </c>
      <c r="P13" s="124">
        <v>0</v>
      </c>
      <c r="Q13" s="124">
        <v>0</v>
      </c>
      <c r="R13" s="124">
        <v>0</v>
      </c>
      <c r="S13" s="124">
        <v>0</v>
      </c>
      <c r="T13" s="124">
        <v>0</v>
      </c>
      <c r="U13" s="124">
        <v>0</v>
      </c>
      <c r="V13" s="124">
        <v>0</v>
      </c>
      <c r="W13" s="124">
        <v>0</v>
      </c>
      <c r="X13" s="124">
        <v>0</v>
      </c>
      <c r="Y13" s="124">
        <v>0</v>
      </c>
      <c r="Z13" s="124">
        <v>0</v>
      </c>
      <c r="AA13" s="124">
        <v>0</v>
      </c>
      <c r="AB13" s="124">
        <v>0</v>
      </c>
      <c r="AC13" s="124">
        <v>0</v>
      </c>
      <c r="AD13" s="124">
        <v>0</v>
      </c>
      <c r="AE13" s="124">
        <v>0</v>
      </c>
      <c r="AF13" s="124">
        <v>0</v>
      </c>
      <c r="AG13" s="124">
        <v>0</v>
      </c>
      <c r="AH13" s="124">
        <v>0</v>
      </c>
      <c r="AI13" s="124">
        <v>0</v>
      </c>
      <c r="AJ13" s="124">
        <v>0</v>
      </c>
      <c r="AK13" s="124">
        <v>0</v>
      </c>
      <c r="AL13" s="124">
        <v>0</v>
      </c>
      <c r="AM13" s="124">
        <v>0</v>
      </c>
      <c r="AN13" s="124">
        <v>0</v>
      </c>
      <c r="AO13" s="124">
        <v>0</v>
      </c>
      <c r="AP13" s="124">
        <v>0</v>
      </c>
      <c r="AQ13" s="124">
        <v>0</v>
      </c>
      <c r="AR13" s="124">
        <v>0</v>
      </c>
      <c r="AS13" s="124">
        <v>0</v>
      </c>
      <c r="AT13" s="124">
        <v>0</v>
      </c>
      <c r="AU13" s="124">
        <v>0</v>
      </c>
      <c r="AV13" s="124">
        <v>0</v>
      </c>
      <c r="AW13" s="124">
        <v>0</v>
      </c>
      <c r="AX13" s="124">
        <v>0</v>
      </c>
      <c r="AY13" s="124">
        <v>0</v>
      </c>
      <c r="AZ13" s="124">
        <v>0</v>
      </c>
      <c r="BA13" s="124">
        <v>0</v>
      </c>
      <c r="BB13" s="124">
        <v>0</v>
      </c>
      <c r="BC13" s="124">
        <v>0</v>
      </c>
      <c r="BD13" s="124">
        <v>0</v>
      </c>
      <c r="BE13" s="124">
        <v>0</v>
      </c>
      <c r="BF13" s="124">
        <v>0</v>
      </c>
      <c r="BG13" s="124">
        <v>0</v>
      </c>
      <c r="BH13" s="124">
        <v>0</v>
      </c>
      <c r="BI13" s="124">
        <v>0</v>
      </c>
      <c r="BJ13" s="124">
        <v>1.6030779095864071E-3</v>
      </c>
      <c r="BK13" s="124">
        <v>0</v>
      </c>
      <c r="BL13" s="124">
        <v>0</v>
      </c>
      <c r="BM13" s="124">
        <v>0</v>
      </c>
      <c r="BN13" s="124">
        <v>0</v>
      </c>
      <c r="BO13" s="124">
        <v>0</v>
      </c>
      <c r="BP13" s="124">
        <v>0</v>
      </c>
      <c r="BQ13" s="124">
        <v>0</v>
      </c>
      <c r="BR13" s="124">
        <v>0</v>
      </c>
      <c r="BS13" s="124">
        <v>0</v>
      </c>
      <c r="BT13" s="124">
        <v>0</v>
      </c>
      <c r="BU13" s="124">
        <v>0</v>
      </c>
      <c r="BV13" s="124">
        <v>0</v>
      </c>
      <c r="BW13" s="124">
        <v>0</v>
      </c>
      <c r="BX13" s="124">
        <v>0</v>
      </c>
      <c r="BY13" s="124">
        <v>0</v>
      </c>
      <c r="BZ13" s="124">
        <v>0</v>
      </c>
      <c r="CA13" s="124">
        <v>0</v>
      </c>
      <c r="CB13" s="124">
        <v>0</v>
      </c>
      <c r="CC13" s="124">
        <v>0</v>
      </c>
      <c r="CD13" s="124">
        <v>0</v>
      </c>
      <c r="CE13" s="124">
        <v>0</v>
      </c>
      <c r="CF13" s="124">
        <v>0</v>
      </c>
      <c r="CG13" s="124">
        <v>0</v>
      </c>
      <c r="CH13" s="124">
        <v>0</v>
      </c>
      <c r="CI13" s="124">
        <v>0</v>
      </c>
      <c r="CJ13" s="124">
        <v>0</v>
      </c>
      <c r="CK13" s="124">
        <v>0</v>
      </c>
      <c r="CL13" s="124">
        <v>0</v>
      </c>
      <c r="CM13" s="124">
        <v>0</v>
      </c>
      <c r="CN13" s="124">
        <v>0</v>
      </c>
      <c r="CO13" s="124">
        <v>0</v>
      </c>
      <c r="CP13" s="124">
        <v>0</v>
      </c>
      <c r="CQ13" s="124">
        <v>0</v>
      </c>
      <c r="CR13" s="124">
        <v>0</v>
      </c>
      <c r="CS13" s="124">
        <v>0</v>
      </c>
      <c r="CT13" s="124">
        <v>0</v>
      </c>
      <c r="CU13" s="124">
        <v>0</v>
      </c>
      <c r="CV13" s="124">
        <v>0</v>
      </c>
      <c r="CW13" s="124">
        <v>0</v>
      </c>
      <c r="CX13" s="124">
        <v>0</v>
      </c>
      <c r="CY13" s="124">
        <v>0</v>
      </c>
      <c r="CZ13" s="124">
        <v>0</v>
      </c>
      <c r="DA13" s="124">
        <v>0</v>
      </c>
      <c r="DB13" s="124">
        <v>0</v>
      </c>
      <c r="DC13" s="124">
        <v>0</v>
      </c>
      <c r="DD13" s="124">
        <v>0</v>
      </c>
      <c r="DE13" s="124">
        <v>0</v>
      </c>
      <c r="DF13" s="124">
        <v>0</v>
      </c>
      <c r="DG13" s="124">
        <v>0</v>
      </c>
      <c r="DH13" s="124">
        <v>0</v>
      </c>
      <c r="DI13" s="124">
        <v>0</v>
      </c>
      <c r="DJ13" s="124">
        <v>0</v>
      </c>
      <c r="DK13" s="124">
        <v>0</v>
      </c>
      <c r="DL13" s="124">
        <v>0</v>
      </c>
      <c r="DM13" s="124">
        <v>0</v>
      </c>
      <c r="DN13" s="124">
        <v>0</v>
      </c>
      <c r="DO13" s="124">
        <v>0</v>
      </c>
      <c r="DP13" s="124">
        <v>0</v>
      </c>
      <c r="DQ13" s="124">
        <v>0</v>
      </c>
      <c r="DR13" s="124">
        <v>0</v>
      </c>
      <c r="DS13" s="124">
        <v>0</v>
      </c>
      <c r="DT13" s="124">
        <v>0</v>
      </c>
      <c r="DU13" s="124">
        <v>0</v>
      </c>
      <c r="DV13" s="124">
        <v>0</v>
      </c>
      <c r="DW13" s="124">
        <v>0</v>
      </c>
      <c r="DX13" s="124">
        <v>0</v>
      </c>
      <c r="DY13" s="124">
        <v>0</v>
      </c>
      <c r="DZ13" s="124">
        <v>0</v>
      </c>
      <c r="EA13" s="124">
        <v>0</v>
      </c>
      <c r="EB13" s="124">
        <v>0</v>
      </c>
      <c r="EC13" s="124">
        <v>0</v>
      </c>
      <c r="ED13" s="124">
        <v>0</v>
      </c>
      <c r="EE13" s="124">
        <v>0</v>
      </c>
      <c r="EF13" s="124">
        <v>0</v>
      </c>
      <c r="EG13" s="124">
        <v>0</v>
      </c>
      <c r="EH13" s="124">
        <v>0</v>
      </c>
      <c r="EI13" s="124">
        <v>0</v>
      </c>
      <c r="EJ13" s="124">
        <v>0</v>
      </c>
      <c r="EK13" s="124">
        <v>0</v>
      </c>
      <c r="EL13" s="124">
        <v>0</v>
      </c>
      <c r="EM13" s="124">
        <v>0</v>
      </c>
      <c r="EN13" s="124">
        <v>0</v>
      </c>
      <c r="EO13" s="124">
        <v>0</v>
      </c>
      <c r="EP13" s="124">
        <v>0</v>
      </c>
      <c r="EQ13" s="124">
        <v>0</v>
      </c>
      <c r="ER13" s="124">
        <v>0</v>
      </c>
      <c r="ES13" s="124">
        <v>0</v>
      </c>
      <c r="ET13" s="124">
        <v>0</v>
      </c>
      <c r="EU13" s="124">
        <v>0</v>
      </c>
      <c r="EV13" s="124">
        <v>0</v>
      </c>
      <c r="EW13" s="124">
        <v>6.4123116383456285E-3</v>
      </c>
      <c r="EX13" s="124">
        <v>0</v>
      </c>
      <c r="EY13" s="124">
        <v>0</v>
      </c>
      <c r="EZ13" s="124">
        <v>3.2061558191728142E-3</v>
      </c>
      <c r="FA13" s="124">
        <v>0</v>
      </c>
      <c r="FB13" s="124">
        <v>0</v>
      </c>
      <c r="FC13" s="124">
        <v>0</v>
      </c>
      <c r="FD13" s="124">
        <v>0</v>
      </c>
      <c r="FE13" s="124">
        <v>1.6030779095864071E-3</v>
      </c>
      <c r="FF13" s="124">
        <v>0</v>
      </c>
      <c r="FG13" s="124">
        <v>0</v>
      </c>
      <c r="FH13" s="124">
        <v>0</v>
      </c>
      <c r="FI13" s="124">
        <v>0</v>
      </c>
      <c r="FJ13" s="124">
        <v>0</v>
      </c>
      <c r="FK13" s="124">
        <v>0</v>
      </c>
      <c r="FL13" s="124">
        <v>1.6030779095864071E-3</v>
      </c>
      <c r="FM13" s="124">
        <v>3.2061558191728142E-3</v>
      </c>
      <c r="FN13" s="124">
        <v>0</v>
      </c>
      <c r="FO13" s="124">
        <v>0</v>
      </c>
      <c r="FP13" s="124">
        <v>0</v>
      </c>
      <c r="FQ13" s="124">
        <v>0</v>
      </c>
      <c r="FR13" s="124">
        <v>0</v>
      </c>
      <c r="FS13" s="124">
        <v>0</v>
      </c>
      <c r="FT13" s="124">
        <v>0</v>
      </c>
      <c r="FU13" s="124">
        <v>0</v>
      </c>
      <c r="FV13" s="124">
        <v>0</v>
      </c>
      <c r="FW13" s="124">
        <v>0</v>
      </c>
      <c r="FX13" s="124">
        <v>0</v>
      </c>
      <c r="FY13" s="124">
        <v>0</v>
      </c>
      <c r="FZ13" s="124">
        <v>0</v>
      </c>
      <c r="GA13" s="124">
        <v>0</v>
      </c>
      <c r="GB13" s="124">
        <v>0</v>
      </c>
      <c r="GC13" s="124">
        <v>0</v>
      </c>
      <c r="GD13" s="124">
        <v>0</v>
      </c>
      <c r="GE13" s="124">
        <v>0</v>
      </c>
      <c r="GF13" s="124">
        <v>0</v>
      </c>
      <c r="GG13" s="124">
        <v>0</v>
      </c>
      <c r="GH13" s="124">
        <v>0</v>
      </c>
      <c r="GI13" s="124">
        <v>0</v>
      </c>
      <c r="GJ13" s="124">
        <v>0</v>
      </c>
      <c r="GK13" s="124">
        <v>0</v>
      </c>
      <c r="GL13" s="124">
        <v>0</v>
      </c>
      <c r="GM13" s="124">
        <v>0</v>
      </c>
      <c r="GN13" s="124">
        <v>0</v>
      </c>
      <c r="GO13" s="124">
        <v>0</v>
      </c>
      <c r="GP13" s="124">
        <v>0</v>
      </c>
      <c r="GQ13" s="124">
        <v>0</v>
      </c>
      <c r="GR13" s="124">
        <v>0</v>
      </c>
      <c r="GS13" s="124">
        <v>0</v>
      </c>
      <c r="GT13" s="124">
        <v>0</v>
      </c>
      <c r="GU13" s="124">
        <v>0</v>
      </c>
      <c r="GV13" s="124">
        <v>0</v>
      </c>
      <c r="GW13" s="124">
        <v>0</v>
      </c>
      <c r="GX13" s="124">
        <v>0</v>
      </c>
      <c r="GY13" s="124">
        <v>0</v>
      </c>
      <c r="GZ13" s="124">
        <v>0</v>
      </c>
      <c r="HA13" s="124">
        <v>0</v>
      </c>
      <c r="HB13" s="124">
        <v>0</v>
      </c>
      <c r="HC13" s="124">
        <v>0</v>
      </c>
      <c r="HD13" s="124">
        <v>0</v>
      </c>
      <c r="HE13" s="124">
        <v>0</v>
      </c>
      <c r="HF13" s="124">
        <v>0</v>
      </c>
      <c r="HG13" s="124">
        <v>0</v>
      </c>
      <c r="HH13" s="124">
        <v>0</v>
      </c>
      <c r="HI13" s="124">
        <v>0</v>
      </c>
      <c r="HJ13" s="124">
        <v>0</v>
      </c>
      <c r="HK13" s="124">
        <v>0</v>
      </c>
      <c r="HL13" s="124">
        <v>0</v>
      </c>
      <c r="HM13" s="124">
        <v>0</v>
      </c>
      <c r="HN13" s="124">
        <v>0</v>
      </c>
      <c r="HO13" s="124">
        <v>0</v>
      </c>
      <c r="HP13" s="124">
        <v>0</v>
      </c>
      <c r="HQ13" s="124">
        <v>0</v>
      </c>
      <c r="HR13" s="124">
        <v>0</v>
      </c>
      <c r="HS13" s="124">
        <v>0</v>
      </c>
      <c r="HT13" s="124">
        <v>0</v>
      </c>
      <c r="HU13" s="124">
        <v>0</v>
      </c>
      <c r="HV13" s="124">
        <v>0</v>
      </c>
      <c r="HW13" s="124">
        <v>0</v>
      </c>
      <c r="HX13" s="124">
        <v>0</v>
      </c>
      <c r="HY13" s="124">
        <v>0</v>
      </c>
      <c r="HZ13" s="124">
        <v>0</v>
      </c>
      <c r="IA13" s="124">
        <v>0</v>
      </c>
      <c r="IB13" s="124">
        <v>0</v>
      </c>
      <c r="IC13" s="124">
        <v>0</v>
      </c>
      <c r="ID13" s="124">
        <v>0</v>
      </c>
      <c r="IE13" s="124">
        <v>0</v>
      </c>
      <c r="IF13" s="124">
        <v>0</v>
      </c>
      <c r="IG13" s="124">
        <v>0</v>
      </c>
      <c r="IH13" s="124">
        <v>0</v>
      </c>
      <c r="II13" s="124">
        <v>0</v>
      </c>
      <c r="IJ13" s="124">
        <v>0</v>
      </c>
      <c r="IK13" s="124">
        <v>0</v>
      </c>
      <c r="IL13" s="124">
        <v>0</v>
      </c>
      <c r="IM13" s="124">
        <v>0</v>
      </c>
      <c r="IN13" s="124">
        <v>0</v>
      </c>
      <c r="IO13" s="124">
        <v>0</v>
      </c>
      <c r="IP13" s="124">
        <v>0</v>
      </c>
      <c r="IQ13" s="124">
        <v>0</v>
      </c>
      <c r="IR13" s="124">
        <v>0</v>
      </c>
      <c r="IS13" s="124">
        <v>0</v>
      </c>
      <c r="IT13" s="124">
        <v>0</v>
      </c>
      <c r="IU13" s="124">
        <v>0</v>
      </c>
      <c r="IV13" s="124">
        <v>0</v>
      </c>
      <c r="IW13" s="124">
        <v>0</v>
      </c>
      <c r="IX13" s="124">
        <v>0</v>
      </c>
      <c r="IY13" s="124">
        <v>0</v>
      </c>
      <c r="IZ13" s="124">
        <v>0</v>
      </c>
      <c r="JA13" s="124">
        <v>0</v>
      </c>
      <c r="JB13" s="124">
        <v>0</v>
      </c>
      <c r="JC13" s="124">
        <v>0</v>
      </c>
      <c r="JD13" s="124">
        <v>0</v>
      </c>
      <c r="JE13" s="124">
        <v>0</v>
      </c>
      <c r="JF13" s="124">
        <v>0</v>
      </c>
      <c r="JG13" s="124">
        <v>0</v>
      </c>
      <c r="JH13" s="124">
        <v>0</v>
      </c>
      <c r="JI13" s="124">
        <v>0</v>
      </c>
      <c r="JJ13" s="124">
        <v>0</v>
      </c>
      <c r="JK13" s="124">
        <v>0</v>
      </c>
      <c r="JL13" s="124">
        <v>0</v>
      </c>
      <c r="JM13" s="124">
        <v>0</v>
      </c>
      <c r="JN13" s="124">
        <v>0</v>
      </c>
      <c r="JO13" s="124">
        <v>0</v>
      </c>
      <c r="JP13" s="124">
        <v>0</v>
      </c>
      <c r="JQ13" s="124">
        <v>0</v>
      </c>
      <c r="JR13" s="124">
        <v>0</v>
      </c>
      <c r="JS13" s="124">
        <v>0</v>
      </c>
      <c r="JT13" s="124">
        <v>0</v>
      </c>
      <c r="JU13" s="124">
        <v>0</v>
      </c>
      <c r="JV13" s="124">
        <v>0</v>
      </c>
      <c r="JW13" s="124">
        <v>0</v>
      </c>
      <c r="JX13" s="124">
        <v>0</v>
      </c>
      <c r="JY13" s="124">
        <v>0</v>
      </c>
      <c r="JZ13" s="124">
        <v>0</v>
      </c>
      <c r="KA13" s="124">
        <v>0</v>
      </c>
      <c r="KB13" s="124">
        <v>0</v>
      </c>
      <c r="KC13" s="124">
        <v>0</v>
      </c>
      <c r="KD13" s="124">
        <v>0</v>
      </c>
      <c r="KE13" s="124">
        <v>0</v>
      </c>
      <c r="KF13" s="124">
        <v>0</v>
      </c>
      <c r="KG13" s="124">
        <v>0</v>
      </c>
      <c r="KH13" s="124">
        <v>0</v>
      </c>
      <c r="KI13" s="124">
        <v>0</v>
      </c>
      <c r="KJ13" s="124">
        <v>0</v>
      </c>
      <c r="KK13" s="124">
        <v>0</v>
      </c>
      <c r="KL13" s="124">
        <v>0</v>
      </c>
      <c r="KM13" s="124">
        <v>0</v>
      </c>
      <c r="KN13" s="124">
        <v>0</v>
      </c>
      <c r="KO13" s="124">
        <v>0</v>
      </c>
      <c r="KP13" s="124">
        <v>0</v>
      </c>
      <c r="KQ13" s="124">
        <v>0</v>
      </c>
      <c r="KR13" s="124">
        <v>0</v>
      </c>
      <c r="KS13" s="124">
        <v>0</v>
      </c>
      <c r="KT13" s="124">
        <v>0</v>
      </c>
      <c r="KU13" s="124">
        <v>0</v>
      </c>
      <c r="KV13" s="124">
        <v>0</v>
      </c>
      <c r="KW13" s="124">
        <v>0</v>
      </c>
      <c r="KX13" s="124">
        <v>0</v>
      </c>
      <c r="KY13" s="124">
        <v>0</v>
      </c>
      <c r="KZ13" s="124">
        <v>0</v>
      </c>
      <c r="LA13" s="124">
        <v>0</v>
      </c>
      <c r="LB13" s="124">
        <v>0</v>
      </c>
      <c r="LC13" s="124">
        <v>0</v>
      </c>
      <c r="LD13" s="124">
        <v>0</v>
      </c>
      <c r="LE13" s="124">
        <v>0</v>
      </c>
      <c r="LF13" s="124">
        <v>0</v>
      </c>
      <c r="LG13" s="124">
        <v>0</v>
      </c>
      <c r="LH13" s="124">
        <v>0</v>
      </c>
      <c r="LI13" s="124">
        <v>0</v>
      </c>
      <c r="LJ13" s="124">
        <v>0</v>
      </c>
      <c r="LK13" s="124">
        <v>0</v>
      </c>
      <c r="LL13" s="124">
        <v>0</v>
      </c>
      <c r="LM13" s="124">
        <v>0</v>
      </c>
      <c r="LN13" s="124">
        <v>0</v>
      </c>
      <c r="LO13" s="124">
        <v>0</v>
      </c>
      <c r="LP13" s="124">
        <v>0</v>
      </c>
      <c r="LQ13" s="124">
        <v>0</v>
      </c>
      <c r="LR13" s="124">
        <v>0</v>
      </c>
      <c r="LS13" s="124">
        <v>0</v>
      </c>
      <c r="LT13" s="124">
        <v>0</v>
      </c>
      <c r="LU13" s="124">
        <v>0</v>
      </c>
      <c r="LV13" s="124">
        <v>0</v>
      </c>
      <c r="LW13" s="124">
        <v>0</v>
      </c>
      <c r="LX13" s="124">
        <v>0</v>
      </c>
      <c r="LY13" s="124">
        <v>0</v>
      </c>
      <c r="LZ13" s="124">
        <v>0</v>
      </c>
      <c r="MA13" s="124">
        <v>0</v>
      </c>
      <c r="MB13" s="124">
        <v>0</v>
      </c>
      <c r="MC13" s="124">
        <v>0</v>
      </c>
      <c r="MD13" s="124">
        <v>0</v>
      </c>
      <c r="ME13" s="124">
        <v>0</v>
      </c>
      <c r="MF13" s="124">
        <v>0</v>
      </c>
      <c r="MG13" s="124">
        <v>0</v>
      </c>
      <c r="MH13" s="124">
        <v>0</v>
      </c>
      <c r="MI13" s="124">
        <v>0</v>
      </c>
      <c r="MJ13" s="124">
        <v>0</v>
      </c>
      <c r="MK13" s="124">
        <v>0</v>
      </c>
      <c r="ML13" s="124">
        <v>0</v>
      </c>
      <c r="MM13" s="124">
        <v>0</v>
      </c>
      <c r="MN13" s="124">
        <v>0</v>
      </c>
      <c r="MO13" s="124">
        <v>0</v>
      </c>
      <c r="MP13" s="124">
        <v>0</v>
      </c>
      <c r="MQ13" s="124">
        <v>0</v>
      </c>
      <c r="MR13" s="124">
        <v>0</v>
      </c>
      <c r="MS13" s="124">
        <v>0</v>
      </c>
      <c r="MT13" s="124">
        <v>0</v>
      </c>
      <c r="MU13" s="124">
        <v>0</v>
      </c>
      <c r="MV13" s="124">
        <v>0</v>
      </c>
      <c r="MW13" s="124">
        <v>0</v>
      </c>
      <c r="MX13" s="124">
        <v>0</v>
      </c>
      <c r="MY13" s="124">
        <v>0</v>
      </c>
      <c r="MZ13" s="124">
        <v>0</v>
      </c>
      <c r="NA13" s="124">
        <v>0</v>
      </c>
      <c r="NB13" s="124">
        <v>0</v>
      </c>
      <c r="NC13" s="124">
        <v>0</v>
      </c>
      <c r="ND13" s="124">
        <v>0</v>
      </c>
      <c r="NE13" s="124">
        <v>0</v>
      </c>
      <c r="NF13" s="124">
        <v>0</v>
      </c>
      <c r="NG13" s="124">
        <v>0</v>
      </c>
      <c r="NH13" s="124">
        <v>0</v>
      </c>
      <c r="NI13" s="124">
        <v>0</v>
      </c>
      <c r="NJ13" s="124">
        <v>0</v>
      </c>
      <c r="NK13" s="124">
        <v>0</v>
      </c>
      <c r="NL13" s="124">
        <v>0</v>
      </c>
      <c r="NM13" s="124">
        <v>0</v>
      </c>
      <c r="NN13" s="124">
        <v>0</v>
      </c>
      <c r="NO13" s="124">
        <v>0</v>
      </c>
      <c r="NP13" s="124">
        <v>0</v>
      </c>
      <c r="NQ13" s="124">
        <v>0</v>
      </c>
      <c r="NR13" s="124">
        <v>0</v>
      </c>
      <c r="NS13" s="124">
        <v>0</v>
      </c>
      <c r="NT13" s="124">
        <v>0</v>
      </c>
      <c r="NU13" s="124">
        <v>0</v>
      </c>
      <c r="NV13" s="124">
        <v>0</v>
      </c>
      <c r="NW13" s="124">
        <v>0</v>
      </c>
      <c r="NX13" s="124">
        <v>0</v>
      </c>
      <c r="NY13" s="124">
        <v>0</v>
      </c>
      <c r="NZ13" s="124">
        <v>0</v>
      </c>
      <c r="OB13" s="61">
        <f>SUM(SheetB!OC13,SheetC!OC13,SheetD!OC13,SheetE!OC13,SheetF!OC13)</f>
        <v>1.0000000000000007</v>
      </c>
      <c r="OC13" s="61">
        <f t="shared" si="0"/>
        <v>1.763385700545048E-2</v>
      </c>
    </row>
    <row r="14" spans="1:393 16384:16384" x14ac:dyDescent="0.2">
      <c r="A14" s="123" t="s">
        <v>686</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124">
        <v>0</v>
      </c>
      <c r="W14" s="124">
        <v>0</v>
      </c>
      <c r="X14" s="124">
        <v>0</v>
      </c>
      <c r="Y14" s="124">
        <v>0</v>
      </c>
      <c r="Z14" s="124">
        <v>0</v>
      </c>
      <c r="AA14" s="124">
        <v>0</v>
      </c>
      <c r="AB14" s="124">
        <v>0</v>
      </c>
      <c r="AC14" s="124">
        <v>0</v>
      </c>
      <c r="AD14" s="124">
        <v>0</v>
      </c>
      <c r="AE14" s="124">
        <v>0</v>
      </c>
      <c r="AF14" s="124">
        <v>0</v>
      </c>
      <c r="AG14" s="124">
        <v>0</v>
      </c>
      <c r="AH14" s="124">
        <v>0</v>
      </c>
      <c r="AI14" s="124">
        <v>0</v>
      </c>
      <c r="AJ14" s="124">
        <v>0</v>
      </c>
      <c r="AK14" s="124">
        <v>0</v>
      </c>
      <c r="AL14" s="124">
        <v>0</v>
      </c>
      <c r="AM14" s="124">
        <v>0</v>
      </c>
      <c r="AN14" s="124">
        <v>0</v>
      </c>
      <c r="AO14" s="124">
        <v>0</v>
      </c>
      <c r="AP14" s="124">
        <v>0</v>
      </c>
      <c r="AQ14" s="124">
        <v>0</v>
      </c>
      <c r="AR14" s="124">
        <v>0</v>
      </c>
      <c r="AS14" s="124">
        <v>0</v>
      </c>
      <c r="AT14" s="124">
        <v>0</v>
      </c>
      <c r="AU14" s="124">
        <v>0</v>
      </c>
      <c r="AV14" s="124">
        <v>0</v>
      </c>
      <c r="AW14" s="124">
        <v>0</v>
      </c>
      <c r="AX14" s="124">
        <v>0</v>
      </c>
      <c r="AY14" s="124">
        <v>0</v>
      </c>
      <c r="AZ14" s="124">
        <v>0</v>
      </c>
      <c r="BA14" s="124">
        <v>0</v>
      </c>
      <c r="BB14" s="124">
        <v>0</v>
      </c>
      <c r="BC14" s="124">
        <v>0</v>
      </c>
      <c r="BD14" s="124">
        <v>0</v>
      </c>
      <c r="BE14" s="124">
        <v>0</v>
      </c>
      <c r="BF14" s="124">
        <v>0</v>
      </c>
      <c r="BG14" s="124">
        <v>0</v>
      </c>
      <c r="BH14" s="124">
        <v>0</v>
      </c>
      <c r="BI14" s="124">
        <v>0</v>
      </c>
      <c r="BJ14" s="124">
        <v>0</v>
      </c>
      <c r="BK14" s="124">
        <v>0</v>
      </c>
      <c r="BL14" s="124">
        <v>0</v>
      </c>
      <c r="BM14" s="124">
        <v>0</v>
      </c>
      <c r="BN14" s="124">
        <v>0</v>
      </c>
      <c r="BO14" s="124">
        <v>0</v>
      </c>
      <c r="BP14" s="124">
        <v>0</v>
      </c>
      <c r="BQ14" s="124">
        <v>0</v>
      </c>
      <c r="BR14" s="124">
        <v>0</v>
      </c>
      <c r="BS14" s="124">
        <v>0</v>
      </c>
      <c r="BT14" s="124">
        <v>0</v>
      </c>
      <c r="BU14" s="124">
        <v>0</v>
      </c>
      <c r="BV14" s="124">
        <v>0</v>
      </c>
      <c r="BW14" s="124">
        <v>0</v>
      </c>
      <c r="BX14" s="124">
        <v>0</v>
      </c>
      <c r="BY14" s="124">
        <v>0</v>
      </c>
      <c r="BZ14" s="124">
        <v>0</v>
      </c>
      <c r="CA14" s="124">
        <v>0</v>
      </c>
      <c r="CB14" s="124">
        <v>0</v>
      </c>
      <c r="CC14" s="124">
        <v>0</v>
      </c>
      <c r="CD14" s="124">
        <v>0</v>
      </c>
      <c r="CE14" s="124">
        <v>0</v>
      </c>
      <c r="CF14" s="124">
        <v>0</v>
      </c>
      <c r="CG14" s="124">
        <v>0</v>
      </c>
      <c r="CH14" s="124">
        <v>0</v>
      </c>
      <c r="CI14" s="124">
        <v>0</v>
      </c>
      <c r="CJ14" s="124">
        <v>0</v>
      </c>
      <c r="CK14" s="124">
        <v>0</v>
      </c>
      <c r="CL14" s="124">
        <v>0</v>
      </c>
      <c r="CM14" s="124">
        <v>0</v>
      </c>
      <c r="CN14" s="124">
        <v>0</v>
      </c>
      <c r="CO14" s="124">
        <v>0</v>
      </c>
      <c r="CP14" s="124">
        <v>0</v>
      </c>
      <c r="CQ14" s="124">
        <v>0</v>
      </c>
      <c r="CR14" s="124">
        <v>0</v>
      </c>
      <c r="CS14" s="124">
        <v>0</v>
      </c>
      <c r="CT14" s="124">
        <v>0</v>
      </c>
      <c r="CU14" s="124">
        <v>0</v>
      </c>
      <c r="CV14" s="124">
        <v>0</v>
      </c>
      <c r="CW14" s="124">
        <v>0</v>
      </c>
      <c r="CX14" s="124">
        <v>0</v>
      </c>
      <c r="CY14" s="124">
        <v>0</v>
      </c>
      <c r="CZ14" s="124">
        <v>0</v>
      </c>
      <c r="DA14" s="124">
        <v>0</v>
      </c>
      <c r="DB14" s="124">
        <v>0</v>
      </c>
      <c r="DC14" s="124">
        <v>0</v>
      </c>
      <c r="DD14" s="124">
        <v>0</v>
      </c>
      <c r="DE14" s="124">
        <v>0</v>
      </c>
      <c r="DF14" s="124">
        <v>0</v>
      </c>
      <c r="DG14" s="124">
        <v>0</v>
      </c>
      <c r="DH14" s="124">
        <v>0</v>
      </c>
      <c r="DI14" s="124">
        <v>0</v>
      </c>
      <c r="DJ14" s="124">
        <v>0</v>
      </c>
      <c r="DK14" s="124">
        <v>0</v>
      </c>
      <c r="DL14" s="124">
        <v>0</v>
      </c>
      <c r="DM14" s="124">
        <v>0</v>
      </c>
      <c r="DN14" s="124">
        <v>0</v>
      </c>
      <c r="DO14" s="124">
        <v>0</v>
      </c>
      <c r="DP14" s="124">
        <v>0</v>
      </c>
      <c r="DQ14" s="124">
        <v>0</v>
      </c>
      <c r="DR14" s="124">
        <v>0</v>
      </c>
      <c r="DS14" s="124">
        <v>0</v>
      </c>
      <c r="DT14" s="124">
        <v>0</v>
      </c>
      <c r="DU14" s="124">
        <v>0</v>
      </c>
      <c r="DV14" s="124">
        <v>0</v>
      </c>
      <c r="DW14" s="124">
        <v>0</v>
      </c>
      <c r="DX14" s="124">
        <v>0</v>
      </c>
      <c r="DY14" s="124">
        <v>0</v>
      </c>
      <c r="DZ14" s="124">
        <v>0</v>
      </c>
      <c r="EA14" s="124">
        <v>0</v>
      </c>
      <c r="EB14" s="124">
        <v>0</v>
      </c>
      <c r="EC14" s="124">
        <v>0</v>
      </c>
      <c r="ED14" s="124">
        <v>0</v>
      </c>
      <c r="EE14" s="124">
        <v>0</v>
      </c>
      <c r="EF14" s="124">
        <v>0</v>
      </c>
      <c r="EG14" s="124">
        <v>0</v>
      </c>
      <c r="EH14" s="124">
        <v>0</v>
      </c>
      <c r="EI14" s="124">
        <v>0</v>
      </c>
      <c r="EJ14" s="124">
        <v>0</v>
      </c>
      <c r="EK14" s="124">
        <v>0</v>
      </c>
      <c r="EL14" s="124">
        <v>0</v>
      </c>
      <c r="EM14" s="124">
        <v>0</v>
      </c>
      <c r="EN14" s="124">
        <v>0</v>
      </c>
      <c r="EO14" s="124">
        <v>0</v>
      </c>
      <c r="EP14" s="124">
        <v>0</v>
      </c>
      <c r="EQ14" s="124">
        <v>0</v>
      </c>
      <c r="ER14" s="124">
        <v>0</v>
      </c>
      <c r="ES14" s="124">
        <v>0</v>
      </c>
      <c r="ET14" s="124">
        <v>0</v>
      </c>
      <c r="EU14" s="124">
        <v>0</v>
      </c>
      <c r="EV14" s="124">
        <v>0</v>
      </c>
      <c r="EW14" s="124">
        <v>0</v>
      </c>
      <c r="EX14" s="124">
        <v>0</v>
      </c>
      <c r="EY14" s="124">
        <v>0</v>
      </c>
      <c r="EZ14" s="124">
        <v>0</v>
      </c>
      <c r="FA14" s="124">
        <v>0</v>
      </c>
      <c r="FB14" s="124">
        <v>0</v>
      </c>
      <c r="FC14" s="124">
        <v>0</v>
      </c>
      <c r="FD14" s="124">
        <v>0</v>
      </c>
      <c r="FE14" s="124">
        <v>0</v>
      </c>
      <c r="FF14" s="124">
        <v>0</v>
      </c>
      <c r="FG14" s="124">
        <v>0</v>
      </c>
      <c r="FH14" s="124">
        <v>0</v>
      </c>
      <c r="FI14" s="124">
        <v>0</v>
      </c>
      <c r="FJ14" s="124">
        <v>0</v>
      </c>
      <c r="FK14" s="124">
        <v>0</v>
      </c>
      <c r="FL14" s="124">
        <v>0</v>
      </c>
      <c r="FM14" s="124">
        <v>0</v>
      </c>
      <c r="FN14" s="124">
        <v>0</v>
      </c>
      <c r="FO14" s="124">
        <v>0</v>
      </c>
      <c r="FP14" s="124">
        <v>0</v>
      </c>
      <c r="FQ14" s="124">
        <v>0</v>
      </c>
      <c r="FR14" s="124">
        <v>0</v>
      </c>
      <c r="FS14" s="124">
        <v>0</v>
      </c>
      <c r="FT14" s="124">
        <v>0</v>
      </c>
      <c r="FU14" s="124">
        <v>0</v>
      </c>
      <c r="FV14" s="124">
        <v>0</v>
      </c>
      <c r="FW14" s="124">
        <v>0</v>
      </c>
      <c r="FX14" s="124">
        <v>0</v>
      </c>
      <c r="FY14" s="124">
        <v>0</v>
      </c>
      <c r="FZ14" s="124">
        <v>0</v>
      </c>
      <c r="GA14" s="124">
        <v>0</v>
      </c>
      <c r="GB14" s="124">
        <v>0</v>
      </c>
      <c r="GC14" s="124">
        <v>0</v>
      </c>
      <c r="GD14" s="124">
        <v>0</v>
      </c>
      <c r="GE14" s="124">
        <v>0</v>
      </c>
      <c r="GF14" s="124">
        <v>0</v>
      </c>
      <c r="GG14" s="124">
        <v>0</v>
      </c>
      <c r="GH14" s="124">
        <v>0</v>
      </c>
      <c r="GI14" s="124">
        <v>0</v>
      </c>
      <c r="GJ14" s="124">
        <v>0</v>
      </c>
      <c r="GK14" s="124">
        <v>0</v>
      </c>
      <c r="GL14" s="124">
        <v>0</v>
      </c>
      <c r="GM14" s="124">
        <v>0</v>
      </c>
      <c r="GN14" s="124">
        <v>0</v>
      </c>
      <c r="GO14" s="124">
        <v>0</v>
      </c>
      <c r="GP14" s="124">
        <v>0</v>
      </c>
      <c r="GQ14" s="124">
        <v>0</v>
      </c>
      <c r="GR14" s="124">
        <v>0</v>
      </c>
      <c r="GS14" s="124">
        <v>0</v>
      </c>
      <c r="GT14" s="124">
        <v>0</v>
      </c>
      <c r="GU14" s="124">
        <v>0</v>
      </c>
      <c r="GV14" s="124">
        <v>0</v>
      </c>
      <c r="GW14" s="124">
        <v>0</v>
      </c>
      <c r="GX14" s="124">
        <v>0</v>
      </c>
      <c r="GY14" s="124">
        <v>0</v>
      </c>
      <c r="GZ14" s="124">
        <v>0</v>
      </c>
      <c r="HA14" s="124">
        <v>0</v>
      </c>
      <c r="HB14" s="124">
        <v>0</v>
      </c>
      <c r="HC14" s="124">
        <v>0</v>
      </c>
      <c r="HD14" s="124">
        <v>0</v>
      </c>
      <c r="HE14" s="124">
        <v>0</v>
      </c>
      <c r="HF14" s="124">
        <v>0</v>
      </c>
      <c r="HG14" s="124">
        <v>0</v>
      </c>
      <c r="HH14" s="124">
        <v>0</v>
      </c>
      <c r="HI14" s="124">
        <v>0</v>
      </c>
      <c r="HJ14" s="124">
        <v>0</v>
      </c>
      <c r="HK14" s="124">
        <v>0</v>
      </c>
      <c r="HL14" s="124">
        <v>0</v>
      </c>
      <c r="HM14" s="124">
        <v>0</v>
      </c>
      <c r="HN14" s="124">
        <v>0</v>
      </c>
      <c r="HO14" s="124">
        <v>0</v>
      </c>
      <c r="HP14" s="124">
        <v>0</v>
      </c>
      <c r="HQ14" s="124">
        <v>0</v>
      </c>
      <c r="HR14" s="124">
        <v>0</v>
      </c>
      <c r="HS14" s="124">
        <v>0</v>
      </c>
      <c r="HT14" s="124">
        <v>0</v>
      </c>
      <c r="HU14" s="124">
        <v>0</v>
      </c>
      <c r="HV14" s="124">
        <v>0</v>
      </c>
      <c r="HW14" s="124">
        <v>0</v>
      </c>
      <c r="HX14" s="124">
        <v>0</v>
      </c>
      <c r="HY14" s="124">
        <v>0</v>
      </c>
      <c r="HZ14" s="124">
        <v>0</v>
      </c>
      <c r="IA14" s="124">
        <v>0</v>
      </c>
      <c r="IB14" s="124">
        <v>0</v>
      </c>
      <c r="IC14" s="124">
        <v>0</v>
      </c>
      <c r="ID14" s="124">
        <v>0</v>
      </c>
      <c r="IE14" s="124">
        <v>0</v>
      </c>
      <c r="IF14" s="124">
        <v>0</v>
      </c>
      <c r="IG14" s="124">
        <v>0</v>
      </c>
      <c r="IH14" s="124">
        <v>0</v>
      </c>
      <c r="II14" s="124">
        <v>0</v>
      </c>
      <c r="IJ14" s="124">
        <v>0</v>
      </c>
      <c r="IK14" s="124">
        <v>0</v>
      </c>
      <c r="IL14" s="124">
        <v>0</v>
      </c>
      <c r="IM14" s="124">
        <v>0</v>
      </c>
      <c r="IN14" s="124">
        <v>0</v>
      </c>
      <c r="IO14" s="124">
        <v>0</v>
      </c>
      <c r="IP14" s="124">
        <v>0</v>
      </c>
      <c r="IQ14" s="124">
        <v>0</v>
      </c>
      <c r="IR14" s="124">
        <v>0</v>
      </c>
      <c r="IS14" s="124">
        <v>0</v>
      </c>
      <c r="IT14" s="124">
        <v>0</v>
      </c>
      <c r="IU14" s="124">
        <v>0</v>
      </c>
      <c r="IV14" s="124">
        <v>0</v>
      </c>
      <c r="IW14" s="124">
        <v>0</v>
      </c>
      <c r="IX14" s="124">
        <v>0</v>
      </c>
      <c r="IY14" s="124">
        <v>0</v>
      </c>
      <c r="IZ14" s="124">
        <v>0</v>
      </c>
      <c r="JA14" s="124">
        <v>0</v>
      </c>
      <c r="JB14" s="124">
        <v>0</v>
      </c>
      <c r="JC14" s="124">
        <v>0</v>
      </c>
      <c r="JD14" s="124">
        <v>0</v>
      </c>
      <c r="JE14" s="124">
        <v>0</v>
      </c>
      <c r="JF14" s="124">
        <v>0</v>
      </c>
      <c r="JG14" s="124">
        <v>0</v>
      </c>
      <c r="JH14" s="124">
        <v>0</v>
      </c>
      <c r="JI14" s="124">
        <v>0</v>
      </c>
      <c r="JJ14" s="124">
        <v>0</v>
      </c>
      <c r="JK14" s="124">
        <v>0</v>
      </c>
      <c r="JL14" s="124">
        <v>0</v>
      </c>
      <c r="JM14" s="124">
        <v>0</v>
      </c>
      <c r="JN14" s="124">
        <v>0</v>
      </c>
      <c r="JO14" s="124">
        <v>0</v>
      </c>
      <c r="JP14" s="124">
        <v>0</v>
      </c>
      <c r="JQ14" s="124">
        <v>0</v>
      </c>
      <c r="JR14" s="124">
        <v>0</v>
      </c>
      <c r="JS14" s="124">
        <v>0</v>
      </c>
      <c r="JT14" s="124">
        <v>0</v>
      </c>
      <c r="JU14" s="124">
        <v>0</v>
      </c>
      <c r="JV14" s="124">
        <v>0</v>
      </c>
      <c r="JW14" s="124">
        <v>0</v>
      </c>
      <c r="JX14" s="124">
        <v>0</v>
      </c>
      <c r="JY14" s="124">
        <v>0</v>
      </c>
      <c r="JZ14" s="124">
        <v>0</v>
      </c>
      <c r="KA14" s="124">
        <v>0</v>
      </c>
      <c r="KB14" s="124">
        <v>0</v>
      </c>
      <c r="KC14" s="124">
        <v>0</v>
      </c>
      <c r="KD14" s="124">
        <v>0</v>
      </c>
      <c r="KE14" s="124">
        <v>0</v>
      </c>
      <c r="KF14" s="124">
        <v>0</v>
      </c>
      <c r="KG14" s="124">
        <v>0</v>
      </c>
      <c r="KH14" s="124">
        <v>0</v>
      </c>
      <c r="KI14" s="124">
        <v>0</v>
      </c>
      <c r="KJ14" s="124">
        <v>0</v>
      </c>
      <c r="KK14" s="124">
        <v>0</v>
      </c>
      <c r="KL14" s="124">
        <v>0</v>
      </c>
      <c r="KM14" s="124">
        <v>0</v>
      </c>
      <c r="KN14" s="124">
        <v>0</v>
      </c>
      <c r="KO14" s="124">
        <v>0</v>
      </c>
      <c r="KP14" s="124">
        <v>0</v>
      </c>
      <c r="KQ14" s="124">
        <v>0</v>
      </c>
      <c r="KR14" s="124">
        <v>0</v>
      </c>
      <c r="KS14" s="124">
        <v>0</v>
      </c>
      <c r="KT14" s="124">
        <v>0</v>
      </c>
      <c r="KU14" s="124">
        <v>0</v>
      </c>
      <c r="KV14" s="124">
        <v>0</v>
      </c>
      <c r="KW14" s="124">
        <v>0</v>
      </c>
      <c r="KX14" s="124">
        <v>0</v>
      </c>
      <c r="KY14" s="124">
        <v>0</v>
      </c>
      <c r="KZ14" s="124">
        <v>0</v>
      </c>
      <c r="LA14" s="124">
        <v>0</v>
      </c>
      <c r="LB14" s="124">
        <v>0</v>
      </c>
      <c r="LC14" s="124">
        <v>0</v>
      </c>
      <c r="LD14" s="124">
        <v>0</v>
      </c>
      <c r="LE14" s="124">
        <v>0</v>
      </c>
      <c r="LF14" s="124">
        <v>0</v>
      </c>
      <c r="LG14" s="124">
        <v>0</v>
      </c>
      <c r="LH14" s="124">
        <v>0</v>
      </c>
      <c r="LI14" s="124">
        <v>0</v>
      </c>
      <c r="LJ14" s="124">
        <v>0</v>
      </c>
      <c r="LK14" s="124">
        <v>0</v>
      </c>
      <c r="LL14" s="124">
        <v>0</v>
      </c>
      <c r="LM14" s="124">
        <v>0</v>
      </c>
      <c r="LN14" s="124">
        <v>0</v>
      </c>
      <c r="LO14" s="124">
        <v>0</v>
      </c>
      <c r="LP14" s="124">
        <v>0</v>
      </c>
      <c r="LQ14" s="124">
        <v>0</v>
      </c>
      <c r="LR14" s="124">
        <v>0</v>
      </c>
      <c r="LS14" s="124">
        <v>0</v>
      </c>
      <c r="LT14" s="124">
        <v>0</v>
      </c>
      <c r="LU14" s="124">
        <v>0</v>
      </c>
      <c r="LV14" s="124">
        <v>0</v>
      </c>
      <c r="LW14" s="124">
        <v>0</v>
      </c>
      <c r="LX14" s="124">
        <v>0</v>
      </c>
      <c r="LY14" s="124">
        <v>0</v>
      </c>
      <c r="LZ14" s="124">
        <v>0</v>
      </c>
      <c r="MA14" s="124">
        <v>0</v>
      </c>
      <c r="MB14" s="124">
        <v>0</v>
      </c>
      <c r="MC14" s="124">
        <v>0</v>
      </c>
      <c r="MD14" s="124">
        <v>0</v>
      </c>
      <c r="ME14" s="124">
        <v>0</v>
      </c>
      <c r="MF14" s="124">
        <v>0</v>
      </c>
      <c r="MG14" s="124">
        <v>0</v>
      </c>
      <c r="MH14" s="124">
        <v>0</v>
      </c>
      <c r="MI14" s="124">
        <v>0</v>
      </c>
      <c r="MJ14" s="124">
        <v>0</v>
      </c>
      <c r="MK14" s="124">
        <v>0</v>
      </c>
      <c r="ML14" s="124">
        <v>0</v>
      </c>
      <c r="MM14" s="124">
        <v>0</v>
      </c>
      <c r="MN14" s="124">
        <v>0</v>
      </c>
      <c r="MO14" s="124">
        <v>0</v>
      </c>
      <c r="MP14" s="124">
        <v>0</v>
      </c>
      <c r="MQ14" s="124">
        <v>0</v>
      </c>
      <c r="MR14" s="124">
        <v>0</v>
      </c>
      <c r="MS14" s="124">
        <v>0</v>
      </c>
      <c r="MT14" s="124">
        <v>0</v>
      </c>
      <c r="MU14" s="124">
        <v>0</v>
      </c>
      <c r="MV14" s="124">
        <v>0</v>
      </c>
      <c r="MW14" s="124">
        <v>0</v>
      </c>
      <c r="MX14" s="124">
        <v>0</v>
      </c>
      <c r="MY14" s="124">
        <v>0</v>
      </c>
      <c r="MZ14" s="124">
        <v>0</v>
      </c>
      <c r="NA14" s="124">
        <v>0</v>
      </c>
      <c r="NB14" s="124">
        <v>0</v>
      </c>
      <c r="NC14" s="124">
        <v>0</v>
      </c>
      <c r="ND14" s="124">
        <v>0</v>
      </c>
      <c r="NE14" s="124">
        <v>0</v>
      </c>
      <c r="NF14" s="124">
        <v>0</v>
      </c>
      <c r="NG14" s="124">
        <v>0</v>
      </c>
      <c r="NH14" s="124">
        <v>0</v>
      </c>
      <c r="NI14" s="124">
        <v>0</v>
      </c>
      <c r="NJ14" s="124">
        <v>0</v>
      </c>
      <c r="NK14" s="124">
        <v>0</v>
      </c>
      <c r="NL14" s="124">
        <v>0</v>
      </c>
      <c r="NM14" s="124">
        <v>0</v>
      </c>
      <c r="NN14" s="124">
        <v>0</v>
      </c>
      <c r="NO14" s="124">
        <v>0</v>
      </c>
      <c r="NP14" s="124">
        <v>0</v>
      </c>
      <c r="NQ14" s="124">
        <v>0</v>
      </c>
      <c r="NR14" s="124">
        <v>0</v>
      </c>
      <c r="NS14" s="124">
        <v>0</v>
      </c>
      <c r="NT14" s="124">
        <v>0</v>
      </c>
      <c r="NU14" s="124">
        <v>0</v>
      </c>
      <c r="NV14" s="124">
        <v>0</v>
      </c>
      <c r="NW14" s="124">
        <v>0</v>
      </c>
      <c r="NX14" s="124">
        <v>0</v>
      </c>
      <c r="NY14" s="124">
        <v>0</v>
      </c>
      <c r="NZ14" s="124">
        <v>0</v>
      </c>
      <c r="OB14" s="61">
        <f>SUM(SheetB!OC14,SheetC!OC14,SheetD!OC14,SheetE!OC14,SheetF!OC14)</f>
        <v>1.0000000000000002</v>
      </c>
      <c r="OC14" s="61">
        <f t="shared" si="0"/>
        <v>0</v>
      </c>
    </row>
    <row r="15" spans="1:393 16384:16384" x14ac:dyDescent="0.2">
      <c r="A15" s="123" t="s">
        <v>687</v>
      </c>
      <c r="E15" s="126">
        <f t="shared" ref="E15:W15" si="8">AVERAGE(E12:E14)</f>
        <v>0</v>
      </c>
      <c r="F15" s="126">
        <f t="shared" si="8"/>
        <v>0</v>
      </c>
      <c r="G15" s="126">
        <f t="shared" si="8"/>
        <v>0</v>
      </c>
      <c r="H15" s="126">
        <f t="shared" si="8"/>
        <v>0</v>
      </c>
      <c r="I15" s="126">
        <f t="shared" si="8"/>
        <v>0</v>
      </c>
      <c r="J15" s="126">
        <f t="shared" si="8"/>
        <v>0</v>
      </c>
      <c r="K15" s="126">
        <f t="shared" si="8"/>
        <v>0</v>
      </c>
      <c r="L15" s="126">
        <f t="shared" si="8"/>
        <v>0</v>
      </c>
      <c r="M15" s="126">
        <f t="shared" si="8"/>
        <v>0</v>
      </c>
      <c r="N15" s="126">
        <f t="shared" si="8"/>
        <v>0</v>
      </c>
      <c r="O15" s="126">
        <f t="shared" si="8"/>
        <v>0</v>
      </c>
      <c r="P15" s="126">
        <f t="shared" si="8"/>
        <v>0</v>
      </c>
      <c r="Q15" s="126">
        <f t="shared" si="8"/>
        <v>0</v>
      </c>
      <c r="R15" s="126">
        <f t="shared" si="8"/>
        <v>0</v>
      </c>
      <c r="S15" s="126">
        <f t="shared" si="8"/>
        <v>0</v>
      </c>
      <c r="T15" s="126">
        <f t="shared" si="8"/>
        <v>0</v>
      </c>
      <c r="U15" s="126">
        <f t="shared" si="8"/>
        <v>0</v>
      </c>
      <c r="V15" s="126">
        <f t="shared" si="8"/>
        <v>0</v>
      </c>
      <c r="W15" s="126">
        <f t="shared" si="8"/>
        <v>0</v>
      </c>
      <c r="X15" s="126">
        <f t="shared" ref="X15:CI15" si="9">AVERAGE(X12:X14)</f>
        <v>0</v>
      </c>
      <c r="Y15" s="126">
        <f t="shared" si="9"/>
        <v>0</v>
      </c>
      <c r="Z15" s="126">
        <f t="shared" si="9"/>
        <v>0</v>
      </c>
      <c r="AA15" s="126">
        <f t="shared" si="9"/>
        <v>0</v>
      </c>
      <c r="AB15" s="126">
        <f t="shared" si="9"/>
        <v>0</v>
      </c>
      <c r="AC15" s="126">
        <f t="shared" si="9"/>
        <v>0</v>
      </c>
      <c r="AD15" s="126">
        <f t="shared" si="9"/>
        <v>0</v>
      </c>
      <c r="AE15" s="126">
        <f t="shared" si="9"/>
        <v>0</v>
      </c>
      <c r="AF15" s="126">
        <f t="shared" si="9"/>
        <v>0</v>
      </c>
      <c r="AG15" s="126">
        <f t="shared" si="9"/>
        <v>0</v>
      </c>
      <c r="AH15" s="126">
        <f t="shared" si="9"/>
        <v>0</v>
      </c>
      <c r="AI15" s="126">
        <f t="shared" si="9"/>
        <v>0</v>
      </c>
      <c r="AJ15" s="126">
        <f t="shared" si="9"/>
        <v>0</v>
      </c>
      <c r="AK15" s="126">
        <f t="shared" si="9"/>
        <v>0</v>
      </c>
      <c r="AL15" s="126">
        <f t="shared" si="9"/>
        <v>0</v>
      </c>
      <c r="AM15" s="126">
        <f t="shared" si="9"/>
        <v>0</v>
      </c>
      <c r="AN15" s="126">
        <f t="shared" si="9"/>
        <v>0</v>
      </c>
      <c r="AO15" s="126">
        <f t="shared" si="9"/>
        <v>0</v>
      </c>
      <c r="AP15" s="126">
        <f t="shared" si="9"/>
        <v>0</v>
      </c>
      <c r="AQ15" s="126">
        <f t="shared" si="9"/>
        <v>0</v>
      </c>
      <c r="AR15" s="126">
        <f t="shared" si="9"/>
        <v>0</v>
      </c>
      <c r="AS15" s="126">
        <f t="shared" si="9"/>
        <v>0</v>
      </c>
      <c r="AT15" s="126">
        <f t="shared" si="9"/>
        <v>0</v>
      </c>
      <c r="AU15" s="126">
        <f t="shared" si="9"/>
        <v>0</v>
      </c>
      <c r="AV15" s="126">
        <f t="shared" si="9"/>
        <v>0</v>
      </c>
      <c r="AW15" s="126">
        <f t="shared" si="9"/>
        <v>0</v>
      </c>
      <c r="AX15" s="126">
        <f t="shared" si="9"/>
        <v>0</v>
      </c>
      <c r="AY15" s="126">
        <f t="shared" si="9"/>
        <v>0</v>
      </c>
      <c r="AZ15" s="126">
        <f t="shared" si="9"/>
        <v>0</v>
      </c>
      <c r="BA15" s="126">
        <f t="shared" si="9"/>
        <v>0</v>
      </c>
      <c r="BB15" s="126">
        <f t="shared" si="9"/>
        <v>0</v>
      </c>
      <c r="BC15" s="126">
        <f t="shared" si="9"/>
        <v>0</v>
      </c>
      <c r="BD15" s="126">
        <f t="shared" si="9"/>
        <v>0</v>
      </c>
      <c r="BE15" s="126">
        <f t="shared" si="9"/>
        <v>0</v>
      </c>
      <c r="BF15" s="126">
        <f t="shared" si="9"/>
        <v>0</v>
      </c>
      <c r="BG15" s="126">
        <f t="shared" si="9"/>
        <v>0</v>
      </c>
      <c r="BH15" s="126">
        <f t="shared" si="9"/>
        <v>0</v>
      </c>
      <c r="BI15" s="126">
        <f t="shared" si="9"/>
        <v>0</v>
      </c>
      <c r="BJ15" s="126">
        <f t="shared" si="9"/>
        <v>5.3435930319546904E-4</v>
      </c>
      <c r="BK15" s="126">
        <f t="shared" si="9"/>
        <v>0</v>
      </c>
      <c r="BL15" s="126">
        <f t="shared" si="9"/>
        <v>0</v>
      </c>
      <c r="BM15" s="126">
        <f t="shared" si="9"/>
        <v>0</v>
      </c>
      <c r="BN15" s="126">
        <f t="shared" si="9"/>
        <v>0</v>
      </c>
      <c r="BO15" s="126">
        <f t="shared" si="9"/>
        <v>0</v>
      </c>
      <c r="BP15" s="126">
        <f t="shared" si="9"/>
        <v>0</v>
      </c>
      <c r="BQ15" s="126">
        <f t="shared" si="9"/>
        <v>0</v>
      </c>
      <c r="BR15" s="126">
        <f t="shared" si="9"/>
        <v>0</v>
      </c>
      <c r="BS15" s="126">
        <f t="shared" si="9"/>
        <v>0</v>
      </c>
      <c r="BT15" s="126">
        <f t="shared" si="9"/>
        <v>0</v>
      </c>
      <c r="BU15" s="126">
        <f t="shared" si="9"/>
        <v>0</v>
      </c>
      <c r="BV15" s="126">
        <f t="shared" si="9"/>
        <v>0</v>
      </c>
      <c r="BW15" s="126">
        <f t="shared" si="9"/>
        <v>0</v>
      </c>
      <c r="BX15" s="126">
        <f t="shared" si="9"/>
        <v>0</v>
      </c>
      <c r="BY15" s="126">
        <f t="shared" si="9"/>
        <v>0</v>
      </c>
      <c r="BZ15" s="126">
        <f t="shared" si="9"/>
        <v>0</v>
      </c>
      <c r="CA15" s="126">
        <f t="shared" si="9"/>
        <v>0</v>
      </c>
      <c r="CB15" s="126">
        <f t="shared" si="9"/>
        <v>0</v>
      </c>
      <c r="CC15" s="126">
        <f t="shared" si="9"/>
        <v>0</v>
      </c>
      <c r="CD15" s="126">
        <f t="shared" si="9"/>
        <v>0</v>
      </c>
      <c r="CE15" s="126">
        <f t="shared" si="9"/>
        <v>0</v>
      </c>
      <c r="CF15" s="126">
        <f t="shared" si="9"/>
        <v>0</v>
      </c>
      <c r="CG15" s="126">
        <f t="shared" si="9"/>
        <v>0</v>
      </c>
      <c r="CH15" s="126">
        <f t="shared" si="9"/>
        <v>0</v>
      </c>
      <c r="CI15" s="126">
        <f t="shared" si="9"/>
        <v>0</v>
      </c>
      <c r="CJ15" s="126">
        <f t="shared" ref="CJ15:EU15" si="10">AVERAGE(CJ12:CJ14)</f>
        <v>0</v>
      </c>
      <c r="CK15" s="126">
        <f t="shared" si="10"/>
        <v>0</v>
      </c>
      <c r="CL15" s="126">
        <f t="shared" si="10"/>
        <v>0</v>
      </c>
      <c r="CM15" s="126">
        <f t="shared" si="10"/>
        <v>0</v>
      </c>
      <c r="CN15" s="126">
        <f t="shared" si="10"/>
        <v>0</v>
      </c>
      <c r="CO15" s="126">
        <f t="shared" si="10"/>
        <v>0</v>
      </c>
      <c r="CP15" s="126">
        <f t="shared" si="10"/>
        <v>0</v>
      </c>
      <c r="CQ15" s="126">
        <f t="shared" si="10"/>
        <v>0</v>
      </c>
      <c r="CR15" s="126">
        <f t="shared" si="10"/>
        <v>0</v>
      </c>
      <c r="CS15" s="126">
        <f t="shared" si="10"/>
        <v>0</v>
      </c>
      <c r="CT15" s="126">
        <f t="shared" si="10"/>
        <v>0</v>
      </c>
      <c r="CU15" s="126">
        <f t="shared" si="10"/>
        <v>0</v>
      </c>
      <c r="CV15" s="126">
        <f t="shared" si="10"/>
        <v>0</v>
      </c>
      <c r="CW15" s="126">
        <f t="shared" si="10"/>
        <v>0</v>
      </c>
      <c r="CX15" s="126">
        <f t="shared" si="10"/>
        <v>0</v>
      </c>
      <c r="CY15" s="126">
        <f t="shared" si="10"/>
        <v>0</v>
      </c>
      <c r="CZ15" s="126">
        <f t="shared" si="10"/>
        <v>0</v>
      </c>
      <c r="DA15" s="126">
        <f t="shared" si="10"/>
        <v>0</v>
      </c>
      <c r="DB15" s="126">
        <f t="shared" si="10"/>
        <v>0</v>
      </c>
      <c r="DC15" s="126">
        <f t="shared" si="10"/>
        <v>0</v>
      </c>
      <c r="DD15" s="126">
        <f t="shared" si="10"/>
        <v>0</v>
      </c>
      <c r="DE15" s="126">
        <f t="shared" si="10"/>
        <v>0</v>
      </c>
      <c r="DF15" s="126">
        <f t="shared" si="10"/>
        <v>0</v>
      </c>
      <c r="DG15" s="126">
        <f t="shared" si="10"/>
        <v>0</v>
      </c>
      <c r="DH15" s="126">
        <f t="shared" si="10"/>
        <v>0</v>
      </c>
      <c r="DI15" s="126">
        <f t="shared" si="10"/>
        <v>0</v>
      </c>
      <c r="DJ15" s="126">
        <f t="shared" si="10"/>
        <v>0</v>
      </c>
      <c r="DK15" s="126">
        <f t="shared" si="10"/>
        <v>0</v>
      </c>
      <c r="DL15" s="126">
        <f t="shared" si="10"/>
        <v>0</v>
      </c>
      <c r="DM15" s="126">
        <f t="shared" si="10"/>
        <v>0</v>
      </c>
      <c r="DN15" s="126">
        <f t="shared" si="10"/>
        <v>0</v>
      </c>
      <c r="DO15" s="126">
        <f t="shared" si="10"/>
        <v>0</v>
      </c>
      <c r="DP15" s="126">
        <f t="shared" si="10"/>
        <v>0</v>
      </c>
      <c r="DQ15" s="126">
        <f t="shared" si="10"/>
        <v>0</v>
      </c>
      <c r="DR15" s="126">
        <f t="shared" si="10"/>
        <v>0</v>
      </c>
      <c r="DS15" s="126">
        <f t="shared" si="10"/>
        <v>0</v>
      </c>
      <c r="DT15" s="126">
        <f t="shared" si="10"/>
        <v>0</v>
      </c>
      <c r="DU15" s="126">
        <f t="shared" si="10"/>
        <v>0</v>
      </c>
      <c r="DV15" s="126">
        <f t="shared" si="10"/>
        <v>0</v>
      </c>
      <c r="DW15" s="126">
        <f t="shared" si="10"/>
        <v>0</v>
      </c>
      <c r="DX15" s="126">
        <f t="shared" si="10"/>
        <v>0</v>
      </c>
      <c r="DY15" s="126">
        <f t="shared" si="10"/>
        <v>0</v>
      </c>
      <c r="DZ15" s="126">
        <f t="shared" si="10"/>
        <v>0</v>
      </c>
      <c r="EA15" s="126">
        <f t="shared" si="10"/>
        <v>0</v>
      </c>
      <c r="EB15" s="126">
        <f t="shared" si="10"/>
        <v>0</v>
      </c>
      <c r="EC15" s="126">
        <f t="shared" si="10"/>
        <v>0</v>
      </c>
      <c r="ED15" s="126">
        <f t="shared" si="10"/>
        <v>0</v>
      </c>
      <c r="EE15" s="126">
        <f t="shared" si="10"/>
        <v>0</v>
      </c>
      <c r="EF15" s="126">
        <f t="shared" si="10"/>
        <v>0</v>
      </c>
      <c r="EG15" s="126">
        <f t="shared" si="10"/>
        <v>0</v>
      </c>
      <c r="EH15" s="126">
        <f t="shared" si="10"/>
        <v>0</v>
      </c>
      <c r="EI15" s="126">
        <f t="shared" si="10"/>
        <v>0</v>
      </c>
      <c r="EJ15" s="126">
        <f t="shared" si="10"/>
        <v>0</v>
      </c>
      <c r="EK15" s="126">
        <f t="shared" si="10"/>
        <v>0</v>
      </c>
      <c r="EL15" s="126">
        <f t="shared" si="10"/>
        <v>0</v>
      </c>
      <c r="EM15" s="126">
        <f t="shared" si="10"/>
        <v>0</v>
      </c>
      <c r="EN15" s="126">
        <f t="shared" si="10"/>
        <v>0</v>
      </c>
      <c r="EO15" s="126">
        <f t="shared" si="10"/>
        <v>0</v>
      </c>
      <c r="EP15" s="126">
        <f t="shared" si="10"/>
        <v>0</v>
      </c>
      <c r="EQ15" s="126">
        <f t="shared" si="10"/>
        <v>0</v>
      </c>
      <c r="ER15" s="126">
        <f t="shared" si="10"/>
        <v>0</v>
      </c>
      <c r="ES15" s="126">
        <f t="shared" si="10"/>
        <v>0</v>
      </c>
      <c r="ET15" s="126">
        <f t="shared" si="10"/>
        <v>0</v>
      </c>
      <c r="EU15" s="126">
        <f t="shared" si="10"/>
        <v>0</v>
      </c>
      <c r="EV15" s="126">
        <f t="shared" ref="EV15:HG15" si="11">AVERAGE(EV12:EV14)</f>
        <v>0</v>
      </c>
      <c r="EW15" s="126">
        <f t="shared" si="11"/>
        <v>3.7407001735596523E-3</v>
      </c>
      <c r="EX15" s="126">
        <f t="shared" si="11"/>
        <v>0</v>
      </c>
      <c r="EY15" s="126">
        <f t="shared" si="11"/>
        <v>0</v>
      </c>
      <c r="EZ15" s="126">
        <f t="shared" si="11"/>
        <v>1.0687186063909381E-3</v>
      </c>
      <c r="FA15" s="126">
        <f t="shared" si="11"/>
        <v>0</v>
      </c>
      <c r="FB15" s="126">
        <f t="shared" si="11"/>
        <v>0</v>
      </c>
      <c r="FC15" s="126">
        <f t="shared" si="11"/>
        <v>0</v>
      </c>
      <c r="FD15" s="126">
        <f t="shared" si="11"/>
        <v>0</v>
      </c>
      <c r="FE15" s="126">
        <f t="shared" si="11"/>
        <v>5.3435930319546904E-4</v>
      </c>
      <c r="FF15" s="126">
        <f t="shared" si="11"/>
        <v>0</v>
      </c>
      <c r="FG15" s="126">
        <f t="shared" si="11"/>
        <v>0</v>
      </c>
      <c r="FH15" s="126">
        <f t="shared" si="11"/>
        <v>0</v>
      </c>
      <c r="FI15" s="126">
        <f t="shared" si="11"/>
        <v>0</v>
      </c>
      <c r="FJ15" s="126">
        <f t="shared" si="11"/>
        <v>0</v>
      </c>
      <c r="FK15" s="126">
        <f t="shared" si="11"/>
        <v>0</v>
      </c>
      <c r="FL15" s="126">
        <f t="shared" si="11"/>
        <v>2.1376222639732452E-3</v>
      </c>
      <c r="FM15" s="126">
        <f t="shared" si="11"/>
        <v>1.0687186063909381E-3</v>
      </c>
      <c r="FN15" s="126">
        <f t="shared" si="11"/>
        <v>0</v>
      </c>
      <c r="FO15" s="126">
        <f t="shared" si="11"/>
        <v>0</v>
      </c>
      <c r="FP15" s="126">
        <f t="shared" si="11"/>
        <v>0</v>
      </c>
      <c r="FQ15" s="126">
        <f t="shared" si="11"/>
        <v>0</v>
      </c>
      <c r="FR15" s="126">
        <f t="shared" si="11"/>
        <v>0</v>
      </c>
      <c r="FS15" s="126">
        <f t="shared" si="11"/>
        <v>0</v>
      </c>
      <c r="FT15" s="126">
        <f t="shared" si="11"/>
        <v>0</v>
      </c>
      <c r="FU15" s="126">
        <f t="shared" si="11"/>
        <v>0</v>
      </c>
      <c r="FV15" s="126">
        <f t="shared" si="11"/>
        <v>0</v>
      </c>
      <c r="FW15" s="126">
        <f t="shared" si="11"/>
        <v>0</v>
      </c>
      <c r="FX15" s="126">
        <f t="shared" si="11"/>
        <v>0</v>
      </c>
      <c r="FY15" s="126">
        <f t="shared" si="11"/>
        <v>0</v>
      </c>
      <c r="FZ15" s="126">
        <f t="shared" si="11"/>
        <v>0</v>
      </c>
      <c r="GA15" s="126">
        <f t="shared" si="11"/>
        <v>0</v>
      </c>
      <c r="GB15" s="126">
        <f t="shared" si="11"/>
        <v>0</v>
      </c>
      <c r="GC15" s="126">
        <f t="shared" si="11"/>
        <v>0</v>
      </c>
      <c r="GD15" s="126">
        <f t="shared" si="11"/>
        <v>0</v>
      </c>
      <c r="GE15" s="126">
        <f t="shared" si="11"/>
        <v>0</v>
      </c>
      <c r="GF15" s="126">
        <f t="shared" si="11"/>
        <v>0</v>
      </c>
      <c r="GG15" s="126">
        <f t="shared" si="11"/>
        <v>5.3442098692592539E-4</v>
      </c>
      <c r="GH15" s="126">
        <f t="shared" si="11"/>
        <v>0</v>
      </c>
      <c r="GI15" s="126">
        <f t="shared" si="11"/>
        <v>0</v>
      </c>
      <c r="GJ15" s="126">
        <f t="shared" si="11"/>
        <v>0</v>
      </c>
      <c r="GK15" s="126">
        <f t="shared" si="11"/>
        <v>0</v>
      </c>
      <c r="GL15" s="126">
        <f t="shared" si="11"/>
        <v>0</v>
      </c>
      <c r="GM15" s="126">
        <f t="shared" si="11"/>
        <v>0</v>
      </c>
      <c r="GN15" s="126">
        <f t="shared" si="11"/>
        <v>0</v>
      </c>
      <c r="GO15" s="126">
        <f t="shared" si="11"/>
        <v>0</v>
      </c>
      <c r="GP15" s="126">
        <f t="shared" si="11"/>
        <v>0</v>
      </c>
      <c r="GQ15" s="126">
        <f t="shared" si="11"/>
        <v>0</v>
      </c>
      <c r="GR15" s="126">
        <f t="shared" si="11"/>
        <v>0</v>
      </c>
      <c r="GS15" s="126">
        <f t="shared" si="11"/>
        <v>0</v>
      </c>
      <c r="GT15" s="126">
        <f t="shared" si="11"/>
        <v>0</v>
      </c>
      <c r="GU15" s="126">
        <f t="shared" si="11"/>
        <v>0</v>
      </c>
      <c r="GV15" s="126">
        <f t="shared" si="11"/>
        <v>0</v>
      </c>
      <c r="GW15" s="126">
        <f t="shared" si="11"/>
        <v>0</v>
      </c>
      <c r="GX15" s="126">
        <f t="shared" si="11"/>
        <v>0</v>
      </c>
      <c r="GY15" s="126">
        <f t="shared" si="11"/>
        <v>0</v>
      </c>
      <c r="GZ15" s="126">
        <f t="shared" si="11"/>
        <v>0</v>
      </c>
      <c r="HA15" s="126">
        <f t="shared" si="11"/>
        <v>0</v>
      </c>
      <c r="HB15" s="126">
        <f t="shared" si="11"/>
        <v>0</v>
      </c>
      <c r="HC15" s="126">
        <f t="shared" si="11"/>
        <v>0</v>
      </c>
      <c r="HD15" s="126">
        <f t="shared" si="11"/>
        <v>0</v>
      </c>
      <c r="HE15" s="126">
        <f t="shared" si="11"/>
        <v>0</v>
      </c>
      <c r="HF15" s="126">
        <f t="shared" si="11"/>
        <v>0</v>
      </c>
      <c r="HG15" s="126">
        <f t="shared" si="11"/>
        <v>0</v>
      </c>
      <c r="HH15" s="126">
        <f t="shared" ref="HH15:JS15" si="12">AVERAGE(HH12:HH14)</f>
        <v>0</v>
      </c>
      <c r="HI15" s="126">
        <f t="shared" si="12"/>
        <v>0</v>
      </c>
      <c r="HJ15" s="126">
        <f t="shared" si="12"/>
        <v>0</v>
      </c>
      <c r="HK15" s="126">
        <f t="shared" si="12"/>
        <v>0</v>
      </c>
      <c r="HL15" s="126">
        <f t="shared" si="12"/>
        <v>0</v>
      </c>
      <c r="HM15" s="126">
        <f t="shared" si="12"/>
        <v>0</v>
      </c>
      <c r="HN15" s="126">
        <f t="shared" si="12"/>
        <v>0</v>
      </c>
      <c r="HO15" s="126">
        <f t="shared" si="12"/>
        <v>0</v>
      </c>
      <c r="HP15" s="126">
        <f t="shared" si="12"/>
        <v>0</v>
      </c>
      <c r="HQ15" s="126">
        <f t="shared" si="12"/>
        <v>0</v>
      </c>
      <c r="HR15" s="126">
        <f t="shared" si="12"/>
        <v>0</v>
      </c>
      <c r="HS15" s="126">
        <f t="shared" si="12"/>
        <v>0</v>
      </c>
      <c r="HT15" s="126">
        <f t="shared" si="12"/>
        <v>0</v>
      </c>
      <c r="HU15" s="126">
        <f t="shared" si="12"/>
        <v>0</v>
      </c>
      <c r="HV15" s="126">
        <f t="shared" si="12"/>
        <v>0</v>
      </c>
      <c r="HW15" s="126">
        <f t="shared" si="12"/>
        <v>0</v>
      </c>
      <c r="HX15" s="126">
        <f t="shared" si="12"/>
        <v>0</v>
      </c>
      <c r="HY15" s="126">
        <f t="shared" si="12"/>
        <v>0</v>
      </c>
      <c r="HZ15" s="126">
        <f t="shared" si="12"/>
        <v>0</v>
      </c>
      <c r="IA15" s="126">
        <f t="shared" si="12"/>
        <v>0</v>
      </c>
      <c r="IB15" s="126">
        <f t="shared" si="12"/>
        <v>0</v>
      </c>
      <c r="IC15" s="126">
        <f t="shared" si="12"/>
        <v>0</v>
      </c>
      <c r="ID15" s="126">
        <f t="shared" si="12"/>
        <v>0</v>
      </c>
      <c r="IE15" s="126">
        <f t="shared" si="12"/>
        <v>0</v>
      </c>
      <c r="IF15" s="126">
        <f t="shared" si="12"/>
        <v>0</v>
      </c>
      <c r="IG15" s="126">
        <f t="shared" si="12"/>
        <v>0</v>
      </c>
      <c r="IH15" s="126">
        <f t="shared" si="12"/>
        <v>0</v>
      </c>
      <c r="II15" s="126">
        <f t="shared" si="12"/>
        <v>0</v>
      </c>
      <c r="IJ15" s="126">
        <f t="shared" si="12"/>
        <v>0</v>
      </c>
      <c r="IK15" s="126">
        <f t="shared" si="12"/>
        <v>0</v>
      </c>
      <c r="IL15" s="126">
        <f t="shared" si="12"/>
        <v>0</v>
      </c>
      <c r="IM15" s="126">
        <f t="shared" si="12"/>
        <v>0</v>
      </c>
      <c r="IN15" s="126">
        <f t="shared" si="12"/>
        <v>0</v>
      </c>
      <c r="IO15" s="126">
        <f t="shared" si="12"/>
        <v>0</v>
      </c>
      <c r="IP15" s="126">
        <f t="shared" si="12"/>
        <v>0</v>
      </c>
      <c r="IQ15" s="126">
        <f t="shared" si="12"/>
        <v>0</v>
      </c>
      <c r="IR15" s="126">
        <f t="shared" si="12"/>
        <v>0</v>
      </c>
      <c r="IS15" s="126">
        <f t="shared" si="12"/>
        <v>0</v>
      </c>
      <c r="IT15" s="126">
        <f t="shared" si="12"/>
        <v>0</v>
      </c>
      <c r="IU15" s="126">
        <f t="shared" si="12"/>
        <v>0</v>
      </c>
      <c r="IV15" s="126">
        <f t="shared" si="12"/>
        <v>0</v>
      </c>
      <c r="IW15" s="126">
        <f t="shared" si="12"/>
        <v>0</v>
      </c>
      <c r="IX15" s="126">
        <f t="shared" si="12"/>
        <v>0</v>
      </c>
      <c r="IY15" s="126">
        <f t="shared" si="12"/>
        <v>0</v>
      </c>
      <c r="IZ15" s="126">
        <f t="shared" si="12"/>
        <v>0</v>
      </c>
      <c r="JA15" s="126">
        <f t="shared" si="12"/>
        <v>0</v>
      </c>
      <c r="JB15" s="126">
        <f t="shared" si="12"/>
        <v>0</v>
      </c>
      <c r="JC15" s="126">
        <f t="shared" si="12"/>
        <v>0</v>
      </c>
      <c r="JD15" s="126">
        <f t="shared" si="12"/>
        <v>0</v>
      </c>
      <c r="JE15" s="126">
        <f t="shared" si="12"/>
        <v>0</v>
      </c>
      <c r="JF15" s="126">
        <f t="shared" si="12"/>
        <v>0</v>
      </c>
      <c r="JG15" s="126">
        <f t="shared" si="12"/>
        <v>0</v>
      </c>
      <c r="JH15" s="126">
        <f t="shared" si="12"/>
        <v>0</v>
      </c>
      <c r="JI15" s="126">
        <f t="shared" si="12"/>
        <v>0</v>
      </c>
      <c r="JJ15" s="126">
        <f t="shared" si="12"/>
        <v>0</v>
      </c>
      <c r="JK15" s="126">
        <f t="shared" si="12"/>
        <v>0</v>
      </c>
      <c r="JL15" s="126">
        <f t="shared" si="12"/>
        <v>0</v>
      </c>
      <c r="JM15" s="126">
        <f t="shared" si="12"/>
        <v>0</v>
      </c>
      <c r="JN15" s="126">
        <f t="shared" si="12"/>
        <v>0</v>
      </c>
      <c r="JO15" s="126">
        <f t="shared" si="12"/>
        <v>0</v>
      </c>
      <c r="JP15" s="126">
        <f t="shared" si="12"/>
        <v>0</v>
      </c>
      <c r="JQ15" s="126">
        <f t="shared" si="12"/>
        <v>0</v>
      </c>
      <c r="JR15" s="126">
        <f t="shared" si="12"/>
        <v>0</v>
      </c>
      <c r="JS15" s="126">
        <f t="shared" si="12"/>
        <v>0</v>
      </c>
      <c r="JT15" s="126">
        <f t="shared" ref="JT15:ME15" si="13">AVERAGE(JT12:JT14)</f>
        <v>0</v>
      </c>
      <c r="JU15" s="126">
        <f t="shared" si="13"/>
        <v>0</v>
      </c>
      <c r="JV15" s="126">
        <f t="shared" si="13"/>
        <v>0</v>
      </c>
      <c r="JW15" s="126">
        <f t="shared" si="13"/>
        <v>0</v>
      </c>
      <c r="JX15" s="126">
        <f t="shared" si="13"/>
        <v>0</v>
      </c>
      <c r="JY15" s="126">
        <f t="shared" si="13"/>
        <v>0</v>
      </c>
      <c r="JZ15" s="126">
        <f t="shared" si="13"/>
        <v>0</v>
      </c>
      <c r="KA15" s="126">
        <f t="shared" si="13"/>
        <v>0</v>
      </c>
      <c r="KB15" s="126">
        <f t="shared" si="13"/>
        <v>0</v>
      </c>
      <c r="KC15" s="126">
        <f t="shared" si="13"/>
        <v>0</v>
      </c>
      <c r="KD15" s="126">
        <f t="shared" si="13"/>
        <v>0</v>
      </c>
      <c r="KE15" s="126">
        <f t="shared" si="13"/>
        <v>0</v>
      </c>
      <c r="KF15" s="126">
        <f t="shared" si="13"/>
        <v>0</v>
      </c>
      <c r="KG15" s="126">
        <f t="shared" si="13"/>
        <v>0</v>
      </c>
      <c r="KH15" s="126">
        <f t="shared" si="13"/>
        <v>0</v>
      </c>
      <c r="KI15" s="126">
        <f t="shared" si="13"/>
        <v>0</v>
      </c>
      <c r="KJ15" s="126">
        <f t="shared" si="13"/>
        <v>0</v>
      </c>
      <c r="KK15" s="126">
        <f t="shared" si="13"/>
        <v>0</v>
      </c>
      <c r="KL15" s="126">
        <f t="shared" si="13"/>
        <v>0</v>
      </c>
      <c r="KM15" s="126">
        <f t="shared" si="13"/>
        <v>0</v>
      </c>
      <c r="KN15" s="126">
        <f t="shared" si="13"/>
        <v>0</v>
      </c>
      <c r="KO15" s="126">
        <f t="shared" si="13"/>
        <v>0</v>
      </c>
      <c r="KP15" s="126">
        <f t="shared" si="13"/>
        <v>0</v>
      </c>
      <c r="KQ15" s="126">
        <f t="shared" si="13"/>
        <v>0</v>
      </c>
      <c r="KR15" s="126">
        <f t="shared" si="13"/>
        <v>0</v>
      </c>
      <c r="KS15" s="126">
        <f t="shared" si="13"/>
        <v>0</v>
      </c>
      <c r="KT15" s="126">
        <f t="shared" si="13"/>
        <v>0</v>
      </c>
      <c r="KU15" s="126">
        <f t="shared" si="13"/>
        <v>0</v>
      </c>
      <c r="KV15" s="126">
        <f t="shared" si="13"/>
        <v>0</v>
      </c>
      <c r="KW15" s="126">
        <f t="shared" si="13"/>
        <v>0</v>
      </c>
      <c r="KX15" s="126">
        <f t="shared" si="13"/>
        <v>0</v>
      </c>
      <c r="KY15" s="126">
        <f t="shared" si="13"/>
        <v>0</v>
      </c>
      <c r="KZ15" s="126">
        <f t="shared" si="13"/>
        <v>0</v>
      </c>
      <c r="LA15" s="126">
        <f t="shared" si="13"/>
        <v>0</v>
      </c>
      <c r="LB15" s="126">
        <f t="shared" si="13"/>
        <v>0</v>
      </c>
      <c r="LC15" s="126">
        <f t="shared" si="13"/>
        <v>0</v>
      </c>
      <c r="LD15" s="126">
        <f t="shared" si="13"/>
        <v>0</v>
      </c>
      <c r="LE15" s="126">
        <f t="shared" si="13"/>
        <v>0</v>
      </c>
      <c r="LF15" s="126">
        <f t="shared" si="13"/>
        <v>0</v>
      </c>
      <c r="LG15" s="126">
        <f t="shared" si="13"/>
        <v>0</v>
      </c>
      <c r="LH15" s="126">
        <f t="shared" si="13"/>
        <v>0</v>
      </c>
      <c r="LI15" s="126">
        <f t="shared" si="13"/>
        <v>0</v>
      </c>
      <c r="LJ15" s="126">
        <f t="shared" si="13"/>
        <v>0</v>
      </c>
      <c r="LK15" s="126">
        <f t="shared" si="13"/>
        <v>0</v>
      </c>
      <c r="LL15" s="126">
        <f t="shared" si="13"/>
        <v>0</v>
      </c>
      <c r="LM15" s="126">
        <f t="shared" si="13"/>
        <v>0</v>
      </c>
      <c r="LN15" s="126">
        <f t="shared" si="13"/>
        <v>0</v>
      </c>
      <c r="LO15" s="126">
        <f t="shared" si="13"/>
        <v>0</v>
      </c>
      <c r="LP15" s="126">
        <f t="shared" si="13"/>
        <v>0</v>
      </c>
      <c r="LQ15" s="126">
        <f t="shared" si="13"/>
        <v>0</v>
      </c>
      <c r="LR15" s="126">
        <f t="shared" si="13"/>
        <v>0</v>
      </c>
      <c r="LS15" s="126">
        <f t="shared" si="13"/>
        <v>0</v>
      </c>
      <c r="LT15" s="126">
        <f t="shared" si="13"/>
        <v>0</v>
      </c>
      <c r="LU15" s="126">
        <f t="shared" si="13"/>
        <v>0</v>
      </c>
      <c r="LV15" s="126">
        <f t="shared" si="13"/>
        <v>0</v>
      </c>
      <c r="LW15" s="126">
        <f t="shared" si="13"/>
        <v>0</v>
      </c>
      <c r="LX15" s="126">
        <f t="shared" si="13"/>
        <v>0</v>
      </c>
      <c r="LY15" s="126">
        <f t="shared" si="13"/>
        <v>0</v>
      </c>
      <c r="LZ15" s="126">
        <f t="shared" si="13"/>
        <v>5.3442098692592539E-4</v>
      </c>
      <c r="MA15" s="126">
        <f t="shared" si="13"/>
        <v>0</v>
      </c>
      <c r="MB15" s="126">
        <f t="shared" si="13"/>
        <v>0</v>
      </c>
      <c r="MC15" s="126">
        <f t="shared" si="13"/>
        <v>0</v>
      </c>
      <c r="MD15" s="126">
        <f t="shared" si="13"/>
        <v>0</v>
      </c>
      <c r="ME15" s="126">
        <f t="shared" si="13"/>
        <v>0</v>
      </c>
      <c r="MF15" s="126">
        <f t="shared" ref="MF15:NZ15" si="14">AVERAGE(MF12:MF14)</f>
        <v>0</v>
      </c>
      <c r="MG15" s="126">
        <f t="shared" si="14"/>
        <v>0</v>
      </c>
      <c r="MH15" s="126">
        <f t="shared" si="14"/>
        <v>0</v>
      </c>
      <c r="MI15" s="126">
        <f t="shared" si="14"/>
        <v>0</v>
      </c>
      <c r="MJ15" s="126">
        <f t="shared" si="14"/>
        <v>0</v>
      </c>
      <c r="MK15" s="126">
        <f t="shared" si="14"/>
        <v>0</v>
      </c>
      <c r="ML15" s="126">
        <f t="shared" si="14"/>
        <v>0</v>
      </c>
      <c r="MM15" s="126">
        <f t="shared" si="14"/>
        <v>0</v>
      </c>
      <c r="MN15" s="126">
        <f t="shared" si="14"/>
        <v>0</v>
      </c>
      <c r="MO15" s="126">
        <f t="shared" si="14"/>
        <v>0</v>
      </c>
      <c r="MP15" s="126">
        <f t="shared" si="14"/>
        <v>0</v>
      </c>
      <c r="MQ15" s="126">
        <f t="shared" si="14"/>
        <v>0</v>
      </c>
      <c r="MR15" s="126">
        <f t="shared" si="14"/>
        <v>0</v>
      </c>
      <c r="MS15" s="126">
        <f t="shared" si="14"/>
        <v>0</v>
      </c>
      <c r="MT15" s="126">
        <f t="shared" si="14"/>
        <v>0</v>
      </c>
      <c r="MU15" s="126">
        <f t="shared" si="14"/>
        <v>0</v>
      </c>
      <c r="MV15" s="126">
        <f t="shared" si="14"/>
        <v>0</v>
      </c>
      <c r="MW15" s="126">
        <f t="shared" si="14"/>
        <v>0</v>
      </c>
      <c r="MX15" s="126">
        <f t="shared" si="14"/>
        <v>0</v>
      </c>
      <c r="MY15" s="126">
        <f t="shared" si="14"/>
        <v>0</v>
      </c>
      <c r="MZ15" s="126">
        <f t="shared" si="14"/>
        <v>0</v>
      </c>
      <c r="NA15" s="126">
        <f t="shared" si="14"/>
        <v>0</v>
      </c>
      <c r="NB15" s="126">
        <f t="shared" si="14"/>
        <v>0</v>
      </c>
      <c r="NC15" s="126">
        <f t="shared" si="14"/>
        <v>0</v>
      </c>
      <c r="ND15" s="126">
        <f t="shared" si="14"/>
        <v>0</v>
      </c>
      <c r="NE15" s="126">
        <f t="shared" si="14"/>
        <v>0</v>
      </c>
      <c r="NF15" s="126">
        <f t="shared" si="14"/>
        <v>0</v>
      </c>
      <c r="NG15" s="126">
        <f t="shared" si="14"/>
        <v>0</v>
      </c>
      <c r="NH15" s="126">
        <f t="shared" si="14"/>
        <v>0</v>
      </c>
      <c r="NI15" s="126">
        <f t="shared" si="14"/>
        <v>0</v>
      </c>
      <c r="NJ15" s="126">
        <f t="shared" si="14"/>
        <v>0</v>
      </c>
      <c r="NK15" s="126">
        <f t="shared" si="14"/>
        <v>0</v>
      </c>
      <c r="NL15" s="126">
        <f t="shared" si="14"/>
        <v>0</v>
      </c>
      <c r="NM15" s="126">
        <f t="shared" si="14"/>
        <v>0</v>
      </c>
      <c r="NN15" s="126">
        <f t="shared" si="14"/>
        <v>0</v>
      </c>
      <c r="NO15" s="126">
        <f t="shared" si="14"/>
        <v>0</v>
      </c>
      <c r="NP15" s="126">
        <f t="shared" si="14"/>
        <v>0</v>
      </c>
      <c r="NQ15" s="126">
        <f t="shared" si="14"/>
        <v>0</v>
      </c>
      <c r="NR15" s="126">
        <f t="shared" si="14"/>
        <v>0</v>
      </c>
      <c r="NS15" s="126">
        <f t="shared" si="14"/>
        <v>0</v>
      </c>
      <c r="NT15" s="126">
        <f t="shared" si="14"/>
        <v>0</v>
      </c>
      <c r="NU15" s="126">
        <f t="shared" si="14"/>
        <v>5.3442098692592539E-4</v>
      </c>
      <c r="NV15" s="126">
        <f t="shared" si="14"/>
        <v>0</v>
      </c>
      <c r="NW15" s="126">
        <f t="shared" si="14"/>
        <v>0</v>
      </c>
      <c r="NX15" s="126">
        <f t="shared" si="14"/>
        <v>0</v>
      </c>
      <c r="NY15" s="126">
        <f t="shared" si="14"/>
        <v>0</v>
      </c>
      <c r="NZ15" s="126">
        <f t="shared" si="14"/>
        <v>0</v>
      </c>
      <c r="OB15" s="61">
        <f>SUM(SheetB!OC15,SheetC!OC15,SheetD!OC15,SheetE!OC15,SheetF!OC15)</f>
        <v>1.0000000000000007</v>
      </c>
      <c r="OC15" s="61">
        <f t="shared" si="0"/>
        <v>1.0687741217483488E-2</v>
      </c>
    </row>
    <row r="16" spans="1:393 16384:16384" x14ac:dyDescent="0.2">
      <c r="A16" s="123" t="s">
        <v>688</v>
      </c>
      <c r="E16" s="124">
        <v>0</v>
      </c>
      <c r="F16" s="124">
        <v>0</v>
      </c>
      <c r="G16" s="124">
        <v>0</v>
      </c>
      <c r="H16" s="124">
        <v>0</v>
      </c>
      <c r="I16" s="124">
        <v>0</v>
      </c>
      <c r="J16" s="124">
        <v>0</v>
      </c>
      <c r="K16" s="124">
        <v>0</v>
      </c>
      <c r="L16" s="124">
        <v>0</v>
      </c>
      <c r="M16" s="124">
        <v>0</v>
      </c>
      <c r="N16" s="124">
        <v>0</v>
      </c>
      <c r="O16" s="124">
        <v>0</v>
      </c>
      <c r="P16" s="124">
        <v>0</v>
      </c>
      <c r="Q16" s="124">
        <v>0</v>
      </c>
      <c r="R16" s="124">
        <v>0</v>
      </c>
      <c r="S16" s="124">
        <v>0</v>
      </c>
      <c r="T16" s="124">
        <v>0</v>
      </c>
      <c r="U16" s="124">
        <v>0</v>
      </c>
      <c r="V16" s="124">
        <v>0</v>
      </c>
      <c r="W16" s="124">
        <v>0</v>
      </c>
      <c r="X16" s="124">
        <v>0</v>
      </c>
      <c r="Y16" s="124">
        <v>0</v>
      </c>
      <c r="Z16" s="124">
        <v>0</v>
      </c>
      <c r="AA16" s="124">
        <v>0</v>
      </c>
      <c r="AB16" s="124">
        <v>0</v>
      </c>
      <c r="AC16" s="124">
        <v>0</v>
      </c>
      <c r="AD16" s="124">
        <v>0</v>
      </c>
      <c r="AE16" s="124">
        <v>0</v>
      </c>
      <c r="AF16" s="124">
        <v>0</v>
      </c>
      <c r="AG16" s="124">
        <v>0</v>
      </c>
      <c r="AH16" s="124">
        <v>0</v>
      </c>
      <c r="AI16" s="124">
        <v>0</v>
      </c>
      <c r="AJ16" s="124">
        <v>0</v>
      </c>
      <c r="AK16" s="124">
        <v>0</v>
      </c>
      <c r="AL16" s="124">
        <v>0</v>
      </c>
      <c r="AM16" s="124">
        <v>0</v>
      </c>
      <c r="AN16" s="124">
        <v>0</v>
      </c>
      <c r="AO16" s="124">
        <v>0</v>
      </c>
      <c r="AP16" s="124">
        <v>0</v>
      </c>
      <c r="AQ16" s="124">
        <v>0</v>
      </c>
      <c r="AR16" s="124">
        <v>0</v>
      </c>
      <c r="AS16" s="124">
        <v>0</v>
      </c>
      <c r="AT16" s="124">
        <v>0</v>
      </c>
      <c r="AU16" s="124">
        <v>0</v>
      </c>
      <c r="AV16" s="124">
        <v>0</v>
      </c>
      <c r="AW16" s="124">
        <v>0</v>
      </c>
      <c r="AX16" s="124">
        <v>0</v>
      </c>
      <c r="AY16" s="124">
        <v>0</v>
      </c>
      <c r="AZ16" s="124">
        <v>0</v>
      </c>
      <c r="BA16" s="124">
        <v>0</v>
      </c>
      <c r="BB16" s="124">
        <v>0</v>
      </c>
      <c r="BC16" s="124">
        <v>0</v>
      </c>
      <c r="BD16" s="124">
        <v>0</v>
      </c>
      <c r="BE16" s="124">
        <v>0</v>
      </c>
      <c r="BF16" s="124">
        <v>0</v>
      </c>
      <c r="BG16" s="124">
        <v>0</v>
      </c>
      <c r="BH16" s="124">
        <v>0</v>
      </c>
      <c r="BI16" s="124">
        <v>0</v>
      </c>
      <c r="BJ16" s="124">
        <v>0</v>
      </c>
      <c r="BK16" s="124">
        <v>0</v>
      </c>
      <c r="BL16" s="124">
        <v>0</v>
      </c>
      <c r="BM16" s="124">
        <v>0</v>
      </c>
      <c r="BN16" s="124">
        <v>0</v>
      </c>
      <c r="BO16" s="124">
        <v>0</v>
      </c>
      <c r="BP16" s="124">
        <v>0</v>
      </c>
      <c r="BQ16" s="124">
        <v>0</v>
      </c>
      <c r="BR16" s="124">
        <v>0</v>
      </c>
      <c r="BS16" s="124">
        <v>0</v>
      </c>
      <c r="BT16" s="124">
        <v>0</v>
      </c>
      <c r="BU16" s="124">
        <v>0</v>
      </c>
      <c r="BV16" s="124">
        <v>0</v>
      </c>
      <c r="BW16" s="124">
        <v>0</v>
      </c>
      <c r="BX16" s="124">
        <v>0</v>
      </c>
      <c r="BY16" s="124">
        <v>0</v>
      </c>
      <c r="BZ16" s="124">
        <v>0</v>
      </c>
      <c r="CA16" s="124">
        <v>0</v>
      </c>
      <c r="CB16" s="124">
        <v>0</v>
      </c>
      <c r="CC16" s="124">
        <v>0</v>
      </c>
      <c r="CD16" s="124">
        <v>0</v>
      </c>
      <c r="CE16" s="124">
        <v>0</v>
      </c>
      <c r="CF16" s="124">
        <v>0</v>
      </c>
      <c r="CG16" s="124">
        <v>0</v>
      </c>
      <c r="CH16" s="124">
        <v>0</v>
      </c>
      <c r="CI16" s="124">
        <v>0</v>
      </c>
      <c r="CJ16" s="124">
        <v>0</v>
      </c>
      <c r="CK16" s="124">
        <v>0</v>
      </c>
      <c r="CL16" s="124">
        <v>0</v>
      </c>
      <c r="CM16" s="124">
        <v>0</v>
      </c>
      <c r="CN16" s="124">
        <v>0</v>
      </c>
      <c r="CO16" s="124">
        <v>0</v>
      </c>
      <c r="CP16" s="124">
        <v>0</v>
      </c>
      <c r="CQ16" s="124">
        <v>0</v>
      </c>
      <c r="CR16" s="124">
        <v>0</v>
      </c>
      <c r="CS16" s="124">
        <v>0</v>
      </c>
      <c r="CT16" s="124">
        <v>0</v>
      </c>
      <c r="CU16" s="124">
        <v>0</v>
      </c>
      <c r="CV16" s="124">
        <v>0</v>
      </c>
      <c r="CW16" s="124">
        <v>0</v>
      </c>
      <c r="CX16" s="124">
        <v>0</v>
      </c>
      <c r="CY16" s="124">
        <v>0</v>
      </c>
      <c r="CZ16" s="124">
        <v>0</v>
      </c>
      <c r="DA16" s="124">
        <v>0</v>
      </c>
      <c r="DB16" s="124">
        <v>0</v>
      </c>
      <c r="DC16" s="124">
        <v>0</v>
      </c>
      <c r="DD16" s="124">
        <v>0</v>
      </c>
      <c r="DE16" s="124">
        <v>0</v>
      </c>
      <c r="DF16" s="124">
        <v>0</v>
      </c>
      <c r="DG16" s="124">
        <v>0</v>
      </c>
      <c r="DH16" s="124">
        <v>0</v>
      </c>
      <c r="DI16" s="124">
        <v>0</v>
      </c>
      <c r="DJ16" s="124">
        <v>0</v>
      </c>
      <c r="DK16" s="124">
        <v>0</v>
      </c>
      <c r="DL16" s="124">
        <v>0</v>
      </c>
      <c r="DM16" s="124">
        <v>0</v>
      </c>
      <c r="DN16" s="124">
        <v>0</v>
      </c>
      <c r="DO16" s="124">
        <v>0</v>
      </c>
      <c r="DP16" s="124">
        <v>0</v>
      </c>
      <c r="DQ16" s="124">
        <v>0</v>
      </c>
      <c r="DR16" s="124">
        <v>0</v>
      </c>
      <c r="DS16" s="124">
        <v>0</v>
      </c>
      <c r="DT16" s="124">
        <v>0</v>
      </c>
      <c r="DU16" s="124">
        <v>0</v>
      </c>
      <c r="DV16" s="124">
        <v>0</v>
      </c>
      <c r="DW16" s="124">
        <v>0</v>
      </c>
      <c r="DX16" s="124">
        <v>0</v>
      </c>
      <c r="DY16" s="124">
        <v>0</v>
      </c>
      <c r="DZ16" s="124">
        <v>0</v>
      </c>
      <c r="EA16" s="124">
        <v>0</v>
      </c>
      <c r="EB16" s="124">
        <v>0</v>
      </c>
      <c r="EC16" s="124">
        <v>0</v>
      </c>
      <c r="ED16" s="124">
        <v>0</v>
      </c>
      <c r="EE16" s="124">
        <v>0</v>
      </c>
      <c r="EF16" s="124">
        <v>0</v>
      </c>
      <c r="EG16" s="124">
        <v>0</v>
      </c>
      <c r="EH16" s="124">
        <v>0</v>
      </c>
      <c r="EI16" s="124">
        <v>0</v>
      </c>
      <c r="EJ16" s="124">
        <v>0</v>
      </c>
      <c r="EK16" s="124">
        <v>0</v>
      </c>
      <c r="EL16" s="124">
        <v>0</v>
      </c>
      <c r="EM16" s="124">
        <v>0</v>
      </c>
      <c r="EN16" s="124">
        <v>0</v>
      </c>
      <c r="EO16" s="124">
        <v>0</v>
      </c>
      <c r="EP16" s="124">
        <v>0</v>
      </c>
      <c r="EQ16" s="124">
        <v>0</v>
      </c>
      <c r="ER16" s="124">
        <v>0</v>
      </c>
      <c r="ES16" s="124">
        <v>0</v>
      </c>
      <c r="ET16" s="124">
        <v>0</v>
      </c>
      <c r="EU16" s="124">
        <v>0</v>
      </c>
      <c r="EV16" s="124">
        <v>0</v>
      </c>
      <c r="EW16" s="124">
        <v>0</v>
      </c>
      <c r="EX16" s="124">
        <v>0</v>
      </c>
      <c r="EY16" s="124">
        <v>0</v>
      </c>
      <c r="EZ16" s="124">
        <v>0</v>
      </c>
      <c r="FA16" s="124">
        <v>0</v>
      </c>
      <c r="FB16" s="124">
        <v>0</v>
      </c>
      <c r="FC16" s="124">
        <v>0</v>
      </c>
      <c r="FD16" s="124">
        <v>0</v>
      </c>
      <c r="FE16" s="124">
        <v>0</v>
      </c>
      <c r="FF16" s="124">
        <v>0</v>
      </c>
      <c r="FG16" s="124">
        <v>0</v>
      </c>
      <c r="FH16" s="124">
        <v>0</v>
      </c>
      <c r="FI16" s="124">
        <v>0</v>
      </c>
      <c r="FJ16" s="124">
        <v>0</v>
      </c>
      <c r="FK16" s="124">
        <v>0</v>
      </c>
      <c r="FL16" s="124">
        <v>0</v>
      </c>
      <c r="FM16" s="124">
        <v>0</v>
      </c>
      <c r="FN16" s="124">
        <v>0</v>
      </c>
      <c r="FO16" s="124">
        <v>0</v>
      </c>
      <c r="FP16" s="124">
        <v>0</v>
      </c>
      <c r="FQ16" s="124">
        <v>0</v>
      </c>
      <c r="FR16" s="124">
        <v>2.1408884045894484E-3</v>
      </c>
      <c r="FS16" s="124">
        <v>0</v>
      </c>
      <c r="FT16" s="124">
        <v>0</v>
      </c>
      <c r="FU16" s="124">
        <v>0</v>
      </c>
      <c r="FV16" s="124">
        <v>0</v>
      </c>
      <c r="FW16" s="124">
        <v>0</v>
      </c>
      <c r="FX16" s="124">
        <v>0</v>
      </c>
      <c r="FY16" s="124">
        <v>0</v>
      </c>
      <c r="FZ16" s="124">
        <v>0</v>
      </c>
      <c r="GA16" s="124">
        <v>0</v>
      </c>
      <c r="GB16" s="124">
        <v>0</v>
      </c>
      <c r="GC16" s="124">
        <v>0</v>
      </c>
      <c r="GD16" s="124">
        <v>0</v>
      </c>
      <c r="GE16" s="124">
        <v>2.1408884045894484E-3</v>
      </c>
      <c r="GF16" s="124">
        <v>0</v>
      </c>
      <c r="GG16" s="124">
        <v>0</v>
      </c>
      <c r="GH16" s="124">
        <v>0</v>
      </c>
      <c r="GI16" s="124">
        <v>0</v>
      </c>
      <c r="GJ16" s="124">
        <v>0</v>
      </c>
      <c r="GK16" s="124">
        <v>0</v>
      </c>
      <c r="GL16" s="124">
        <v>0</v>
      </c>
      <c r="GM16" s="124">
        <v>0</v>
      </c>
      <c r="GN16" s="124">
        <v>0</v>
      </c>
      <c r="GO16" s="124">
        <v>0</v>
      </c>
      <c r="GP16" s="124">
        <v>0</v>
      </c>
      <c r="GQ16" s="124">
        <v>0</v>
      </c>
      <c r="GR16" s="124">
        <v>0</v>
      </c>
      <c r="GS16" s="124">
        <v>0</v>
      </c>
      <c r="GT16" s="124">
        <v>0</v>
      </c>
      <c r="GU16" s="124">
        <v>0</v>
      </c>
      <c r="GV16" s="124">
        <v>0</v>
      </c>
      <c r="GW16" s="124">
        <v>0</v>
      </c>
      <c r="GX16" s="124">
        <v>0</v>
      </c>
      <c r="GY16" s="124">
        <v>0</v>
      </c>
      <c r="GZ16" s="124">
        <v>0</v>
      </c>
      <c r="HA16" s="124">
        <v>0</v>
      </c>
      <c r="HB16" s="124">
        <v>0</v>
      </c>
      <c r="HC16" s="124">
        <v>0</v>
      </c>
      <c r="HD16" s="124">
        <v>0</v>
      </c>
      <c r="HE16" s="124">
        <v>0</v>
      </c>
      <c r="HF16" s="124">
        <v>0</v>
      </c>
      <c r="HG16" s="124">
        <v>0</v>
      </c>
      <c r="HH16" s="124">
        <v>0</v>
      </c>
      <c r="HI16" s="124">
        <v>0</v>
      </c>
      <c r="HJ16" s="124">
        <v>0</v>
      </c>
      <c r="HK16" s="124">
        <v>0</v>
      </c>
      <c r="HL16" s="124">
        <v>0</v>
      </c>
      <c r="HM16" s="124">
        <v>0</v>
      </c>
      <c r="HN16" s="124">
        <v>0</v>
      </c>
      <c r="HO16" s="124">
        <v>0</v>
      </c>
      <c r="HP16" s="124">
        <v>0</v>
      </c>
      <c r="HQ16" s="124">
        <v>0</v>
      </c>
      <c r="HR16" s="124">
        <v>0</v>
      </c>
      <c r="HS16" s="124">
        <v>0</v>
      </c>
      <c r="HT16" s="124">
        <v>0</v>
      </c>
      <c r="HU16" s="124">
        <v>0</v>
      </c>
      <c r="HV16" s="124">
        <v>0</v>
      </c>
      <c r="HW16" s="124">
        <v>0</v>
      </c>
      <c r="HX16" s="124">
        <v>0</v>
      </c>
      <c r="HY16" s="124">
        <v>0</v>
      </c>
      <c r="HZ16" s="124">
        <v>0</v>
      </c>
      <c r="IA16" s="124">
        <v>0</v>
      </c>
      <c r="IB16" s="124">
        <v>0</v>
      </c>
      <c r="IC16" s="124">
        <v>0</v>
      </c>
      <c r="ID16" s="124">
        <v>0</v>
      </c>
      <c r="IE16" s="124">
        <v>0</v>
      </c>
      <c r="IF16" s="124">
        <v>0</v>
      </c>
      <c r="IG16" s="124">
        <v>0</v>
      </c>
      <c r="IH16" s="124">
        <v>0</v>
      </c>
      <c r="II16" s="124">
        <v>0</v>
      </c>
      <c r="IJ16" s="124">
        <v>0</v>
      </c>
      <c r="IK16" s="124">
        <v>0</v>
      </c>
      <c r="IL16" s="124">
        <v>0</v>
      </c>
      <c r="IM16" s="124">
        <v>0</v>
      </c>
      <c r="IN16" s="124">
        <v>0</v>
      </c>
      <c r="IO16" s="124">
        <v>0</v>
      </c>
      <c r="IP16" s="124">
        <v>0</v>
      </c>
      <c r="IQ16" s="124">
        <v>0</v>
      </c>
      <c r="IR16" s="124">
        <v>0</v>
      </c>
      <c r="IS16" s="124">
        <v>0</v>
      </c>
      <c r="IT16" s="124">
        <v>0</v>
      </c>
      <c r="IU16" s="124">
        <v>0</v>
      </c>
      <c r="IV16" s="124">
        <v>0</v>
      </c>
      <c r="IW16" s="124">
        <v>0</v>
      </c>
      <c r="IX16" s="124">
        <v>0</v>
      </c>
      <c r="IY16" s="124">
        <v>0</v>
      </c>
      <c r="IZ16" s="124">
        <v>0</v>
      </c>
      <c r="JA16" s="124">
        <v>0</v>
      </c>
      <c r="JB16" s="124">
        <v>0</v>
      </c>
      <c r="JC16" s="124">
        <v>0</v>
      </c>
      <c r="JD16" s="124">
        <v>0</v>
      </c>
      <c r="JE16" s="124">
        <v>0</v>
      </c>
      <c r="JF16" s="124">
        <v>0</v>
      </c>
      <c r="JG16" s="124">
        <v>0</v>
      </c>
      <c r="JH16" s="124">
        <v>0</v>
      </c>
      <c r="JI16" s="124">
        <v>0</v>
      </c>
      <c r="JJ16" s="124">
        <v>0</v>
      </c>
      <c r="JK16" s="124">
        <v>0</v>
      </c>
      <c r="JL16" s="124">
        <v>0</v>
      </c>
      <c r="JM16" s="124">
        <v>0</v>
      </c>
      <c r="JN16" s="124">
        <v>0</v>
      </c>
      <c r="JO16" s="124">
        <v>0</v>
      </c>
      <c r="JP16" s="124">
        <v>0</v>
      </c>
      <c r="JQ16" s="124">
        <v>0</v>
      </c>
      <c r="JR16" s="124">
        <v>0</v>
      </c>
      <c r="JS16" s="124">
        <v>0</v>
      </c>
      <c r="JT16" s="124">
        <v>0</v>
      </c>
      <c r="JU16" s="124">
        <v>0</v>
      </c>
      <c r="JV16" s="124">
        <v>0</v>
      </c>
      <c r="JW16" s="124">
        <v>0</v>
      </c>
      <c r="JX16" s="124">
        <v>0</v>
      </c>
      <c r="JY16" s="124">
        <v>0</v>
      </c>
      <c r="JZ16" s="124">
        <v>0</v>
      </c>
      <c r="KA16" s="124">
        <v>0</v>
      </c>
      <c r="KB16" s="124">
        <v>0</v>
      </c>
      <c r="KC16" s="124">
        <v>0</v>
      </c>
      <c r="KD16" s="124">
        <v>0</v>
      </c>
      <c r="KE16" s="124">
        <v>0</v>
      </c>
      <c r="KF16" s="124">
        <v>0</v>
      </c>
      <c r="KG16" s="124">
        <v>0</v>
      </c>
      <c r="KH16" s="124">
        <v>0</v>
      </c>
      <c r="KI16" s="124">
        <v>0</v>
      </c>
      <c r="KJ16" s="124">
        <v>0</v>
      </c>
      <c r="KK16" s="124">
        <v>0</v>
      </c>
      <c r="KL16" s="124">
        <v>0</v>
      </c>
      <c r="KM16" s="124">
        <v>0</v>
      </c>
      <c r="KN16" s="124">
        <v>0</v>
      </c>
      <c r="KO16" s="124">
        <v>0</v>
      </c>
      <c r="KP16" s="124">
        <v>0</v>
      </c>
      <c r="KQ16" s="124">
        <v>0</v>
      </c>
      <c r="KR16" s="124">
        <v>0</v>
      </c>
      <c r="KS16" s="124">
        <v>0</v>
      </c>
      <c r="KT16" s="124">
        <v>0</v>
      </c>
      <c r="KU16" s="124">
        <v>0</v>
      </c>
      <c r="KV16" s="124">
        <v>0</v>
      </c>
      <c r="KW16" s="124">
        <v>0</v>
      </c>
      <c r="KX16" s="124">
        <v>0</v>
      </c>
      <c r="KY16" s="124">
        <v>0</v>
      </c>
      <c r="KZ16" s="124">
        <v>0</v>
      </c>
      <c r="LA16" s="124">
        <v>0</v>
      </c>
      <c r="LB16" s="124">
        <v>0</v>
      </c>
      <c r="LC16" s="124">
        <v>0</v>
      </c>
      <c r="LD16" s="124">
        <v>0</v>
      </c>
      <c r="LE16" s="124">
        <v>0</v>
      </c>
      <c r="LF16" s="124">
        <v>0</v>
      </c>
      <c r="LG16" s="124">
        <v>0</v>
      </c>
      <c r="LH16" s="124">
        <v>0</v>
      </c>
      <c r="LI16" s="124">
        <v>0</v>
      </c>
      <c r="LJ16" s="124">
        <v>0</v>
      </c>
      <c r="LK16" s="124">
        <v>0</v>
      </c>
      <c r="LL16" s="124">
        <v>0</v>
      </c>
      <c r="LM16" s="124">
        <v>0</v>
      </c>
      <c r="LN16" s="124">
        <v>0</v>
      </c>
      <c r="LO16" s="124">
        <v>0</v>
      </c>
      <c r="LP16" s="124">
        <v>0</v>
      </c>
      <c r="LQ16" s="124">
        <v>0</v>
      </c>
      <c r="LR16" s="124">
        <v>0</v>
      </c>
      <c r="LS16" s="124">
        <v>0</v>
      </c>
      <c r="LT16" s="124">
        <v>0</v>
      </c>
      <c r="LU16" s="124">
        <v>0</v>
      </c>
      <c r="LV16" s="124">
        <v>0</v>
      </c>
      <c r="LW16" s="124">
        <v>0</v>
      </c>
      <c r="LX16" s="124">
        <v>0</v>
      </c>
      <c r="LY16" s="124">
        <v>0</v>
      </c>
      <c r="LZ16" s="124">
        <v>0</v>
      </c>
      <c r="MA16" s="124">
        <v>0</v>
      </c>
      <c r="MB16" s="124">
        <v>0</v>
      </c>
      <c r="MC16" s="124">
        <v>0</v>
      </c>
      <c r="MD16" s="124">
        <v>0</v>
      </c>
      <c r="ME16" s="124">
        <v>0</v>
      </c>
      <c r="MF16" s="124">
        <v>0</v>
      </c>
      <c r="MG16" s="124">
        <v>0</v>
      </c>
      <c r="MH16" s="124">
        <v>0</v>
      </c>
      <c r="MI16" s="124">
        <v>0</v>
      </c>
      <c r="MJ16" s="124">
        <v>0</v>
      </c>
      <c r="MK16" s="124">
        <v>0</v>
      </c>
      <c r="ML16" s="124">
        <v>0</v>
      </c>
      <c r="MM16" s="124">
        <v>0</v>
      </c>
      <c r="MN16" s="124">
        <v>0</v>
      </c>
      <c r="MO16" s="124">
        <v>0</v>
      </c>
      <c r="MP16" s="124">
        <v>0</v>
      </c>
      <c r="MQ16" s="124">
        <v>0</v>
      </c>
      <c r="MR16" s="124">
        <v>0</v>
      </c>
      <c r="MS16" s="124">
        <v>0</v>
      </c>
      <c r="MT16" s="124">
        <v>0</v>
      </c>
      <c r="MU16" s="124">
        <v>0</v>
      </c>
      <c r="MV16" s="124">
        <v>0</v>
      </c>
      <c r="MW16" s="124">
        <v>0</v>
      </c>
      <c r="MX16" s="124">
        <v>0</v>
      </c>
      <c r="MY16" s="124">
        <v>0</v>
      </c>
      <c r="MZ16" s="124">
        <v>0</v>
      </c>
      <c r="NA16" s="124">
        <v>0</v>
      </c>
      <c r="NB16" s="124">
        <v>0</v>
      </c>
      <c r="NC16" s="124">
        <v>0</v>
      </c>
      <c r="ND16" s="124">
        <v>0</v>
      </c>
      <c r="NE16" s="124">
        <v>0</v>
      </c>
      <c r="NF16" s="124">
        <v>0</v>
      </c>
      <c r="NG16" s="124">
        <v>0</v>
      </c>
      <c r="NH16" s="124">
        <v>0</v>
      </c>
      <c r="NI16" s="124">
        <v>0</v>
      </c>
      <c r="NJ16" s="124">
        <v>0</v>
      </c>
      <c r="NK16" s="124">
        <v>0</v>
      </c>
      <c r="NL16" s="124">
        <v>0</v>
      </c>
      <c r="NM16" s="124">
        <v>0</v>
      </c>
      <c r="NN16" s="124">
        <v>0</v>
      </c>
      <c r="NO16" s="124">
        <v>0</v>
      </c>
      <c r="NP16" s="124">
        <v>0</v>
      </c>
      <c r="NQ16" s="124">
        <v>0</v>
      </c>
      <c r="NR16" s="124">
        <v>0</v>
      </c>
      <c r="NS16" s="124">
        <v>0</v>
      </c>
      <c r="NT16" s="124">
        <v>0</v>
      </c>
      <c r="NU16" s="124">
        <v>0</v>
      </c>
      <c r="NV16" s="124">
        <v>0</v>
      </c>
      <c r="NW16" s="124">
        <v>0</v>
      </c>
      <c r="NX16" s="124">
        <v>0</v>
      </c>
      <c r="NY16" s="124">
        <v>0</v>
      </c>
      <c r="NZ16" s="124">
        <v>0</v>
      </c>
      <c r="OB16" s="61">
        <f>SUM(SheetB!OC16,SheetC!OC16,SheetD!OC16,SheetE!OC16,SheetF!OC16)</f>
        <v>0.99999999999999956</v>
      </c>
      <c r="OC16" s="61">
        <f t="shared" si="0"/>
        <v>4.2817768091788968E-3</v>
      </c>
    </row>
    <row r="17" spans="1:393" x14ac:dyDescent="0.2">
      <c r="A17" s="123" t="s">
        <v>689</v>
      </c>
      <c r="E17" s="124">
        <v>0</v>
      </c>
      <c r="F17" s="124">
        <v>0</v>
      </c>
      <c r="G17" s="124">
        <v>0</v>
      </c>
      <c r="H17" s="124">
        <v>0</v>
      </c>
      <c r="I17" s="124">
        <v>0</v>
      </c>
      <c r="J17" s="124">
        <v>0</v>
      </c>
      <c r="K17" s="124">
        <v>0</v>
      </c>
      <c r="L17" s="124">
        <v>0</v>
      </c>
      <c r="M17" s="124">
        <v>0</v>
      </c>
      <c r="N17" s="124">
        <v>0</v>
      </c>
      <c r="O17" s="124">
        <v>0</v>
      </c>
      <c r="P17" s="124">
        <v>0</v>
      </c>
      <c r="Q17" s="124">
        <v>0</v>
      </c>
      <c r="R17" s="124">
        <v>0</v>
      </c>
      <c r="S17" s="124">
        <v>0</v>
      </c>
      <c r="T17" s="124">
        <v>0</v>
      </c>
      <c r="U17" s="124">
        <v>0</v>
      </c>
      <c r="V17" s="124">
        <v>0</v>
      </c>
      <c r="W17" s="124">
        <v>0</v>
      </c>
      <c r="X17" s="124">
        <v>0</v>
      </c>
      <c r="Y17" s="124">
        <v>0</v>
      </c>
      <c r="Z17" s="124">
        <v>0</v>
      </c>
      <c r="AA17" s="124">
        <v>0</v>
      </c>
      <c r="AB17" s="124">
        <v>0</v>
      </c>
      <c r="AC17" s="124">
        <v>0</v>
      </c>
      <c r="AD17" s="124">
        <v>0</v>
      </c>
      <c r="AE17" s="124">
        <v>0</v>
      </c>
      <c r="AF17" s="124">
        <v>0</v>
      </c>
      <c r="AG17" s="124">
        <v>0</v>
      </c>
      <c r="AH17" s="124">
        <v>0</v>
      </c>
      <c r="AI17" s="124">
        <v>0</v>
      </c>
      <c r="AJ17" s="124">
        <v>0</v>
      </c>
      <c r="AK17" s="124">
        <v>0</v>
      </c>
      <c r="AL17" s="124">
        <v>0</v>
      </c>
      <c r="AM17" s="124">
        <v>0</v>
      </c>
      <c r="AN17" s="124">
        <v>0</v>
      </c>
      <c r="AO17" s="124">
        <v>0</v>
      </c>
      <c r="AP17" s="124">
        <v>0</v>
      </c>
      <c r="AQ17" s="124">
        <v>0</v>
      </c>
      <c r="AR17" s="124">
        <v>0</v>
      </c>
      <c r="AS17" s="124">
        <v>0</v>
      </c>
      <c r="AT17" s="124">
        <v>0</v>
      </c>
      <c r="AU17" s="124">
        <v>0</v>
      </c>
      <c r="AV17" s="124">
        <v>0</v>
      </c>
      <c r="AW17" s="124">
        <v>0</v>
      </c>
      <c r="AX17" s="124">
        <v>0</v>
      </c>
      <c r="AY17" s="124">
        <v>0</v>
      </c>
      <c r="AZ17" s="124">
        <v>0</v>
      </c>
      <c r="BA17" s="124">
        <v>0</v>
      </c>
      <c r="BB17" s="124">
        <v>0</v>
      </c>
      <c r="BC17" s="124">
        <v>0</v>
      </c>
      <c r="BD17" s="124">
        <v>0</v>
      </c>
      <c r="BE17" s="124">
        <v>0</v>
      </c>
      <c r="BF17" s="124">
        <v>0</v>
      </c>
      <c r="BG17" s="124">
        <v>0</v>
      </c>
      <c r="BH17" s="124">
        <v>0</v>
      </c>
      <c r="BI17" s="124">
        <v>0</v>
      </c>
      <c r="BJ17" s="124">
        <v>0</v>
      </c>
      <c r="BK17" s="124">
        <v>0</v>
      </c>
      <c r="BL17" s="124">
        <v>0</v>
      </c>
      <c r="BM17" s="124">
        <v>0</v>
      </c>
      <c r="BN17" s="124">
        <v>0</v>
      </c>
      <c r="BO17" s="124">
        <v>0</v>
      </c>
      <c r="BP17" s="124">
        <v>0</v>
      </c>
      <c r="BQ17" s="124">
        <v>0</v>
      </c>
      <c r="BR17" s="124">
        <v>0</v>
      </c>
      <c r="BS17" s="124">
        <v>0</v>
      </c>
      <c r="BT17" s="124">
        <v>0</v>
      </c>
      <c r="BU17" s="124">
        <v>0</v>
      </c>
      <c r="BV17" s="124">
        <v>0</v>
      </c>
      <c r="BW17" s="124">
        <v>0</v>
      </c>
      <c r="BX17" s="124">
        <v>0</v>
      </c>
      <c r="BY17" s="124">
        <v>0</v>
      </c>
      <c r="BZ17" s="124">
        <v>0</v>
      </c>
      <c r="CA17" s="124">
        <v>0</v>
      </c>
      <c r="CB17" s="124">
        <v>0</v>
      </c>
      <c r="CC17" s="124">
        <v>0</v>
      </c>
      <c r="CD17" s="124">
        <v>0</v>
      </c>
      <c r="CE17" s="124">
        <v>0</v>
      </c>
      <c r="CF17" s="124">
        <v>0</v>
      </c>
      <c r="CG17" s="124">
        <v>0</v>
      </c>
      <c r="CH17" s="124">
        <v>0</v>
      </c>
      <c r="CI17" s="124">
        <v>0</v>
      </c>
      <c r="CJ17" s="124">
        <v>0</v>
      </c>
      <c r="CK17" s="124">
        <v>0</v>
      </c>
      <c r="CL17" s="124">
        <v>0</v>
      </c>
      <c r="CM17" s="124">
        <v>0</v>
      </c>
      <c r="CN17" s="124">
        <v>0</v>
      </c>
      <c r="CO17" s="124">
        <v>0</v>
      </c>
      <c r="CP17" s="124">
        <v>0</v>
      </c>
      <c r="CQ17" s="124">
        <v>0</v>
      </c>
      <c r="CR17" s="124">
        <v>0</v>
      </c>
      <c r="CS17" s="124">
        <v>0</v>
      </c>
      <c r="CT17" s="124">
        <v>0</v>
      </c>
      <c r="CU17" s="124">
        <v>0</v>
      </c>
      <c r="CV17" s="124">
        <v>0</v>
      </c>
      <c r="CW17" s="124">
        <v>0</v>
      </c>
      <c r="CX17" s="124">
        <v>0</v>
      </c>
      <c r="CY17" s="124">
        <v>0</v>
      </c>
      <c r="CZ17" s="124">
        <v>0</v>
      </c>
      <c r="DA17" s="124">
        <v>0</v>
      </c>
      <c r="DB17" s="124">
        <v>0</v>
      </c>
      <c r="DC17" s="124">
        <v>0</v>
      </c>
      <c r="DD17" s="124">
        <v>0</v>
      </c>
      <c r="DE17" s="124">
        <v>0</v>
      </c>
      <c r="DF17" s="124">
        <v>0</v>
      </c>
      <c r="DG17" s="124">
        <v>0</v>
      </c>
      <c r="DH17" s="124">
        <v>0</v>
      </c>
      <c r="DI17" s="124">
        <v>0</v>
      </c>
      <c r="DJ17" s="124">
        <v>0</v>
      </c>
      <c r="DK17" s="124">
        <v>0</v>
      </c>
      <c r="DL17" s="124">
        <v>0</v>
      </c>
      <c r="DM17" s="124">
        <v>0</v>
      </c>
      <c r="DN17" s="124">
        <v>0</v>
      </c>
      <c r="DO17" s="124">
        <v>0</v>
      </c>
      <c r="DP17" s="124">
        <v>0</v>
      </c>
      <c r="DQ17" s="124">
        <v>0</v>
      </c>
      <c r="DR17" s="124">
        <v>0</v>
      </c>
      <c r="DS17" s="124">
        <v>0</v>
      </c>
      <c r="DT17" s="124">
        <v>0</v>
      </c>
      <c r="DU17" s="124">
        <v>0</v>
      </c>
      <c r="DV17" s="124">
        <v>0</v>
      </c>
      <c r="DW17" s="124">
        <v>0</v>
      </c>
      <c r="DX17" s="124">
        <v>0</v>
      </c>
      <c r="DY17" s="124">
        <v>0</v>
      </c>
      <c r="DZ17" s="124">
        <v>0</v>
      </c>
      <c r="EA17" s="124">
        <v>0</v>
      </c>
      <c r="EB17" s="124">
        <v>0</v>
      </c>
      <c r="EC17" s="124">
        <v>0</v>
      </c>
      <c r="ED17" s="124">
        <v>0</v>
      </c>
      <c r="EE17" s="124">
        <v>0</v>
      </c>
      <c r="EF17" s="124">
        <v>0</v>
      </c>
      <c r="EG17" s="124">
        <v>0</v>
      </c>
      <c r="EH17" s="124">
        <v>0</v>
      </c>
      <c r="EI17" s="124">
        <v>0</v>
      </c>
      <c r="EJ17" s="124">
        <v>0</v>
      </c>
      <c r="EK17" s="124">
        <v>0</v>
      </c>
      <c r="EL17" s="124">
        <v>0</v>
      </c>
      <c r="EM17" s="124">
        <v>0</v>
      </c>
      <c r="EN17" s="124">
        <v>0</v>
      </c>
      <c r="EO17" s="124">
        <v>0</v>
      </c>
      <c r="EP17" s="124">
        <v>0</v>
      </c>
      <c r="EQ17" s="124">
        <v>0</v>
      </c>
      <c r="ER17" s="124">
        <v>0</v>
      </c>
      <c r="ES17" s="124">
        <v>0</v>
      </c>
      <c r="ET17" s="124">
        <v>0</v>
      </c>
      <c r="EU17" s="124">
        <v>0</v>
      </c>
      <c r="EV17" s="124">
        <v>0</v>
      </c>
      <c r="EW17" s="124">
        <v>0</v>
      </c>
      <c r="EX17" s="124">
        <v>0</v>
      </c>
      <c r="EY17" s="124">
        <v>0</v>
      </c>
      <c r="EZ17" s="124">
        <v>0</v>
      </c>
      <c r="FA17" s="124">
        <v>0</v>
      </c>
      <c r="FB17" s="124">
        <v>0</v>
      </c>
      <c r="FC17" s="124">
        <v>0</v>
      </c>
      <c r="FD17" s="124">
        <v>0</v>
      </c>
      <c r="FE17" s="124">
        <v>0</v>
      </c>
      <c r="FF17" s="124">
        <v>0</v>
      </c>
      <c r="FG17" s="124">
        <v>0</v>
      </c>
      <c r="FH17" s="124">
        <v>0</v>
      </c>
      <c r="FI17" s="124">
        <v>0</v>
      </c>
      <c r="FJ17" s="124">
        <v>0</v>
      </c>
      <c r="FK17" s="124">
        <v>0</v>
      </c>
      <c r="FL17" s="124">
        <v>0</v>
      </c>
      <c r="FM17" s="124">
        <v>0</v>
      </c>
      <c r="FN17" s="124">
        <v>0</v>
      </c>
      <c r="FO17" s="124">
        <v>0</v>
      </c>
      <c r="FP17" s="124">
        <v>0</v>
      </c>
      <c r="FQ17" s="124">
        <v>0</v>
      </c>
      <c r="FR17" s="124">
        <v>0</v>
      </c>
      <c r="FS17" s="124">
        <v>0</v>
      </c>
      <c r="FT17" s="124">
        <v>0</v>
      </c>
      <c r="FU17" s="124">
        <v>0</v>
      </c>
      <c r="FV17" s="124">
        <v>0</v>
      </c>
      <c r="FW17" s="124">
        <v>0</v>
      </c>
      <c r="FX17" s="124">
        <v>0</v>
      </c>
      <c r="FY17" s="124">
        <v>0</v>
      </c>
      <c r="FZ17" s="124">
        <v>0</v>
      </c>
      <c r="GA17" s="124">
        <v>0</v>
      </c>
      <c r="GB17" s="124">
        <v>0</v>
      </c>
      <c r="GC17" s="124">
        <v>0</v>
      </c>
      <c r="GD17" s="124">
        <v>0</v>
      </c>
      <c r="GE17" s="124">
        <v>0</v>
      </c>
      <c r="GF17" s="124">
        <v>0</v>
      </c>
      <c r="GG17" s="124">
        <v>0</v>
      </c>
      <c r="GH17" s="124">
        <v>0</v>
      </c>
      <c r="GI17" s="124">
        <v>0</v>
      </c>
      <c r="GJ17" s="124">
        <v>0</v>
      </c>
      <c r="GK17" s="124">
        <v>0</v>
      </c>
      <c r="GL17" s="124">
        <v>0</v>
      </c>
      <c r="GM17" s="124">
        <v>0</v>
      </c>
      <c r="GN17" s="124">
        <v>0</v>
      </c>
      <c r="GO17" s="124">
        <v>0</v>
      </c>
      <c r="GP17" s="124">
        <v>0</v>
      </c>
      <c r="GQ17" s="124">
        <v>0</v>
      </c>
      <c r="GR17" s="124">
        <v>0</v>
      </c>
      <c r="GS17" s="124">
        <v>0</v>
      </c>
      <c r="GT17" s="124">
        <v>0</v>
      </c>
      <c r="GU17" s="124">
        <v>0</v>
      </c>
      <c r="GV17" s="124">
        <v>0</v>
      </c>
      <c r="GW17" s="124">
        <v>0</v>
      </c>
      <c r="GX17" s="124">
        <v>0</v>
      </c>
      <c r="GY17" s="124">
        <v>0</v>
      </c>
      <c r="GZ17" s="124">
        <v>0</v>
      </c>
      <c r="HA17" s="124">
        <v>0</v>
      </c>
      <c r="HB17" s="124">
        <v>0</v>
      </c>
      <c r="HC17" s="124">
        <v>0</v>
      </c>
      <c r="HD17" s="124">
        <v>0</v>
      </c>
      <c r="HE17" s="124">
        <v>0</v>
      </c>
      <c r="HF17" s="124">
        <v>0</v>
      </c>
      <c r="HG17" s="124">
        <v>0</v>
      </c>
      <c r="HH17" s="124">
        <v>0</v>
      </c>
      <c r="HI17" s="124">
        <v>0</v>
      </c>
      <c r="HJ17" s="124">
        <v>0</v>
      </c>
      <c r="HK17" s="124">
        <v>0</v>
      </c>
      <c r="HL17" s="124">
        <v>0</v>
      </c>
      <c r="HM17" s="124">
        <v>0</v>
      </c>
      <c r="HN17" s="124">
        <v>0</v>
      </c>
      <c r="HO17" s="124">
        <v>0</v>
      </c>
      <c r="HP17" s="124">
        <v>0</v>
      </c>
      <c r="HQ17" s="124">
        <v>0</v>
      </c>
      <c r="HR17" s="124">
        <v>0</v>
      </c>
      <c r="HS17" s="124">
        <v>0</v>
      </c>
      <c r="HT17" s="124">
        <v>0</v>
      </c>
      <c r="HU17" s="124">
        <v>0</v>
      </c>
      <c r="HV17" s="124">
        <v>0</v>
      </c>
      <c r="HW17" s="124">
        <v>0</v>
      </c>
      <c r="HX17" s="124">
        <v>0</v>
      </c>
      <c r="HY17" s="124">
        <v>0</v>
      </c>
      <c r="HZ17" s="124">
        <v>0</v>
      </c>
      <c r="IA17" s="124">
        <v>0</v>
      </c>
      <c r="IB17" s="124">
        <v>0</v>
      </c>
      <c r="IC17" s="124">
        <v>0</v>
      </c>
      <c r="ID17" s="124">
        <v>0</v>
      </c>
      <c r="IE17" s="124">
        <v>0</v>
      </c>
      <c r="IF17" s="124">
        <v>0</v>
      </c>
      <c r="IG17" s="124">
        <v>0</v>
      </c>
      <c r="IH17" s="124">
        <v>0</v>
      </c>
      <c r="II17" s="124">
        <v>0</v>
      </c>
      <c r="IJ17" s="124">
        <v>0</v>
      </c>
      <c r="IK17" s="124">
        <v>0</v>
      </c>
      <c r="IL17" s="124">
        <v>0</v>
      </c>
      <c r="IM17" s="124">
        <v>0</v>
      </c>
      <c r="IN17" s="124">
        <v>0</v>
      </c>
      <c r="IO17" s="124">
        <v>0</v>
      </c>
      <c r="IP17" s="124">
        <v>0</v>
      </c>
      <c r="IQ17" s="124">
        <v>0</v>
      </c>
      <c r="IR17" s="124">
        <v>0</v>
      </c>
      <c r="IS17" s="124">
        <v>0</v>
      </c>
      <c r="IT17" s="124">
        <v>0</v>
      </c>
      <c r="IU17" s="124">
        <v>0</v>
      </c>
      <c r="IV17" s="124">
        <v>0</v>
      </c>
      <c r="IW17" s="124">
        <v>0</v>
      </c>
      <c r="IX17" s="124">
        <v>0</v>
      </c>
      <c r="IY17" s="124">
        <v>0</v>
      </c>
      <c r="IZ17" s="124">
        <v>0</v>
      </c>
      <c r="JA17" s="124">
        <v>0</v>
      </c>
      <c r="JB17" s="124">
        <v>0</v>
      </c>
      <c r="JC17" s="124">
        <v>0</v>
      </c>
      <c r="JD17" s="124">
        <v>0</v>
      </c>
      <c r="JE17" s="124">
        <v>0</v>
      </c>
      <c r="JF17" s="124">
        <v>0</v>
      </c>
      <c r="JG17" s="124">
        <v>0</v>
      </c>
      <c r="JH17" s="124">
        <v>0</v>
      </c>
      <c r="JI17" s="124">
        <v>0</v>
      </c>
      <c r="JJ17" s="124">
        <v>0</v>
      </c>
      <c r="JK17" s="124">
        <v>0</v>
      </c>
      <c r="JL17" s="124">
        <v>0</v>
      </c>
      <c r="JM17" s="124">
        <v>0</v>
      </c>
      <c r="JN17" s="124">
        <v>0</v>
      </c>
      <c r="JO17" s="124">
        <v>0</v>
      </c>
      <c r="JP17" s="124">
        <v>0</v>
      </c>
      <c r="JQ17" s="124">
        <v>0</v>
      </c>
      <c r="JR17" s="124">
        <v>0</v>
      </c>
      <c r="JS17" s="124">
        <v>0</v>
      </c>
      <c r="JT17" s="124">
        <v>0</v>
      </c>
      <c r="JU17" s="124">
        <v>0</v>
      </c>
      <c r="JV17" s="124">
        <v>0</v>
      </c>
      <c r="JW17" s="124">
        <v>0</v>
      </c>
      <c r="JX17" s="124">
        <v>0</v>
      </c>
      <c r="JY17" s="124">
        <v>0</v>
      </c>
      <c r="JZ17" s="124">
        <v>0</v>
      </c>
      <c r="KA17" s="124">
        <v>0</v>
      </c>
      <c r="KB17" s="124">
        <v>0</v>
      </c>
      <c r="KC17" s="124">
        <v>0</v>
      </c>
      <c r="KD17" s="124">
        <v>0</v>
      </c>
      <c r="KE17" s="124">
        <v>0</v>
      </c>
      <c r="KF17" s="124">
        <v>0</v>
      </c>
      <c r="KG17" s="124">
        <v>0</v>
      </c>
      <c r="KH17" s="124">
        <v>0</v>
      </c>
      <c r="KI17" s="124">
        <v>0</v>
      </c>
      <c r="KJ17" s="124">
        <v>0</v>
      </c>
      <c r="KK17" s="124">
        <v>0</v>
      </c>
      <c r="KL17" s="124">
        <v>0</v>
      </c>
      <c r="KM17" s="124">
        <v>0</v>
      </c>
      <c r="KN17" s="124">
        <v>0</v>
      </c>
      <c r="KO17" s="124">
        <v>0</v>
      </c>
      <c r="KP17" s="124">
        <v>0</v>
      </c>
      <c r="KQ17" s="124">
        <v>0</v>
      </c>
      <c r="KR17" s="124">
        <v>0</v>
      </c>
      <c r="KS17" s="124">
        <v>0</v>
      </c>
      <c r="KT17" s="124">
        <v>0</v>
      </c>
      <c r="KU17" s="124">
        <v>0</v>
      </c>
      <c r="KV17" s="124">
        <v>0</v>
      </c>
      <c r="KW17" s="124">
        <v>0</v>
      </c>
      <c r="KX17" s="124">
        <v>0</v>
      </c>
      <c r="KY17" s="124">
        <v>0</v>
      </c>
      <c r="KZ17" s="124">
        <v>0</v>
      </c>
      <c r="LA17" s="124">
        <v>0</v>
      </c>
      <c r="LB17" s="124">
        <v>0</v>
      </c>
      <c r="LC17" s="124">
        <v>0</v>
      </c>
      <c r="LD17" s="124">
        <v>0</v>
      </c>
      <c r="LE17" s="124">
        <v>0</v>
      </c>
      <c r="LF17" s="124">
        <v>0</v>
      </c>
      <c r="LG17" s="124">
        <v>0</v>
      </c>
      <c r="LH17" s="124">
        <v>0</v>
      </c>
      <c r="LI17" s="124">
        <v>0</v>
      </c>
      <c r="LJ17" s="124">
        <v>0</v>
      </c>
      <c r="LK17" s="124">
        <v>0</v>
      </c>
      <c r="LL17" s="124">
        <v>0</v>
      </c>
      <c r="LM17" s="124">
        <v>0</v>
      </c>
      <c r="LN17" s="124">
        <v>0</v>
      </c>
      <c r="LO17" s="124">
        <v>0</v>
      </c>
      <c r="LP17" s="124">
        <v>0</v>
      </c>
      <c r="LQ17" s="124">
        <v>0</v>
      </c>
      <c r="LR17" s="124">
        <v>0</v>
      </c>
      <c r="LS17" s="124">
        <v>0</v>
      </c>
      <c r="LT17" s="124">
        <v>0</v>
      </c>
      <c r="LU17" s="124">
        <v>0</v>
      </c>
      <c r="LV17" s="124">
        <v>0</v>
      </c>
      <c r="LW17" s="124">
        <v>0</v>
      </c>
      <c r="LX17" s="124">
        <v>0</v>
      </c>
      <c r="LY17" s="124">
        <v>0</v>
      </c>
      <c r="LZ17" s="124">
        <v>0</v>
      </c>
      <c r="MA17" s="124">
        <v>0</v>
      </c>
      <c r="MB17" s="124">
        <v>0</v>
      </c>
      <c r="MC17" s="124">
        <v>0</v>
      </c>
      <c r="MD17" s="124">
        <v>0</v>
      </c>
      <c r="ME17" s="124">
        <v>0</v>
      </c>
      <c r="MF17" s="124">
        <v>0</v>
      </c>
      <c r="MG17" s="124">
        <v>0</v>
      </c>
      <c r="MH17" s="124">
        <v>0</v>
      </c>
      <c r="MI17" s="124">
        <v>0</v>
      </c>
      <c r="MJ17" s="124">
        <v>0</v>
      </c>
      <c r="MK17" s="124">
        <v>0</v>
      </c>
      <c r="ML17" s="124">
        <v>0</v>
      </c>
      <c r="MM17" s="124">
        <v>0</v>
      </c>
      <c r="MN17" s="124">
        <v>0</v>
      </c>
      <c r="MO17" s="124">
        <v>0</v>
      </c>
      <c r="MP17" s="124">
        <v>0</v>
      </c>
      <c r="MQ17" s="124">
        <v>0</v>
      </c>
      <c r="MR17" s="124">
        <v>0</v>
      </c>
      <c r="MS17" s="124">
        <v>0</v>
      </c>
      <c r="MT17" s="124">
        <v>0</v>
      </c>
      <c r="MU17" s="124">
        <v>0</v>
      </c>
      <c r="MV17" s="124">
        <v>0</v>
      </c>
      <c r="MW17" s="124">
        <v>0</v>
      </c>
      <c r="MX17" s="124">
        <v>0</v>
      </c>
      <c r="MY17" s="124">
        <v>0</v>
      </c>
      <c r="MZ17" s="124">
        <v>0</v>
      </c>
      <c r="NA17" s="124">
        <v>0</v>
      </c>
      <c r="NB17" s="124">
        <v>0</v>
      </c>
      <c r="NC17" s="124">
        <v>0</v>
      </c>
      <c r="ND17" s="124">
        <v>0</v>
      </c>
      <c r="NE17" s="124">
        <v>0</v>
      </c>
      <c r="NF17" s="124">
        <v>0</v>
      </c>
      <c r="NG17" s="124">
        <v>0</v>
      </c>
      <c r="NH17" s="124">
        <v>0</v>
      </c>
      <c r="NI17" s="124">
        <v>0</v>
      </c>
      <c r="NJ17" s="124">
        <v>0</v>
      </c>
      <c r="NK17" s="124">
        <v>0</v>
      </c>
      <c r="NL17" s="124">
        <v>0</v>
      </c>
      <c r="NM17" s="124">
        <v>0</v>
      </c>
      <c r="NN17" s="124">
        <v>0</v>
      </c>
      <c r="NO17" s="124">
        <v>0</v>
      </c>
      <c r="NP17" s="124">
        <v>0</v>
      </c>
      <c r="NQ17" s="124">
        <v>0</v>
      </c>
      <c r="NR17" s="124">
        <v>0</v>
      </c>
      <c r="NS17" s="124">
        <v>0</v>
      </c>
      <c r="NT17" s="124">
        <v>0</v>
      </c>
      <c r="NU17" s="124">
        <v>0</v>
      </c>
      <c r="NV17" s="124">
        <v>0</v>
      </c>
      <c r="NW17" s="124">
        <v>0</v>
      </c>
      <c r="NX17" s="124">
        <v>0</v>
      </c>
      <c r="NY17" s="124">
        <v>0</v>
      </c>
      <c r="NZ17" s="124">
        <v>0</v>
      </c>
      <c r="OB17" s="61">
        <f>SUM(SheetB!OC17,SheetC!OC17,SheetD!OC17,SheetE!OC17,SheetF!OC17)</f>
        <v>0.99999999999999956</v>
      </c>
      <c r="OC17" s="61">
        <f t="shared" si="0"/>
        <v>0</v>
      </c>
    </row>
    <row r="18" spans="1:393" x14ac:dyDescent="0.2">
      <c r="A18" s="123" t="s">
        <v>690</v>
      </c>
      <c r="E18" s="124">
        <v>0</v>
      </c>
      <c r="F18" s="124">
        <v>0</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Y18" s="124">
        <v>0</v>
      </c>
      <c r="Z18" s="124">
        <v>0</v>
      </c>
      <c r="AA18" s="124">
        <v>0</v>
      </c>
      <c r="AB18" s="124">
        <v>0</v>
      </c>
      <c r="AC18" s="124">
        <v>0</v>
      </c>
      <c r="AD18" s="124">
        <v>0</v>
      </c>
      <c r="AE18" s="124">
        <v>0</v>
      </c>
      <c r="AF18" s="124">
        <v>0</v>
      </c>
      <c r="AG18" s="124">
        <v>0</v>
      </c>
      <c r="AH18" s="124">
        <v>0</v>
      </c>
      <c r="AI18" s="124">
        <v>0</v>
      </c>
      <c r="AJ18" s="124">
        <v>0</v>
      </c>
      <c r="AK18" s="124">
        <v>0</v>
      </c>
      <c r="AL18" s="124">
        <v>0</v>
      </c>
      <c r="AM18" s="124">
        <v>0</v>
      </c>
      <c r="AN18" s="124">
        <v>0</v>
      </c>
      <c r="AO18" s="124">
        <v>0</v>
      </c>
      <c r="AP18" s="124">
        <v>0</v>
      </c>
      <c r="AQ18" s="124">
        <v>0</v>
      </c>
      <c r="AR18" s="124">
        <v>0</v>
      </c>
      <c r="AS18" s="124">
        <v>0</v>
      </c>
      <c r="AT18" s="124">
        <v>0</v>
      </c>
      <c r="AU18" s="124">
        <v>0</v>
      </c>
      <c r="AV18" s="124">
        <v>0</v>
      </c>
      <c r="AW18" s="124">
        <v>0</v>
      </c>
      <c r="AX18" s="124">
        <v>0</v>
      </c>
      <c r="AY18" s="124">
        <v>0</v>
      </c>
      <c r="AZ18" s="124">
        <v>0</v>
      </c>
      <c r="BA18" s="124">
        <v>0</v>
      </c>
      <c r="BB18" s="124">
        <v>0</v>
      </c>
      <c r="BC18" s="124">
        <v>0</v>
      </c>
      <c r="BD18" s="124">
        <v>0</v>
      </c>
      <c r="BE18" s="124">
        <v>0</v>
      </c>
      <c r="BF18" s="124">
        <v>0</v>
      </c>
      <c r="BG18" s="124">
        <v>0</v>
      </c>
      <c r="BH18" s="124">
        <v>0</v>
      </c>
      <c r="BI18" s="124">
        <v>0</v>
      </c>
      <c r="BJ18" s="124">
        <v>0</v>
      </c>
      <c r="BK18" s="124">
        <v>0</v>
      </c>
      <c r="BL18" s="124">
        <v>0</v>
      </c>
      <c r="BM18" s="124">
        <v>0</v>
      </c>
      <c r="BN18" s="124">
        <v>0</v>
      </c>
      <c r="BO18" s="124">
        <v>0</v>
      </c>
      <c r="BP18" s="124">
        <v>0</v>
      </c>
      <c r="BQ18" s="124">
        <v>0</v>
      </c>
      <c r="BR18" s="124">
        <v>0</v>
      </c>
      <c r="BS18" s="124">
        <v>0</v>
      </c>
      <c r="BT18" s="124">
        <v>0</v>
      </c>
      <c r="BU18" s="124">
        <v>0</v>
      </c>
      <c r="BV18" s="124">
        <v>0</v>
      </c>
      <c r="BW18" s="124">
        <v>0</v>
      </c>
      <c r="BX18" s="124">
        <v>0</v>
      </c>
      <c r="BY18" s="124">
        <v>0</v>
      </c>
      <c r="BZ18" s="124">
        <v>0</v>
      </c>
      <c r="CA18" s="124">
        <v>0</v>
      </c>
      <c r="CB18" s="124">
        <v>0</v>
      </c>
      <c r="CC18" s="124">
        <v>0</v>
      </c>
      <c r="CD18" s="124">
        <v>0</v>
      </c>
      <c r="CE18" s="124">
        <v>0</v>
      </c>
      <c r="CF18" s="124">
        <v>0</v>
      </c>
      <c r="CG18" s="124">
        <v>0</v>
      </c>
      <c r="CH18" s="124">
        <v>0</v>
      </c>
      <c r="CI18" s="124">
        <v>0</v>
      </c>
      <c r="CJ18" s="124">
        <v>0</v>
      </c>
      <c r="CK18" s="124">
        <v>0</v>
      </c>
      <c r="CL18" s="124">
        <v>0</v>
      </c>
      <c r="CM18" s="124">
        <v>0</v>
      </c>
      <c r="CN18" s="124">
        <v>0</v>
      </c>
      <c r="CO18" s="124">
        <v>0</v>
      </c>
      <c r="CP18" s="124">
        <v>0</v>
      </c>
      <c r="CQ18" s="124">
        <v>0</v>
      </c>
      <c r="CR18" s="124">
        <v>0</v>
      </c>
      <c r="CS18" s="124">
        <v>0</v>
      </c>
      <c r="CT18" s="124">
        <v>0</v>
      </c>
      <c r="CU18" s="124">
        <v>0</v>
      </c>
      <c r="CV18" s="124">
        <v>0</v>
      </c>
      <c r="CW18" s="124">
        <v>0</v>
      </c>
      <c r="CX18" s="124">
        <v>0</v>
      </c>
      <c r="CY18" s="124">
        <v>0</v>
      </c>
      <c r="CZ18" s="124">
        <v>0</v>
      </c>
      <c r="DA18" s="124">
        <v>0</v>
      </c>
      <c r="DB18" s="124">
        <v>0</v>
      </c>
      <c r="DC18" s="124">
        <v>0</v>
      </c>
      <c r="DD18" s="124">
        <v>0</v>
      </c>
      <c r="DE18" s="124">
        <v>0</v>
      </c>
      <c r="DF18" s="124">
        <v>0</v>
      </c>
      <c r="DG18" s="124">
        <v>0</v>
      </c>
      <c r="DH18" s="124">
        <v>0</v>
      </c>
      <c r="DI18" s="124">
        <v>0</v>
      </c>
      <c r="DJ18" s="124">
        <v>0</v>
      </c>
      <c r="DK18" s="124">
        <v>0</v>
      </c>
      <c r="DL18" s="124">
        <v>0</v>
      </c>
      <c r="DM18" s="124">
        <v>0</v>
      </c>
      <c r="DN18" s="124">
        <v>0</v>
      </c>
      <c r="DO18" s="124">
        <v>0</v>
      </c>
      <c r="DP18" s="124">
        <v>0</v>
      </c>
      <c r="DQ18" s="124">
        <v>0</v>
      </c>
      <c r="DR18" s="124">
        <v>0</v>
      </c>
      <c r="DS18" s="124">
        <v>0</v>
      </c>
      <c r="DT18" s="124">
        <v>0</v>
      </c>
      <c r="DU18" s="124">
        <v>0</v>
      </c>
      <c r="DV18" s="124">
        <v>0</v>
      </c>
      <c r="DW18" s="124">
        <v>0</v>
      </c>
      <c r="DX18" s="124">
        <v>0</v>
      </c>
      <c r="DY18" s="124">
        <v>0</v>
      </c>
      <c r="DZ18" s="124">
        <v>0</v>
      </c>
      <c r="EA18" s="124">
        <v>0</v>
      </c>
      <c r="EB18" s="124">
        <v>0</v>
      </c>
      <c r="EC18" s="124">
        <v>0</v>
      </c>
      <c r="ED18" s="124">
        <v>0</v>
      </c>
      <c r="EE18" s="124">
        <v>0</v>
      </c>
      <c r="EF18" s="124">
        <v>0</v>
      </c>
      <c r="EG18" s="124">
        <v>0</v>
      </c>
      <c r="EH18" s="124">
        <v>0</v>
      </c>
      <c r="EI18" s="124">
        <v>0</v>
      </c>
      <c r="EJ18" s="124">
        <v>0</v>
      </c>
      <c r="EK18" s="124">
        <v>0</v>
      </c>
      <c r="EL18" s="124">
        <v>0</v>
      </c>
      <c r="EM18" s="124">
        <v>0</v>
      </c>
      <c r="EN18" s="124">
        <v>0</v>
      </c>
      <c r="EO18" s="124">
        <v>0</v>
      </c>
      <c r="EP18" s="124">
        <v>0</v>
      </c>
      <c r="EQ18" s="124">
        <v>0</v>
      </c>
      <c r="ER18" s="124">
        <v>0</v>
      </c>
      <c r="ES18" s="124">
        <v>0</v>
      </c>
      <c r="ET18" s="124">
        <v>0</v>
      </c>
      <c r="EU18" s="124">
        <v>0</v>
      </c>
      <c r="EV18" s="124">
        <v>0</v>
      </c>
      <c r="EW18" s="124">
        <v>0</v>
      </c>
      <c r="EX18" s="124">
        <v>0</v>
      </c>
      <c r="EY18" s="124">
        <v>0</v>
      </c>
      <c r="EZ18" s="124">
        <v>0</v>
      </c>
      <c r="FA18" s="124">
        <v>0</v>
      </c>
      <c r="FB18" s="124">
        <v>0</v>
      </c>
      <c r="FC18" s="124">
        <v>0</v>
      </c>
      <c r="FD18" s="124">
        <v>0</v>
      </c>
      <c r="FE18" s="124">
        <v>0</v>
      </c>
      <c r="FF18" s="124">
        <v>0</v>
      </c>
      <c r="FG18" s="124">
        <v>0</v>
      </c>
      <c r="FH18" s="124">
        <v>0</v>
      </c>
      <c r="FI18" s="124">
        <v>0</v>
      </c>
      <c r="FJ18" s="124">
        <v>2.1402847732195258E-3</v>
      </c>
      <c r="FK18" s="124">
        <v>0</v>
      </c>
      <c r="FL18" s="124">
        <v>0</v>
      </c>
      <c r="FM18" s="124">
        <v>0</v>
      </c>
      <c r="FN18" s="124">
        <v>0</v>
      </c>
      <c r="FO18" s="124">
        <v>0</v>
      </c>
      <c r="FP18" s="124">
        <v>0</v>
      </c>
      <c r="FQ18" s="124">
        <v>0</v>
      </c>
      <c r="FR18" s="124">
        <v>0</v>
      </c>
      <c r="FS18" s="124">
        <v>0</v>
      </c>
      <c r="FT18" s="124">
        <v>0</v>
      </c>
      <c r="FU18" s="124">
        <v>0</v>
      </c>
      <c r="FV18" s="124">
        <v>0</v>
      </c>
      <c r="FW18" s="124">
        <v>0</v>
      </c>
      <c r="FX18" s="124">
        <v>0</v>
      </c>
      <c r="FY18" s="124">
        <v>0</v>
      </c>
      <c r="FZ18" s="124">
        <v>0</v>
      </c>
      <c r="GA18" s="124">
        <v>0</v>
      </c>
      <c r="GB18" s="124">
        <v>0</v>
      </c>
      <c r="GC18" s="124">
        <v>0</v>
      </c>
      <c r="GD18" s="124">
        <v>0</v>
      </c>
      <c r="GE18" s="124">
        <v>0</v>
      </c>
      <c r="GF18" s="124">
        <v>0</v>
      </c>
      <c r="GG18" s="124">
        <v>0</v>
      </c>
      <c r="GH18" s="124">
        <v>0</v>
      </c>
      <c r="GI18" s="124">
        <v>0</v>
      </c>
      <c r="GJ18" s="124">
        <v>0</v>
      </c>
      <c r="GK18" s="124">
        <v>0</v>
      </c>
      <c r="GL18" s="124">
        <v>0</v>
      </c>
      <c r="GM18" s="124">
        <v>0</v>
      </c>
      <c r="GN18" s="124">
        <v>0</v>
      </c>
      <c r="GO18" s="124">
        <v>0</v>
      </c>
      <c r="GP18" s="124">
        <v>0</v>
      </c>
      <c r="GQ18" s="124">
        <v>0</v>
      </c>
      <c r="GR18" s="124">
        <v>0</v>
      </c>
      <c r="GS18" s="124">
        <v>0</v>
      </c>
      <c r="GT18" s="124">
        <v>0</v>
      </c>
      <c r="GU18" s="124">
        <v>0</v>
      </c>
      <c r="GV18" s="124">
        <v>0</v>
      </c>
      <c r="GW18" s="124">
        <v>0</v>
      </c>
      <c r="GX18" s="124">
        <v>0</v>
      </c>
      <c r="GY18" s="124">
        <v>0</v>
      </c>
      <c r="GZ18" s="124">
        <v>0</v>
      </c>
      <c r="HA18" s="124">
        <v>0</v>
      </c>
      <c r="HB18" s="124">
        <v>0</v>
      </c>
      <c r="HC18" s="124">
        <v>0</v>
      </c>
      <c r="HD18" s="124">
        <v>0</v>
      </c>
      <c r="HE18" s="124">
        <v>0</v>
      </c>
      <c r="HF18" s="124">
        <v>0</v>
      </c>
      <c r="HG18" s="124">
        <v>0</v>
      </c>
      <c r="HH18" s="124">
        <v>0</v>
      </c>
      <c r="HI18" s="124">
        <v>0</v>
      </c>
      <c r="HJ18" s="124">
        <v>0</v>
      </c>
      <c r="HK18" s="124">
        <v>0</v>
      </c>
      <c r="HL18" s="124">
        <v>0</v>
      </c>
      <c r="HM18" s="124">
        <v>0</v>
      </c>
      <c r="HN18" s="124">
        <v>0</v>
      </c>
      <c r="HO18" s="124">
        <v>0</v>
      </c>
      <c r="HP18" s="124">
        <v>0</v>
      </c>
      <c r="HQ18" s="124">
        <v>0</v>
      </c>
      <c r="HR18" s="124">
        <v>0</v>
      </c>
      <c r="HS18" s="124">
        <v>0</v>
      </c>
      <c r="HT18" s="124">
        <v>0</v>
      </c>
      <c r="HU18" s="124">
        <v>0</v>
      </c>
      <c r="HV18" s="124">
        <v>0</v>
      </c>
      <c r="HW18" s="124">
        <v>0</v>
      </c>
      <c r="HX18" s="124">
        <v>0</v>
      </c>
      <c r="HY18" s="124">
        <v>0</v>
      </c>
      <c r="HZ18" s="124">
        <v>0</v>
      </c>
      <c r="IA18" s="124">
        <v>0</v>
      </c>
      <c r="IB18" s="124">
        <v>0</v>
      </c>
      <c r="IC18" s="124">
        <v>0</v>
      </c>
      <c r="ID18" s="124">
        <v>0</v>
      </c>
      <c r="IE18" s="124">
        <v>0</v>
      </c>
      <c r="IF18" s="124">
        <v>0</v>
      </c>
      <c r="IG18" s="124">
        <v>0</v>
      </c>
      <c r="IH18" s="124">
        <v>0</v>
      </c>
      <c r="II18" s="124">
        <v>0</v>
      </c>
      <c r="IJ18" s="124">
        <v>0</v>
      </c>
      <c r="IK18" s="124">
        <v>0</v>
      </c>
      <c r="IL18" s="124">
        <v>0</v>
      </c>
      <c r="IM18" s="124">
        <v>0</v>
      </c>
      <c r="IN18" s="124">
        <v>0</v>
      </c>
      <c r="IO18" s="124">
        <v>0</v>
      </c>
      <c r="IP18" s="124">
        <v>0</v>
      </c>
      <c r="IQ18" s="124">
        <v>0</v>
      </c>
      <c r="IR18" s="124">
        <v>0</v>
      </c>
      <c r="IS18" s="124">
        <v>0</v>
      </c>
      <c r="IT18" s="124">
        <v>0</v>
      </c>
      <c r="IU18" s="124">
        <v>0</v>
      </c>
      <c r="IV18" s="124">
        <v>0</v>
      </c>
      <c r="IW18" s="124">
        <v>0</v>
      </c>
      <c r="IX18" s="124">
        <v>0</v>
      </c>
      <c r="IY18" s="124">
        <v>0</v>
      </c>
      <c r="IZ18" s="124">
        <v>0</v>
      </c>
      <c r="JA18" s="124">
        <v>0</v>
      </c>
      <c r="JB18" s="124">
        <v>0</v>
      </c>
      <c r="JC18" s="124">
        <v>0</v>
      </c>
      <c r="JD18" s="124">
        <v>0</v>
      </c>
      <c r="JE18" s="124">
        <v>0</v>
      </c>
      <c r="JF18" s="124">
        <v>0</v>
      </c>
      <c r="JG18" s="124">
        <v>0</v>
      </c>
      <c r="JH18" s="124">
        <v>0</v>
      </c>
      <c r="JI18" s="124">
        <v>0</v>
      </c>
      <c r="JJ18" s="124">
        <v>0</v>
      </c>
      <c r="JK18" s="124">
        <v>0</v>
      </c>
      <c r="JL18" s="124">
        <v>0</v>
      </c>
      <c r="JM18" s="124">
        <v>0</v>
      </c>
      <c r="JN18" s="124">
        <v>0</v>
      </c>
      <c r="JO18" s="124">
        <v>0</v>
      </c>
      <c r="JP18" s="124">
        <v>0</v>
      </c>
      <c r="JQ18" s="124">
        <v>0</v>
      </c>
      <c r="JR18" s="124">
        <v>0</v>
      </c>
      <c r="JS18" s="124">
        <v>0</v>
      </c>
      <c r="JT18" s="124">
        <v>0</v>
      </c>
      <c r="JU18" s="124">
        <v>0</v>
      </c>
      <c r="JV18" s="124">
        <v>0</v>
      </c>
      <c r="JW18" s="124">
        <v>0</v>
      </c>
      <c r="JX18" s="124">
        <v>0</v>
      </c>
      <c r="JY18" s="124">
        <v>0</v>
      </c>
      <c r="JZ18" s="124">
        <v>0</v>
      </c>
      <c r="KA18" s="124">
        <v>0</v>
      </c>
      <c r="KB18" s="124">
        <v>0</v>
      </c>
      <c r="KC18" s="124">
        <v>0</v>
      </c>
      <c r="KD18" s="124">
        <v>0</v>
      </c>
      <c r="KE18" s="124">
        <v>0</v>
      </c>
      <c r="KF18" s="124">
        <v>0</v>
      </c>
      <c r="KG18" s="124">
        <v>0</v>
      </c>
      <c r="KH18" s="124">
        <v>0</v>
      </c>
      <c r="KI18" s="124">
        <v>0</v>
      </c>
      <c r="KJ18" s="124">
        <v>0</v>
      </c>
      <c r="KK18" s="124">
        <v>0</v>
      </c>
      <c r="KL18" s="124">
        <v>0</v>
      </c>
      <c r="KM18" s="124">
        <v>0</v>
      </c>
      <c r="KN18" s="124">
        <v>0</v>
      </c>
      <c r="KO18" s="124">
        <v>0</v>
      </c>
      <c r="KP18" s="124">
        <v>0</v>
      </c>
      <c r="KQ18" s="124">
        <v>0</v>
      </c>
      <c r="KR18" s="124">
        <v>0</v>
      </c>
      <c r="KS18" s="124">
        <v>0</v>
      </c>
      <c r="KT18" s="124">
        <v>0</v>
      </c>
      <c r="KU18" s="124">
        <v>0</v>
      </c>
      <c r="KV18" s="124">
        <v>0</v>
      </c>
      <c r="KW18" s="124">
        <v>0</v>
      </c>
      <c r="KX18" s="124">
        <v>0</v>
      </c>
      <c r="KY18" s="124">
        <v>0</v>
      </c>
      <c r="KZ18" s="124">
        <v>0</v>
      </c>
      <c r="LA18" s="124">
        <v>0</v>
      </c>
      <c r="LB18" s="124">
        <v>0</v>
      </c>
      <c r="LC18" s="124">
        <v>0</v>
      </c>
      <c r="LD18" s="124">
        <v>0</v>
      </c>
      <c r="LE18" s="124">
        <v>0</v>
      </c>
      <c r="LF18" s="124">
        <v>0</v>
      </c>
      <c r="LG18" s="124">
        <v>0</v>
      </c>
      <c r="LH18" s="124">
        <v>0</v>
      </c>
      <c r="LI18" s="124">
        <v>0</v>
      </c>
      <c r="LJ18" s="124">
        <v>0</v>
      </c>
      <c r="LK18" s="124">
        <v>0</v>
      </c>
      <c r="LL18" s="124">
        <v>0</v>
      </c>
      <c r="LM18" s="124">
        <v>0</v>
      </c>
      <c r="LN18" s="124">
        <v>0</v>
      </c>
      <c r="LO18" s="124">
        <v>0</v>
      </c>
      <c r="LP18" s="124">
        <v>0</v>
      </c>
      <c r="LQ18" s="124">
        <v>0</v>
      </c>
      <c r="LR18" s="124">
        <v>0</v>
      </c>
      <c r="LS18" s="124">
        <v>0</v>
      </c>
      <c r="LT18" s="124">
        <v>0</v>
      </c>
      <c r="LU18" s="124">
        <v>0</v>
      </c>
      <c r="LV18" s="124">
        <v>0</v>
      </c>
      <c r="LW18" s="124">
        <v>0</v>
      </c>
      <c r="LX18" s="124">
        <v>0</v>
      </c>
      <c r="LY18" s="124">
        <v>0</v>
      </c>
      <c r="LZ18" s="124">
        <v>0</v>
      </c>
      <c r="MA18" s="124">
        <v>0</v>
      </c>
      <c r="MB18" s="124">
        <v>0</v>
      </c>
      <c r="MC18" s="124">
        <v>0</v>
      </c>
      <c r="MD18" s="124">
        <v>0</v>
      </c>
      <c r="ME18" s="124">
        <v>0</v>
      </c>
      <c r="MF18" s="124">
        <v>0</v>
      </c>
      <c r="MG18" s="124">
        <v>0</v>
      </c>
      <c r="MH18" s="124">
        <v>0</v>
      </c>
      <c r="MI18" s="124">
        <v>0</v>
      </c>
      <c r="MJ18" s="124">
        <v>0</v>
      </c>
      <c r="MK18" s="124">
        <v>0</v>
      </c>
      <c r="ML18" s="124">
        <v>0</v>
      </c>
      <c r="MM18" s="124">
        <v>0</v>
      </c>
      <c r="MN18" s="124">
        <v>0</v>
      </c>
      <c r="MO18" s="124">
        <v>0</v>
      </c>
      <c r="MP18" s="124">
        <v>0</v>
      </c>
      <c r="MQ18" s="124">
        <v>0</v>
      </c>
      <c r="MR18" s="124">
        <v>0</v>
      </c>
      <c r="MS18" s="124">
        <v>0</v>
      </c>
      <c r="MT18" s="124">
        <v>0</v>
      </c>
      <c r="MU18" s="124">
        <v>0</v>
      </c>
      <c r="MV18" s="124">
        <v>0</v>
      </c>
      <c r="MW18" s="124">
        <v>0</v>
      </c>
      <c r="MX18" s="124">
        <v>0</v>
      </c>
      <c r="MY18" s="124">
        <v>0</v>
      </c>
      <c r="MZ18" s="124">
        <v>0</v>
      </c>
      <c r="NA18" s="124">
        <v>0</v>
      </c>
      <c r="NB18" s="124">
        <v>0</v>
      </c>
      <c r="NC18" s="124">
        <v>0</v>
      </c>
      <c r="ND18" s="124">
        <v>0</v>
      </c>
      <c r="NE18" s="124">
        <v>0</v>
      </c>
      <c r="NF18" s="124">
        <v>0</v>
      </c>
      <c r="NG18" s="124">
        <v>0</v>
      </c>
      <c r="NH18" s="124">
        <v>0</v>
      </c>
      <c r="NI18" s="124">
        <v>0</v>
      </c>
      <c r="NJ18" s="124">
        <v>0</v>
      </c>
      <c r="NK18" s="124">
        <v>0</v>
      </c>
      <c r="NL18" s="124">
        <v>0</v>
      </c>
      <c r="NM18" s="124">
        <v>0</v>
      </c>
      <c r="NN18" s="124">
        <v>0</v>
      </c>
      <c r="NO18" s="124">
        <v>0</v>
      </c>
      <c r="NP18" s="124">
        <v>0</v>
      </c>
      <c r="NQ18" s="124">
        <v>0</v>
      </c>
      <c r="NR18" s="124">
        <v>0</v>
      </c>
      <c r="NS18" s="124">
        <v>0</v>
      </c>
      <c r="NT18" s="124">
        <v>0</v>
      </c>
      <c r="NU18" s="124">
        <v>0</v>
      </c>
      <c r="NV18" s="124">
        <v>0</v>
      </c>
      <c r="NW18" s="124">
        <v>0</v>
      </c>
      <c r="NX18" s="124">
        <v>0</v>
      </c>
      <c r="NY18" s="124">
        <v>0</v>
      </c>
      <c r="NZ18" s="124">
        <v>0</v>
      </c>
      <c r="OB18" s="61">
        <f>SUM(SheetB!OC18,SheetC!OC18,SheetD!OC18,SheetE!OC18,SheetF!OC18)</f>
        <v>0.99999999999999956</v>
      </c>
      <c r="OC18" s="61">
        <f t="shared" si="0"/>
        <v>2.1402847732195258E-3</v>
      </c>
    </row>
    <row r="19" spans="1:393" ht="13.5" customHeight="1" x14ac:dyDescent="0.2">
      <c r="A19" s="123" t="s">
        <v>691</v>
      </c>
      <c r="E19" s="126">
        <f t="shared" ref="E19:W19" si="15">AVERAGE(E16:E18)</f>
        <v>0</v>
      </c>
      <c r="F19" s="126">
        <f t="shared" si="15"/>
        <v>0</v>
      </c>
      <c r="G19" s="126">
        <f t="shared" si="15"/>
        <v>0</v>
      </c>
      <c r="H19" s="126">
        <f t="shared" si="15"/>
        <v>0</v>
      </c>
      <c r="I19" s="126">
        <f t="shared" si="15"/>
        <v>0</v>
      </c>
      <c r="J19" s="126">
        <f t="shared" si="15"/>
        <v>0</v>
      </c>
      <c r="K19" s="126">
        <f t="shared" si="15"/>
        <v>0</v>
      </c>
      <c r="L19" s="126">
        <f t="shared" si="15"/>
        <v>0</v>
      </c>
      <c r="M19" s="126">
        <f t="shared" si="15"/>
        <v>0</v>
      </c>
      <c r="N19" s="126">
        <f t="shared" si="15"/>
        <v>0</v>
      </c>
      <c r="O19" s="126">
        <f t="shared" si="15"/>
        <v>0</v>
      </c>
      <c r="P19" s="126">
        <f t="shared" si="15"/>
        <v>0</v>
      </c>
      <c r="Q19" s="126">
        <f t="shared" si="15"/>
        <v>0</v>
      </c>
      <c r="R19" s="126">
        <f t="shared" si="15"/>
        <v>0</v>
      </c>
      <c r="S19" s="126">
        <f t="shared" si="15"/>
        <v>0</v>
      </c>
      <c r="T19" s="126">
        <f t="shared" si="15"/>
        <v>0</v>
      </c>
      <c r="U19" s="126">
        <f t="shared" si="15"/>
        <v>0</v>
      </c>
      <c r="V19" s="126">
        <f t="shared" si="15"/>
        <v>0</v>
      </c>
      <c r="W19" s="126">
        <f t="shared" si="15"/>
        <v>0</v>
      </c>
      <c r="X19" s="126">
        <f t="shared" ref="X19:CI19" si="16">AVERAGE(X16:X18)</f>
        <v>0</v>
      </c>
      <c r="Y19" s="126">
        <f t="shared" si="16"/>
        <v>0</v>
      </c>
      <c r="Z19" s="126">
        <f t="shared" si="16"/>
        <v>0</v>
      </c>
      <c r="AA19" s="126">
        <f t="shared" si="16"/>
        <v>0</v>
      </c>
      <c r="AB19" s="126">
        <f t="shared" si="16"/>
        <v>0</v>
      </c>
      <c r="AC19" s="126">
        <f t="shared" si="16"/>
        <v>0</v>
      </c>
      <c r="AD19" s="126">
        <f t="shared" si="16"/>
        <v>0</v>
      </c>
      <c r="AE19" s="126">
        <f t="shared" si="16"/>
        <v>0</v>
      </c>
      <c r="AF19" s="126">
        <f t="shared" si="16"/>
        <v>0</v>
      </c>
      <c r="AG19" s="126">
        <f t="shared" si="16"/>
        <v>0</v>
      </c>
      <c r="AH19" s="126">
        <f t="shared" si="16"/>
        <v>0</v>
      </c>
      <c r="AI19" s="126">
        <f t="shared" si="16"/>
        <v>0</v>
      </c>
      <c r="AJ19" s="126">
        <f t="shared" si="16"/>
        <v>0</v>
      </c>
      <c r="AK19" s="126">
        <f t="shared" si="16"/>
        <v>0</v>
      </c>
      <c r="AL19" s="126">
        <f t="shared" si="16"/>
        <v>0</v>
      </c>
      <c r="AM19" s="126">
        <f t="shared" si="16"/>
        <v>0</v>
      </c>
      <c r="AN19" s="126">
        <f t="shared" si="16"/>
        <v>0</v>
      </c>
      <c r="AO19" s="126">
        <f t="shared" si="16"/>
        <v>0</v>
      </c>
      <c r="AP19" s="126">
        <f t="shared" si="16"/>
        <v>0</v>
      </c>
      <c r="AQ19" s="126">
        <f t="shared" si="16"/>
        <v>0</v>
      </c>
      <c r="AR19" s="126">
        <f t="shared" si="16"/>
        <v>0</v>
      </c>
      <c r="AS19" s="126">
        <f t="shared" si="16"/>
        <v>0</v>
      </c>
      <c r="AT19" s="126">
        <f t="shared" si="16"/>
        <v>0</v>
      </c>
      <c r="AU19" s="126">
        <f t="shared" si="16"/>
        <v>0</v>
      </c>
      <c r="AV19" s="126">
        <f t="shared" si="16"/>
        <v>0</v>
      </c>
      <c r="AW19" s="126">
        <f t="shared" si="16"/>
        <v>0</v>
      </c>
      <c r="AX19" s="126">
        <f t="shared" si="16"/>
        <v>0</v>
      </c>
      <c r="AY19" s="126">
        <f t="shared" si="16"/>
        <v>0</v>
      </c>
      <c r="AZ19" s="126">
        <f t="shared" si="16"/>
        <v>0</v>
      </c>
      <c r="BA19" s="126">
        <f t="shared" si="16"/>
        <v>0</v>
      </c>
      <c r="BB19" s="126">
        <f t="shared" si="16"/>
        <v>0</v>
      </c>
      <c r="BC19" s="126">
        <f t="shared" si="16"/>
        <v>0</v>
      </c>
      <c r="BD19" s="126">
        <f t="shared" si="16"/>
        <v>0</v>
      </c>
      <c r="BE19" s="126">
        <f t="shared" si="16"/>
        <v>0</v>
      </c>
      <c r="BF19" s="126">
        <f t="shared" si="16"/>
        <v>0</v>
      </c>
      <c r="BG19" s="126">
        <f t="shared" si="16"/>
        <v>0</v>
      </c>
      <c r="BH19" s="126">
        <f t="shared" si="16"/>
        <v>0</v>
      </c>
      <c r="BI19" s="126">
        <f t="shared" si="16"/>
        <v>0</v>
      </c>
      <c r="BJ19" s="126">
        <f t="shared" si="16"/>
        <v>0</v>
      </c>
      <c r="BK19" s="126">
        <f t="shared" si="16"/>
        <v>0</v>
      </c>
      <c r="BL19" s="126">
        <f t="shared" si="16"/>
        <v>0</v>
      </c>
      <c r="BM19" s="126">
        <f t="shared" si="16"/>
        <v>0</v>
      </c>
      <c r="BN19" s="126">
        <f t="shared" si="16"/>
        <v>0</v>
      </c>
      <c r="BO19" s="126">
        <f t="shared" si="16"/>
        <v>0</v>
      </c>
      <c r="BP19" s="126">
        <f t="shared" si="16"/>
        <v>0</v>
      </c>
      <c r="BQ19" s="126">
        <f t="shared" si="16"/>
        <v>0</v>
      </c>
      <c r="BR19" s="126">
        <f t="shared" si="16"/>
        <v>0</v>
      </c>
      <c r="BS19" s="126">
        <f t="shared" si="16"/>
        <v>0</v>
      </c>
      <c r="BT19" s="126">
        <f t="shared" si="16"/>
        <v>0</v>
      </c>
      <c r="BU19" s="126">
        <f t="shared" si="16"/>
        <v>0</v>
      </c>
      <c r="BV19" s="126">
        <f t="shared" si="16"/>
        <v>0</v>
      </c>
      <c r="BW19" s="126">
        <f t="shared" si="16"/>
        <v>0</v>
      </c>
      <c r="BX19" s="126">
        <f t="shared" si="16"/>
        <v>0</v>
      </c>
      <c r="BY19" s="126">
        <f t="shared" si="16"/>
        <v>0</v>
      </c>
      <c r="BZ19" s="126">
        <f t="shared" si="16"/>
        <v>0</v>
      </c>
      <c r="CA19" s="126">
        <f t="shared" si="16"/>
        <v>0</v>
      </c>
      <c r="CB19" s="126">
        <f t="shared" si="16"/>
        <v>0</v>
      </c>
      <c r="CC19" s="126">
        <f t="shared" si="16"/>
        <v>0</v>
      </c>
      <c r="CD19" s="126">
        <f t="shared" si="16"/>
        <v>0</v>
      </c>
      <c r="CE19" s="126">
        <f t="shared" si="16"/>
        <v>0</v>
      </c>
      <c r="CF19" s="126">
        <f t="shared" si="16"/>
        <v>0</v>
      </c>
      <c r="CG19" s="126">
        <f t="shared" si="16"/>
        <v>0</v>
      </c>
      <c r="CH19" s="126">
        <f t="shared" si="16"/>
        <v>0</v>
      </c>
      <c r="CI19" s="126">
        <f t="shared" si="16"/>
        <v>0</v>
      </c>
      <c r="CJ19" s="126">
        <f t="shared" ref="CJ19:EU19" si="17">AVERAGE(CJ16:CJ18)</f>
        <v>0</v>
      </c>
      <c r="CK19" s="126">
        <f t="shared" si="17"/>
        <v>0</v>
      </c>
      <c r="CL19" s="126">
        <f t="shared" si="17"/>
        <v>0</v>
      </c>
      <c r="CM19" s="126">
        <f t="shared" si="17"/>
        <v>0</v>
      </c>
      <c r="CN19" s="126">
        <f t="shared" si="17"/>
        <v>0</v>
      </c>
      <c r="CO19" s="126">
        <f t="shared" si="17"/>
        <v>0</v>
      </c>
      <c r="CP19" s="126">
        <f t="shared" si="17"/>
        <v>0</v>
      </c>
      <c r="CQ19" s="126">
        <f t="shared" si="17"/>
        <v>0</v>
      </c>
      <c r="CR19" s="126">
        <f t="shared" si="17"/>
        <v>0</v>
      </c>
      <c r="CS19" s="126">
        <f t="shared" si="17"/>
        <v>0</v>
      </c>
      <c r="CT19" s="126">
        <f t="shared" si="17"/>
        <v>0</v>
      </c>
      <c r="CU19" s="126">
        <f t="shared" si="17"/>
        <v>0</v>
      </c>
      <c r="CV19" s="126">
        <f t="shared" si="17"/>
        <v>0</v>
      </c>
      <c r="CW19" s="126">
        <f t="shared" si="17"/>
        <v>0</v>
      </c>
      <c r="CX19" s="126">
        <f t="shared" si="17"/>
        <v>0</v>
      </c>
      <c r="CY19" s="126">
        <f t="shared" si="17"/>
        <v>0</v>
      </c>
      <c r="CZ19" s="126">
        <f t="shared" si="17"/>
        <v>0</v>
      </c>
      <c r="DA19" s="126">
        <f t="shared" si="17"/>
        <v>0</v>
      </c>
      <c r="DB19" s="126">
        <f t="shared" si="17"/>
        <v>0</v>
      </c>
      <c r="DC19" s="126">
        <f t="shared" si="17"/>
        <v>0</v>
      </c>
      <c r="DD19" s="126">
        <f t="shared" si="17"/>
        <v>0</v>
      </c>
      <c r="DE19" s="126">
        <f t="shared" si="17"/>
        <v>0</v>
      </c>
      <c r="DF19" s="126">
        <f t="shared" si="17"/>
        <v>0</v>
      </c>
      <c r="DG19" s="126">
        <f t="shared" si="17"/>
        <v>0</v>
      </c>
      <c r="DH19" s="126">
        <f t="shared" si="17"/>
        <v>0</v>
      </c>
      <c r="DI19" s="126">
        <f t="shared" si="17"/>
        <v>0</v>
      </c>
      <c r="DJ19" s="126">
        <f t="shared" si="17"/>
        <v>0</v>
      </c>
      <c r="DK19" s="126">
        <f t="shared" si="17"/>
        <v>0</v>
      </c>
      <c r="DL19" s="126">
        <f t="shared" si="17"/>
        <v>0</v>
      </c>
      <c r="DM19" s="126">
        <f t="shared" si="17"/>
        <v>0</v>
      </c>
      <c r="DN19" s="126">
        <f t="shared" si="17"/>
        <v>0</v>
      </c>
      <c r="DO19" s="126">
        <f t="shared" si="17"/>
        <v>0</v>
      </c>
      <c r="DP19" s="126">
        <f t="shared" si="17"/>
        <v>0</v>
      </c>
      <c r="DQ19" s="126">
        <f t="shared" si="17"/>
        <v>0</v>
      </c>
      <c r="DR19" s="126">
        <f t="shared" si="17"/>
        <v>0</v>
      </c>
      <c r="DS19" s="126">
        <f t="shared" si="17"/>
        <v>0</v>
      </c>
      <c r="DT19" s="126">
        <f t="shared" si="17"/>
        <v>0</v>
      </c>
      <c r="DU19" s="126">
        <f t="shared" si="17"/>
        <v>0</v>
      </c>
      <c r="DV19" s="126">
        <f t="shared" si="17"/>
        <v>0</v>
      </c>
      <c r="DW19" s="126">
        <f t="shared" si="17"/>
        <v>0</v>
      </c>
      <c r="DX19" s="126">
        <f t="shared" si="17"/>
        <v>0</v>
      </c>
      <c r="DY19" s="126">
        <f t="shared" si="17"/>
        <v>0</v>
      </c>
      <c r="DZ19" s="126">
        <f t="shared" si="17"/>
        <v>0</v>
      </c>
      <c r="EA19" s="126">
        <f t="shared" si="17"/>
        <v>0</v>
      </c>
      <c r="EB19" s="126">
        <f t="shared" si="17"/>
        <v>0</v>
      </c>
      <c r="EC19" s="126">
        <f t="shared" si="17"/>
        <v>0</v>
      </c>
      <c r="ED19" s="126">
        <f t="shared" si="17"/>
        <v>0</v>
      </c>
      <c r="EE19" s="126">
        <f t="shared" si="17"/>
        <v>0</v>
      </c>
      <c r="EF19" s="126">
        <f t="shared" si="17"/>
        <v>0</v>
      </c>
      <c r="EG19" s="126">
        <f t="shared" si="17"/>
        <v>0</v>
      </c>
      <c r="EH19" s="126">
        <f t="shared" si="17"/>
        <v>0</v>
      </c>
      <c r="EI19" s="126">
        <f t="shared" si="17"/>
        <v>0</v>
      </c>
      <c r="EJ19" s="126">
        <f t="shared" si="17"/>
        <v>0</v>
      </c>
      <c r="EK19" s="126">
        <f t="shared" si="17"/>
        <v>0</v>
      </c>
      <c r="EL19" s="126">
        <f t="shared" si="17"/>
        <v>0</v>
      </c>
      <c r="EM19" s="126">
        <f t="shared" si="17"/>
        <v>0</v>
      </c>
      <c r="EN19" s="126">
        <f t="shared" si="17"/>
        <v>0</v>
      </c>
      <c r="EO19" s="126">
        <f t="shared" si="17"/>
        <v>0</v>
      </c>
      <c r="EP19" s="126">
        <f t="shared" si="17"/>
        <v>0</v>
      </c>
      <c r="EQ19" s="126">
        <f t="shared" si="17"/>
        <v>0</v>
      </c>
      <c r="ER19" s="126">
        <f t="shared" si="17"/>
        <v>0</v>
      </c>
      <c r="ES19" s="126">
        <f t="shared" si="17"/>
        <v>0</v>
      </c>
      <c r="ET19" s="126">
        <f t="shared" si="17"/>
        <v>0</v>
      </c>
      <c r="EU19" s="126">
        <f t="shared" si="17"/>
        <v>0</v>
      </c>
      <c r="EV19" s="126">
        <f t="shared" ref="EV19:HG19" si="18">AVERAGE(EV16:EV18)</f>
        <v>0</v>
      </c>
      <c r="EW19" s="126">
        <f t="shared" si="18"/>
        <v>0</v>
      </c>
      <c r="EX19" s="126">
        <f t="shared" si="18"/>
        <v>0</v>
      </c>
      <c r="EY19" s="126">
        <f t="shared" si="18"/>
        <v>0</v>
      </c>
      <c r="EZ19" s="126">
        <f t="shared" si="18"/>
        <v>0</v>
      </c>
      <c r="FA19" s="126">
        <f t="shared" si="18"/>
        <v>0</v>
      </c>
      <c r="FB19" s="126">
        <f t="shared" si="18"/>
        <v>0</v>
      </c>
      <c r="FC19" s="126">
        <f t="shared" si="18"/>
        <v>0</v>
      </c>
      <c r="FD19" s="126">
        <f t="shared" si="18"/>
        <v>0</v>
      </c>
      <c r="FE19" s="126">
        <f t="shared" si="18"/>
        <v>0</v>
      </c>
      <c r="FF19" s="126">
        <f t="shared" si="18"/>
        <v>0</v>
      </c>
      <c r="FG19" s="126">
        <f t="shared" si="18"/>
        <v>0</v>
      </c>
      <c r="FH19" s="126">
        <f t="shared" si="18"/>
        <v>0</v>
      </c>
      <c r="FI19" s="126">
        <f t="shared" si="18"/>
        <v>0</v>
      </c>
      <c r="FJ19" s="126">
        <f t="shared" si="18"/>
        <v>7.1342825773984195E-4</v>
      </c>
      <c r="FK19" s="126">
        <f t="shared" si="18"/>
        <v>0</v>
      </c>
      <c r="FL19" s="126">
        <f t="shared" si="18"/>
        <v>0</v>
      </c>
      <c r="FM19" s="126">
        <f t="shared" si="18"/>
        <v>0</v>
      </c>
      <c r="FN19" s="126">
        <f t="shared" si="18"/>
        <v>0</v>
      </c>
      <c r="FO19" s="126">
        <f t="shared" si="18"/>
        <v>0</v>
      </c>
      <c r="FP19" s="126">
        <f t="shared" si="18"/>
        <v>0</v>
      </c>
      <c r="FQ19" s="126">
        <f t="shared" si="18"/>
        <v>0</v>
      </c>
      <c r="FR19" s="126">
        <f t="shared" si="18"/>
        <v>7.136294681964828E-4</v>
      </c>
      <c r="FS19" s="126">
        <f t="shared" si="18"/>
        <v>0</v>
      </c>
      <c r="FT19" s="126">
        <f t="shared" si="18"/>
        <v>0</v>
      </c>
      <c r="FU19" s="126">
        <f t="shared" si="18"/>
        <v>0</v>
      </c>
      <c r="FV19" s="126">
        <f t="shared" si="18"/>
        <v>0</v>
      </c>
      <c r="FW19" s="126">
        <f t="shared" si="18"/>
        <v>0</v>
      </c>
      <c r="FX19" s="126">
        <f t="shared" si="18"/>
        <v>0</v>
      </c>
      <c r="FY19" s="126">
        <f t="shared" si="18"/>
        <v>0</v>
      </c>
      <c r="FZ19" s="126">
        <f t="shared" si="18"/>
        <v>0</v>
      </c>
      <c r="GA19" s="126">
        <f t="shared" si="18"/>
        <v>0</v>
      </c>
      <c r="GB19" s="126">
        <f t="shared" si="18"/>
        <v>0</v>
      </c>
      <c r="GC19" s="126">
        <f t="shared" si="18"/>
        <v>0</v>
      </c>
      <c r="GD19" s="126">
        <f t="shared" si="18"/>
        <v>0</v>
      </c>
      <c r="GE19" s="126">
        <f t="shared" si="18"/>
        <v>7.136294681964828E-4</v>
      </c>
      <c r="GF19" s="126">
        <f t="shared" si="18"/>
        <v>0</v>
      </c>
      <c r="GG19" s="126">
        <f t="shared" si="18"/>
        <v>0</v>
      </c>
      <c r="GH19" s="126">
        <f t="shared" si="18"/>
        <v>0</v>
      </c>
      <c r="GI19" s="126">
        <f t="shared" si="18"/>
        <v>0</v>
      </c>
      <c r="GJ19" s="126">
        <f t="shared" si="18"/>
        <v>0</v>
      </c>
      <c r="GK19" s="126">
        <f t="shared" si="18"/>
        <v>0</v>
      </c>
      <c r="GL19" s="126">
        <f t="shared" si="18"/>
        <v>0</v>
      </c>
      <c r="GM19" s="126">
        <f t="shared" si="18"/>
        <v>0</v>
      </c>
      <c r="GN19" s="126">
        <f t="shared" si="18"/>
        <v>0</v>
      </c>
      <c r="GO19" s="126">
        <f t="shared" si="18"/>
        <v>0</v>
      </c>
      <c r="GP19" s="126">
        <f t="shared" si="18"/>
        <v>0</v>
      </c>
      <c r="GQ19" s="126">
        <f t="shared" si="18"/>
        <v>0</v>
      </c>
      <c r="GR19" s="126">
        <f t="shared" si="18"/>
        <v>0</v>
      </c>
      <c r="GS19" s="126">
        <f t="shared" si="18"/>
        <v>0</v>
      </c>
      <c r="GT19" s="126">
        <f t="shared" si="18"/>
        <v>0</v>
      </c>
      <c r="GU19" s="126">
        <f t="shared" si="18"/>
        <v>0</v>
      </c>
      <c r="GV19" s="126">
        <f t="shared" si="18"/>
        <v>0</v>
      </c>
      <c r="GW19" s="126">
        <f t="shared" si="18"/>
        <v>0</v>
      </c>
      <c r="GX19" s="126">
        <f t="shared" si="18"/>
        <v>0</v>
      </c>
      <c r="GY19" s="126">
        <f t="shared" si="18"/>
        <v>0</v>
      </c>
      <c r="GZ19" s="126">
        <f t="shared" si="18"/>
        <v>0</v>
      </c>
      <c r="HA19" s="126">
        <f t="shared" si="18"/>
        <v>0</v>
      </c>
      <c r="HB19" s="126">
        <f t="shared" si="18"/>
        <v>0</v>
      </c>
      <c r="HC19" s="126">
        <f t="shared" si="18"/>
        <v>0</v>
      </c>
      <c r="HD19" s="126">
        <f t="shared" si="18"/>
        <v>0</v>
      </c>
      <c r="HE19" s="126">
        <f t="shared" si="18"/>
        <v>0</v>
      </c>
      <c r="HF19" s="126">
        <f t="shared" si="18"/>
        <v>0</v>
      </c>
      <c r="HG19" s="126">
        <f t="shared" si="18"/>
        <v>0</v>
      </c>
      <c r="HH19" s="126">
        <f t="shared" ref="HH19:JS19" si="19">AVERAGE(HH16:HH18)</f>
        <v>0</v>
      </c>
      <c r="HI19" s="126">
        <f t="shared" si="19"/>
        <v>0</v>
      </c>
      <c r="HJ19" s="126">
        <f t="shared" si="19"/>
        <v>0</v>
      </c>
      <c r="HK19" s="126">
        <f t="shared" si="19"/>
        <v>0</v>
      </c>
      <c r="HL19" s="126">
        <f t="shared" si="19"/>
        <v>0</v>
      </c>
      <c r="HM19" s="126">
        <f t="shared" si="19"/>
        <v>0</v>
      </c>
      <c r="HN19" s="126">
        <f t="shared" si="19"/>
        <v>0</v>
      </c>
      <c r="HO19" s="126">
        <f t="shared" si="19"/>
        <v>0</v>
      </c>
      <c r="HP19" s="126">
        <f t="shared" si="19"/>
        <v>0</v>
      </c>
      <c r="HQ19" s="126">
        <f t="shared" si="19"/>
        <v>0</v>
      </c>
      <c r="HR19" s="126">
        <f t="shared" si="19"/>
        <v>0</v>
      </c>
      <c r="HS19" s="126">
        <f t="shared" si="19"/>
        <v>0</v>
      </c>
      <c r="HT19" s="126">
        <f t="shared" si="19"/>
        <v>0</v>
      </c>
      <c r="HU19" s="126">
        <f t="shared" si="19"/>
        <v>0</v>
      </c>
      <c r="HV19" s="126">
        <f t="shared" si="19"/>
        <v>0</v>
      </c>
      <c r="HW19" s="126">
        <f t="shared" si="19"/>
        <v>0</v>
      </c>
      <c r="HX19" s="126">
        <f t="shared" si="19"/>
        <v>0</v>
      </c>
      <c r="HY19" s="126">
        <f t="shared" si="19"/>
        <v>0</v>
      </c>
      <c r="HZ19" s="126">
        <f t="shared" si="19"/>
        <v>0</v>
      </c>
      <c r="IA19" s="126">
        <f t="shared" si="19"/>
        <v>0</v>
      </c>
      <c r="IB19" s="126">
        <f t="shared" si="19"/>
        <v>0</v>
      </c>
      <c r="IC19" s="126">
        <f t="shared" si="19"/>
        <v>0</v>
      </c>
      <c r="ID19" s="126">
        <f t="shared" si="19"/>
        <v>0</v>
      </c>
      <c r="IE19" s="126">
        <f t="shared" si="19"/>
        <v>0</v>
      </c>
      <c r="IF19" s="126">
        <f t="shared" si="19"/>
        <v>0</v>
      </c>
      <c r="IG19" s="126">
        <f t="shared" si="19"/>
        <v>0</v>
      </c>
      <c r="IH19" s="126">
        <f t="shared" si="19"/>
        <v>0</v>
      </c>
      <c r="II19" s="126">
        <f t="shared" si="19"/>
        <v>0</v>
      </c>
      <c r="IJ19" s="126">
        <f t="shared" si="19"/>
        <v>0</v>
      </c>
      <c r="IK19" s="126">
        <f t="shared" si="19"/>
        <v>0</v>
      </c>
      <c r="IL19" s="126">
        <f t="shared" si="19"/>
        <v>0</v>
      </c>
      <c r="IM19" s="126">
        <f t="shared" si="19"/>
        <v>0</v>
      </c>
      <c r="IN19" s="126">
        <f t="shared" si="19"/>
        <v>0</v>
      </c>
      <c r="IO19" s="126">
        <f t="shared" si="19"/>
        <v>0</v>
      </c>
      <c r="IP19" s="126">
        <f t="shared" si="19"/>
        <v>0</v>
      </c>
      <c r="IQ19" s="126">
        <f t="shared" si="19"/>
        <v>0</v>
      </c>
      <c r="IR19" s="126">
        <f t="shared" si="19"/>
        <v>0</v>
      </c>
      <c r="IS19" s="126">
        <f t="shared" si="19"/>
        <v>0</v>
      </c>
      <c r="IT19" s="126">
        <f t="shared" si="19"/>
        <v>0</v>
      </c>
      <c r="IU19" s="126">
        <f t="shared" si="19"/>
        <v>0</v>
      </c>
      <c r="IV19" s="126">
        <f t="shared" si="19"/>
        <v>0</v>
      </c>
      <c r="IW19" s="126">
        <f t="shared" si="19"/>
        <v>0</v>
      </c>
      <c r="IX19" s="126">
        <f t="shared" si="19"/>
        <v>0</v>
      </c>
      <c r="IY19" s="126">
        <f t="shared" si="19"/>
        <v>0</v>
      </c>
      <c r="IZ19" s="126">
        <f t="shared" si="19"/>
        <v>0</v>
      </c>
      <c r="JA19" s="126">
        <f t="shared" si="19"/>
        <v>0</v>
      </c>
      <c r="JB19" s="126">
        <f t="shared" si="19"/>
        <v>0</v>
      </c>
      <c r="JC19" s="126">
        <f t="shared" si="19"/>
        <v>0</v>
      </c>
      <c r="JD19" s="126">
        <f t="shared" si="19"/>
        <v>0</v>
      </c>
      <c r="JE19" s="126">
        <f t="shared" si="19"/>
        <v>0</v>
      </c>
      <c r="JF19" s="126">
        <f t="shared" si="19"/>
        <v>0</v>
      </c>
      <c r="JG19" s="126">
        <f t="shared" si="19"/>
        <v>0</v>
      </c>
      <c r="JH19" s="126">
        <f t="shared" si="19"/>
        <v>0</v>
      </c>
      <c r="JI19" s="126">
        <f t="shared" si="19"/>
        <v>0</v>
      </c>
      <c r="JJ19" s="126">
        <f t="shared" si="19"/>
        <v>0</v>
      </c>
      <c r="JK19" s="126">
        <f t="shared" si="19"/>
        <v>0</v>
      </c>
      <c r="JL19" s="126">
        <f t="shared" si="19"/>
        <v>0</v>
      </c>
      <c r="JM19" s="126">
        <f t="shared" si="19"/>
        <v>0</v>
      </c>
      <c r="JN19" s="126">
        <f t="shared" si="19"/>
        <v>0</v>
      </c>
      <c r="JO19" s="126">
        <f t="shared" si="19"/>
        <v>0</v>
      </c>
      <c r="JP19" s="126">
        <f t="shared" si="19"/>
        <v>0</v>
      </c>
      <c r="JQ19" s="126">
        <f t="shared" si="19"/>
        <v>0</v>
      </c>
      <c r="JR19" s="126">
        <f t="shared" si="19"/>
        <v>0</v>
      </c>
      <c r="JS19" s="126">
        <f t="shared" si="19"/>
        <v>0</v>
      </c>
      <c r="JT19" s="126">
        <f t="shared" ref="JT19:ME19" si="20">AVERAGE(JT16:JT18)</f>
        <v>0</v>
      </c>
      <c r="JU19" s="126">
        <f t="shared" si="20"/>
        <v>0</v>
      </c>
      <c r="JV19" s="126">
        <f t="shared" si="20"/>
        <v>0</v>
      </c>
      <c r="JW19" s="126">
        <f t="shared" si="20"/>
        <v>0</v>
      </c>
      <c r="JX19" s="126">
        <f t="shared" si="20"/>
        <v>0</v>
      </c>
      <c r="JY19" s="126">
        <f t="shared" si="20"/>
        <v>0</v>
      </c>
      <c r="JZ19" s="126">
        <f t="shared" si="20"/>
        <v>0</v>
      </c>
      <c r="KA19" s="126">
        <f t="shared" si="20"/>
        <v>0</v>
      </c>
      <c r="KB19" s="126">
        <f t="shared" si="20"/>
        <v>0</v>
      </c>
      <c r="KC19" s="126">
        <f t="shared" si="20"/>
        <v>0</v>
      </c>
      <c r="KD19" s="126">
        <f t="shared" si="20"/>
        <v>0</v>
      </c>
      <c r="KE19" s="126">
        <f t="shared" si="20"/>
        <v>0</v>
      </c>
      <c r="KF19" s="126">
        <f t="shared" si="20"/>
        <v>0</v>
      </c>
      <c r="KG19" s="126">
        <f t="shared" si="20"/>
        <v>0</v>
      </c>
      <c r="KH19" s="126">
        <f t="shared" si="20"/>
        <v>0</v>
      </c>
      <c r="KI19" s="126">
        <f t="shared" si="20"/>
        <v>0</v>
      </c>
      <c r="KJ19" s="126">
        <f t="shared" si="20"/>
        <v>0</v>
      </c>
      <c r="KK19" s="126">
        <f t="shared" si="20"/>
        <v>0</v>
      </c>
      <c r="KL19" s="126">
        <f t="shared" si="20"/>
        <v>0</v>
      </c>
      <c r="KM19" s="126">
        <f t="shared" si="20"/>
        <v>0</v>
      </c>
      <c r="KN19" s="126">
        <f t="shared" si="20"/>
        <v>0</v>
      </c>
      <c r="KO19" s="126">
        <f t="shared" si="20"/>
        <v>0</v>
      </c>
      <c r="KP19" s="126">
        <f t="shared" si="20"/>
        <v>0</v>
      </c>
      <c r="KQ19" s="126">
        <f t="shared" si="20"/>
        <v>0</v>
      </c>
      <c r="KR19" s="126">
        <f t="shared" si="20"/>
        <v>0</v>
      </c>
      <c r="KS19" s="126">
        <f t="shared" si="20"/>
        <v>0</v>
      </c>
      <c r="KT19" s="126">
        <f t="shared" si="20"/>
        <v>0</v>
      </c>
      <c r="KU19" s="126">
        <f t="shared" si="20"/>
        <v>0</v>
      </c>
      <c r="KV19" s="126">
        <f t="shared" si="20"/>
        <v>0</v>
      </c>
      <c r="KW19" s="126">
        <f t="shared" si="20"/>
        <v>0</v>
      </c>
      <c r="KX19" s="126">
        <f t="shared" si="20"/>
        <v>0</v>
      </c>
      <c r="KY19" s="126">
        <f t="shared" si="20"/>
        <v>0</v>
      </c>
      <c r="KZ19" s="126">
        <f t="shared" si="20"/>
        <v>0</v>
      </c>
      <c r="LA19" s="126">
        <f t="shared" si="20"/>
        <v>0</v>
      </c>
      <c r="LB19" s="126">
        <f t="shared" si="20"/>
        <v>0</v>
      </c>
      <c r="LC19" s="126">
        <f t="shared" si="20"/>
        <v>0</v>
      </c>
      <c r="LD19" s="126">
        <f t="shared" si="20"/>
        <v>0</v>
      </c>
      <c r="LE19" s="126">
        <f t="shared" si="20"/>
        <v>0</v>
      </c>
      <c r="LF19" s="126">
        <f t="shared" si="20"/>
        <v>0</v>
      </c>
      <c r="LG19" s="126">
        <f t="shared" si="20"/>
        <v>0</v>
      </c>
      <c r="LH19" s="126">
        <f t="shared" si="20"/>
        <v>0</v>
      </c>
      <c r="LI19" s="126">
        <f t="shared" si="20"/>
        <v>0</v>
      </c>
      <c r="LJ19" s="126">
        <f t="shared" si="20"/>
        <v>0</v>
      </c>
      <c r="LK19" s="126">
        <f t="shared" si="20"/>
        <v>0</v>
      </c>
      <c r="LL19" s="126">
        <f t="shared" si="20"/>
        <v>0</v>
      </c>
      <c r="LM19" s="126">
        <f t="shared" si="20"/>
        <v>0</v>
      </c>
      <c r="LN19" s="126">
        <f t="shared" si="20"/>
        <v>0</v>
      </c>
      <c r="LO19" s="126">
        <f t="shared" si="20"/>
        <v>0</v>
      </c>
      <c r="LP19" s="126">
        <f t="shared" si="20"/>
        <v>0</v>
      </c>
      <c r="LQ19" s="126">
        <f t="shared" si="20"/>
        <v>0</v>
      </c>
      <c r="LR19" s="126">
        <f t="shared" si="20"/>
        <v>0</v>
      </c>
      <c r="LS19" s="126">
        <f t="shared" si="20"/>
        <v>0</v>
      </c>
      <c r="LT19" s="126">
        <f t="shared" si="20"/>
        <v>0</v>
      </c>
      <c r="LU19" s="126">
        <f t="shared" si="20"/>
        <v>0</v>
      </c>
      <c r="LV19" s="126">
        <f t="shared" si="20"/>
        <v>0</v>
      </c>
      <c r="LW19" s="126">
        <f t="shared" si="20"/>
        <v>0</v>
      </c>
      <c r="LX19" s="126">
        <f t="shared" si="20"/>
        <v>0</v>
      </c>
      <c r="LY19" s="126">
        <f t="shared" si="20"/>
        <v>0</v>
      </c>
      <c r="LZ19" s="126">
        <f t="shared" si="20"/>
        <v>0</v>
      </c>
      <c r="MA19" s="126">
        <f t="shared" si="20"/>
        <v>0</v>
      </c>
      <c r="MB19" s="126">
        <f t="shared" si="20"/>
        <v>0</v>
      </c>
      <c r="MC19" s="126">
        <f t="shared" si="20"/>
        <v>0</v>
      </c>
      <c r="MD19" s="126">
        <f t="shared" si="20"/>
        <v>0</v>
      </c>
      <c r="ME19" s="126">
        <f t="shared" si="20"/>
        <v>0</v>
      </c>
      <c r="MF19" s="126">
        <f t="shared" ref="MF19:NZ19" si="21">AVERAGE(MF16:MF18)</f>
        <v>0</v>
      </c>
      <c r="MG19" s="126">
        <f t="shared" si="21"/>
        <v>0</v>
      </c>
      <c r="MH19" s="126">
        <f t="shared" si="21"/>
        <v>0</v>
      </c>
      <c r="MI19" s="126">
        <f t="shared" si="21"/>
        <v>0</v>
      </c>
      <c r="MJ19" s="126">
        <f t="shared" si="21"/>
        <v>0</v>
      </c>
      <c r="MK19" s="126">
        <f t="shared" si="21"/>
        <v>0</v>
      </c>
      <c r="ML19" s="126">
        <f t="shared" si="21"/>
        <v>0</v>
      </c>
      <c r="MM19" s="126">
        <f t="shared" si="21"/>
        <v>0</v>
      </c>
      <c r="MN19" s="126">
        <f t="shared" si="21"/>
        <v>0</v>
      </c>
      <c r="MO19" s="126">
        <f t="shared" si="21"/>
        <v>0</v>
      </c>
      <c r="MP19" s="126">
        <f t="shared" si="21"/>
        <v>0</v>
      </c>
      <c r="MQ19" s="126">
        <f t="shared" si="21"/>
        <v>0</v>
      </c>
      <c r="MR19" s="126">
        <f t="shared" si="21"/>
        <v>0</v>
      </c>
      <c r="MS19" s="126">
        <f t="shared" si="21"/>
        <v>0</v>
      </c>
      <c r="MT19" s="126">
        <f t="shared" si="21"/>
        <v>0</v>
      </c>
      <c r="MU19" s="126">
        <f t="shared" si="21"/>
        <v>0</v>
      </c>
      <c r="MV19" s="126">
        <f t="shared" si="21"/>
        <v>0</v>
      </c>
      <c r="MW19" s="126">
        <f t="shared" si="21"/>
        <v>0</v>
      </c>
      <c r="MX19" s="126">
        <f t="shared" si="21"/>
        <v>0</v>
      </c>
      <c r="MY19" s="126">
        <f t="shared" si="21"/>
        <v>0</v>
      </c>
      <c r="MZ19" s="126">
        <f t="shared" si="21"/>
        <v>0</v>
      </c>
      <c r="NA19" s="126">
        <f t="shared" si="21"/>
        <v>0</v>
      </c>
      <c r="NB19" s="126">
        <f t="shared" si="21"/>
        <v>0</v>
      </c>
      <c r="NC19" s="126">
        <f t="shared" si="21"/>
        <v>0</v>
      </c>
      <c r="ND19" s="126">
        <f t="shared" si="21"/>
        <v>0</v>
      </c>
      <c r="NE19" s="126">
        <f t="shared" si="21"/>
        <v>0</v>
      </c>
      <c r="NF19" s="126">
        <f t="shared" si="21"/>
        <v>0</v>
      </c>
      <c r="NG19" s="126">
        <f t="shared" si="21"/>
        <v>0</v>
      </c>
      <c r="NH19" s="126">
        <f t="shared" si="21"/>
        <v>0</v>
      </c>
      <c r="NI19" s="126">
        <f t="shared" si="21"/>
        <v>0</v>
      </c>
      <c r="NJ19" s="126">
        <f t="shared" si="21"/>
        <v>0</v>
      </c>
      <c r="NK19" s="126">
        <f t="shared" si="21"/>
        <v>0</v>
      </c>
      <c r="NL19" s="126">
        <f t="shared" si="21"/>
        <v>0</v>
      </c>
      <c r="NM19" s="126">
        <f t="shared" si="21"/>
        <v>0</v>
      </c>
      <c r="NN19" s="126">
        <f t="shared" si="21"/>
        <v>0</v>
      </c>
      <c r="NO19" s="126">
        <f t="shared" si="21"/>
        <v>0</v>
      </c>
      <c r="NP19" s="126">
        <f t="shared" si="21"/>
        <v>0</v>
      </c>
      <c r="NQ19" s="126">
        <f t="shared" si="21"/>
        <v>0</v>
      </c>
      <c r="NR19" s="126">
        <f t="shared" si="21"/>
        <v>0</v>
      </c>
      <c r="NS19" s="126">
        <f t="shared" si="21"/>
        <v>0</v>
      </c>
      <c r="NT19" s="126">
        <f t="shared" si="21"/>
        <v>0</v>
      </c>
      <c r="NU19" s="126">
        <f t="shared" si="21"/>
        <v>0</v>
      </c>
      <c r="NV19" s="126">
        <f t="shared" si="21"/>
        <v>0</v>
      </c>
      <c r="NW19" s="126">
        <f t="shared" si="21"/>
        <v>0</v>
      </c>
      <c r="NX19" s="126">
        <f t="shared" si="21"/>
        <v>0</v>
      </c>
      <c r="NY19" s="126">
        <f t="shared" si="21"/>
        <v>0</v>
      </c>
      <c r="NZ19" s="126">
        <f t="shared" si="21"/>
        <v>0</v>
      </c>
      <c r="OB19" s="61">
        <f>SUM(SheetB!OC19,SheetC!OC19,SheetD!OC19,SheetE!OC19,SheetF!OC19)</f>
        <v>0.99999999999999967</v>
      </c>
      <c r="OC19" s="61">
        <f t="shared" si="0"/>
        <v>2.1406871941328075E-3</v>
      </c>
    </row>
    <row r="20" spans="1:393" x14ac:dyDescent="0.2">
      <c r="A20" s="123" t="s">
        <v>626</v>
      </c>
      <c r="B20" s="131" t="s">
        <v>111</v>
      </c>
      <c r="C20" s="131">
        <v>5</v>
      </c>
      <c r="D20" s="131">
        <v>2015</v>
      </c>
      <c r="E20" s="124">
        <v>0</v>
      </c>
      <c r="F20" s="124">
        <v>0</v>
      </c>
      <c r="G20" s="124">
        <v>0</v>
      </c>
      <c r="H20" s="124">
        <v>0</v>
      </c>
      <c r="I20" s="124">
        <v>0</v>
      </c>
      <c r="J20" s="124">
        <v>0</v>
      </c>
      <c r="K20" s="124">
        <v>0</v>
      </c>
      <c r="L20" s="124">
        <v>0</v>
      </c>
      <c r="M20" s="124">
        <v>0</v>
      </c>
      <c r="N20" s="124">
        <v>0</v>
      </c>
      <c r="O20" s="124">
        <v>0</v>
      </c>
      <c r="P20" s="124">
        <v>0</v>
      </c>
      <c r="Q20" s="124">
        <v>0</v>
      </c>
      <c r="R20" s="124">
        <v>0</v>
      </c>
      <c r="S20" s="124">
        <v>0</v>
      </c>
      <c r="T20" s="124">
        <v>0</v>
      </c>
      <c r="U20" s="124">
        <v>0</v>
      </c>
      <c r="V20" s="61">
        <v>0</v>
      </c>
      <c r="W20" s="61">
        <v>0</v>
      </c>
      <c r="X20" s="61">
        <v>0</v>
      </c>
      <c r="Y20" s="61">
        <v>0</v>
      </c>
      <c r="Z20" s="61">
        <v>0</v>
      </c>
      <c r="AA20" s="61">
        <v>0</v>
      </c>
      <c r="AB20" s="61">
        <v>0</v>
      </c>
      <c r="AC20" s="61">
        <v>0</v>
      </c>
      <c r="AD20" s="61">
        <v>0</v>
      </c>
      <c r="AE20" s="61">
        <v>0</v>
      </c>
      <c r="AF20" s="61">
        <v>0</v>
      </c>
      <c r="AG20" s="61">
        <v>0</v>
      </c>
      <c r="AH20" s="124">
        <v>0</v>
      </c>
      <c r="AI20" s="61">
        <v>0</v>
      </c>
      <c r="AJ20" s="61">
        <v>0</v>
      </c>
      <c r="AK20" s="61">
        <v>0</v>
      </c>
      <c r="AL20" s="61">
        <v>0</v>
      </c>
      <c r="AM20" s="61">
        <v>0</v>
      </c>
      <c r="AN20" s="61">
        <v>0</v>
      </c>
      <c r="AO20" s="61">
        <v>0</v>
      </c>
      <c r="AP20" s="61">
        <v>0</v>
      </c>
      <c r="AQ20" s="61">
        <v>0</v>
      </c>
      <c r="AR20" s="61">
        <v>0</v>
      </c>
      <c r="AS20" s="61">
        <v>0</v>
      </c>
      <c r="AT20" s="61">
        <v>0</v>
      </c>
      <c r="AU20" s="61">
        <v>0</v>
      </c>
      <c r="AV20" s="61">
        <v>0</v>
      </c>
      <c r="AW20" s="61">
        <v>0</v>
      </c>
      <c r="AX20" s="61">
        <v>0</v>
      </c>
      <c r="AY20" s="61">
        <v>0</v>
      </c>
      <c r="AZ20" s="124">
        <v>0</v>
      </c>
      <c r="BA20" s="61">
        <v>0</v>
      </c>
      <c r="BB20" s="61">
        <v>0</v>
      </c>
      <c r="BC20" s="61">
        <v>0</v>
      </c>
      <c r="BD20" s="61">
        <v>0</v>
      </c>
      <c r="BE20" s="61">
        <v>0</v>
      </c>
      <c r="BF20" s="61">
        <v>0</v>
      </c>
      <c r="BG20" s="61">
        <v>0</v>
      </c>
      <c r="BH20" s="61">
        <v>0</v>
      </c>
      <c r="BI20" s="61">
        <v>0</v>
      </c>
      <c r="BJ20" s="61">
        <v>0</v>
      </c>
      <c r="BK20" s="61">
        <v>0</v>
      </c>
      <c r="BL20" s="124">
        <v>0</v>
      </c>
      <c r="BM20" s="61">
        <v>0</v>
      </c>
      <c r="BN20" s="61">
        <v>0</v>
      </c>
      <c r="BO20" s="61">
        <v>0</v>
      </c>
      <c r="BP20" s="61">
        <v>0</v>
      </c>
      <c r="BQ20" s="61">
        <v>0</v>
      </c>
      <c r="BR20" s="61">
        <v>0</v>
      </c>
      <c r="BS20" s="61">
        <v>0</v>
      </c>
      <c r="BT20" s="61">
        <v>0</v>
      </c>
      <c r="BU20" s="61">
        <v>0</v>
      </c>
      <c r="BV20" s="61">
        <v>0</v>
      </c>
      <c r="BW20" s="61">
        <v>0</v>
      </c>
      <c r="BX20" s="61">
        <v>0</v>
      </c>
      <c r="BY20" s="61">
        <v>0</v>
      </c>
      <c r="BZ20" s="61">
        <v>0</v>
      </c>
      <c r="CA20" s="61">
        <v>0</v>
      </c>
      <c r="CB20" s="61">
        <v>0</v>
      </c>
      <c r="CC20" s="61">
        <v>0</v>
      </c>
      <c r="CD20" s="61">
        <v>0</v>
      </c>
      <c r="CE20" s="61">
        <v>0</v>
      </c>
      <c r="CF20" s="61">
        <v>0</v>
      </c>
      <c r="CG20" s="61">
        <v>0</v>
      </c>
      <c r="CH20" s="124">
        <v>0</v>
      </c>
      <c r="CI20" s="61">
        <v>0</v>
      </c>
      <c r="CJ20" s="61">
        <v>0</v>
      </c>
      <c r="CK20" s="61">
        <v>0</v>
      </c>
      <c r="CL20" s="61">
        <v>0</v>
      </c>
      <c r="CM20" s="61">
        <v>0</v>
      </c>
      <c r="CN20" s="61">
        <v>0</v>
      </c>
      <c r="CO20" s="61">
        <v>0</v>
      </c>
      <c r="CP20" s="61">
        <v>2.2257763561242161E-3</v>
      </c>
      <c r="CQ20" s="61">
        <v>0</v>
      </c>
      <c r="CR20" s="61">
        <v>0</v>
      </c>
      <c r="CS20" s="61">
        <v>0</v>
      </c>
      <c r="CT20" s="61">
        <v>2.2257763561242161E-3</v>
      </c>
      <c r="CU20" s="61">
        <v>0</v>
      </c>
      <c r="CV20" s="61">
        <v>0</v>
      </c>
      <c r="CW20" s="61">
        <v>0</v>
      </c>
      <c r="CX20" s="124">
        <v>0</v>
      </c>
      <c r="CY20" s="61">
        <v>0</v>
      </c>
      <c r="CZ20" s="61">
        <v>0</v>
      </c>
      <c r="DA20" s="61">
        <v>0</v>
      </c>
      <c r="DB20" s="61">
        <v>0</v>
      </c>
      <c r="DC20" s="61">
        <v>0</v>
      </c>
      <c r="DD20" s="61">
        <v>0</v>
      </c>
      <c r="DE20" s="61">
        <v>0</v>
      </c>
      <c r="DF20" s="61">
        <v>0</v>
      </c>
      <c r="DG20" s="61">
        <v>0</v>
      </c>
      <c r="DH20" s="61">
        <v>0</v>
      </c>
      <c r="DI20" s="124">
        <v>0</v>
      </c>
      <c r="DJ20" s="61">
        <v>0</v>
      </c>
      <c r="DK20" s="61">
        <v>2.2257763561242161E-3</v>
      </c>
      <c r="DL20" s="61">
        <v>0</v>
      </c>
      <c r="DM20" s="61">
        <v>0</v>
      </c>
      <c r="DN20" s="61">
        <v>0</v>
      </c>
      <c r="DO20" s="61">
        <v>0</v>
      </c>
      <c r="DP20" s="61">
        <v>0</v>
      </c>
      <c r="DQ20" s="61">
        <v>0</v>
      </c>
      <c r="DR20" s="61">
        <v>0</v>
      </c>
      <c r="DS20" s="124">
        <v>0</v>
      </c>
      <c r="DT20" s="61">
        <v>0</v>
      </c>
      <c r="DU20" s="61">
        <v>0</v>
      </c>
      <c r="DV20" s="61">
        <v>3.7051845928295335E-3</v>
      </c>
      <c r="DW20" s="61">
        <v>0</v>
      </c>
      <c r="DX20" s="61">
        <v>1.4794082367053172E-3</v>
      </c>
      <c r="DY20" s="61">
        <v>0</v>
      </c>
      <c r="DZ20" s="61">
        <v>0</v>
      </c>
      <c r="EA20" s="61">
        <v>2.9588164734106344E-3</v>
      </c>
      <c r="EB20" s="61">
        <v>0</v>
      </c>
      <c r="EC20" s="61">
        <v>0</v>
      </c>
      <c r="ED20" s="61">
        <v>0</v>
      </c>
      <c r="EE20" s="61">
        <v>2.2257763561242161E-3</v>
      </c>
      <c r="EF20" s="61">
        <v>0</v>
      </c>
      <c r="EG20" s="61">
        <v>0</v>
      </c>
      <c r="EH20" s="124">
        <v>0</v>
      </c>
      <c r="EI20" s="61">
        <v>0</v>
      </c>
      <c r="EJ20" s="61">
        <v>0</v>
      </c>
      <c r="EK20" s="61">
        <v>1.4794082367053172E-3</v>
      </c>
      <c r="EL20" s="61">
        <v>0</v>
      </c>
      <c r="EM20" s="61">
        <v>1.4794082367053172E-3</v>
      </c>
      <c r="EN20" s="61">
        <v>0</v>
      </c>
      <c r="EO20" s="61">
        <v>0</v>
      </c>
      <c r="EP20" s="61">
        <v>0</v>
      </c>
      <c r="EQ20" s="61">
        <v>1.4794082367053172E-3</v>
      </c>
      <c r="ER20" s="124">
        <v>0</v>
      </c>
      <c r="ES20" s="61">
        <v>0</v>
      </c>
      <c r="ET20" s="61">
        <v>2.2257763561242161E-3</v>
      </c>
      <c r="EU20" s="61">
        <v>0</v>
      </c>
      <c r="EV20" s="61">
        <v>0</v>
      </c>
      <c r="EW20" s="61">
        <v>0</v>
      </c>
      <c r="EX20" s="61">
        <v>1.3341330134612818E-2</v>
      </c>
      <c r="EY20" s="61">
        <v>0</v>
      </c>
      <c r="EZ20" s="61">
        <v>1.4794082367053172E-3</v>
      </c>
      <c r="FA20" s="61">
        <v>0</v>
      </c>
      <c r="FB20" s="61">
        <v>0</v>
      </c>
      <c r="FC20" s="124">
        <v>0</v>
      </c>
      <c r="FD20" s="61">
        <v>0</v>
      </c>
      <c r="FE20" s="61">
        <v>0</v>
      </c>
      <c r="FF20" s="61">
        <v>0</v>
      </c>
      <c r="FG20" s="61">
        <v>0</v>
      </c>
      <c r="FH20" s="61">
        <v>0</v>
      </c>
      <c r="FI20" s="61">
        <v>0</v>
      </c>
      <c r="FJ20" s="61">
        <v>0</v>
      </c>
      <c r="FK20" s="61">
        <v>0</v>
      </c>
      <c r="FL20" s="61">
        <v>0</v>
      </c>
      <c r="FM20" s="61">
        <v>0</v>
      </c>
      <c r="FN20" s="61">
        <v>0</v>
      </c>
      <c r="FO20" s="61">
        <v>0</v>
      </c>
      <c r="FP20" s="124">
        <v>0</v>
      </c>
      <c r="FQ20" s="61">
        <v>0</v>
      </c>
      <c r="FR20" s="61">
        <v>0</v>
      </c>
      <c r="FS20" s="61">
        <v>0</v>
      </c>
      <c r="FT20" s="61">
        <v>1.4794082367053172E-3</v>
      </c>
      <c r="FU20" s="61">
        <v>0</v>
      </c>
      <c r="FV20" s="61">
        <v>0</v>
      </c>
      <c r="FW20" s="61">
        <v>0</v>
      </c>
      <c r="FX20" s="124">
        <v>0</v>
      </c>
      <c r="FY20" s="61">
        <v>0</v>
      </c>
      <c r="FZ20" s="61">
        <v>2.445688391310142E-2</v>
      </c>
      <c r="GA20" s="61">
        <v>0</v>
      </c>
      <c r="GB20" s="61">
        <v>1.4794082367053172E-3</v>
      </c>
      <c r="GC20" s="61">
        <v>0</v>
      </c>
      <c r="GD20" s="61">
        <v>0</v>
      </c>
      <c r="GE20" s="61">
        <v>7.4103691856590671E-3</v>
      </c>
      <c r="GF20" s="61">
        <v>1.4794082367053172E-3</v>
      </c>
      <c r="GG20" s="61">
        <v>2.2257763561242161E-3</v>
      </c>
      <c r="GH20" s="61">
        <v>0</v>
      </c>
      <c r="GI20" s="61">
        <v>0</v>
      </c>
      <c r="GJ20" s="61">
        <v>1.4794082367053172E-3</v>
      </c>
      <c r="GK20" s="61">
        <v>2.2257763561242161E-3</v>
      </c>
      <c r="GL20" s="61">
        <v>0</v>
      </c>
      <c r="GM20" s="61">
        <v>0</v>
      </c>
      <c r="GN20" s="124">
        <v>0</v>
      </c>
      <c r="GO20" s="61">
        <v>0</v>
      </c>
      <c r="GP20" s="61">
        <v>0</v>
      </c>
      <c r="GQ20" s="61">
        <v>0</v>
      </c>
      <c r="GR20" s="61">
        <v>0</v>
      </c>
      <c r="GS20" s="61">
        <v>6.6773290683726479E-3</v>
      </c>
      <c r="GT20" s="61">
        <v>0</v>
      </c>
      <c r="GU20" s="61">
        <v>0</v>
      </c>
      <c r="GV20" s="61">
        <v>0</v>
      </c>
      <c r="GW20" s="61">
        <v>0</v>
      </c>
      <c r="GX20" s="61">
        <v>0</v>
      </c>
      <c r="GY20" s="61">
        <v>0</v>
      </c>
      <c r="GZ20" s="61">
        <v>0</v>
      </c>
      <c r="HA20" s="61">
        <v>0</v>
      </c>
      <c r="HB20" s="61">
        <v>0</v>
      </c>
      <c r="HC20" s="61">
        <v>0</v>
      </c>
      <c r="HD20" s="61">
        <v>0</v>
      </c>
      <c r="HE20" s="61">
        <v>0</v>
      </c>
      <c r="HF20" s="61">
        <v>0</v>
      </c>
      <c r="HG20" s="61">
        <v>0</v>
      </c>
      <c r="HH20" s="61">
        <v>0</v>
      </c>
      <c r="HI20" s="124">
        <v>0</v>
      </c>
      <c r="HJ20" s="61">
        <v>0</v>
      </c>
      <c r="HK20" s="61">
        <v>0</v>
      </c>
      <c r="HL20" s="61">
        <v>0</v>
      </c>
      <c r="HM20" s="61">
        <v>2.2257763561242161E-3</v>
      </c>
      <c r="HN20" s="61">
        <v>6.664001066240168E-3</v>
      </c>
      <c r="HO20" s="61">
        <v>2.2257763561242161E-3</v>
      </c>
      <c r="HP20" s="61">
        <v>0</v>
      </c>
      <c r="HQ20" s="61">
        <v>0</v>
      </c>
      <c r="HR20" s="61">
        <v>0</v>
      </c>
      <c r="HS20" s="61">
        <v>0</v>
      </c>
      <c r="HT20" s="61">
        <v>0</v>
      </c>
      <c r="HU20" s="61">
        <v>8.8897774223643845E-3</v>
      </c>
      <c r="HV20" s="61">
        <v>0</v>
      </c>
      <c r="HW20" s="61">
        <v>0</v>
      </c>
      <c r="HX20" s="61">
        <v>0</v>
      </c>
      <c r="HY20" s="61">
        <v>0</v>
      </c>
      <c r="HZ20" s="61">
        <v>0</v>
      </c>
      <c r="IA20" s="61">
        <v>0</v>
      </c>
      <c r="IB20" s="124">
        <v>0</v>
      </c>
      <c r="IC20" s="124">
        <v>0</v>
      </c>
      <c r="ID20" s="61">
        <v>0</v>
      </c>
      <c r="IE20" s="61">
        <v>0</v>
      </c>
      <c r="IF20" s="61">
        <v>0</v>
      </c>
      <c r="IG20" s="61">
        <v>0</v>
      </c>
      <c r="IH20" s="61">
        <v>0</v>
      </c>
      <c r="II20" s="61">
        <v>0</v>
      </c>
      <c r="IJ20" s="61">
        <v>0</v>
      </c>
      <c r="IK20" s="61">
        <v>0</v>
      </c>
      <c r="IL20" s="61">
        <v>0</v>
      </c>
      <c r="IM20" s="61">
        <v>0</v>
      </c>
      <c r="IN20" s="61">
        <v>0</v>
      </c>
      <c r="IO20" s="61">
        <v>0</v>
      </c>
      <c r="IP20" s="61">
        <v>0</v>
      </c>
      <c r="IQ20" s="61">
        <v>0</v>
      </c>
      <c r="IR20" s="124">
        <v>0</v>
      </c>
      <c r="IS20" s="61">
        <v>0</v>
      </c>
      <c r="IT20" s="61">
        <v>0</v>
      </c>
      <c r="IU20" s="61">
        <v>0</v>
      </c>
      <c r="IV20" s="61">
        <v>0</v>
      </c>
      <c r="IW20" s="61">
        <v>0</v>
      </c>
      <c r="IX20" s="61">
        <v>0</v>
      </c>
      <c r="IY20" s="61">
        <v>0</v>
      </c>
      <c r="IZ20" s="61">
        <v>0</v>
      </c>
      <c r="JA20" s="124">
        <v>0</v>
      </c>
      <c r="JB20" s="61">
        <v>0</v>
      </c>
      <c r="JC20" s="61">
        <v>0</v>
      </c>
      <c r="JD20" s="61">
        <v>0</v>
      </c>
      <c r="JE20" s="61">
        <v>0</v>
      </c>
      <c r="JF20" s="61">
        <v>0</v>
      </c>
      <c r="JG20" s="61">
        <v>0</v>
      </c>
      <c r="JH20" s="61">
        <v>0</v>
      </c>
      <c r="JI20" s="61">
        <v>0</v>
      </c>
      <c r="JJ20" s="61">
        <v>0</v>
      </c>
      <c r="JK20" s="124">
        <v>0</v>
      </c>
      <c r="JL20" s="61">
        <v>0</v>
      </c>
      <c r="JM20" s="61">
        <v>6.664001066240168E-3</v>
      </c>
      <c r="JN20" s="61">
        <v>0</v>
      </c>
      <c r="JO20" s="61">
        <v>1.0369185659069701E-2</v>
      </c>
      <c r="JP20" s="61">
        <v>0</v>
      </c>
      <c r="JQ20" s="61">
        <v>1.4807410369185653E-2</v>
      </c>
      <c r="JR20" s="61">
        <v>5.9309609489537505E-3</v>
      </c>
      <c r="JS20" s="61">
        <v>0</v>
      </c>
      <c r="JT20" s="61">
        <v>0</v>
      </c>
      <c r="JU20" s="61">
        <v>0</v>
      </c>
      <c r="JV20" s="61">
        <v>0</v>
      </c>
      <c r="JW20" s="61">
        <v>0</v>
      </c>
      <c r="JX20" s="61">
        <v>0</v>
      </c>
      <c r="JY20" s="61">
        <v>0</v>
      </c>
      <c r="JZ20" s="61">
        <v>0</v>
      </c>
      <c r="KA20" s="61">
        <v>0</v>
      </c>
      <c r="KB20" s="61">
        <v>0</v>
      </c>
      <c r="KC20" s="61">
        <v>1.4794082367053172E-3</v>
      </c>
      <c r="KD20" s="124">
        <v>0</v>
      </c>
      <c r="KE20" s="61">
        <v>0</v>
      </c>
      <c r="KF20" s="61">
        <v>0</v>
      </c>
      <c r="KG20" s="61">
        <v>0</v>
      </c>
      <c r="KH20" s="61">
        <v>0</v>
      </c>
      <c r="KI20" s="61">
        <v>0</v>
      </c>
      <c r="KJ20" s="61">
        <v>0</v>
      </c>
      <c r="KK20" s="61">
        <v>0</v>
      </c>
      <c r="KL20" s="61">
        <v>0</v>
      </c>
      <c r="KM20" s="61">
        <v>0</v>
      </c>
      <c r="KN20" s="61">
        <v>0</v>
      </c>
      <c r="KO20" s="61">
        <v>0</v>
      </c>
      <c r="KP20" s="61">
        <v>2.2257763561242161E-3</v>
      </c>
      <c r="KQ20" s="61">
        <v>0</v>
      </c>
      <c r="KR20" s="61">
        <v>0</v>
      </c>
      <c r="KS20" s="61">
        <v>0</v>
      </c>
      <c r="KT20" s="61">
        <v>0</v>
      </c>
      <c r="KU20" s="61">
        <v>0</v>
      </c>
      <c r="KV20" s="124">
        <v>0</v>
      </c>
      <c r="KW20" s="61">
        <v>0</v>
      </c>
      <c r="KX20" s="61">
        <v>0</v>
      </c>
      <c r="KY20" s="61">
        <v>0</v>
      </c>
      <c r="KZ20" s="61">
        <v>0</v>
      </c>
      <c r="LA20" s="61">
        <v>0</v>
      </c>
      <c r="LB20" s="61">
        <v>0</v>
      </c>
      <c r="LC20" s="61">
        <v>0</v>
      </c>
      <c r="LD20" s="61">
        <v>0</v>
      </c>
      <c r="LE20" s="61">
        <v>2.2257763561242161E-3</v>
      </c>
      <c r="LF20" s="61">
        <v>0</v>
      </c>
      <c r="LG20" s="61">
        <v>2.2257763561242161E-3</v>
      </c>
      <c r="LH20" s="61">
        <v>0</v>
      </c>
      <c r="LI20" s="61">
        <v>0</v>
      </c>
      <c r="LJ20" s="61">
        <v>0</v>
      </c>
      <c r="LK20" s="124">
        <v>0</v>
      </c>
      <c r="LL20" s="61">
        <v>0</v>
      </c>
      <c r="LM20" s="61">
        <v>0</v>
      </c>
      <c r="LN20" s="61">
        <v>1.3341330134612818E-2</v>
      </c>
      <c r="LO20" s="61">
        <v>1.3341330134612818E-2</v>
      </c>
      <c r="LP20" s="61">
        <v>1.7779554844728769E-2</v>
      </c>
      <c r="LQ20" s="61">
        <v>0</v>
      </c>
      <c r="LR20" s="61">
        <v>0</v>
      </c>
      <c r="LS20" s="61">
        <v>0</v>
      </c>
      <c r="LT20" s="61">
        <v>0</v>
      </c>
      <c r="LU20" s="124">
        <v>0</v>
      </c>
      <c r="LV20" s="61">
        <v>0</v>
      </c>
      <c r="LW20" s="61">
        <v>0</v>
      </c>
      <c r="LX20" s="61">
        <v>0</v>
      </c>
      <c r="LY20" s="61">
        <v>0</v>
      </c>
      <c r="LZ20" s="61">
        <v>0</v>
      </c>
      <c r="MA20" s="124">
        <v>0</v>
      </c>
      <c r="MB20" s="61">
        <v>0</v>
      </c>
      <c r="MC20" s="61">
        <v>0</v>
      </c>
      <c r="MD20" s="61">
        <v>0</v>
      </c>
      <c r="ME20" s="61">
        <v>0</v>
      </c>
      <c r="MF20" s="61">
        <v>0</v>
      </c>
      <c r="MG20" s="61">
        <v>0</v>
      </c>
      <c r="MH20" s="61">
        <v>0</v>
      </c>
      <c r="MI20" s="61">
        <v>0</v>
      </c>
      <c r="MJ20" s="61">
        <v>0</v>
      </c>
      <c r="MK20" s="61">
        <v>0</v>
      </c>
      <c r="ML20" s="61">
        <v>0</v>
      </c>
      <c r="MM20" s="61">
        <v>0</v>
      </c>
      <c r="MN20" s="61">
        <v>0</v>
      </c>
      <c r="MO20" s="124">
        <v>0</v>
      </c>
      <c r="MP20" s="61">
        <v>0</v>
      </c>
      <c r="MQ20" s="61">
        <v>0</v>
      </c>
      <c r="MR20" s="61">
        <v>0</v>
      </c>
      <c r="MS20" s="61">
        <v>0</v>
      </c>
      <c r="MT20" s="61">
        <v>0</v>
      </c>
      <c r="MU20" s="61">
        <v>0</v>
      </c>
      <c r="MV20" s="61">
        <v>0</v>
      </c>
      <c r="MW20" s="61">
        <v>0</v>
      </c>
      <c r="MX20" s="61">
        <v>0</v>
      </c>
      <c r="MY20" s="61">
        <v>0</v>
      </c>
      <c r="MZ20" s="124">
        <v>0</v>
      </c>
      <c r="NA20" s="61">
        <v>0</v>
      </c>
      <c r="NB20" s="61">
        <v>0</v>
      </c>
      <c r="NC20" s="61">
        <v>0</v>
      </c>
      <c r="ND20" s="61">
        <v>0</v>
      </c>
      <c r="NE20" s="61">
        <v>0</v>
      </c>
      <c r="NF20" s="61">
        <v>0</v>
      </c>
      <c r="NG20" s="61">
        <v>0</v>
      </c>
      <c r="NH20" s="61">
        <v>0</v>
      </c>
      <c r="NI20" s="124">
        <v>0</v>
      </c>
      <c r="NJ20" s="61">
        <v>0</v>
      </c>
      <c r="NK20" s="61">
        <v>0</v>
      </c>
      <c r="NL20" s="61">
        <v>0</v>
      </c>
      <c r="NM20" s="61">
        <v>0</v>
      </c>
      <c r="NN20" s="61">
        <v>0</v>
      </c>
      <c r="NO20" s="61">
        <v>0</v>
      </c>
      <c r="NP20" s="61">
        <v>0</v>
      </c>
      <c r="NQ20" s="124">
        <v>0</v>
      </c>
      <c r="NR20" s="61">
        <v>0</v>
      </c>
      <c r="NS20" s="61">
        <v>0</v>
      </c>
      <c r="NT20" s="61">
        <v>0</v>
      </c>
      <c r="NU20" s="61">
        <v>0</v>
      </c>
      <c r="NV20" s="61">
        <v>0</v>
      </c>
      <c r="NW20" s="61">
        <v>0</v>
      </c>
      <c r="NX20" s="124">
        <v>0</v>
      </c>
      <c r="NY20" s="61">
        <v>0</v>
      </c>
      <c r="NZ20" s="124">
        <v>0</v>
      </c>
      <c r="OB20" s="61">
        <f>SUM(SheetB!OC20,SheetC!OC20,SheetD!OC20,SheetE!OC20,SheetF!OC20)</f>
        <v>0.99999999999999956</v>
      </c>
      <c r="OC20" s="61">
        <f t="shared" si="0"/>
        <v>0.19784086365453812</v>
      </c>
    </row>
    <row r="21" spans="1:393" x14ac:dyDescent="0.2">
      <c r="A21" s="123" t="s">
        <v>627</v>
      </c>
      <c r="B21" s="131" t="s">
        <v>111</v>
      </c>
      <c r="C21" s="131">
        <v>5</v>
      </c>
      <c r="D21" s="131">
        <v>2015</v>
      </c>
      <c r="E21" s="124">
        <v>0</v>
      </c>
      <c r="F21" s="124">
        <v>0</v>
      </c>
      <c r="G21" s="124">
        <v>0</v>
      </c>
      <c r="H21" s="124">
        <v>0</v>
      </c>
      <c r="I21" s="124">
        <v>0</v>
      </c>
      <c r="J21" s="124">
        <v>0</v>
      </c>
      <c r="K21" s="124">
        <v>0</v>
      </c>
      <c r="L21" s="124">
        <v>0</v>
      </c>
      <c r="M21" s="124">
        <v>0</v>
      </c>
      <c r="N21" s="124">
        <v>0</v>
      </c>
      <c r="O21" s="124">
        <v>0</v>
      </c>
      <c r="P21" s="124">
        <v>0</v>
      </c>
      <c r="Q21" s="124">
        <v>0</v>
      </c>
      <c r="R21" s="124">
        <v>0</v>
      </c>
      <c r="S21" s="124">
        <v>0</v>
      </c>
      <c r="T21" s="124">
        <v>0</v>
      </c>
      <c r="U21" s="124">
        <v>0</v>
      </c>
      <c r="V21" s="124">
        <v>0</v>
      </c>
      <c r="W21" s="124">
        <v>0</v>
      </c>
      <c r="X21" s="124">
        <v>0</v>
      </c>
      <c r="Y21" s="124">
        <v>0</v>
      </c>
      <c r="Z21" s="124">
        <v>0</v>
      </c>
      <c r="AA21" s="124">
        <v>0</v>
      </c>
      <c r="AB21" s="124">
        <v>0</v>
      </c>
      <c r="AC21" s="124">
        <v>0</v>
      </c>
      <c r="AD21" s="124">
        <v>0</v>
      </c>
      <c r="AE21" s="124">
        <v>0</v>
      </c>
      <c r="AF21" s="124">
        <v>0</v>
      </c>
      <c r="AG21" s="124">
        <v>0</v>
      </c>
      <c r="AH21" s="124">
        <v>0</v>
      </c>
      <c r="AI21" s="124">
        <v>0</v>
      </c>
      <c r="AJ21" s="124">
        <v>0</v>
      </c>
      <c r="AK21" s="124">
        <v>0</v>
      </c>
      <c r="AL21" s="124">
        <v>0</v>
      </c>
      <c r="AM21" s="124">
        <v>0</v>
      </c>
      <c r="AN21" s="124">
        <v>0</v>
      </c>
      <c r="AO21" s="124">
        <v>0</v>
      </c>
      <c r="AP21" s="124">
        <v>0</v>
      </c>
      <c r="AQ21" s="124">
        <v>0</v>
      </c>
      <c r="AR21" s="124">
        <v>0</v>
      </c>
      <c r="AS21" s="124">
        <v>0</v>
      </c>
      <c r="AT21" s="124">
        <v>0</v>
      </c>
      <c r="AU21" s="124">
        <v>0</v>
      </c>
      <c r="AV21" s="124">
        <v>0</v>
      </c>
      <c r="AW21" s="124">
        <v>0</v>
      </c>
      <c r="AX21" s="124">
        <v>0</v>
      </c>
      <c r="AY21" s="124">
        <v>0</v>
      </c>
      <c r="AZ21" s="124">
        <v>0</v>
      </c>
      <c r="BA21" s="124">
        <v>0</v>
      </c>
      <c r="BB21" s="124">
        <v>0</v>
      </c>
      <c r="BC21" s="124">
        <v>0</v>
      </c>
      <c r="BD21" s="124">
        <v>0</v>
      </c>
      <c r="BE21" s="124">
        <v>0</v>
      </c>
      <c r="BF21" s="124">
        <v>0</v>
      </c>
      <c r="BG21" s="124">
        <v>0</v>
      </c>
      <c r="BH21" s="124">
        <v>0</v>
      </c>
      <c r="BI21" s="124">
        <v>0</v>
      </c>
      <c r="BJ21" s="124">
        <v>0</v>
      </c>
      <c r="BK21" s="124">
        <v>0</v>
      </c>
      <c r="BL21" s="124">
        <v>0</v>
      </c>
      <c r="BM21" s="124">
        <v>0</v>
      </c>
      <c r="BN21" s="124">
        <v>0</v>
      </c>
      <c r="BO21" s="124">
        <v>0</v>
      </c>
      <c r="BP21" s="124">
        <v>0</v>
      </c>
      <c r="BQ21" s="124">
        <v>0</v>
      </c>
      <c r="BR21" s="124">
        <v>0</v>
      </c>
      <c r="BS21" s="124">
        <v>0</v>
      </c>
      <c r="BT21" s="124">
        <v>0</v>
      </c>
      <c r="BU21" s="124">
        <v>0</v>
      </c>
      <c r="BV21" s="124">
        <v>0</v>
      </c>
      <c r="BW21" s="124">
        <v>0</v>
      </c>
      <c r="BX21" s="124">
        <v>0</v>
      </c>
      <c r="BY21" s="124">
        <v>0</v>
      </c>
      <c r="BZ21" s="124">
        <v>0</v>
      </c>
      <c r="CA21" s="124">
        <v>0</v>
      </c>
      <c r="CB21" s="124">
        <v>0</v>
      </c>
      <c r="CC21" s="124">
        <v>0</v>
      </c>
      <c r="CD21" s="124">
        <v>0</v>
      </c>
      <c r="CE21" s="124">
        <v>0</v>
      </c>
      <c r="CF21" s="124">
        <v>0</v>
      </c>
      <c r="CG21" s="124">
        <v>0</v>
      </c>
      <c r="CH21" s="124">
        <v>0</v>
      </c>
      <c r="CI21" s="124">
        <v>0</v>
      </c>
      <c r="CJ21" s="124">
        <v>0</v>
      </c>
      <c r="CK21" s="124">
        <v>0</v>
      </c>
      <c r="CL21" s="124">
        <v>0</v>
      </c>
      <c r="CM21" s="124">
        <v>0</v>
      </c>
      <c r="CN21" s="124">
        <v>0</v>
      </c>
      <c r="CO21" s="124">
        <v>0</v>
      </c>
      <c r="CP21" s="124">
        <v>0</v>
      </c>
      <c r="CQ21" s="124">
        <v>0</v>
      </c>
      <c r="CR21" s="124">
        <v>0</v>
      </c>
      <c r="CS21" s="124">
        <v>0</v>
      </c>
      <c r="CT21" s="124">
        <v>0</v>
      </c>
      <c r="CU21" s="124">
        <v>0</v>
      </c>
      <c r="CV21" s="124">
        <v>0</v>
      </c>
      <c r="CW21" s="124">
        <v>0</v>
      </c>
      <c r="CX21" s="124">
        <v>0</v>
      </c>
      <c r="CY21" s="124">
        <v>0</v>
      </c>
      <c r="CZ21" s="124">
        <v>0</v>
      </c>
      <c r="DA21" s="124">
        <v>0</v>
      </c>
      <c r="DB21" s="124">
        <v>0</v>
      </c>
      <c r="DC21" s="124">
        <v>0</v>
      </c>
      <c r="DD21" s="124">
        <v>0</v>
      </c>
      <c r="DE21" s="124">
        <v>0</v>
      </c>
      <c r="DF21" s="124">
        <v>0</v>
      </c>
      <c r="DG21" s="124">
        <v>0</v>
      </c>
      <c r="DH21" s="124">
        <v>0</v>
      </c>
      <c r="DI21" s="124">
        <v>0</v>
      </c>
      <c r="DJ21" s="124">
        <v>0</v>
      </c>
      <c r="DK21" s="124">
        <v>3.7060242891232172E-3</v>
      </c>
      <c r="DL21" s="124">
        <v>0</v>
      </c>
      <c r="DM21" s="124">
        <v>0</v>
      </c>
      <c r="DN21" s="124">
        <v>0</v>
      </c>
      <c r="DO21" s="124">
        <v>0</v>
      </c>
      <c r="DP21" s="124">
        <v>0</v>
      </c>
      <c r="DQ21" s="124">
        <v>0</v>
      </c>
      <c r="DR21" s="124">
        <v>0</v>
      </c>
      <c r="DS21" s="124">
        <v>0</v>
      </c>
      <c r="DT21" s="124">
        <v>0</v>
      </c>
      <c r="DU21" s="124">
        <v>0</v>
      </c>
      <c r="DV21" s="124">
        <v>0</v>
      </c>
      <c r="DW21" s="124">
        <v>0</v>
      </c>
      <c r="DX21" s="124">
        <v>0</v>
      </c>
      <c r="DY21" s="124">
        <v>0</v>
      </c>
      <c r="DZ21" s="124">
        <v>0</v>
      </c>
      <c r="EA21" s="124">
        <v>0</v>
      </c>
      <c r="EB21" s="124">
        <v>0</v>
      </c>
      <c r="EC21" s="124">
        <v>0</v>
      </c>
      <c r="ED21" s="124">
        <v>0</v>
      </c>
      <c r="EE21" s="124">
        <v>0</v>
      </c>
      <c r="EF21" s="124">
        <v>0</v>
      </c>
      <c r="EG21" s="124">
        <v>0</v>
      </c>
      <c r="EH21" s="124">
        <v>0</v>
      </c>
      <c r="EI21" s="124">
        <v>0</v>
      </c>
      <c r="EJ21" s="124">
        <v>0</v>
      </c>
      <c r="EK21" s="124">
        <v>0</v>
      </c>
      <c r="EL21" s="124">
        <v>0</v>
      </c>
      <c r="EM21" s="124">
        <v>0</v>
      </c>
      <c r="EN21" s="124">
        <v>0</v>
      </c>
      <c r="EO21" s="124">
        <v>0</v>
      </c>
      <c r="EP21" s="124">
        <v>1.4797435111247377E-3</v>
      </c>
      <c r="EQ21" s="124">
        <v>1.4797435111247377E-3</v>
      </c>
      <c r="ER21" s="124">
        <v>0</v>
      </c>
      <c r="ES21" s="124">
        <v>0</v>
      </c>
      <c r="ET21" s="124">
        <v>2.2262807779984792E-3</v>
      </c>
      <c r="EU21" s="124">
        <v>0</v>
      </c>
      <c r="EV21" s="124">
        <v>0</v>
      </c>
      <c r="EW21" s="124">
        <v>0</v>
      </c>
      <c r="EX21" s="124">
        <v>4.4392305333742135E-3</v>
      </c>
      <c r="EY21" s="124">
        <v>0</v>
      </c>
      <c r="EZ21" s="124">
        <v>0</v>
      </c>
      <c r="FA21" s="124">
        <v>0</v>
      </c>
      <c r="FB21" s="124">
        <v>0</v>
      </c>
      <c r="FC21" s="124">
        <v>0</v>
      </c>
      <c r="FD21" s="124">
        <v>0</v>
      </c>
      <c r="FE21" s="124">
        <v>0</v>
      </c>
      <c r="FF21" s="124">
        <v>0</v>
      </c>
      <c r="FG21" s="124">
        <v>0</v>
      </c>
      <c r="FH21" s="124">
        <v>0</v>
      </c>
      <c r="FI21" s="124">
        <v>0</v>
      </c>
      <c r="FJ21" s="124">
        <v>0</v>
      </c>
      <c r="FK21" s="124">
        <v>0</v>
      </c>
      <c r="FL21" s="124">
        <v>0</v>
      </c>
      <c r="FM21" s="124">
        <v>0</v>
      </c>
      <c r="FN21" s="124">
        <v>0</v>
      </c>
      <c r="FO21" s="124">
        <v>0</v>
      </c>
      <c r="FP21" s="124">
        <v>0</v>
      </c>
      <c r="FQ21" s="124">
        <v>0</v>
      </c>
      <c r="FR21" s="124">
        <v>0</v>
      </c>
      <c r="FS21" s="124">
        <v>0</v>
      </c>
      <c r="FT21" s="124">
        <v>0</v>
      </c>
      <c r="FU21" s="124">
        <v>0</v>
      </c>
      <c r="FV21" s="124">
        <v>0</v>
      </c>
      <c r="FW21" s="124">
        <v>0</v>
      </c>
      <c r="FX21" s="124">
        <v>0</v>
      </c>
      <c r="FY21" s="124">
        <v>0</v>
      </c>
      <c r="FZ21" s="124">
        <v>2.2262807779984792E-3</v>
      </c>
      <c r="GA21" s="124">
        <v>0</v>
      </c>
      <c r="GB21" s="124">
        <v>0</v>
      </c>
      <c r="GC21" s="124">
        <v>1.4797435111247377E-3</v>
      </c>
      <c r="GD21" s="124">
        <v>0</v>
      </c>
      <c r="GE21" s="124">
        <v>9.6249983336221673E-3</v>
      </c>
      <c r="GF21" s="124">
        <v>0</v>
      </c>
      <c r="GG21" s="124">
        <v>0</v>
      </c>
      <c r="GH21" s="124">
        <v>0</v>
      </c>
      <c r="GI21" s="124">
        <v>0</v>
      </c>
      <c r="GJ21" s="124">
        <v>0</v>
      </c>
      <c r="GK21" s="124">
        <v>0</v>
      </c>
      <c r="GL21" s="124">
        <v>0</v>
      </c>
      <c r="GM21" s="124">
        <v>0</v>
      </c>
      <c r="GN21" s="124">
        <v>0</v>
      </c>
      <c r="GO21" s="124">
        <v>0</v>
      </c>
      <c r="GP21" s="124">
        <v>0</v>
      </c>
      <c r="GQ21" s="124">
        <v>0</v>
      </c>
      <c r="GR21" s="124">
        <v>0</v>
      </c>
      <c r="GS21" s="124">
        <v>0</v>
      </c>
      <c r="GT21" s="124">
        <v>0</v>
      </c>
      <c r="GU21" s="124">
        <v>0</v>
      </c>
      <c r="GV21" s="124">
        <v>0</v>
      </c>
      <c r="GW21" s="124">
        <v>0</v>
      </c>
      <c r="GX21" s="124">
        <v>0</v>
      </c>
      <c r="GY21" s="124">
        <v>0</v>
      </c>
      <c r="GZ21" s="124">
        <v>0</v>
      </c>
      <c r="HA21" s="124">
        <v>0</v>
      </c>
      <c r="HB21" s="124">
        <v>0</v>
      </c>
      <c r="HC21" s="124">
        <v>0</v>
      </c>
      <c r="HD21" s="124">
        <v>0</v>
      </c>
      <c r="HE21" s="124">
        <v>0</v>
      </c>
      <c r="HF21" s="124">
        <v>0</v>
      </c>
      <c r="HG21" s="124">
        <v>0</v>
      </c>
      <c r="HH21" s="124">
        <v>0</v>
      </c>
      <c r="HI21" s="124">
        <v>0</v>
      </c>
      <c r="HJ21" s="124">
        <v>0</v>
      </c>
      <c r="HK21" s="124">
        <v>0</v>
      </c>
      <c r="HL21" s="124">
        <v>0</v>
      </c>
      <c r="HM21" s="124">
        <v>0</v>
      </c>
      <c r="HN21" s="124">
        <v>0</v>
      </c>
      <c r="HO21" s="124">
        <v>0</v>
      </c>
      <c r="HP21" s="124">
        <v>0</v>
      </c>
      <c r="HQ21" s="124">
        <v>0</v>
      </c>
      <c r="HR21" s="124">
        <v>0</v>
      </c>
      <c r="HS21" s="124">
        <v>0</v>
      </c>
      <c r="HT21" s="124">
        <v>0</v>
      </c>
      <c r="HU21" s="124">
        <v>0</v>
      </c>
      <c r="HV21" s="124">
        <v>0</v>
      </c>
      <c r="HW21" s="124">
        <v>0</v>
      </c>
      <c r="HX21" s="124">
        <v>0</v>
      </c>
      <c r="HY21" s="124">
        <v>0</v>
      </c>
      <c r="HZ21" s="124">
        <v>0</v>
      </c>
      <c r="IA21" s="124">
        <v>0</v>
      </c>
      <c r="IB21" s="124">
        <v>0</v>
      </c>
      <c r="IC21" s="124">
        <v>0</v>
      </c>
      <c r="ID21" s="124">
        <v>0</v>
      </c>
      <c r="IE21" s="124">
        <v>0</v>
      </c>
      <c r="IF21" s="124">
        <v>0</v>
      </c>
      <c r="IG21" s="124">
        <v>0</v>
      </c>
      <c r="IH21" s="124">
        <v>0</v>
      </c>
      <c r="II21" s="124">
        <v>0</v>
      </c>
      <c r="IJ21" s="124">
        <v>0</v>
      </c>
      <c r="IK21" s="124">
        <v>0</v>
      </c>
      <c r="IL21" s="124">
        <v>0</v>
      </c>
      <c r="IM21" s="124">
        <v>0</v>
      </c>
      <c r="IN21" s="124">
        <v>0</v>
      </c>
      <c r="IO21" s="124">
        <v>0</v>
      </c>
      <c r="IP21" s="124">
        <v>0</v>
      </c>
      <c r="IQ21" s="124">
        <v>0</v>
      </c>
      <c r="IR21" s="124">
        <v>0</v>
      </c>
      <c r="IS21" s="124">
        <v>0</v>
      </c>
      <c r="IT21" s="124">
        <v>0</v>
      </c>
      <c r="IU21" s="124">
        <v>0</v>
      </c>
      <c r="IV21" s="124">
        <v>0</v>
      </c>
      <c r="IW21" s="124">
        <v>0</v>
      </c>
      <c r="IX21" s="124">
        <v>0</v>
      </c>
      <c r="IY21" s="124">
        <v>0</v>
      </c>
      <c r="IZ21" s="124">
        <v>0</v>
      </c>
      <c r="JA21" s="124">
        <v>0</v>
      </c>
      <c r="JB21" s="124">
        <v>0</v>
      </c>
      <c r="JC21" s="124">
        <v>0</v>
      </c>
      <c r="JD21" s="124">
        <v>0</v>
      </c>
      <c r="JE21" s="124">
        <v>0</v>
      </c>
      <c r="JF21" s="124">
        <v>0</v>
      </c>
      <c r="JG21" s="124">
        <v>0</v>
      </c>
      <c r="JH21" s="124">
        <v>0</v>
      </c>
      <c r="JI21" s="124">
        <v>0</v>
      </c>
      <c r="JJ21" s="124">
        <v>0</v>
      </c>
      <c r="JK21" s="124">
        <v>0</v>
      </c>
      <c r="JL21" s="124">
        <v>0</v>
      </c>
      <c r="JM21" s="124">
        <v>0</v>
      </c>
      <c r="JN21" s="124">
        <v>0</v>
      </c>
      <c r="JO21" s="124">
        <v>0</v>
      </c>
      <c r="JP21" s="124">
        <v>0</v>
      </c>
      <c r="JQ21" s="124">
        <v>2.2262807779984792E-3</v>
      </c>
      <c r="JR21" s="124">
        <v>0</v>
      </c>
      <c r="JS21" s="124">
        <v>0</v>
      </c>
      <c r="JT21" s="124">
        <v>0</v>
      </c>
      <c r="JU21" s="124">
        <v>0</v>
      </c>
      <c r="JV21" s="124">
        <v>0</v>
      </c>
      <c r="JW21" s="124">
        <v>0</v>
      </c>
      <c r="JX21" s="124">
        <v>0</v>
      </c>
      <c r="JY21" s="124">
        <v>0</v>
      </c>
      <c r="JZ21" s="124">
        <v>0</v>
      </c>
      <c r="KA21" s="124">
        <v>0</v>
      </c>
      <c r="KB21" s="124">
        <v>0</v>
      </c>
      <c r="KC21" s="124">
        <v>0</v>
      </c>
      <c r="KD21" s="124">
        <v>0</v>
      </c>
      <c r="KE21" s="124">
        <v>0</v>
      </c>
      <c r="KF21" s="124">
        <v>0</v>
      </c>
      <c r="KG21" s="124">
        <v>0</v>
      </c>
      <c r="KH21" s="124">
        <v>0</v>
      </c>
      <c r="KI21" s="124">
        <v>0</v>
      </c>
      <c r="KJ21" s="124">
        <v>0</v>
      </c>
      <c r="KK21" s="124">
        <v>0</v>
      </c>
      <c r="KL21" s="124">
        <v>0</v>
      </c>
      <c r="KM21" s="124">
        <v>0</v>
      </c>
      <c r="KN21" s="124">
        <v>0</v>
      </c>
      <c r="KO21" s="124">
        <v>0</v>
      </c>
      <c r="KP21" s="124">
        <v>0</v>
      </c>
      <c r="KQ21" s="124">
        <v>0</v>
      </c>
      <c r="KR21" s="124">
        <v>0</v>
      </c>
      <c r="KS21" s="124">
        <v>0</v>
      </c>
      <c r="KT21" s="124">
        <v>0</v>
      </c>
      <c r="KU21" s="124">
        <v>0</v>
      </c>
      <c r="KV21" s="124">
        <v>0</v>
      </c>
      <c r="KW21" s="124">
        <v>0</v>
      </c>
      <c r="KX21" s="124">
        <v>0</v>
      </c>
      <c r="KY21" s="124">
        <v>0</v>
      </c>
      <c r="KZ21" s="124">
        <v>0</v>
      </c>
      <c r="LA21" s="124">
        <v>0</v>
      </c>
      <c r="LB21" s="124">
        <v>0</v>
      </c>
      <c r="LC21" s="124">
        <v>0</v>
      </c>
      <c r="LD21" s="124">
        <v>0</v>
      </c>
      <c r="LE21" s="124">
        <v>0</v>
      </c>
      <c r="LF21" s="124">
        <v>0</v>
      </c>
      <c r="LG21" s="124">
        <v>0</v>
      </c>
      <c r="LH21" s="124">
        <v>0</v>
      </c>
      <c r="LI21" s="124">
        <v>0</v>
      </c>
      <c r="LJ21" s="124">
        <v>0</v>
      </c>
      <c r="LK21" s="124">
        <v>0</v>
      </c>
      <c r="LL21" s="124">
        <v>0</v>
      </c>
      <c r="LM21" s="124">
        <v>0</v>
      </c>
      <c r="LN21" s="124">
        <v>0</v>
      </c>
      <c r="LO21" s="124">
        <v>0</v>
      </c>
      <c r="LP21" s="124">
        <v>8.8917920893711727E-3</v>
      </c>
      <c r="LQ21" s="124">
        <v>0</v>
      </c>
      <c r="LR21" s="124">
        <v>0</v>
      </c>
      <c r="LS21" s="124">
        <v>0</v>
      </c>
      <c r="LT21" s="124">
        <v>0</v>
      </c>
      <c r="LU21" s="124">
        <v>0</v>
      </c>
      <c r="LV21" s="124">
        <v>0</v>
      </c>
      <c r="LW21" s="124">
        <v>0</v>
      </c>
      <c r="LX21" s="124">
        <v>0</v>
      </c>
      <c r="LY21" s="124">
        <v>0</v>
      </c>
      <c r="LZ21" s="124">
        <v>0</v>
      </c>
      <c r="MA21" s="124">
        <v>0</v>
      </c>
      <c r="MB21" s="124">
        <v>0</v>
      </c>
      <c r="MC21" s="124">
        <v>0</v>
      </c>
      <c r="MD21" s="124">
        <v>0</v>
      </c>
      <c r="ME21" s="124">
        <v>0</v>
      </c>
      <c r="MF21" s="124">
        <v>0</v>
      </c>
      <c r="MG21" s="124">
        <v>0</v>
      </c>
      <c r="MH21" s="124">
        <v>0</v>
      </c>
      <c r="MI21" s="124">
        <v>0</v>
      </c>
      <c r="MJ21" s="124">
        <v>0</v>
      </c>
      <c r="MK21" s="124">
        <v>0</v>
      </c>
      <c r="ML21" s="124">
        <v>0</v>
      </c>
      <c r="MM21" s="124">
        <v>0</v>
      </c>
      <c r="MN21" s="124">
        <v>0</v>
      </c>
      <c r="MO21" s="124">
        <v>0</v>
      </c>
      <c r="MP21" s="124">
        <v>0</v>
      </c>
      <c r="MQ21" s="124">
        <v>0</v>
      </c>
      <c r="MR21" s="124">
        <v>0</v>
      </c>
      <c r="MS21" s="124">
        <v>0</v>
      </c>
      <c r="MT21" s="124">
        <v>0</v>
      </c>
      <c r="MU21" s="124">
        <v>0</v>
      </c>
      <c r="MV21" s="124">
        <v>0</v>
      </c>
      <c r="MW21" s="124">
        <v>0</v>
      </c>
      <c r="MX21" s="124">
        <v>0</v>
      </c>
      <c r="MY21" s="124">
        <v>0</v>
      </c>
      <c r="MZ21" s="124">
        <v>0</v>
      </c>
      <c r="NA21" s="124">
        <v>0</v>
      </c>
      <c r="NB21" s="124">
        <v>0</v>
      </c>
      <c r="NC21" s="124">
        <v>0</v>
      </c>
      <c r="ND21" s="124">
        <v>0</v>
      </c>
      <c r="NE21" s="124">
        <v>0</v>
      </c>
      <c r="NF21" s="124">
        <v>0</v>
      </c>
      <c r="NG21" s="124">
        <v>0</v>
      </c>
      <c r="NH21" s="124">
        <v>0</v>
      </c>
      <c r="NI21" s="124">
        <v>0</v>
      </c>
      <c r="NJ21" s="124">
        <v>0</v>
      </c>
      <c r="NK21" s="124">
        <v>0</v>
      </c>
      <c r="NL21" s="124">
        <v>0</v>
      </c>
      <c r="NM21" s="124">
        <v>0</v>
      </c>
      <c r="NN21" s="124">
        <v>0</v>
      </c>
      <c r="NO21" s="124">
        <v>0</v>
      </c>
      <c r="NP21" s="124">
        <v>0</v>
      </c>
      <c r="NQ21" s="124">
        <v>0</v>
      </c>
      <c r="NR21" s="124">
        <v>0</v>
      </c>
      <c r="NS21" s="124">
        <v>0</v>
      </c>
      <c r="NT21" s="124">
        <v>0</v>
      </c>
      <c r="NU21" s="124">
        <v>0</v>
      </c>
      <c r="NV21" s="124">
        <v>0</v>
      </c>
      <c r="NW21" s="124">
        <v>0</v>
      </c>
      <c r="NX21" s="124">
        <v>0</v>
      </c>
      <c r="NY21" s="124">
        <v>0</v>
      </c>
      <c r="NZ21" s="124">
        <v>0</v>
      </c>
      <c r="OB21" s="61">
        <f>SUM(SheetB!OC21,SheetC!OC21,SheetD!OC21,SheetE!OC21,SheetF!OC21)</f>
        <v>0.99999999999999956</v>
      </c>
      <c r="OC21" s="61">
        <f t="shared" si="0"/>
        <v>3.7780118112860417E-2</v>
      </c>
    </row>
    <row r="22" spans="1:393" x14ac:dyDescent="0.2">
      <c r="A22" s="123" t="s">
        <v>628</v>
      </c>
      <c r="B22" s="131" t="s">
        <v>111</v>
      </c>
      <c r="C22" s="131">
        <v>5</v>
      </c>
      <c r="D22" s="131">
        <v>2015</v>
      </c>
      <c r="E22" s="124">
        <v>0</v>
      </c>
      <c r="F22" s="124">
        <v>0</v>
      </c>
      <c r="G22" s="124">
        <v>0</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Y22" s="124">
        <v>0</v>
      </c>
      <c r="Z22" s="124">
        <v>0</v>
      </c>
      <c r="AA22" s="124">
        <v>0</v>
      </c>
      <c r="AB22" s="124">
        <v>0</v>
      </c>
      <c r="AC22" s="124">
        <v>0</v>
      </c>
      <c r="AD22" s="124">
        <v>0</v>
      </c>
      <c r="AE22" s="124">
        <v>0</v>
      </c>
      <c r="AF22" s="124">
        <v>0</v>
      </c>
      <c r="AG22" s="124">
        <v>0</v>
      </c>
      <c r="AH22" s="124">
        <v>0</v>
      </c>
      <c r="AI22" s="124">
        <v>0</v>
      </c>
      <c r="AJ22" s="124">
        <v>0</v>
      </c>
      <c r="AK22" s="124">
        <v>0</v>
      </c>
      <c r="AL22" s="124">
        <v>0</v>
      </c>
      <c r="AM22" s="124">
        <v>0</v>
      </c>
      <c r="AN22" s="124">
        <v>0</v>
      </c>
      <c r="AO22" s="124">
        <v>0</v>
      </c>
      <c r="AP22" s="124">
        <v>0</v>
      </c>
      <c r="AQ22" s="124">
        <v>0</v>
      </c>
      <c r="AR22" s="124">
        <v>0</v>
      </c>
      <c r="AS22" s="124">
        <v>0</v>
      </c>
      <c r="AT22" s="124">
        <v>0</v>
      </c>
      <c r="AU22" s="124">
        <v>0</v>
      </c>
      <c r="AV22" s="124">
        <v>0</v>
      </c>
      <c r="AW22" s="124">
        <v>0</v>
      </c>
      <c r="AX22" s="124">
        <v>0</v>
      </c>
      <c r="AY22" s="124">
        <v>0</v>
      </c>
      <c r="AZ22" s="124">
        <v>0</v>
      </c>
      <c r="BA22" s="124">
        <v>0</v>
      </c>
      <c r="BB22" s="124">
        <v>0</v>
      </c>
      <c r="BC22" s="124">
        <v>0</v>
      </c>
      <c r="BD22" s="124">
        <v>0</v>
      </c>
      <c r="BE22" s="124">
        <v>0</v>
      </c>
      <c r="BF22" s="124">
        <v>0</v>
      </c>
      <c r="BG22" s="124">
        <v>0</v>
      </c>
      <c r="BH22" s="124">
        <v>0</v>
      </c>
      <c r="BI22" s="124">
        <v>0</v>
      </c>
      <c r="BJ22" s="124">
        <v>0</v>
      </c>
      <c r="BK22" s="124">
        <v>0</v>
      </c>
      <c r="BL22" s="124">
        <v>0</v>
      </c>
      <c r="BM22" s="124">
        <v>0</v>
      </c>
      <c r="BN22" s="124">
        <v>0</v>
      </c>
      <c r="BO22" s="124">
        <v>0</v>
      </c>
      <c r="BP22" s="124">
        <v>0</v>
      </c>
      <c r="BQ22" s="124">
        <v>0</v>
      </c>
      <c r="BR22" s="124">
        <v>0</v>
      </c>
      <c r="BS22" s="124">
        <v>0</v>
      </c>
      <c r="BT22" s="124">
        <v>0</v>
      </c>
      <c r="BU22" s="124">
        <v>0</v>
      </c>
      <c r="BV22" s="124">
        <v>0</v>
      </c>
      <c r="BW22" s="124">
        <v>0</v>
      </c>
      <c r="BX22" s="124">
        <v>0</v>
      </c>
      <c r="BY22" s="124">
        <v>0</v>
      </c>
      <c r="BZ22" s="124">
        <v>0</v>
      </c>
      <c r="CA22" s="124">
        <v>0</v>
      </c>
      <c r="CB22" s="124">
        <v>0</v>
      </c>
      <c r="CC22" s="124">
        <v>0</v>
      </c>
      <c r="CD22" s="124">
        <v>0</v>
      </c>
      <c r="CE22" s="124">
        <v>0</v>
      </c>
      <c r="CF22" s="124">
        <v>0</v>
      </c>
      <c r="CG22" s="124">
        <v>0</v>
      </c>
      <c r="CH22" s="124">
        <v>0</v>
      </c>
      <c r="CI22" s="124">
        <v>0</v>
      </c>
      <c r="CJ22" s="124">
        <v>0</v>
      </c>
      <c r="CK22" s="124">
        <v>0</v>
      </c>
      <c r="CL22" s="124">
        <v>0</v>
      </c>
      <c r="CM22" s="124">
        <v>0</v>
      </c>
      <c r="CN22" s="124">
        <v>0</v>
      </c>
      <c r="CO22" s="124">
        <v>0</v>
      </c>
      <c r="CP22" s="124">
        <v>0</v>
      </c>
      <c r="CQ22" s="124">
        <v>0</v>
      </c>
      <c r="CR22" s="124">
        <v>0</v>
      </c>
      <c r="CS22" s="124">
        <v>0</v>
      </c>
      <c r="CT22" s="124">
        <v>0</v>
      </c>
      <c r="CU22" s="124">
        <v>0</v>
      </c>
      <c r="CV22" s="124">
        <v>0</v>
      </c>
      <c r="CW22" s="124">
        <v>0</v>
      </c>
      <c r="CX22" s="124">
        <v>0</v>
      </c>
      <c r="CY22" s="124">
        <v>0</v>
      </c>
      <c r="CZ22" s="124">
        <v>0</v>
      </c>
      <c r="DA22" s="124">
        <v>0</v>
      </c>
      <c r="DB22" s="124">
        <v>0</v>
      </c>
      <c r="DC22" s="124">
        <v>0</v>
      </c>
      <c r="DD22" s="124">
        <v>0</v>
      </c>
      <c r="DE22" s="124">
        <v>0</v>
      </c>
      <c r="DF22" s="124">
        <v>0</v>
      </c>
      <c r="DG22" s="124">
        <v>0</v>
      </c>
      <c r="DH22" s="124">
        <v>0</v>
      </c>
      <c r="DI22" s="124">
        <v>0</v>
      </c>
      <c r="DJ22" s="124">
        <v>0</v>
      </c>
      <c r="DK22" s="124">
        <v>0</v>
      </c>
      <c r="DL22" s="124">
        <v>0</v>
      </c>
      <c r="DM22" s="124">
        <v>0</v>
      </c>
      <c r="DN22" s="124">
        <v>0</v>
      </c>
      <c r="DO22" s="124">
        <v>0</v>
      </c>
      <c r="DP22" s="124">
        <v>0</v>
      </c>
      <c r="DQ22" s="124">
        <v>0</v>
      </c>
      <c r="DR22" s="124">
        <v>0</v>
      </c>
      <c r="DS22" s="124">
        <v>0</v>
      </c>
      <c r="DT22" s="124">
        <v>0</v>
      </c>
      <c r="DU22" s="124">
        <v>0</v>
      </c>
      <c r="DV22" s="124">
        <v>0</v>
      </c>
      <c r="DW22" s="124">
        <v>0</v>
      </c>
      <c r="DX22" s="124">
        <v>0</v>
      </c>
      <c r="DY22" s="124">
        <v>0</v>
      </c>
      <c r="DZ22" s="124">
        <v>0</v>
      </c>
      <c r="EA22" s="124">
        <v>0</v>
      </c>
      <c r="EB22" s="124">
        <v>0</v>
      </c>
      <c r="EC22" s="124">
        <v>0</v>
      </c>
      <c r="ED22" s="124">
        <v>0</v>
      </c>
      <c r="EE22" s="124">
        <v>0</v>
      </c>
      <c r="EF22" s="124">
        <v>0</v>
      </c>
      <c r="EG22" s="124">
        <v>0</v>
      </c>
      <c r="EH22" s="124">
        <v>0</v>
      </c>
      <c r="EI22" s="124">
        <v>0</v>
      </c>
      <c r="EJ22" s="124">
        <v>0</v>
      </c>
      <c r="EK22" s="124">
        <v>1.6669333760068277E-3</v>
      </c>
      <c r="EL22" s="124">
        <v>0</v>
      </c>
      <c r="EM22" s="124">
        <v>0</v>
      </c>
      <c r="EN22" s="124">
        <v>0</v>
      </c>
      <c r="EO22" s="124">
        <v>0</v>
      </c>
      <c r="EP22" s="124">
        <v>1.6669333760068277E-3</v>
      </c>
      <c r="EQ22" s="124">
        <v>0</v>
      </c>
      <c r="ER22" s="124">
        <v>0</v>
      </c>
      <c r="ES22" s="124">
        <v>0</v>
      </c>
      <c r="ET22" s="124">
        <v>0</v>
      </c>
      <c r="EU22" s="124">
        <v>0</v>
      </c>
      <c r="EV22" s="124">
        <v>0</v>
      </c>
      <c r="EW22" s="124">
        <v>0</v>
      </c>
      <c r="EX22" s="124">
        <v>0</v>
      </c>
      <c r="EY22" s="124">
        <v>0</v>
      </c>
      <c r="EZ22" s="124">
        <v>0</v>
      </c>
      <c r="FA22" s="124">
        <v>0</v>
      </c>
      <c r="FB22" s="124">
        <v>0</v>
      </c>
      <c r="FC22" s="124">
        <v>0</v>
      </c>
      <c r="FD22" s="124">
        <v>0</v>
      </c>
      <c r="FE22" s="124">
        <v>0</v>
      </c>
      <c r="FF22" s="124">
        <v>0</v>
      </c>
      <c r="FG22" s="124">
        <v>0</v>
      </c>
      <c r="FH22" s="124">
        <v>0</v>
      </c>
      <c r="FI22" s="124">
        <v>0</v>
      </c>
      <c r="FJ22" s="124">
        <v>0</v>
      </c>
      <c r="FK22" s="124">
        <v>0</v>
      </c>
      <c r="FL22" s="124">
        <v>0</v>
      </c>
      <c r="FM22" s="124">
        <v>0</v>
      </c>
      <c r="FN22" s="124">
        <v>0</v>
      </c>
      <c r="FO22" s="124">
        <v>0</v>
      </c>
      <c r="FP22" s="124">
        <v>0</v>
      </c>
      <c r="FQ22" s="124">
        <v>0</v>
      </c>
      <c r="FR22" s="124">
        <v>0</v>
      </c>
      <c r="FS22" s="124">
        <v>0</v>
      </c>
      <c r="FT22" s="124">
        <v>6.6677335040273107E-3</v>
      </c>
      <c r="FU22" s="124">
        <v>0</v>
      </c>
      <c r="FV22" s="124">
        <v>0</v>
      </c>
      <c r="FW22" s="124">
        <v>0</v>
      </c>
      <c r="FX22" s="124">
        <v>0</v>
      </c>
      <c r="FY22" s="124">
        <v>0</v>
      </c>
      <c r="FZ22" s="124">
        <v>0</v>
      </c>
      <c r="GA22" s="124">
        <v>0</v>
      </c>
      <c r="GB22" s="124">
        <v>0</v>
      </c>
      <c r="GC22" s="124">
        <v>0</v>
      </c>
      <c r="GD22" s="124">
        <v>0</v>
      </c>
      <c r="GE22" s="124">
        <v>0</v>
      </c>
      <c r="GF22" s="124">
        <v>0</v>
      </c>
      <c r="GG22" s="124">
        <v>0</v>
      </c>
      <c r="GH22" s="124">
        <v>0</v>
      </c>
      <c r="GI22" s="124">
        <v>0</v>
      </c>
      <c r="GJ22" s="124">
        <v>0</v>
      </c>
      <c r="GK22" s="124">
        <v>0</v>
      </c>
      <c r="GL22" s="124">
        <v>0</v>
      </c>
      <c r="GM22" s="124">
        <v>0</v>
      </c>
      <c r="GN22" s="124">
        <v>0</v>
      </c>
      <c r="GO22" s="124">
        <v>0</v>
      </c>
      <c r="GP22" s="124">
        <v>0</v>
      </c>
      <c r="GQ22" s="124">
        <v>0</v>
      </c>
      <c r="GR22" s="124">
        <v>0</v>
      </c>
      <c r="GS22" s="124">
        <v>0</v>
      </c>
      <c r="GT22" s="124">
        <v>0</v>
      </c>
      <c r="GU22" s="124">
        <v>0</v>
      </c>
      <c r="GV22" s="124">
        <v>0</v>
      </c>
      <c r="GW22" s="124">
        <v>0</v>
      </c>
      <c r="GX22" s="124">
        <v>0</v>
      </c>
      <c r="GY22" s="124">
        <v>0</v>
      </c>
      <c r="GZ22" s="124">
        <v>0</v>
      </c>
      <c r="HA22" s="124">
        <v>0</v>
      </c>
      <c r="HB22" s="124">
        <v>0</v>
      </c>
      <c r="HC22" s="124">
        <v>0</v>
      </c>
      <c r="HD22" s="124">
        <v>0</v>
      </c>
      <c r="HE22" s="124">
        <v>0</v>
      </c>
      <c r="HF22" s="124">
        <v>0</v>
      </c>
      <c r="HG22" s="124">
        <v>0</v>
      </c>
      <c r="HH22" s="124">
        <v>0</v>
      </c>
      <c r="HI22" s="124">
        <v>0</v>
      </c>
      <c r="HJ22" s="124">
        <v>0</v>
      </c>
      <c r="HK22" s="124">
        <v>0</v>
      </c>
      <c r="HL22" s="124">
        <v>0</v>
      </c>
      <c r="HM22" s="124">
        <v>0</v>
      </c>
      <c r="HN22" s="124">
        <v>0</v>
      </c>
      <c r="HO22" s="124">
        <v>0</v>
      </c>
      <c r="HP22" s="124">
        <v>0</v>
      </c>
      <c r="HQ22" s="124">
        <v>0</v>
      </c>
      <c r="HR22" s="124">
        <v>0</v>
      </c>
      <c r="HS22" s="124">
        <v>0</v>
      </c>
      <c r="HT22" s="124">
        <v>0</v>
      </c>
      <c r="HU22" s="124">
        <v>0</v>
      </c>
      <c r="HV22" s="124">
        <v>0</v>
      </c>
      <c r="HW22" s="124">
        <v>0</v>
      </c>
      <c r="HX22" s="124">
        <v>0</v>
      </c>
      <c r="HY22" s="124">
        <v>0</v>
      </c>
      <c r="HZ22" s="124">
        <v>0</v>
      </c>
      <c r="IA22" s="124">
        <v>0</v>
      </c>
      <c r="IB22" s="124">
        <v>0</v>
      </c>
      <c r="IC22" s="124">
        <v>0</v>
      </c>
      <c r="ID22" s="124">
        <v>0</v>
      </c>
      <c r="IE22" s="124">
        <v>0</v>
      </c>
      <c r="IF22" s="124">
        <v>0</v>
      </c>
      <c r="IG22" s="124">
        <v>0</v>
      </c>
      <c r="IH22" s="124">
        <v>0</v>
      </c>
      <c r="II22" s="124">
        <v>0</v>
      </c>
      <c r="IJ22" s="124">
        <v>0</v>
      </c>
      <c r="IK22" s="124">
        <v>0</v>
      </c>
      <c r="IL22" s="124">
        <v>0</v>
      </c>
      <c r="IM22" s="124">
        <v>0</v>
      </c>
      <c r="IN22" s="124">
        <v>0</v>
      </c>
      <c r="IO22" s="124">
        <v>0</v>
      </c>
      <c r="IP22" s="124">
        <v>0</v>
      </c>
      <c r="IQ22" s="124">
        <v>0</v>
      </c>
      <c r="IR22" s="124">
        <v>0</v>
      </c>
      <c r="IS22" s="124">
        <v>0</v>
      </c>
      <c r="IT22" s="124">
        <v>0</v>
      </c>
      <c r="IU22" s="124">
        <v>0</v>
      </c>
      <c r="IV22" s="124">
        <v>0</v>
      </c>
      <c r="IW22" s="124">
        <v>0</v>
      </c>
      <c r="IX22" s="124">
        <v>0</v>
      </c>
      <c r="IY22" s="124">
        <v>0</v>
      </c>
      <c r="IZ22" s="124">
        <v>0</v>
      </c>
      <c r="JA22" s="124">
        <v>0</v>
      </c>
      <c r="JB22" s="124">
        <v>0</v>
      </c>
      <c r="JC22" s="124">
        <v>0</v>
      </c>
      <c r="JD22" s="124">
        <v>0</v>
      </c>
      <c r="JE22" s="124">
        <v>0</v>
      </c>
      <c r="JF22" s="124">
        <v>0</v>
      </c>
      <c r="JG22" s="124">
        <v>0</v>
      </c>
      <c r="JH22" s="124">
        <v>0</v>
      </c>
      <c r="JI22" s="124">
        <v>0</v>
      </c>
      <c r="JJ22" s="124">
        <v>0</v>
      </c>
      <c r="JK22" s="124">
        <v>0</v>
      </c>
      <c r="JL22" s="124">
        <v>0</v>
      </c>
      <c r="JM22" s="124">
        <v>0</v>
      </c>
      <c r="JN22" s="124">
        <v>0</v>
      </c>
      <c r="JO22" s="124">
        <v>0</v>
      </c>
      <c r="JP22" s="124">
        <v>0</v>
      </c>
      <c r="JQ22" s="124">
        <v>0</v>
      </c>
      <c r="JR22" s="124">
        <v>0</v>
      </c>
      <c r="JS22" s="124">
        <v>0</v>
      </c>
      <c r="JT22" s="124">
        <v>0</v>
      </c>
      <c r="JU22" s="124">
        <v>0</v>
      </c>
      <c r="JV22" s="124">
        <v>0</v>
      </c>
      <c r="JW22" s="124">
        <v>0</v>
      </c>
      <c r="JX22" s="124">
        <v>0</v>
      </c>
      <c r="JY22" s="124">
        <v>0</v>
      </c>
      <c r="JZ22" s="124">
        <v>0</v>
      </c>
      <c r="KA22" s="124">
        <v>0</v>
      </c>
      <c r="KB22" s="124">
        <v>0</v>
      </c>
      <c r="KC22" s="124">
        <v>0</v>
      </c>
      <c r="KD22" s="124">
        <v>0</v>
      </c>
      <c r="KE22" s="124">
        <v>0</v>
      </c>
      <c r="KF22" s="124">
        <v>0</v>
      </c>
      <c r="KG22" s="124">
        <v>0</v>
      </c>
      <c r="KH22" s="124">
        <v>0</v>
      </c>
      <c r="KI22" s="124">
        <v>0</v>
      </c>
      <c r="KJ22" s="124">
        <v>0</v>
      </c>
      <c r="KK22" s="124">
        <v>0</v>
      </c>
      <c r="KL22" s="124">
        <v>0</v>
      </c>
      <c r="KM22" s="124">
        <v>0</v>
      </c>
      <c r="KN22" s="124">
        <v>0</v>
      </c>
      <c r="KO22" s="124">
        <v>0</v>
      </c>
      <c r="KP22" s="124">
        <v>0</v>
      </c>
      <c r="KQ22" s="124">
        <v>0</v>
      </c>
      <c r="KR22" s="124">
        <v>0</v>
      </c>
      <c r="KS22" s="124">
        <v>0</v>
      </c>
      <c r="KT22" s="124">
        <v>0</v>
      </c>
      <c r="KU22" s="124">
        <v>0</v>
      </c>
      <c r="KV22" s="124">
        <v>0</v>
      </c>
      <c r="KW22" s="124">
        <v>0</v>
      </c>
      <c r="KX22" s="124">
        <v>0</v>
      </c>
      <c r="KY22" s="124">
        <v>0</v>
      </c>
      <c r="KZ22" s="124">
        <v>0</v>
      </c>
      <c r="LA22" s="124">
        <v>0</v>
      </c>
      <c r="LB22" s="124">
        <v>0</v>
      </c>
      <c r="LC22" s="124">
        <v>0</v>
      </c>
      <c r="LD22" s="124">
        <v>0</v>
      </c>
      <c r="LE22" s="124">
        <v>0</v>
      </c>
      <c r="LF22" s="124">
        <v>0</v>
      </c>
      <c r="LG22" s="124">
        <v>0</v>
      </c>
      <c r="LH22" s="124">
        <v>0</v>
      </c>
      <c r="LI22" s="124">
        <v>0</v>
      </c>
      <c r="LJ22" s="124">
        <v>0</v>
      </c>
      <c r="LK22" s="124">
        <v>0</v>
      </c>
      <c r="LL22" s="124">
        <v>0</v>
      </c>
      <c r="LM22" s="124">
        <v>0</v>
      </c>
      <c r="LN22" s="124">
        <v>0</v>
      </c>
      <c r="LO22" s="124">
        <v>0</v>
      </c>
      <c r="LP22" s="124">
        <v>0</v>
      </c>
      <c r="LQ22" s="124">
        <v>0</v>
      </c>
      <c r="LR22" s="124">
        <v>0</v>
      </c>
      <c r="LS22" s="124">
        <v>0</v>
      </c>
      <c r="LT22" s="124">
        <v>0</v>
      </c>
      <c r="LU22" s="124">
        <v>0</v>
      </c>
      <c r="LV22" s="124">
        <v>0</v>
      </c>
      <c r="LW22" s="124">
        <v>0</v>
      </c>
      <c r="LX22" s="124">
        <v>0</v>
      </c>
      <c r="LY22" s="124">
        <v>0</v>
      </c>
      <c r="LZ22" s="124">
        <v>0</v>
      </c>
      <c r="MA22" s="124">
        <v>0</v>
      </c>
      <c r="MB22" s="124">
        <v>0</v>
      </c>
      <c r="MC22" s="124">
        <v>0</v>
      </c>
      <c r="MD22" s="124">
        <v>0</v>
      </c>
      <c r="ME22" s="124">
        <v>0</v>
      </c>
      <c r="MF22" s="124">
        <v>0</v>
      </c>
      <c r="MG22" s="124">
        <v>0</v>
      </c>
      <c r="MH22" s="124">
        <v>0</v>
      </c>
      <c r="MI22" s="124">
        <v>0</v>
      </c>
      <c r="MJ22" s="124">
        <v>0</v>
      </c>
      <c r="MK22" s="124">
        <v>0</v>
      </c>
      <c r="ML22" s="124">
        <v>0</v>
      </c>
      <c r="MM22" s="124">
        <v>0</v>
      </c>
      <c r="MN22" s="124">
        <v>0</v>
      </c>
      <c r="MO22" s="124">
        <v>0</v>
      </c>
      <c r="MP22" s="124">
        <v>0</v>
      </c>
      <c r="MQ22" s="124">
        <v>0</v>
      </c>
      <c r="MR22" s="124">
        <v>0</v>
      </c>
      <c r="MS22" s="124">
        <v>0</v>
      </c>
      <c r="MT22" s="124">
        <v>0</v>
      </c>
      <c r="MU22" s="124">
        <v>0</v>
      </c>
      <c r="MV22" s="124">
        <v>0</v>
      </c>
      <c r="MW22" s="124">
        <v>0</v>
      </c>
      <c r="MX22" s="124">
        <v>0</v>
      </c>
      <c r="MY22" s="124">
        <v>0</v>
      </c>
      <c r="MZ22" s="124">
        <v>0</v>
      </c>
      <c r="NA22" s="124">
        <v>0</v>
      </c>
      <c r="NB22" s="124">
        <v>0</v>
      </c>
      <c r="NC22" s="124">
        <v>0</v>
      </c>
      <c r="ND22" s="124">
        <v>0</v>
      </c>
      <c r="NE22" s="124">
        <v>0</v>
      </c>
      <c r="NF22" s="124">
        <v>0</v>
      </c>
      <c r="NG22" s="124">
        <v>0</v>
      </c>
      <c r="NH22" s="124">
        <v>0</v>
      </c>
      <c r="NI22" s="124">
        <v>0</v>
      </c>
      <c r="NJ22" s="124">
        <v>0</v>
      </c>
      <c r="NK22" s="124">
        <v>0</v>
      </c>
      <c r="NL22" s="124">
        <v>0</v>
      </c>
      <c r="NM22" s="124">
        <v>0</v>
      </c>
      <c r="NN22" s="124">
        <v>0</v>
      </c>
      <c r="NO22" s="124">
        <v>0</v>
      </c>
      <c r="NP22" s="124">
        <v>0</v>
      </c>
      <c r="NQ22" s="124">
        <v>0</v>
      </c>
      <c r="NR22" s="124">
        <v>0</v>
      </c>
      <c r="NS22" s="124">
        <v>0</v>
      </c>
      <c r="NT22" s="124">
        <v>0</v>
      </c>
      <c r="NU22" s="124">
        <v>0</v>
      </c>
      <c r="NV22" s="124">
        <v>0</v>
      </c>
      <c r="NW22" s="124">
        <v>0</v>
      </c>
      <c r="NX22" s="124">
        <v>0</v>
      </c>
      <c r="NY22" s="124">
        <v>0</v>
      </c>
      <c r="NZ22" s="124">
        <v>0</v>
      </c>
      <c r="OB22" s="61">
        <f>SUM(SheetB!OC22,SheetC!OC22,SheetD!OC22,SheetE!OC22,SheetF!OC22)</f>
        <v>0.99999999999999978</v>
      </c>
      <c r="OC22" s="61">
        <f t="shared" si="0"/>
        <v>1.0001600256040966E-2</v>
      </c>
    </row>
    <row r="23" spans="1:393" ht="15" x14ac:dyDescent="0.25">
      <c r="A23" s="132" t="s">
        <v>635</v>
      </c>
      <c r="B23" s="133" t="s">
        <v>111</v>
      </c>
      <c r="C23" s="133">
        <v>5</v>
      </c>
      <c r="D23" s="131">
        <v>2015</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c r="Z23" s="170">
        <v>0</v>
      </c>
      <c r="AA23" s="170">
        <v>0</v>
      </c>
      <c r="AB23" s="170">
        <v>0</v>
      </c>
      <c r="AC23" s="170">
        <v>0</v>
      </c>
      <c r="AD23" s="170">
        <v>0</v>
      </c>
      <c r="AE23" s="170">
        <v>0</v>
      </c>
      <c r="AF23" s="170">
        <v>0</v>
      </c>
      <c r="AG23" s="170">
        <v>0</v>
      </c>
      <c r="AH23" s="170">
        <v>0</v>
      </c>
      <c r="AI23" s="170">
        <v>0</v>
      </c>
      <c r="AJ23" s="170">
        <v>0</v>
      </c>
      <c r="AK23" s="170">
        <v>0</v>
      </c>
      <c r="AL23" s="170">
        <v>0</v>
      </c>
      <c r="AM23" s="170">
        <v>0</v>
      </c>
      <c r="AN23" s="170">
        <v>0</v>
      </c>
      <c r="AO23" s="170">
        <v>0</v>
      </c>
      <c r="AP23" s="170">
        <v>0</v>
      </c>
      <c r="AQ23" s="170">
        <v>0</v>
      </c>
      <c r="AR23" s="170">
        <v>0</v>
      </c>
      <c r="AS23" s="170">
        <v>0</v>
      </c>
      <c r="AT23" s="170">
        <v>0</v>
      </c>
      <c r="AU23" s="170">
        <v>0</v>
      </c>
      <c r="AV23" s="170">
        <v>0</v>
      </c>
      <c r="AW23" s="170">
        <v>0</v>
      </c>
      <c r="AX23" s="170">
        <v>0</v>
      </c>
      <c r="AY23" s="170">
        <v>0</v>
      </c>
      <c r="AZ23" s="170">
        <v>0</v>
      </c>
      <c r="BA23" s="170">
        <v>0</v>
      </c>
      <c r="BB23" s="170">
        <v>0</v>
      </c>
      <c r="BC23" s="170">
        <v>0</v>
      </c>
      <c r="BD23" s="170">
        <v>0</v>
      </c>
      <c r="BE23" s="170">
        <v>0</v>
      </c>
      <c r="BF23" s="170">
        <v>0</v>
      </c>
      <c r="BG23" s="170">
        <v>0</v>
      </c>
      <c r="BH23" s="170">
        <v>0</v>
      </c>
      <c r="BI23" s="170">
        <v>0</v>
      </c>
      <c r="BJ23" s="170">
        <v>0</v>
      </c>
      <c r="BK23" s="170">
        <v>0</v>
      </c>
      <c r="BL23" s="170">
        <v>0</v>
      </c>
      <c r="BM23" s="170">
        <v>0</v>
      </c>
      <c r="BN23" s="170">
        <v>0</v>
      </c>
      <c r="BO23" s="170">
        <v>0</v>
      </c>
      <c r="BP23" s="170">
        <v>0</v>
      </c>
      <c r="BQ23" s="170">
        <v>0</v>
      </c>
      <c r="BR23" s="170">
        <v>0</v>
      </c>
      <c r="BS23" s="170">
        <v>0</v>
      </c>
      <c r="BT23" s="170">
        <v>0</v>
      </c>
      <c r="BU23" s="170">
        <v>0</v>
      </c>
      <c r="BV23" s="170">
        <v>0</v>
      </c>
      <c r="BW23" s="170">
        <v>0</v>
      </c>
      <c r="BX23" s="170">
        <v>0</v>
      </c>
      <c r="BY23" s="170">
        <v>0</v>
      </c>
      <c r="BZ23" s="170">
        <v>0</v>
      </c>
      <c r="CA23" s="170">
        <v>0</v>
      </c>
      <c r="CB23" s="170">
        <v>0</v>
      </c>
      <c r="CC23" s="170">
        <v>0</v>
      </c>
      <c r="CD23" s="170">
        <v>0</v>
      </c>
      <c r="CE23" s="170">
        <v>0</v>
      </c>
      <c r="CF23" s="170">
        <v>0</v>
      </c>
      <c r="CG23" s="170">
        <v>0</v>
      </c>
      <c r="CH23" s="170">
        <v>0</v>
      </c>
      <c r="CI23" s="170">
        <v>0</v>
      </c>
      <c r="CJ23" s="170">
        <v>0</v>
      </c>
      <c r="CK23" s="170">
        <v>0</v>
      </c>
      <c r="CL23" s="170">
        <v>0</v>
      </c>
      <c r="CM23" s="170">
        <v>0</v>
      </c>
      <c r="CN23" s="170">
        <v>0</v>
      </c>
      <c r="CO23" s="170">
        <v>0</v>
      </c>
      <c r="CP23" s="170">
        <v>7.4192545204140533E-4</v>
      </c>
      <c r="CQ23" s="170">
        <v>0</v>
      </c>
      <c r="CR23" s="170">
        <v>0</v>
      </c>
      <c r="CS23" s="170">
        <v>0</v>
      </c>
      <c r="CT23" s="170">
        <v>7.4192545204140533E-4</v>
      </c>
      <c r="CU23" s="170">
        <v>0</v>
      </c>
      <c r="CV23" s="170">
        <v>0</v>
      </c>
      <c r="CW23" s="170">
        <v>0</v>
      </c>
      <c r="CX23" s="170">
        <v>0</v>
      </c>
      <c r="CY23" s="170">
        <v>0</v>
      </c>
      <c r="CZ23" s="170">
        <v>0</v>
      </c>
      <c r="DA23" s="170">
        <v>0</v>
      </c>
      <c r="DB23" s="170">
        <v>0</v>
      </c>
      <c r="DC23" s="170">
        <v>0</v>
      </c>
      <c r="DD23" s="170">
        <v>0</v>
      </c>
      <c r="DE23" s="170">
        <v>0</v>
      </c>
      <c r="DF23" s="170">
        <v>0</v>
      </c>
      <c r="DG23" s="170">
        <v>0</v>
      </c>
      <c r="DH23" s="170">
        <v>0</v>
      </c>
      <c r="DI23" s="170">
        <v>0</v>
      </c>
      <c r="DJ23" s="170">
        <v>0</v>
      </c>
      <c r="DK23" s="170">
        <v>1.9772668817491443E-3</v>
      </c>
      <c r="DL23" s="170">
        <v>0</v>
      </c>
      <c r="DM23" s="170">
        <v>0</v>
      </c>
      <c r="DN23" s="170">
        <v>0</v>
      </c>
      <c r="DO23" s="170">
        <v>0</v>
      </c>
      <c r="DP23" s="170">
        <v>0</v>
      </c>
      <c r="DQ23" s="170">
        <v>0</v>
      </c>
      <c r="DR23" s="170">
        <v>0</v>
      </c>
      <c r="DS23" s="170">
        <v>0</v>
      </c>
      <c r="DT23" s="170">
        <v>0</v>
      </c>
      <c r="DU23" s="170">
        <v>0</v>
      </c>
      <c r="DV23" s="170">
        <v>1.2350615309431778E-3</v>
      </c>
      <c r="DW23" s="170">
        <v>0</v>
      </c>
      <c r="DX23" s="170">
        <v>4.9313607890177241E-4</v>
      </c>
      <c r="DY23" s="170">
        <v>0</v>
      </c>
      <c r="DZ23" s="170">
        <v>0</v>
      </c>
      <c r="EA23" s="170">
        <v>9.8627215780354481E-4</v>
      </c>
      <c r="EB23" s="170">
        <v>0</v>
      </c>
      <c r="EC23" s="170">
        <v>0</v>
      </c>
      <c r="ED23" s="170">
        <v>0</v>
      </c>
      <c r="EE23" s="170">
        <v>7.4192545204140533E-4</v>
      </c>
      <c r="EF23" s="170">
        <v>0</v>
      </c>
      <c r="EG23" s="170">
        <v>0</v>
      </c>
      <c r="EH23" s="170">
        <v>0</v>
      </c>
      <c r="EI23" s="170">
        <v>0</v>
      </c>
      <c r="EJ23" s="170">
        <v>0</v>
      </c>
      <c r="EK23" s="170">
        <v>1.048780537570715E-3</v>
      </c>
      <c r="EL23" s="170">
        <v>0</v>
      </c>
      <c r="EM23" s="170">
        <v>4.9313607890177241E-4</v>
      </c>
      <c r="EN23" s="170">
        <v>0</v>
      </c>
      <c r="EO23" s="170">
        <v>0</v>
      </c>
      <c r="EP23" s="170">
        <v>1.0488922957105219E-3</v>
      </c>
      <c r="EQ23" s="170">
        <v>9.8638391594335173E-4</v>
      </c>
      <c r="ER23" s="170">
        <v>0</v>
      </c>
      <c r="ES23" s="170">
        <v>0</v>
      </c>
      <c r="ET23" s="170">
        <v>1.4840190447075652E-3</v>
      </c>
      <c r="EU23" s="170">
        <v>0</v>
      </c>
      <c r="EV23" s="170">
        <v>0</v>
      </c>
      <c r="EW23" s="170">
        <v>0</v>
      </c>
      <c r="EX23" s="170">
        <v>5.9268535559956767E-3</v>
      </c>
      <c r="EY23" s="170">
        <v>0</v>
      </c>
      <c r="EZ23" s="170">
        <v>4.9313607890177241E-4</v>
      </c>
      <c r="FA23" s="170">
        <v>0</v>
      </c>
      <c r="FB23" s="170">
        <v>0</v>
      </c>
      <c r="FC23" s="170">
        <v>0</v>
      </c>
      <c r="FD23" s="170">
        <v>0</v>
      </c>
      <c r="FE23" s="170">
        <v>0</v>
      </c>
      <c r="FF23" s="170">
        <v>0</v>
      </c>
      <c r="FG23" s="170">
        <v>0</v>
      </c>
      <c r="FH23" s="170">
        <v>0</v>
      </c>
      <c r="FI23" s="170">
        <v>0</v>
      </c>
      <c r="FJ23" s="170">
        <v>0</v>
      </c>
      <c r="FK23" s="170">
        <v>0</v>
      </c>
      <c r="FL23" s="170">
        <v>0</v>
      </c>
      <c r="FM23" s="170">
        <v>0</v>
      </c>
      <c r="FN23" s="170">
        <v>0</v>
      </c>
      <c r="FO23" s="170">
        <v>0</v>
      </c>
      <c r="FP23" s="170">
        <v>0</v>
      </c>
      <c r="FQ23" s="170">
        <v>0</v>
      </c>
      <c r="FR23" s="170">
        <v>0</v>
      </c>
      <c r="FS23" s="170">
        <v>0</v>
      </c>
      <c r="FT23" s="170">
        <v>2.7157139135775429E-3</v>
      </c>
      <c r="FU23" s="170">
        <v>0</v>
      </c>
      <c r="FV23" s="170">
        <v>0</v>
      </c>
      <c r="FW23" s="170">
        <v>0</v>
      </c>
      <c r="FX23" s="170">
        <v>0</v>
      </c>
      <c r="FY23" s="170">
        <v>0</v>
      </c>
      <c r="FZ23" s="170">
        <v>8.8943882303666334E-3</v>
      </c>
      <c r="GA23" s="170">
        <v>0</v>
      </c>
      <c r="GB23" s="170">
        <v>4.9313607890177241E-4</v>
      </c>
      <c r="GC23" s="170">
        <v>4.9324783704157921E-4</v>
      </c>
      <c r="GD23" s="170">
        <v>0</v>
      </c>
      <c r="GE23" s="170">
        <v>5.678455839760412E-3</v>
      </c>
      <c r="GF23" s="170">
        <v>4.9313607890177241E-4</v>
      </c>
      <c r="GG23" s="170">
        <v>7.4192545204140533E-4</v>
      </c>
      <c r="GH23" s="170">
        <v>0</v>
      </c>
      <c r="GI23" s="170">
        <v>0</v>
      </c>
      <c r="GJ23" s="170">
        <v>4.9313607890177241E-4</v>
      </c>
      <c r="GK23" s="170">
        <v>7.4192545204140533E-4</v>
      </c>
      <c r="GL23" s="170">
        <v>0</v>
      </c>
      <c r="GM23" s="170">
        <v>0</v>
      </c>
      <c r="GN23" s="170">
        <v>0</v>
      </c>
      <c r="GO23" s="170">
        <v>0</v>
      </c>
      <c r="GP23" s="170">
        <v>0</v>
      </c>
      <c r="GQ23" s="170">
        <v>0</v>
      </c>
      <c r="GR23" s="170">
        <v>0</v>
      </c>
      <c r="GS23" s="170">
        <v>2.2257763561242161E-3</v>
      </c>
      <c r="GT23" s="170">
        <v>0</v>
      </c>
      <c r="GU23" s="170">
        <v>0</v>
      </c>
      <c r="GV23" s="170">
        <v>0</v>
      </c>
      <c r="GW23" s="170">
        <v>0</v>
      </c>
      <c r="GX23" s="170">
        <v>0</v>
      </c>
      <c r="GY23" s="170">
        <v>0</v>
      </c>
      <c r="GZ23" s="170">
        <v>0</v>
      </c>
      <c r="HA23" s="170">
        <v>0</v>
      </c>
      <c r="HB23" s="170">
        <v>0</v>
      </c>
      <c r="HC23" s="170">
        <v>0</v>
      </c>
      <c r="HD23" s="170">
        <v>0</v>
      </c>
      <c r="HE23" s="170">
        <v>0</v>
      </c>
      <c r="HF23" s="170">
        <v>0</v>
      </c>
      <c r="HG23" s="170">
        <v>0</v>
      </c>
      <c r="HH23" s="170">
        <v>0</v>
      </c>
      <c r="HI23" s="170">
        <v>0</v>
      </c>
      <c r="HJ23" s="170">
        <v>0</v>
      </c>
      <c r="HK23" s="170">
        <v>0</v>
      </c>
      <c r="HL23" s="170">
        <v>0</v>
      </c>
      <c r="HM23" s="170">
        <v>7.4192545204140533E-4</v>
      </c>
      <c r="HN23" s="170">
        <v>2.2213336887467227E-3</v>
      </c>
      <c r="HO23" s="170">
        <v>7.4192545204140533E-4</v>
      </c>
      <c r="HP23" s="170">
        <v>0</v>
      </c>
      <c r="HQ23" s="170">
        <v>0</v>
      </c>
      <c r="HR23" s="170">
        <v>0</v>
      </c>
      <c r="HS23" s="170">
        <v>0</v>
      </c>
      <c r="HT23" s="170">
        <v>0</v>
      </c>
      <c r="HU23" s="170">
        <v>2.9632591407881283E-3</v>
      </c>
      <c r="HV23" s="170">
        <v>0</v>
      </c>
      <c r="HW23" s="170">
        <v>0</v>
      </c>
      <c r="HX23" s="170">
        <v>0</v>
      </c>
      <c r="HY23" s="170">
        <v>0</v>
      </c>
      <c r="HZ23" s="170">
        <v>0</v>
      </c>
      <c r="IA23" s="170">
        <v>0</v>
      </c>
      <c r="IB23" s="170">
        <v>0</v>
      </c>
      <c r="IC23" s="170">
        <v>0</v>
      </c>
      <c r="ID23" s="170">
        <v>0</v>
      </c>
      <c r="IE23" s="170">
        <v>0</v>
      </c>
      <c r="IF23" s="170">
        <v>0</v>
      </c>
      <c r="IG23" s="170">
        <v>0</v>
      </c>
      <c r="IH23" s="170">
        <v>0</v>
      </c>
      <c r="II23" s="170">
        <v>0</v>
      </c>
      <c r="IJ23" s="170">
        <v>0</v>
      </c>
      <c r="IK23" s="170">
        <v>0</v>
      </c>
      <c r="IL23" s="170">
        <v>0</v>
      </c>
      <c r="IM23" s="170">
        <v>0</v>
      </c>
      <c r="IN23" s="170">
        <v>0</v>
      </c>
      <c r="IO23" s="170">
        <v>0</v>
      </c>
      <c r="IP23" s="170">
        <v>0</v>
      </c>
      <c r="IQ23" s="170">
        <v>0</v>
      </c>
      <c r="IR23" s="170">
        <v>0</v>
      </c>
      <c r="IS23" s="170">
        <v>0</v>
      </c>
      <c r="IT23" s="170">
        <v>0</v>
      </c>
      <c r="IU23" s="170">
        <v>0</v>
      </c>
      <c r="IV23" s="170">
        <v>0</v>
      </c>
      <c r="IW23" s="170">
        <v>0</v>
      </c>
      <c r="IX23" s="170">
        <v>0</v>
      </c>
      <c r="IY23" s="170">
        <v>0</v>
      </c>
      <c r="IZ23" s="170">
        <v>0</v>
      </c>
      <c r="JA23" s="170">
        <v>0</v>
      </c>
      <c r="JB23" s="170">
        <v>0</v>
      </c>
      <c r="JC23" s="170">
        <v>0</v>
      </c>
      <c r="JD23" s="170">
        <v>0</v>
      </c>
      <c r="JE23" s="170">
        <v>0</v>
      </c>
      <c r="JF23" s="170">
        <v>0</v>
      </c>
      <c r="JG23" s="170">
        <v>0</v>
      </c>
      <c r="JH23" s="170">
        <v>0</v>
      </c>
      <c r="JI23" s="170">
        <v>0</v>
      </c>
      <c r="JJ23" s="170">
        <v>0</v>
      </c>
      <c r="JK23" s="170">
        <v>0</v>
      </c>
      <c r="JL23" s="170">
        <v>0</v>
      </c>
      <c r="JM23" s="170">
        <v>2.2213336887467227E-3</v>
      </c>
      <c r="JN23" s="170">
        <v>0</v>
      </c>
      <c r="JO23" s="170">
        <v>3.4563952196899005E-3</v>
      </c>
      <c r="JP23" s="170">
        <v>0</v>
      </c>
      <c r="JQ23" s="170">
        <v>5.6778970490613777E-3</v>
      </c>
      <c r="JR23" s="170">
        <v>1.9769869829845835E-3</v>
      </c>
      <c r="JS23" s="170">
        <v>0</v>
      </c>
      <c r="JT23" s="170">
        <v>0</v>
      </c>
      <c r="JU23" s="170">
        <v>0</v>
      </c>
      <c r="JV23" s="170">
        <v>0</v>
      </c>
      <c r="JW23" s="170">
        <v>0</v>
      </c>
      <c r="JX23" s="170">
        <v>0</v>
      </c>
      <c r="JY23" s="170">
        <v>0</v>
      </c>
      <c r="JZ23" s="170">
        <v>0</v>
      </c>
      <c r="KA23" s="170">
        <v>0</v>
      </c>
      <c r="KB23" s="170">
        <v>0</v>
      </c>
      <c r="KC23" s="170">
        <v>4.9313607890177241E-4</v>
      </c>
      <c r="KD23" s="170">
        <v>0</v>
      </c>
      <c r="KE23" s="170">
        <v>0</v>
      </c>
      <c r="KF23" s="170">
        <v>0</v>
      </c>
      <c r="KG23" s="170">
        <v>0</v>
      </c>
      <c r="KH23" s="170">
        <v>0</v>
      </c>
      <c r="KI23" s="170">
        <v>0</v>
      </c>
      <c r="KJ23" s="170">
        <v>0</v>
      </c>
      <c r="KK23" s="170">
        <v>0</v>
      </c>
      <c r="KL23" s="170">
        <v>0</v>
      </c>
      <c r="KM23" s="170">
        <v>0</v>
      </c>
      <c r="KN23" s="170">
        <v>0</v>
      </c>
      <c r="KO23" s="170">
        <v>0</v>
      </c>
      <c r="KP23" s="170">
        <v>7.4192545204140533E-4</v>
      </c>
      <c r="KQ23" s="170">
        <v>0</v>
      </c>
      <c r="KR23" s="170">
        <v>0</v>
      </c>
      <c r="KS23" s="170">
        <v>0</v>
      </c>
      <c r="KT23" s="170">
        <v>0</v>
      </c>
      <c r="KU23" s="170">
        <v>0</v>
      </c>
      <c r="KV23" s="170">
        <v>0</v>
      </c>
      <c r="KW23" s="170">
        <v>0</v>
      </c>
      <c r="KX23" s="170">
        <v>0</v>
      </c>
      <c r="KY23" s="170">
        <v>0</v>
      </c>
      <c r="KZ23" s="170">
        <v>0</v>
      </c>
      <c r="LA23" s="170">
        <v>0</v>
      </c>
      <c r="LB23" s="170">
        <v>0</v>
      </c>
      <c r="LC23" s="170">
        <v>0</v>
      </c>
      <c r="LD23" s="170">
        <v>0</v>
      </c>
      <c r="LE23" s="170">
        <v>7.4192545204140533E-4</v>
      </c>
      <c r="LF23" s="170">
        <v>0</v>
      </c>
      <c r="LG23" s="170">
        <v>7.4192545204140533E-4</v>
      </c>
      <c r="LH23" s="170">
        <v>0</v>
      </c>
      <c r="LI23" s="170">
        <v>0</v>
      </c>
      <c r="LJ23" s="170">
        <v>0</v>
      </c>
      <c r="LK23" s="170">
        <v>0</v>
      </c>
      <c r="LL23" s="170">
        <v>0</v>
      </c>
      <c r="LM23" s="170">
        <v>0</v>
      </c>
      <c r="LN23" s="170">
        <v>4.4471100448709392E-3</v>
      </c>
      <c r="LO23" s="170">
        <v>4.4471100448709392E-3</v>
      </c>
      <c r="LP23" s="170">
        <v>8.8904489780333145E-3</v>
      </c>
      <c r="LQ23" s="170">
        <v>0</v>
      </c>
      <c r="LR23" s="170">
        <v>0</v>
      </c>
      <c r="LS23" s="170">
        <v>0</v>
      </c>
      <c r="LT23" s="170">
        <v>0</v>
      </c>
      <c r="LU23" s="170">
        <v>0</v>
      </c>
      <c r="LV23" s="170">
        <v>0</v>
      </c>
      <c r="LW23" s="170">
        <v>0</v>
      </c>
      <c r="LX23" s="170">
        <v>0</v>
      </c>
      <c r="LY23" s="170">
        <v>0</v>
      </c>
      <c r="LZ23" s="170">
        <v>0</v>
      </c>
      <c r="MA23" s="170">
        <v>0</v>
      </c>
      <c r="MB23" s="170">
        <v>0</v>
      </c>
      <c r="MC23" s="170">
        <v>0</v>
      </c>
      <c r="MD23" s="170">
        <v>0</v>
      </c>
      <c r="ME23" s="170">
        <v>0</v>
      </c>
      <c r="MF23" s="170">
        <v>0</v>
      </c>
      <c r="MG23" s="170">
        <v>0</v>
      </c>
      <c r="MH23" s="170">
        <v>0</v>
      </c>
      <c r="MI23" s="170">
        <v>0</v>
      </c>
      <c r="MJ23" s="170">
        <v>0</v>
      </c>
      <c r="MK23" s="170">
        <v>0</v>
      </c>
      <c r="ML23" s="170">
        <v>0</v>
      </c>
      <c r="MM23" s="170">
        <v>0</v>
      </c>
      <c r="MN23" s="170">
        <v>0</v>
      </c>
      <c r="MO23" s="170">
        <v>0</v>
      </c>
      <c r="MP23" s="170">
        <v>0</v>
      </c>
      <c r="MQ23" s="170">
        <v>0</v>
      </c>
      <c r="MR23" s="170">
        <v>0</v>
      </c>
      <c r="MS23" s="170">
        <v>0</v>
      </c>
      <c r="MT23" s="170">
        <v>0</v>
      </c>
      <c r="MU23" s="170">
        <v>0</v>
      </c>
      <c r="MV23" s="170">
        <v>0</v>
      </c>
      <c r="MW23" s="170">
        <v>0</v>
      </c>
      <c r="MX23" s="170">
        <v>0</v>
      </c>
      <c r="MY23" s="170">
        <v>0</v>
      </c>
      <c r="MZ23" s="170">
        <v>0</v>
      </c>
      <c r="NA23" s="170">
        <v>0</v>
      </c>
      <c r="NB23" s="170">
        <v>0</v>
      </c>
      <c r="NC23" s="170">
        <v>0</v>
      </c>
      <c r="ND23" s="170">
        <v>0</v>
      </c>
      <c r="NE23" s="170">
        <v>0</v>
      </c>
      <c r="NF23" s="170">
        <v>0</v>
      </c>
      <c r="NG23" s="170">
        <v>0</v>
      </c>
      <c r="NH23" s="170">
        <v>0</v>
      </c>
      <c r="NI23" s="170">
        <v>0</v>
      </c>
      <c r="NJ23" s="170">
        <v>0</v>
      </c>
      <c r="NK23" s="170">
        <v>0</v>
      </c>
      <c r="NL23" s="170">
        <v>0</v>
      </c>
      <c r="NM23" s="170">
        <v>0</v>
      </c>
      <c r="NN23" s="170">
        <v>0</v>
      </c>
      <c r="NO23" s="170">
        <v>0</v>
      </c>
      <c r="NP23" s="170">
        <v>0</v>
      </c>
      <c r="NQ23" s="170">
        <v>0</v>
      </c>
      <c r="NR23" s="170">
        <v>0</v>
      </c>
      <c r="NS23" s="170">
        <v>0</v>
      </c>
      <c r="NT23" s="170">
        <v>0</v>
      </c>
      <c r="NU23" s="170">
        <v>0</v>
      </c>
      <c r="NV23" s="170">
        <v>0</v>
      </c>
      <c r="NW23" s="170">
        <v>0</v>
      </c>
      <c r="NX23" s="170">
        <v>0</v>
      </c>
      <c r="NY23" s="170">
        <v>0</v>
      </c>
      <c r="NZ23" s="170">
        <v>0</v>
      </c>
      <c r="OB23" s="61">
        <f>SUM(SheetB!OC23,SheetC!OC23,SheetD!OC23,SheetE!OC23,SheetF!OC23)</f>
        <v>0.99999999999999978</v>
      </c>
      <c r="OC23" s="61">
        <f t="shared" si="0"/>
        <v>8.1874194007813192E-2</v>
      </c>
    </row>
    <row r="24" spans="1:393" x14ac:dyDescent="0.2">
      <c r="A24" s="123" t="s">
        <v>629</v>
      </c>
      <c r="B24" s="131" t="s">
        <v>111</v>
      </c>
      <c r="C24" s="131">
        <v>8</v>
      </c>
      <c r="D24" s="131">
        <v>2015</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c r="AD24" s="124">
        <v>0</v>
      </c>
      <c r="AE24" s="124">
        <v>0</v>
      </c>
      <c r="AF24" s="124">
        <v>0</v>
      </c>
      <c r="AG24" s="124">
        <v>0</v>
      </c>
      <c r="AH24" s="124">
        <v>0</v>
      </c>
      <c r="AI24" s="124">
        <v>0</v>
      </c>
      <c r="AJ24" s="124">
        <v>0</v>
      </c>
      <c r="AK24" s="124">
        <v>0</v>
      </c>
      <c r="AL24" s="124">
        <v>0</v>
      </c>
      <c r="AM24" s="124">
        <v>0</v>
      </c>
      <c r="AN24" s="124">
        <v>0</v>
      </c>
      <c r="AO24" s="124">
        <v>0</v>
      </c>
      <c r="AP24" s="124">
        <v>0</v>
      </c>
      <c r="AQ24" s="124">
        <v>0</v>
      </c>
      <c r="AR24" s="124">
        <v>0</v>
      </c>
      <c r="AS24" s="124">
        <v>0</v>
      </c>
      <c r="AT24" s="124">
        <v>0</v>
      </c>
      <c r="AU24" s="124">
        <v>0</v>
      </c>
      <c r="AV24" s="124">
        <v>0</v>
      </c>
      <c r="AW24" s="124">
        <v>0</v>
      </c>
      <c r="AX24" s="124">
        <v>0</v>
      </c>
      <c r="AY24" s="124">
        <v>0</v>
      </c>
      <c r="AZ24" s="124">
        <v>0</v>
      </c>
      <c r="BA24" s="124">
        <v>0</v>
      </c>
      <c r="BB24" s="124">
        <v>0</v>
      </c>
      <c r="BC24" s="124">
        <v>0</v>
      </c>
      <c r="BD24" s="124">
        <v>0</v>
      </c>
      <c r="BE24" s="124">
        <v>0</v>
      </c>
      <c r="BF24" s="124">
        <v>0</v>
      </c>
      <c r="BG24" s="124">
        <v>0</v>
      </c>
      <c r="BH24" s="124">
        <v>0</v>
      </c>
      <c r="BI24" s="124">
        <v>0</v>
      </c>
      <c r="BJ24" s="124">
        <v>0</v>
      </c>
      <c r="BK24" s="124">
        <v>0</v>
      </c>
      <c r="BL24" s="124">
        <v>0</v>
      </c>
      <c r="BM24" s="124">
        <v>0</v>
      </c>
      <c r="BN24" s="124">
        <v>0</v>
      </c>
      <c r="BO24" s="124">
        <v>0</v>
      </c>
      <c r="BP24" s="124">
        <v>0</v>
      </c>
      <c r="BQ24" s="124">
        <v>0</v>
      </c>
      <c r="BR24" s="124">
        <v>0</v>
      </c>
      <c r="BS24" s="124">
        <v>0</v>
      </c>
      <c r="BT24" s="124">
        <v>0</v>
      </c>
      <c r="BU24" s="124">
        <v>0</v>
      </c>
      <c r="BV24" s="124">
        <v>0</v>
      </c>
      <c r="BW24" s="124">
        <v>0</v>
      </c>
      <c r="BX24" s="124">
        <v>0</v>
      </c>
      <c r="BY24" s="124">
        <v>0</v>
      </c>
      <c r="BZ24" s="124">
        <v>0</v>
      </c>
      <c r="CA24" s="124">
        <v>0</v>
      </c>
      <c r="CB24" s="124">
        <v>0</v>
      </c>
      <c r="CC24" s="124">
        <v>0</v>
      </c>
      <c r="CD24" s="124">
        <v>0</v>
      </c>
      <c r="CE24" s="124">
        <v>0</v>
      </c>
      <c r="CF24" s="124">
        <v>0</v>
      </c>
      <c r="CG24" s="124">
        <v>0</v>
      </c>
      <c r="CH24" s="124">
        <v>0</v>
      </c>
      <c r="CI24" s="124">
        <v>0</v>
      </c>
      <c r="CJ24" s="124">
        <v>0</v>
      </c>
      <c r="CK24" s="124">
        <v>0</v>
      </c>
      <c r="CL24" s="124">
        <v>0</v>
      </c>
      <c r="CM24" s="124">
        <v>0</v>
      </c>
      <c r="CN24" s="124">
        <v>0</v>
      </c>
      <c r="CO24" s="124">
        <v>0</v>
      </c>
      <c r="CP24" s="124">
        <v>0</v>
      </c>
      <c r="CQ24" s="124">
        <v>0</v>
      </c>
      <c r="CR24" s="124">
        <v>0</v>
      </c>
      <c r="CS24" s="124">
        <v>0</v>
      </c>
      <c r="CT24" s="124">
        <v>0</v>
      </c>
      <c r="CU24" s="124">
        <v>0</v>
      </c>
      <c r="CV24" s="124">
        <v>0</v>
      </c>
      <c r="CW24" s="124">
        <v>0</v>
      </c>
      <c r="CX24" s="124">
        <v>0</v>
      </c>
      <c r="CY24" s="124">
        <v>0</v>
      </c>
      <c r="CZ24" s="124">
        <v>0</v>
      </c>
      <c r="DA24" s="124">
        <v>0</v>
      </c>
      <c r="DB24" s="124">
        <v>0</v>
      </c>
      <c r="DC24" s="124">
        <v>0</v>
      </c>
      <c r="DD24" s="124">
        <v>0</v>
      </c>
      <c r="DE24" s="124">
        <v>0</v>
      </c>
      <c r="DF24" s="124">
        <v>0</v>
      </c>
      <c r="DG24" s="124">
        <v>0</v>
      </c>
      <c r="DH24" s="124">
        <v>0</v>
      </c>
      <c r="DI24" s="124">
        <v>0</v>
      </c>
      <c r="DJ24" s="124">
        <v>0</v>
      </c>
      <c r="DK24" s="124">
        <v>0</v>
      </c>
      <c r="DL24" s="124">
        <v>0</v>
      </c>
      <c r="DM24" s="124">
        <v>0</v>
      </c>
      <c r="DN24" s="124">
        <v>0</v>
      </c>
      <c r="DO24" s="124">
        <v>0</v>
      </c>
      <c r="DP24" s="124">
        <v>0</v>
      </c>
      <c r="DQ24" s="124">
        <v>0</v>
      </c>
      <c r="DR24" s="124">
        <v>0</v>
      </c>
      <c r="DS24" s="124">
        <v>0</v>
      </c>
      <c r="DT24" s="124">
        <v>0</v>
      </c>
      <c r="DU24" s="124">
        <v>0</v>
      </c>
      <c r="DV24" s="124">
        <v>0</v>
      </c>
      <c r="DW24" s="124">
        <v>0</v>
      </c>
      <c r="DX24" s="124">
        <v>0</v>
      </c>
      <c r="DY24" s="124">
        <v>0</v>
      </c>
      <c r="DZ24" s="124">
        <v>0</v>
      </c>
      <c r="EA24" s="124">
        <v>0</v>
      </c>
      <c r="EB24" s="124">
        <v>0</v>
      </c>
      <c r="EC24" s="124">
        <v>0</v>
      </c>
      <c r="ED24" s="124">
        <v>0</v>
      </c>
      <c r="EE24" s="124">
        <v>0</v>
      </c>
      <c r="EF24" s="124">
        <v>0</v>
      </c>
      <c r="EG24" s="124">
        <v>0</v>
      </c>
      <c r="EH24" s="124">
        <v>0</v>
      </c>
      <c r="EI24" s="124">
        <v>0</v>
      </c>
      <c r="EJ24" s="124">
        <v>0</v>
      </c>
      <c r="EK24" s="124">
        <v>0</v>
      </c>
      <c r="EL24" s="124">
        <v>0</v>
      </c>
      <c r="EM24" s="124">
        <v>0</v>
      </c>
      <c r="EN24" s="124">
        <v>0</v>
      </c>
      <c r="EO24" s="124">
        <v>0</v>
      </c>
      <c r="EP24" s="124">
        <v>0</v>
      </c>
      <c r="EQ24" s="124">
        <v>0</v>
      </c>
      <c r="ER24" s="124">
        <v>0</v>
      </c>
      <c r="ES24" s="124">
        <v>0</v>
      </c>
      <c r="ET24" s="124">
        <v>0</v>
      </c>
      <c r="EU24" s="124">
        <v>0</v>
      </c>
      <c r="EV24" s="124">
        <v>0</v>
      </c>
      <c r="EW24" s="124">
        <v>4.8097888823333285E-3</v>
      </c>
      <c r="EX24" s="124">
        <v>0</v>
      </c>
      <c r="EY24" s="124">
        <v>0</v>
      </c>
      <c r="EZ24" s="124">
        <v>0</v>
      </c>
      <c r="FA24" s="124">
        <v>0</v>
      </c>
      <c r="FB24" s="124">
        <v>0</v>
      </c>
      <c r="FC24" s="124">
        <v>0</v>
      </c>
      <c r="FD24" s="124">
        <v>0</v>
      </c>
      <c r="FE24" s="124">
        <v>0</v>
      </c>
      <c r="FF24" s="124">
        <v>0</v>
      </c>
      <c r="FG24" s="124">
        <v>0</v>
      </c>
      <c r="FH24" s="124">
        <v>0</v>
      </c>
      <c r="FI24" s="124">
        <v>0</v>
      </c>
      <c r="FJ24" s="124">
        <v>0</v>
      </c>
      <c r="FK24" s="124">
        <v>0</v>
      </c>
      <c r="FL24" s="124">
        <v>4.8097888823333285E-3</v>
      </c>
      <c r="FM24" s="124">
        <v>0</v>
      </c>
      <c r="FN24" s="124">
        <v>0</v>
      </c>
      <c r="FO24" s="124">
        <v>0</v>
      </c>
      <c r="FP24" s="124">
        <v>0</v>
      </c>
      <c r="FQ24" s="124">
        <v>0</v>
      </c>
      <c r="FR24" s="124">
        <v>0</v>
      </c>
      <c r="FS24" s="124">
        <v>0</v>
      </c>
      <c r="FT24" s="124">
        <v>0</v>
      </c>
      <c r="FU24" s="124">
        <v>0</v>
      </c>
      <c r="FV24" s="124">
        <v>0</v>
      </c>
      <c r="FW24" s="124">
        <v>0</v>
      </c>
      <c r="FX24" s="124">
        <v>0</v>
      </c>
      <c r="FY24" s="124">
        <v>0</v>
      </c>
      <c r="FZ24" s="124">
        <v>0</v>
      </c>
      <c r="GA24" s="124">
        <v>0</v>
      </c>
      <c r="GB24" s="124">
        <v>0</v>
      </c>
      <c r="GC24" s="124">
        <v>0</v>
      </c>
      <c r="GD24" s="124">
        <v>0</v>
      </c>
      <c r="GE24" s="124">
        <v>0</v>
      </c>
      <c r="GF24" s="124">
        <v>0</v>
      </c>
      <c r="GG24" s="124">
        <v>1.6032629607777762E-3</v>
      </c>
      <c r="GH24" s="124">
        <v>0</v>
      </c>
      <c r="GI24" s="124">
        <v>0</v>
      </c>
      <c r="GJ24" s="124">
        <v>0</v>
      </c>
      <c r="GK24" s="124">
        <v>0</v>
      </c>
      <c r="GL24" s="124">
        <v>0</v>
      </c>
      <c r="GM24" s="124">
        <v>0</v>
      </c>
      <c r="GN24" s="124">
        <v>0</v>
      </c>
      <c r="GO24" s="124">
        <v>0</v>
      </c>
      <c r="GP24" s="124">
        <v>0</v>
      </c>
      <c r="GQ24" s="124">
        <v>0</v>
      </c>
      <c r="GR24" s="124">
        <v>0</v>
      </c>
      <c r="GS24" s="124">
        <v>0</v>
      </c>
      <c r="GT24" s="124">
        <v>0</v>
      </c>
      <c r="GU24" s="124">
        <v>0</v>
      </c>
      <c r="GV24" s="124">
        <v>0</v>
      </c>
      <c r="GW24" s="124">
        <v>0</v>
      </c>
      <c r="GX24" s="124">
        <v>0</v>
      </c>
      <c r="GY24" s="124">
        <v>0</v>
      </c>
      <c r="GZ24" s="124">
        <v>0</v>
      </c>
      <c r="HA24" s="124">
        <v>0</v>
      </c>
      <c r="HB24" s="124">
        <v>0</v>
      </c>
      <c r="HC24" s="124">
        <v>0</v>
      </c>
      <c r="HD24" s="124">
        <v>0</v>
      </c>
      <c r="HE24" s="124">
        <v>0</v>
      </c>
      <c r="HF24" s="124">
        <v>0</v>
      </c>
      <c r="HG24" s="124">
        <v>0</v>
      </c>
      <c r="HH24" s="124">
        <v>0</v>
      </c>
      <c r="HI24" s="124">
        <v>0</v>
      </c>
      <c r="HJ24" s="124">
        <v>0</v>
      </c>
      <c r="HK24" s="124">
        <v>0</v>
      </c>
      <c r="HL24" s="124">
        <v>0</v>
      </c>
      <c r="HM24" s="124">
        <v>0</v>
      </c>
      <c r="HN24" s="124">
        <v>0</v>
      </c>
      <c r="HO24" s="124">
        <v>0</v>
      </c>
      <c r="HP24" s="124">
        <v>0</v>
      </c>
      <c r="HQ24" s="124">
        <v>0</v>
      </c>
      <c r="HR24" s="124">
        <v>0</v>
      </c>
      <c r="HS24" s="124">
        <v>0</v>
      </c>
      <c r="HT24" s="124">
        <v>0</v>
      </c>
      <c r="HU24" s="124">
        <v>0</v>
      </c>
      <c r="HV24" s="124">
        <v>0</v>
      </c>
      <c r="HW24" s="124">
        <v>0</v>
      </c>
      <c r="HX24" s="124">
        <v>0</v>
      </c>
      <c r="HY24" s="124">
        <v>0</v>
      </c>
      <c r="HZ24" s="124">
        <v>0</v>
      </c>
      <c r="IA24" s="124">
        <v>0</v>
      </c>
      <c r="IB24" s="124">
        <v>0</v>
      </c>
      <c r="IC24" s="124">
        <v>0</v>
      </c>
      <c r="ID24" s="124">
        <v>0</v>
      </c>
      <c r="IE24" s="124">
        <v>0</v>
      </c>
      <c r="IF24" s="124">
        <v>0</v>
      </c>
      <c r="IG24" s="124">
        <v>0</v>
      </c>
      <c r="IH24" s="124">
        <v>0</v>
      </c>
      <c r="II24" s="124">
        <v>0</v>
      </c>
      <c r="IJ24" s="124">
        <v>0</v>
      </c>
      <c r="IK24" s="124">
        <v>0</v>
      </c>
      <c r="IL24" s="124">
        <v>0</v>
      </c>
      <c r="IM24" s="124">
        <v>0</v>
      </c>
      <c r="IN24" s="124">
        <v>0</v>
      </c>
      <c r="IO24" s="124">
        <v>0</v>
      </c>
      <c r="IP24" s="124">
        <v>0</v>
      </c>
      <c r="IQ24" s="124">
        <v>0</v>
      </c>
      <c r="IR24" s="124">
        <v>0</v>
      </c>
      <c r="IS24" s="124">
        <v>0</v>
      </c>
      <c r="IT24" s="124">
        <v>0</v>
      </c>
      <c r="IU24" s="124">
        <v>0</v>
      </c>
      <c r="IV24" s="124">
        <v>0</v>
      </c>
      <c r="IW24" s="124">
        <v>0</v>
      </c>
      <c r="IX24" s="124">
        <v>0</v>
      </c>
      <c r="IY24" s="124">
        <v>0</v>
      </c>
      <c r="IZ24" s="124">
        <v>0</v>
      </c>
      <c r="JA24" s="124">
        <v>0</v>
      </c>
      <c r="JB24" s="124">
        <v>0</v>
      </c>
      <c r="JC24" s="124">
        <v>0</v>
      </c>
      <c r="JD24" s="124">
        <v>0</v>
      </c>
      <c r="JE24" s="124">
        <v>0</v>
      </c>
      <c r="JF24" s="124">
        <v>0</v>
      </c>
      <c r="JG24" s="124">
        <v>0</v>
      </c>
      <c r="JH24" s="124">
        <v>0</v>
      </c>
      <c r="JI24" s="124">
        <v>0</v>
      </c>
      <c r="JJ24" s="124">
        <v>0</v>
      </c>
      <c r="JK24" s="124">
        <v>0</v>
      </c>
      <c r="JL24" s="124">
        <v>0</v>
      </c>
      <c r="JM24" s="124">
        <v>0</v>
      </c>
      <c r="JN24" s="124">
        <v>0</v>
      </c>
      <c r="JO24" s="124">
        <v>0</v>
      </c>
      <c r="JP24" s="124">
        <v>0</v>
      </c>
      <c r="JQ24" s="124">
        <v>0</v>
      </c>
      <c r="JR24" s="124">
        <v>0</v>
      </c>
      <c r="JS24" s="124">
        <v>0</v>
      </c>
      <c r="JT24" s="124">
        <v>0</v>
      </c>
      <c r="JU24" s="124">
        <v>0</v>
      </c>
      <c r="JV24" s="124">
        <v>0</v>
      </c>
      <c r="JW24" s="124">
        <v>0</v>
      </c>
      <c r="JX24" s="124">
        <v>0</v>
      </c>
      <c r="JY24" s="124">
        <v>0</v>
      </c>
      <c r="JZ24" s="124">
        <v>0</v>
      </c>
      <c r="KA24" s="124">
        <v>0</v>
      </c>
      <c r="KB24" s="124">
        <v>0</v>
      </c>
      <c r="KC24" s="124">
        <v>0</v>
      </c>
      <c r="KD24" s="124">
        <v>0</v>
      </c>
      <c r="KE24" s="124">
        <v>0</v>
      </c>
      <c r="KF24" s="124">
        <v>0</v>
      </c>
      <c r="KG24" s="124">
        <v>0</v>
      </c>
      <c r="KH24" s="124">
        <v>0</v>
      </c>
      <c r="KI24" s="124">
        <v>0</v>
      </c>
      <c r="KJ24" s="124">
        <v>0</v>
      </c>
      <c r="KK24" s="124">
        <v>0</v>
      </c>
      <c r="KL24" s="124">
        <v>0</v>
      </c>
      <c r="KM24" s="124">
        <v>0</v>
      </c>
      <c r="KN24" s="124">
        <v>0</v>
      </c>
      <c r="KO24" s="124">
        <v>0</v>
      </c>
      <c r="KP24" s="124">
        <v>0</v>
      </c>
      <c r="KQ24" s="124">
        <v>0</v>
      </c>
      <c r="KR24" s="124">
        <v>0</v>
      </c>
      <c r="KS24" s="124">
        <v>0</v>
      </c>
      <c r="KT24" s="124">
        <v>0</v>
      </c>
      <c r="KU24" s="124">
        <v>0</v>
      </c>
      <c r="KV24" s="124">
        <v>0</v>
      </c>
      <c r="KW24" s="124">
        <v>0</v>
      </c>
      <c r="KX24" s="124">
        <v>0</v>
      </c>
      <c r="KY24" s="124">
        <v>0</v>
      </c>
      <c r="KZ24" s="124">
        <v>0</v>
      </c>
      <c r="LA24" s="124">
        <v>0</v>
      </c>
      <c r="LB24" s="124">
        <v>0</v>
      </c>
      <c r="LC24" s="124">
        <v>0</v>
      </c>
      <c r="LD24" s="124">
        <v>0</v>
      </c>
      <c r="LE24" s="124">
        <v>0</v>
      </c>
      <c r="LF24" s="124">
        <v>0</v>
      </c>
      <c r="LG24" s="124">
        <v>0</v>
      </c>
      <c r="LH24" s="124">
        <v>0</v>
      </c>
      <c r="LI24" s="124">
        <v>0</v>
      </c>
      <c r="LJ24" s="124">
        <v>0</v>
      </c>
      <c r="LK24" s="124">
        <v>0</v>
      </c>
      <c r="LL24" s="124">
        <v>0</v>
      </c>
      <c r="LM24" s="124">
        <v>0</v>
      </c>
      <c r="LN24" s="124">
        <v>0</v>
      </c>
      <c r="LO24" s="124">
        <v>0</v>
      </c>
      <c r="LP24" s="124">
        <v>0</v>
      </c>
      <c r="LQ24" s="124">
        <v>0</v>
      </c>
      <c r="LR24" s="124">
        <v>0</v>
      </c>
      <c r="LS24" s="124">
        <v>0</v>
      </c>
      <c r="LT24" s="124">
        <v>0</v>
      </c>
      <c r="LU24" s="124">
        <v>0</v>
      </c>
      <c r="LV24" s="124">
        <v>0</v>
      </c>
      <c r="LW24" s="124">
        <v>0</v>
      </c>
      <c r="LX24" s="124">
        <v>0</v>
      </c>
      <c r="LY24" s="124">
        <v>0</v>
      </c>
      <c r="LZ24" s="124">
        <v>1.6032629607777762E-3</v>
      </c>
      <c r="MA24" s="124">
        <v>0</v>
      </c>
      <c r="MB24" s="124">
        <v>0</v>
      </c>
      <c r="MC24" s="124">
        <v>0</v>
      </c>
      <c r="MD24" s="124">
        <v>0</v>
      </c>
      <c r="ME24" s="124">
        <v>0</v>
      </c>
      <c r="MF24" s="124">
        <v>0</v>
      </c>
      <c r="MG24" s="124">
        <v>0</v>
      </c>
      <c r="MH24" s="124">
        <v>0</v>
      </c>
      <c r="MI24" s="124">
        <v>0</v>
      </c>
      <c r="MJ24" s="124">
        <v>0</v>
      </c>
      <c r="MK24" s="124">
        <v>0</v>
      </c>
      <c r="ML24" s="124">
        <v>0</v>
      </c>
      <c r="MM24" s="124">
        <v>0</v>
      </c>
      <c r="MN24" s="124">
        <v>0</v>
      </c>
      <c r="MO24" s="124">
        <v>0</v>
      </c>
      <c r="MP24" s="124">
        <v>0</v>
      </c>
      <c r="MQ24" s="124">
        <v>0</v>
      </c>
      <c r="MR24" s="124">
        <v>0</v>
      </c>
      <c r="MS24" s="124">
        <v>0</v>
      </c>
      <c r="MT24" s="124">
        <v>0</v>
      </c>
      <c r="MU24" s="124">
        <v>0</v>
      </c>
      <c r="MV24" s="124">
        <v>0</v>
      </c>
      <c r="MW24" s="124">
        <v>0</v>
      </c>
      <c r="MX24" s="124">
        <v>0</v>
      </c>
      <c r="MY24" s="124">
        <v>0</v>
      </c>
      <c r="MZ24" s="124">
        <v>0</v>
      </c>
      <c r="NA24" s="124">
        <v>0</v>
      </c>
      <c r="NB24" s="124">
        <v>0</v>
      </c>
      <c r="NC24" s="124">
        <v>0</v>
      </c>
      <c r="ND24" s="124">
        <v>0</v>
      </c>
      <c r="NE24" s="124">
        <v>0</v>
      </c>
      <c r="NF24" s="124">
        <v>0</v>
      </c>
      <c r="NG24" s="124">
        <v>0</v>
      </c>
      <c r="NH24" s="124">
        <v>0</v>
      </c>
      <c r="NI24" s="124">
        <v>0</v>
      </c>
      <c r="NJ24" s="124">
        <v>0</v>
      </c>
      <c r="NK24" s="124">
        <v>0</v>
      </c>
      <c r="NL24" s="124">
        <v>0</v>
      </c>
      <c r="NM24" s="124">
        <v>0</v>
      </c>
      <c r="NN24" s="124">
        <v>0</v>
      </c>
      <c r="NO24" s="124">
        <v>0</v>
      </c>
      <c r="NP24" s="124">
        <v>0</v>
      </c>
      <c r="NQ24" s="124">
        <v>0</v>
      </c>
      <c r="NR24" s="124">
        <v>0</v>
      </c>
      <c r="NS24" s="124">
        <v>0</v>
      </c>
      <c r="NT24" s="124">
        <v>0</v>
      </c>
      <c r="NU24" s="124">
        <v>1.6032629607777762E-3</v>
      </c>
      <c r="NV24" s="124">
        <v>0</v>
      </c>
      <c r="NW24" s="124">
        <v>0</v>
      </c>
      <c r="NX24" s="124">
        <v>0</v>
      </c>
      <c r="NY24" s="124">
        <v>0</v>
      </c>
      <c r="NZ24" s="124">
        <v>0</v>
      </c>
      <c r="OB24" s="61">
        <f>SUM(SheetB!OC24,SheetC!OC24,SheetD!OC24,SheetE!OC24,SheetF!OC24)</f>
        <v>1.0000000000000011</v>
      </c>
      <c r="OC24" s="61">
        <f t="shared" si="0"/>
        <v>1.4429366646999986E-2</v>
      </c>
    </row>
    <row r="25" spans="1:393" x14ac:dyDescent="0.2">
      <c r="A25" s="123" t="s">
        <v>630</v>
      </c>
      <c r="B25" s="131" t="s">
        <v>111</v>
      </c>
      <c r="C25" s="131">
        <v>8</v>
      </c>
      <c r="D25" s="131">
        <v>2015</v>
      </c>
      <c r="E25" s="124">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0</v>
      </c>
      <c r="AC25" s="124">
        <v>0</v>
      </c>
      <c r="AD25" s="124">
        <v>0</v>
      </c>
      <c r="AE25" s="124">
        <v>0</v>
      </c>
      <c r="AF25" s="124">
        <v>0</v>
      </c>
      <c r="AG25" s="124">
        <v>0</v>
      </c>
      <c r="AH25" s="124">
        <v>0</v>
      </c>
      <c r="AI25" s="124">
        <v>0</v>
      </c>
      <c r="AJ25" s="124">
        <v>0</v>
      </c>
      <c r="AK25" s="124">
        <v>0</v>
      </c>
      <c r="AL25" s="124">
        <v>0</v>
      </c>
      <c r="AM25" s="124">
        <v>0</v>
      </c>
      <c r="AN25" s="124">
        <v>0</v>
      </c>
      <c r="AO25" s="124">
        <v>0</v>
      </c>
      <c r="AP25" s="124">
        <v>0</v>
      </c>
      <c r="AQ25" s="124">
        <v>0</v>
      </c>
      <c r="AR25" s="124">
        <v>0</v>
      </c>
      <c r="AS25" s="124">
        <v>0</v>
      </c>
      <c r="AT25" s="124">
        <v>0</v>
      </c>
      <c r="AU25" s="124">
        <v>0</v>
      </c>
      <c r="AV25" s="124">
        <v>0</v>
      </c>
      <c r="AW25" s="124">
        <v>0</v>
      </c>
      <c r="AX25" s="124">
        <v>0</v>
      </c>
      <c r="AY25" s="124">
        <v>0</v>
      </c>
      <c r="AZ25" s="124">
        <v>0</v>
      </c>
      <c r="BA25" s="124">
        <v>0</v>
      </c>
      <c r="BB25" s="124">
        <v>0</v>
      </c>
      <c r="BC25" s="124">
        <v>0</v>
      </c>
      <c r="BD25" s="124">
        <v>0</v>
      </c>
      <c r="BE25" s="124">
        <v>0</v>
      </c>
      <c r="BF25" s="124">
        <v>0</v>
      </c>
      <c r="BG25" s="124">
        <v>0</v>
      </c>
      <c r="BH25" s="124">
        <v>0</v>
      </c>
      <c r="BI25" s="124">
        <v>0</v>
      </c>
      <c r="BJ25" s="124">
        <v>1.6030779095864071E-3</v>
      </c>
      <c r="BK25" s="124">
        <v>0</v>
      </c>
      <c r="BL25" s="124">
        <v>0</v>
      </c>
      <c r="BM25" s="124">
        <v>0</v>
      </c>
      <c r="BN25" s="124">
        <v>0</v>
      </c>
      <c r="BO25" s="124">
        <v>0</v>
      </c>
      <c r="BP25" s="124">
        <v>0</v>
      </c>
      <c r="BQ25" s="124">
        <v>0</v>
      </c>
      <c r="BR25" s="124">
        <v>0</v>
      </c>
      <c r="BS25" s="124">
        <v>0</v>
      </c>
      <c r="BT25" s="124">
        <v>0</v>
      </c>
      <c r="BU25" s="124">
        <v>0</v>
      </c>
      <c r="BV25" s="124">
        <v>0</v>
      </c>
      <c r="BW25" s="124">
        <v>0</v>
      </c>
      <c r="BX25" s="124">
        <v>0</v>
      </c>
      <c r="BY25" s="124">
        <v>0</v>
      </c>
      <c r="BZ25" s="124">
        <v>0</v>
      </c>
      <c r="CA25" s="124">
        <v>0</v>
      </c>
      <c r="CB25" s="124">
        <v>0</v>
      </c>
      <c r="CC25" s="124">
        <v>0</v>
      </c>
      <c r="CD25" s="124">
        <v>0</v>
      </c>
      <c r="CE25" s="124">
        <v>0</v>
      </c>
      <c r="CF25" s="124">
        <v>0</v>
      </c>
      <c r="CG25" s="124">
        <v>0</v>
      </c>
      <c r="CH25" s="124">
        <v>0</v>
      </c>
      <c r="CI25" s="124">
        <v>0</v>
      </c>
      <c r="CJ25" s="124">
        <v>0</v>
      </c>
      <c r="CK25" s="124">
        <v>0</v>
      </c>
      <c r="CL25" s="124">
        <v>0</v>
      </c>
      <c r="CM25" s="124">
        <v>0</v>
      </c>
      <c r="CN25" s="124">
        <v>0</v>
      </c>
      <c r="CO25" s="124">
        <v>0</v>
      </c>
      <c r="CP25" s="124">
        <v>0</v>
      </c>
      <c r="CQ25" s="124">
        <v>0</v>
      </c>
      <c r="CR25" s="124">
        <v>0</v>
      </c>
      <c r="CS25" s="124">
        <v>0</v>
      </c>
      <c r="CT25" s="124">
        <v>0</v>
      </c>
      <c r="CU25" s="124">
        <v>0</v>
      </c>
      <c r="CV25" s="124">
        <v>0</v>
      </c>
      <c r="CW25" s="124">
        <v>0</v>
      </c>
      <c r="CX25" s="124">
        <v>0</v>
      </c>
      <c r="CY25" s="124">
        <v>0</v>
      </c>
      <c r="CZ25" s="124">
        <v>0</v>
      </c>
      <c r="DA25" s="124">
        <v>0</v>
      </c>
      <c r="DB25" s="124">
        <v>0</v>
      </c>
      <c r="DC25" s="124">
        <v>0</v>
      </c>
      <c r="DD25" s="124">
        <v>0</v>
      </c>
      <c r="DE25" s="124">
        <v>0</v>
      </c>
      <c r="DF25" s="124">
        <v>0</v>
      </c>
      <c r="DG25" s="124">
        <v>0</v>
      </c>
      <c r="DH25" s="124">
        <v>0</v>
      </c>
      <c r="DI25" s="124">
        <v>0</v>
      </c>
      <c r="DJ25" s="124">
        <v>0</v>
      </c>
      <c r="DK25" s="124">
        <v>0</v>
      </c>
      <c r="DL25" s="124">
        <v>0</v>
      </c>
      <c r="DM25" s="124">
        <v>0</v>
      </c>
      <c r="DN25" s="124">
        <v>0</v>
      </c>
      <c r="DO25" s="124">
        <v>0</v>
      </c>
      <c r="DP25" s="124">
        <v>0</v>
      </c>
      <c r="DQ25" s="124">
        <v>0</v>
      </c>
      <c r="DR25" s="124">
        <v>0</v>
      </c>
      <c r="DS25" s="124">
        <v>0</v>
      </c>
      <c r="DT25" s="124">
        <v>0</v>
      </c>
      <c r="DU25" s="124">
        <v>0</v>
      </c>
      <c r="DV25" s="124">
        <v>0</v>
      </c>
      <c r="DW25" s="124">
        <v>0</v>
      </c>
      <c r="DX25" s="124">
        <v>0</v>
      </c>
      <c r="DY25" s="124">
        <v>0</v>
      </c>
      <c r="DZ25" s="124">
        <v>0</v>
      </c>
      <c r="EA25" s="124">
        <v>0</v>
      </c>
      <c r="EB25" s="124">
        <v>0</v>
      </c>
      <c r="EC25" s="124">
        <v>0</v>
      </c>
      <c r="ED25" s="124">
        <v>0</v>
      </c>
      <c r="EE25" s="124">
        <v>0</v>
      </c>
      <c r="EF25" s="124">
        <v>0</v>
      </c>
      <c r="EG25" s="124">
        <v>0</v>
      </c>
      <c r="EH25" s="124">
        <v>0</v>
      </c>
      <c r="EI25" s="124">
        <v>0</v>
      </c>
      <c r="EJ25" s="124">
        <v>0</v>
      </c>
      <c r="EK25" s="124">
        <v>0</v>
      </c>
      <c r="EL25" s="124">
        <v>0</v>
      </c>
      <c r="EM25" s="124">
        <v>0</v>
      </c>
      <c r="EN25" s="124">
        <v>0</v>
      </c>
      <c r="EO25" s="124">
        <v>0</v>
      </c>
      <c r="EP25" s="124">
        <v>0</v>
      </c>
      <c r="EQ25" s="124">
        <v>0</v>
      </c>
      <c r="ER25" s="124">
        <v>0</v>
      </c>
      <c r="ES25" s="124">
        <v>0</v>
      </c>
      <c r="ET25" s="124">
        <v>0</v>
      </c>
      <c r="EU25" s="124">
        <v>0</v>
      </c>
      <c r="EV25" s="124">
        <v>0</v>
      </c>
      <c r="EW25" s="124">
        <v>6.4123116383456285E-3</v>
      </c>
      <c r="EX25" s="124">
        <v>0</v>
      </c>
      <c r="EY25" s="124">
        <v>0</v>
      </c>
      <c r="EZ25" s="124">
        <v>3.2061558191728142E-3</v>
      </c>
      <c r="FA25" s="124">
        <v>0</v>
      </c>
      <c r="FB25" s="124">
        <v>0</v>
      </c>
      <c r="FC25" s="124">
        <v>0</v>
      </c>
      <c r="FD25" s="124">
        <v>0</v>
      </c>
      <c r="FE25" s="124">
        <v>1.6030779095864071E-3</v>
      </c>
      <c r="FF25" s="124">
        <v>0</v>
      </c>
      <c r="FG25" s="124">
        <v>0</v>
      </c>
      <c r="FH25" s="124">
        <v>0</v>
      </c>
      <c r="FI25" s="124">
        <v>0</v>
      </c>
      <c r="FJ25" s="124">
        <v>0</v>
      </c>
      <c r="FK25" s="124">
        <v>0</v>
      </c>
      <c r="FL25" s="124">
        <v>1.6030779095864071E-3</v>
      </c>
      <c r="FM25" s="124">
        <v>3.2061558191728142E-3</v>
      </c>
      <c r="FN25" s="124">
        <v>0</v>
      </c>
      <c r="FO25" s="124">
        <v>0</v>
      </c>
      <c r="FP25" s="124">
        <v>0</v>
      </c>
      <c r="FQ25" s="124">
        <v>0</v>
      </c>
      <c r="FR25" s="124">
        <v>0</v>
      </c>
      <c r="FS25" s="124">
        <v>0</v>
      </c>
      <c r="FT25" s="124">
        <v>0</v>
      </c>
      <c r="FU25" s="124">
        <v>0</v>
      </c>
      <c r="FV25" s="124">
        <v>0</v>
      </c>
      <c r="FW25" s="124">
        <v>0</v>
      </c>
      <c r="FX25" s="124">
        <v>0</v>
      </c>
      <c r="FY25" s="124">
        <v>0</v>
      </c>
      <c r="FZ25" s="124">
        <v>0</v>
      </c>
      <c r="GA25" s="124">
        <v>0</v>
      </c>
      <c r="GB25" s="124">
        <v>0</v>
      </c>
      <c r="GC25" s="124">
        <v>0</v>
      </c>
      <c r="GD25" s="124">
        <v>0</v>
      </c>
      <c r="GE25" s="124">
        <v>0</v>
      </c>
      <c r="GF25" s="124">
        <v>0</v>
      </c>
      <c r="GG25" s="124">
        <v>0</v>
      </c>
      <c r="GH25" s="124">
        <v>0</v>
      </c>
      <c r="GI25" s="124">
        <v>0</v>
      </c>
      <c r="GJ25" s="124">
        <v>0</v>
      </c>
      <c r="GK25" s="124">
        <v>0</v>
      </c>
      <c r="GL25" s="124">
        <v>0</v>
      </c>
      <c r="GM25" s="124">
        <v>0</v>
      </c>
      <c r="GN25" s="124">
        <v>0</v>
      </c>
      <c r="GO25" s="124">
        <v>0</v>
      </c>
      <c r="GP25" s="124">
        <v>0</v>
      </c>
      <c r="GQ25" s="124">
        <v>0</v>
      </c>
      <c r="GR25" s="124">
        <v>0</v>
      </c>
      <c r="GS25" s="124">
        <v>0</v>
      </c>
      <c r="GT25" s="124">
        <v>0</v>
      </c>
      <c r="GU25" s="124">
        <v>0</v>
      </c>
      <c r="GV25" s="124">
        <v>0</v>
      </c>
      <c r="GW25" s="124">
        <v>0</v>
      </c>
      <c r="GX25" s="124">
        <v>0</v>
      </c>
      <c r="GY25" s="124">
        <v>0</v>
      </c>
      <c r="GZ25" s="124">
        <v>0</v>
      </c>
      <c r="HA25" s="124">
        <v>0</v>
      </c>
      <c r="HB25" s="124">
        <v>0</v>
      </c>
      <c r="HC25" s="124">
        <v>0</v>
      </c>
      <c r="HD25" s="124">
        <v>0</v>
      </c>
      <c r="HE25" s="124">
        <v>0</v>
      </c>
      <c r="HF25" s="124">
        <v>0</v>
      </c>
      <c r="HG25" s="124">
        <v>0</v>
      </c>
      <c r="HH25" s="124">
        <v>0</v>
      </c>
      <c r="HI25" s="124">
        <v>0</v>
      </c>
      <c r="HJ25" s="124">
        <v>0</v>
      </c>
      <c r="HK25" s="124">
        <v>0</v>
      </c>
      <c r="HL25" s="124">
        <v>0</v>
      </c>
      <c r="HM25" s="124">
        <v>0</v>
      </c>
      <c r="HN25" s="124">
        <v>0</v>
      </c>
      <c r="HO25" s="124">
        <v>0</v>
      </c>
      <c r="HP25" s="124">
        <v>0</v>
      </c>
      <c r="HQ25" s="124">
        <v>0</v>
      </c>
      <c r="HR25" s="124">
        <v>0</v>
      </c>
      <c r="HS25" s="124">
        <v>0</v>
      </c>
      <c r="HT25" s="124">
        <v>0</v>
      </c>
      <c r="HU25" s="124">
        <v>0</v>
      </c>
      <c r="HV25" s="124">
        <v>0</v>
      </c>
      <c r="HW25" s="124">
        <v>0</v>
      </c>
      <c r="HX25" s="124">
        <v>0</v>
      </c>
      <c r="HY25" s="124">
        <v>0</v>
      </c>
      <c r="HZ25" s="124">
        <v>0</v>
      </c>
      <c r="IA25" s="124">
        <v>0</v>
      </c>
      <c r="IB25" s="124">
        <v>0</v>
      </c>
      <c r="IC25" s="124">
        <v>0</v>
      </c>
      <c r="ID25" s="124">
        <v>0</v>
      </c>
      <c r="IE25" s="124">
        <v>0</v>
      </c>
      <c r="IF25" s="124">
        <v>0</v>
      </c>
      <c r="IG25" s="124">
        <v>0</v>
      </c>
      <c r="IH25" s="124">
        <v>0</v>
      </c>
      <c r="II25" s="124">
        <v>0</v>
      </c>
      <c r="IJ25" s="124">
        <v>0</v>
      </c>
      <c r="IK25" s="124">
        <v>0</v>
      </c>
      <c r="IL25" s="124">
        <v>0</v>
      </c>
      <c r="IM25" s="124">
        <v>0</v>
      </c>
      <c r="IN25" s="124">
        <v>0</v>
      </c>
      <c r="IO25" s="124">
        <v>0</v>
      </c>
      <c r="IP25" s="124">
        <v>0</v>
      </c>
      <c r="IQ25" s="124">
        <v>0</v>
      </c>
      <c r="IR25" s="124">
        <v>0</v>
      </c>
      <c r="IS25" s="124">
        <v>0</v>
      </c>
      <c r="IT25" s="124">
        <v>0</v>
      </c>
      <c r="IU25" s="124">
        <v>0</v>
      </c>
      <c r="IV25" s="124">
        <v>0</v>
      </c>
      <c r="IW25" s="124">
        <v>0</v>
      </c>
      <c r="IX25" s="124">
        <v>0</v>
      </c>
      <c r="IY25" s="124">
        <v>0</v>
      </c>
      <c r="IZ25" s="124">
        <v>0</v>
      </c>
      <c r="JA25" s="124">
        <v>0</v>
      </c>
      <c r="JB25" s="124">
        <v>0</v>
      </c>
      <c r="JC25" s="124">
        <v>0</v>
      </c>
      <c r="JD25" s="124">
        <v>0</v>
      </c>
      <c r="JE25" s="124">
        <v>0</v>
      </c>
      <c r="JF25" s="124">
        <v>0</v>
      </c>
      <c r="JG25" s="124">
        <v>0</v>
      </c>
      <c r="JH25" s="124">
        <v>0</v>
      </c>
      <c r="JI25" s="124">
        <v>0</v>
      </c>
      <c r="JJ25" s="124">
        <v>0</v>
      </c>
      <c r="JK25" s="124">
        <v>0</v>
      </c>
      <c r="JL25" s="124">
        <v>0</v>
      </c>
      <c r="JM25" s="124">
        <v>0</v>
      </c>
      <c r="JN25" s="124">
        <v>0</v>
      </c>
      <c r="JO25" s="124">
        <v>0</v>
      </c>
      <c r="JP25" s="124">
        <v>0</v>
      </c>
      <c r="JQ25" s="124">
        <v>0</v>
      </c>
      <c r="JR25" s="124">
        <v>0</v>
      </c>
      <c r="JS25" s="124">
        <v>0</v>
      </c>
      <c r="JT25" s="124">
        <v>0</v>
      </c>
      <c r="JU25" s="124">
        <v>0</v>
      </c>
      <c r="JV25" s="124">
        <v>0</v>
      </c>
      <c r="JW25" s="124">
        <v>0</v>
      </c>
      <c r="JX25" s="124">
        <v>0</v>
      </c>
      <c r="JY25" s="124">
        <v>0</v>
      </c>
      <c r="JZ25" s="124">
        <v>0</v>
      </c>
      <c r="KA25" s="124">
        <v>0</v>
      </c>
      <c r="KB25" s="124">
        <v>0</v>
      </c>
      <c r="KC25" s="124">
        <v>0</v>
      </c>
      <c r="KD25" s="124">
        <v>0</v>
      </c>
      <c r="KE25" s="124">
        <v>0</v>
      </c>
      <c r="KF25" s="124">
        <v>0</v>
      </c>
      <c r="KG25" s="124">
        <v>0</v>
      </c>
      <c r="KH25" s="124">
        <v>0</v>
      </c>
      <c r="KI25" s="124">
        <v>0</v>
      </c>
      <c r="KJ25" s="124">
        <v>0</v>
      </c>
      <c r="KK25" s="124">
        <v>0</v>
      </c>
      <c r="KL25" s="124">
        <v>0</v>
      </c>
      <c r="KM25" s="124">
        <v>0</v>
      </c>
      <c r="KN25" s="124">
        <v>0</v>
      </c>
      <c r="KO25" s="124">
        <v>0</v>
      </c>
      <c r="KP25" s="124">
        <v>0</v>
      </c>
      <c r="KQ25" s="124">
        <v>0</v>
      </c>
      <c r="KR25" s="124">
        <v>0</v>
      </c>
      <c r="KS25" s="124">
        <v>0</v>
      </c>
      <c r="KT25" s="124">
        <v>0</v>
      </c>
      <c r="KU25" s="124">
        <v>0</v>
      </c>
      <c r="KV25" s="124">
        <v>0</v>
      </c>
      <c r="KW25" s="124">
        <v>0</v>
      </c>
      <c r="KX25" s="124">
        <v>0</v>
      </c>
      <c r="KY25" s="124">
        <v>0</v>
      </c>
      <c r="KZ25" s="124">
        <v>0</v>
      </c>
      <c r="LA25" s="124">
        <v>0</v>
      </c>
      <c r="LB25" s="124">
        <v>0</v>
      </c>
      <c r="LC25" s="124">
        <v>0</v>
      </c>
      <c r="LD25" s="124">
        <v>0</v>
      </c>
      <c r="LE25" s="124">
        <v>0</v>
      </c>
      <c r="LF25" s="124">
        <v>0</v>
      </c>
      <c r="LG25" s="124">
        <v>0</v>
      </c>
      <c r="LH25" s="124">
        <v>0</v>
      </c>
      <c r="LI25" s="124">
        <v>0</v>
      </c>
      <c r="LJ25" s="124">
        <v>0</v>
      </c>
      <c r="LK25" s="124">
        <v>0</v>
      </c>
      <c r="LL25" s="124">
        <v>0</v>
      </c>
      <c r="LM25" s="124">
        <v>0</v>
      </c>
      <c r="LN25" s="124">
        <v>0</v>
      </c>
      <c r="LO25" s="124">
        <v>0</v>
      </c>
      <c r="LP25" s="124">
        <v>0</v>
      </c>
      <c r="LQ25" s="124">
        <v>0</v>
      </c>
      <c r="LR25" s="124">
        <v>0</v>
      </c>
      <c r="LS25" s="124">
        <v>0</v>
      </c>
      <c r="LT25" s="124">
        <v>0</v>
      </c>
      <c r="LU25" s="124">
        <v>0</v>
      </c>
      <c r="LV25" s="124">
        <v>0</v>
      </c>
      <c r="LW25" s="124">
        <v>0</v>
      </c>
      <c r="LX25" s="124">
        <v>0</v>
      </c>
      <c r="LY25" s="124">
        <v>0</v>
      </c>
      <c r="LZ25" s="124">
        <v>0</v>
      </c>
      <c r="MA25" s="124">
        <v>0</v>
      </c>
      <c r="MB25" s="124">
        <v>0</v>
      </c>
      <c r="MC25" s="124">
        <v>0</v>
      </c>
      <c r="MD25" s="124">
        <v>0</v>
      </c>
      <c r="ME25" s="124">
        <v>0</v>
      </c>
      <c r="MF25" s="124">
        <v>0</v>
      </c>
      <c r="MG25" s="124">
        <v>0</v>
      </c>
      <c r="MH25" s="124">
        <v>0</v>
      </c>
      <c r="MI25" s="124">
        <v>0</v>
      </c>
      <c r="MJ25" s="124">
        <v>0</v>
      </c>
      <c r="MK25" s="124">
        <v>0</v>
      </c>
      <c r="ML25" s="124">
        <v>0</v>
      </c>
      <c r="MM25" s="124">
        <v>0</v>
      </c>
      <c r="MN25" s="124">
        <v>0</v>
      </c>
      <c r="MO25" s="124">
        <v>0</v>
      </c>
      <c r="MP25" s="124">
        <v>0</v>
      </c>
      <c r="MQ25" s="124">
        <v>0</v>
      </c>
      <c r="MR25" s="124">
        <v>0</v>
      </c>
      <c r="MS25" s="124">
        <v>0</v>
      </c>
      <c r="MT25" s="124">
        <v>0</v>
      </c>
      <c r="MU25" s="124">
        <v>0</v>
      </c>
      <c r="MV25" s="124">
        <v>0</v>
      </c>
      <c r="MW25" s="124">
        <v>0</v>
      </c>
      <c r="MX25" s="124">
        <v>0</v>
      </c>
      <c r="MY25" s="124">
        <v>0</v>
      </c>
      <c r="MZ25" s="124">
        <v>0</v>
      </c>
      <c r="NA25" s="124">
        <v>0</v>
      </c>
      <c r="NB25" s="124">
        <v>0</v>
      </c>
      <c r="NC25" s="124">
        <v>0</v>
      </c>
      <c r="ND25" s="124">
        <v>0</v>
      </c>
      <c r="NE25" s="124">
        <v>0</v>
      </c>
      <c r="NF25" s="124">
        <v>0</v>
      </c>
      <c r="NG25" s="124">
        <v>0</v>
      </c>
      <c r="NH25" s="124">
        <v>0</v>
      </c>
      <c r="NI25" s="124">
        <v>0</v>
      </c>
      <c r="NJ25" s="124">
        <v>0</v>
      </c>
      <c r="NK25" s="124">
        <v>0</v>
      </c>
      <c r="NL25" s="124">
        <v>0</v>
      </c>
      <c r="NM25" s="124">
        <v>0</v>
      </c>
      <c r="NN25" s="124">
        <v>0</v>
      </c>
      <c r="NO25" s="124">
        <v>0</v>
      </c>
      <c r="NP25" s="124">
        <v>0</v>
      </c>
      <c r="NQ25" s="124">
        <v>0</v>
      </c>
      <c r="NR25" s="124">
        <v>0</v>
      </c>
      <c r="NS25" s="124">
        <v>0</v>
      </c>
      <c r="NT25" s="124">
        <v>0</v>
      </c>
      <c r="NU25" s="124">
        <v>0</v>
      </c>
      <c r="NV25" s="124">
        <v>0</v>
      </c>
      <c r="NW25" s="124">
        <v>0</v>
      </c>
      <c r="NX25" s="124">
        <v>0</v>
      </c>
      <c r="NY25" s="124">
        <v>0</v>
      </c>
      <c r="NZ25" s="124">
        <v>0</v>
      </c>
      <c r="OB25" s="61">
        <f>SUM(SheetB!OC25,SheetC!OC25,SheetD!OC25,SheetE!OC25,SheetF!OC25)</f>
        <v>1.0000000000000007</v>
      </c>
      <c r="OC25" s="61">
        <f t="shared" si="0"/>
        <v>1.763385700545048E-2</v>
      </c>
    </row>
    <row r="26" spans="1:393" x14ac:dyDescent="0.2">
      <c r="A26" s="123" t="s">
        <v>631</v>
      </c>
      <c r="B26" s="131" t="s">
        <v>111</v>
      </c>
      <c r="C26" s="131">
        <v>8</v>
      </c>
      <c r="D26" s="131">
        <v>2015</v>
      </c>
      <c r="E26" s="124">
        <v>0</v>
      </c>
      <c r="F26" s="124">
        <v>0</v>
      </c>
      <c r="G26" s="124">
        <v>0</v>
      </c>
      <c r="H26" s="124">
        <v>0</v>
      </c>
      <c r="I26" s="124">
        <v>0</v>
      </c>
      <c r="J26" s="124">
        <v>0</v>
      </c>
      <c r="K26" s="124">
        <v>0</v>
      </c>
      <c r="L26" s="124">
        <v>0</v>
      </c>
      <c r="M26" s="124">
        <v>0</v>
      </c>
      <c r="N26" s="124">
        <v>0</v>
      </c>
      <c r="O26" s="124">
        <v>0</v>
      </c>
      <c r="P26" s="124">
        <v>0</v>
      </c>
      <c r="Q26" s="124">
        <v>0</v>
      </c>
      <c r="R26" s="124">
        <v>0</v>
      </c>
      <c r="S26" s="124">
        <v>0</v>
      </c>
      <c r="T26" s="124">
        <v>0</v>
      </c>
      <c r="U26" s="124">
        <v>0</v>
      </c>
      <c r="V26" s="124">
        <v>0</v>
      </c>
      <c r="W26" s="124">
        <v>0</v>
      </c>
      <c r="X26" s="124">
        <v>0</v>
      </c>
      <c r="Y26" s="124">
        <v>0</v>
      </c>
      <c r="Z26" s="124">
        <v>0</v>
      </c>
      <c r="AA26" s="124">
        <v>0</v>
      </c>
      <c r="AB26" s="124">
        <v>0</v>
      </c>
      <c r="AC26" s="124">
        <v>0</v>
      </c>
      <c r="AD26" s="124">
        <v>0</v>
      </c>
      <c r="AE26" s="124">
        <v>0</v>
      </c>
      <c r="AF26" s="124">
        <v>0</v>
      </c>
      <c r="AG26" s="124">
        <v>0</v>
      </c>
      <c r="AH26" s="124">
        <v>0</v>
      </c>
      <c r="AI26" s="124">
        <v>0</v>
      </c>
      <c r="AJ26" s="124">
        <v>0</v>
      </c>
      <c r="AK26" s="124">
        <v>0</v>
      </c>
      <c r="AL26" s="124">
        <v>0</v>
      </c>
      <c r="AM26" s="124">
        <v>0</v>
      </c>
      <c r="AN26" s="124">
        <v>0</v>
      </c>
      <c r="AO26" s="124">
        <v>0</v>
      </c>
      <c r="AP26" s="124">
        <v>0</v>
      </c>
      <c r="AQ26" s="124">
        <v>0</v>
      </c>
      <c r="AR26" s="124">
        <v>0</v>
      </c>
      <c r="AS26" s="124">
        <v>0</v>
      </c>
      <c r="AT26" s="124">
        <v>0</v>
      </c>
      <c r="AU26" s="124">
        <v>0</v>
      </c>
      <c r="AV26" s="124">
        <v>0</v>
      </c>
      <c r="AW26" s="124">
        <v>0</v>
      </c>
      <c r="AX26" s="124">
        <v>0</v>
      </c>
      <c r="AY26" s="124">
        <v>0</v>
      </c>
      <c r="AZ26" s="124">
        <v>0</v>
      </c>
      <c r="BA26" s="124">
        <v>0</v>
      </c>
      <c r="BB26" s="124">
        <v>0</v>
      </c>
      <c r="BC26" s="124">
        <v>0</v>
      </c>
      <c r="BD26" s="124">
        <v>0</v>
      </c>
      <c r="BE26" s="124">
        <v>0</v>
      </c>
      <c r="BF26" s="124">
        <v>0</v>
      </c>
      <c r="BG26" s="124">
        <v>0</v>
      </c>
      <c r="BH26" s="124">
        <v>0</v>
      </c>
      <c r="BI26" s="124">
        <v>0</v>
      </c>
      <c r="BJ26" s="124">
        <v>0</v>
      </c>
      <c r="BK26" s="124">
        <v>0</v>
      </c>
      <c r="BL26" s="124">
        <v>0</v>
      </c>
      <c r="BM26" s="124">
        <v>0</v>
      </c>
      <c r="BN26" s="124">
        <v>0</v>
      </c>
      <c r="BO26" s="124">
        <v>0</v>
      </c>
      <c r="BP26" s="124">
        <v>0</v>
      </c>
      <c r="BQ26" s="124">
        <v>0</v>
      </c>
      <c r="BR26" s="124">
        <v>0</v>
      </c>
      <c r="BS26" s="124">
        <v>0</v>
      </c>
      <c r="BT26" s="124">
        <v>0</v>
      </c>
      <c r="BU26" s="124">
        <v>0</v>
      </c>
      <c r="BV26" s="124">
        <v>0</v>
      </c>
      <c r="BW26" s="124">
        <v>0</v>
      </c>
      <c r="BX26" s="124">
        <v>0</v>
      </c>
      <c r="BY26" s="124">
        <v>0</v>
      </c>
      <c r="BZ26" s="124">
        <v>0</v>
      </c>
      <c r="CA26" s="124">
        <v>0</v>
      </c>
      <c r="CB26" s="124">
        <v>0</v>
      </c>
      <c r="CC26" s="124">
        <v>0</v>
      </c>
      <c r="CD26" s="124">
        <v>0</v>
      </c>
      <c r="CE26" s="124">
        <v>0</v>
      </c>
      <c r="CF26" s="124">
        <v>0</v>
      </c>
      <c r="CG26" s="124">
        <v>0</v>
      </c>
      <c r="CH26" s="124">
        <v>0</v>
      </c>
      <c r="CI26" s="124">
        <v>0</v>
      </c>
      <c r="CJ26" s="124">
        <v>0</v>
      </c>
      <c r="CK26" s="124">
        <v>0</v>
      </c>
      <c r="CL26" s="124">
        <v>0</v>
      </c>
      <c r="CM26" s="124">
        <v>0</v>
      </c>
      <c r="CN26" s="124">
        <v>0</v>
      </c>
      <c r="CO26" s="124">
        <v>0</v>
      </c>
      <c r="CP26" s="124">
        <v>0</v>
      </c>
      <c r="CQ26" s="124">
        <v>0</v>
      </c>
      <c r="CR26" s="124">
        <v>0</v>
      </c>
      <c r="CS26" s="124">
        <v>0</v>
      </c>
      <c r="CT26" s="124">
        <v>0</v>
      </c>
      <c r="CU26" s="124">
        <v>0</v>
      </c>
      <c r="CV26" s="124">
        <v>0</v>
      </c>
      <c r="CW26" s="124">
        <v>0</v>
      </c>
      <c r="CX26" s="124">
        <v>0</v>
      </c>
      <c r="CY26" s="124">
        <v>0</v>
      </c>
      <c r="CZ26" s="124">
        <v>0</v>
      </c>
      <c r="DA26" s="124">
        <v>0</v>
      </c>
      <c r="DB26" s="124">
        <v>0</v>
      </c>
      <c r="DC26" s="124">
        <v>0</v>
      </c>
      <c r="DD26" s="124">
        <v>0</v>
      </c>
      <c r="DE26" s="124">
        <v>0</v>
      </c>
      <c r="DF26" s="124">
        <v>0</v>
      </c>
      <c r="DG26" s="124">
        <v>0</v>
      </c>
      <c r="DH26" s="124">
        <v>0</v>
      </c>
      <c r="DI26" s="124">
        <v>0</v>
      </c>
      <c r="DJ26" s="124">
        <v>0</v>
      </c>
      <c r="DK26" s="124">
        <v>0</v>
      </c>
      <c r="DL26" s="124">
        <v>0</v>
      </c>
      <c r="DM26" s="124">
        <v>0</v>
      </c>
      <c r="DN26" s="124">
        <v>0</v>
      </c>
      <c r="DO26" s="124">
        <v>0</v>
      </c>
      <c r="DP26" s="124">
        <v>0</v>
      </c>
      <c r="DQ26" s="124">
        <v>0</v>
      </c>
      <c r="DR26" s="124">
        <v>0</v>
      </c>
      <c r="DS26" s="124">
        <v>0</v>
      </c>
      <c r="DT26" s="124">
        <v>0</v>
      </c>
      <c r="DU26" s="124">
        <v>0</v>
      </c>
      <c r="DV26" s="124">
        <v>0</v>
      </c>
      <c r="DW26" s="124">
        <v>0</v>
      </c>
      <c r="DX26" s="124">
        <v>0</v>
      </c>
      <c r="DY26" s="124">
        <v>0</v>
      </c>
      <c r="DZ26" s="124">
        <v>0</v>
      </c>
      <c r="EA26" s="124">
        <v>0</v>
      </c>
      <c r="EB26" s="124">
        <v>0</v>
      </c>
      <c r="EC26" s="124">
        <v>0</v>
      </c>
      <c r="ED26" s="124">
        <v>0</v>
      </c>
      <c r="EE26" s="124">
        <v>0</v>
      </c>
      <c r="EF26" s="124">
        <v>0</v>
      </c>
      <c r="EG26" s="124">
        <v>0</v>
      </c>
      <c r="EH26" s="124">
        <v>0</v>
      </c>
      <c r="EI26" s="124">
        <v>0</v>
      </c>
      <c r="EJ26" s="124">
        <v>0</v>
      </c>
      <c r="EK26" s="124">
        <v>0</v>
      </c>
      <c r="EL26" s="124">
        <v>0</v>
      </c>
      <c r="EM26" s="124">
        <v>0</v>
      </c>
      <c r="EN26" s="124">
        <v>0</v>
      </c>
      <c r="EO26" s="124">
        <v>0</v>
      </c>
      <c r="EP26" s="124">
        <v>0</v>
      </c>
      <c r="EQ26" s="124">
        <v>0</v>
      </c>
      <c r="ER26" s="124">
        <v>0</v>
      </c>
      <c r="ES26" s="124">
        <v>0</v>
      </c>
      <c r="ET26" s="124">
        <v>0</v>
      </c>
      <c r="EU26" s="124">
        <v>0</v>
      </c>
      <c r="EV26" s="124">
        <v>0</v>
      </c>
      <c r="EW26" s="124">
        <v>0</v>
      </c>
      <c r="EX26" s="124">
        <v>0</v>
      </c>
      <c r="EY26" s="124">
        <v>0</v>
      </c>
      <c r="EZ26" s="124">
        <v>0</v>
      </c>
      <c r="FA26" s="124">
        <v>0</v>
      </c>
      <c r="FB26" s="124">
        <v>0</v>
      </c>
      <c r="FC26" s="124">
        <v>0</v>
      </c>
      <c r="FD26" s="124">
        <v>0</v>
      </c>
      <c r="FE26" s="124">
        <v>0</v>
      </c>
      <c r="FF26" s="124">
        <v>0</v>
      </c>
      <c r="FG26" s="124">
        <v>0</v>
      </c>
      <c r="FH26" s="124">
        <v>0</v>
      </c>
      <c r="FI26" s="124">
        <v>0</v>
      </c>
      <c r="FJ26" s="124">
        <v>0</v>
      </c>
      <c r="FK26" s="124">
        <v>0</v>
      </c>
      <c r="FL26" s="124">
        <v>0</v>
      </c>
      <c r="FM26" s="124">
        <v>0</v>
      </c>
      <c r="FN26" s="124">
        <v>0</v>
      </c>
      <c r="FO26" s="124">
        <v>0</v>
      </c>
      <c r="FP26" s="124">
        <v>0</v>
      </c>
      <c r="FQ26" s="124">
        <v>0</v>
      </c>
      <c r="FR26" s="124">
        <v>0</v>
      </c>
      <c r="FS26" s="124">
        <v>0</v>
      </c>
      <c r="FT26" s="124">
        <v>0</v>
      </c>
      <c r="FU26" s="124">
        <v>0</v>
      </c>
      <c r="FV26" s="124">
        <v>0</v>
      </c>
      <c r="FW26" s="124">
        <v>0</v>
      </c>
      <c r="FX26" s="124">
        <v>0</v>
      </c>
      <c r="FY26" s="124">
        <v>0</v>
      </c>
      <c r="FZ26" s="124">
        <v>0</v>
      </c>
      <c r="GA26" s="124">
        <v>0</v>
      </c>
      <c r="GB26" s="124">
        <v>0</v>
      </c>
      <c r="GC26" s="124">
        <v>0</v>
      </c>
      <c r="GD26" s="124">
        <v>0</v>
      </c>
      <c r="GE26" s="124">
        <v>0</v>
      </c>
      <c r="GF26" s="124">
        <v>0</v>
      </c>
      <c r="GG26" s="124">
        <v>0</v>
      </c>
      <c r="GH26" s="124">
        <v>0</v>
      </c>
      <c r="GI26" s="124">
        <v>0</v>
      </c>
      <c r="GJ26" s="124">
        <v>0</v>
      </c>
      <c r="GK26" s="124">
        <v>0</v>
      </c>
      <c r="GL26" s="124">
        <v>0</v>
      </c>
      <c r="GM26" s="124">
        <v>0</v>
      </c>
      <c r="GN26" s="124">
        <v>0</v>
      </c>
      <c r="GO26" s="124">
        <v>0</v>
      </c>
      <c r="GP26" s="124">
        <v>0</v>
      </c>
      <c r="GQ26" s="124">
        <v>0</v>
      </c>
      <c r="GR26" s="124">
        <v>0</v>
      </c>
      <c r="GS26" s="124">
        <v>0</v>
      </c>
      <c r="GT26" s="124">
        <v>0</v>
      </c>
      <c r="GU26" s="124">
        <v>0</v>
      </c>
      <c r="GV26" s="124">
        <v>0</v>
      </c>
      <c r="GW26" s="124">
        <v>0</v>
      </c>
      <c r="GX26" s="124">
        <v>0</v>
      </c>
      <c r="GY26" s="124">
        <v>0</v>
      </c>
      <c r="GZ26" s="124">
        <v>0</v>
      </c>
      <c r="HA26" s="124">
        <v>0</v>
      </c>
      <c r="HB26" s="124">
        <v>0</v>
      </c>
      <c r="HC26" s="124">
        <v>0</v>
      </c>
      <c r="HD26" s="124">
        <v>0</v>
      </c>
      <c r="HE26" s="124">
        <v>0</v>
      </c>
      <c r="HF26" s="124">
        <v>0</v>
      </c>
      <c r="HG26" s="124">
        <v>0</v>
      </c>
      <c r="HH26" s="124">
        <v>0</v>
      </c>
      <c r="HI26" s="124">
        <v>0</v>
      </c>
      <c r="HJ26" s="124">
        <v>0</v>
      </c>
      <c r="HK26" s="124">
        <v>0</v>
      </c>
      <c r="HL26" s="124">
        <v>0</v>
      </c>
      <c r="HM26" s="124">
        <v>0</v>
      </c>
      <c r="HN26" s="124">
        <v>0</v>
      </c>
      <c r="HO26" s="124">
        <v>0</v>
      </c>
      <c r="HP26" s="124">
        <v>0</v>
      </c>
      <c r="HQ26" s="124">
        <v>0</v>
      </c>
      <c r="HR26" s="124">
        <v>0</v>
      </c>
      <c r="HS26" s="124">
        <v>0</v>
      </c>
      <c r="HT26" s="124">
        <v>0</v>
      </c>
      <c r="HU26" s="124">
        <v>0</v>
      </c>
      <c r="HV26" s="124">
        <v>0</v>
      </c>
      <c r="HW26" s="124">
        <v>0</v>
      </c>
      <c r="HX26" s="124">
        <v>0</v>
      </c>
      <c r="HY26" s="124">
        <v>0</v>
      </c>
      <c r="HZ26" s="124">
        <v>0</v>
      </c>
      <c r="IA26" s="124">
        <v>0</v>
      </c>
      <c r="IB26" s="124">
        <v>0</v>
      </c>
      <c r="IC26" s="124">
        <v>0</v>
      </c>
      <c r="ID26" s="124">
        <v>0</v>
      </c>
      <c r="IE26" s="124">
        <v>0</v>
      </c>
      <c r="IF26" s="124">
        <v>0</v>
      </c>
      <c r="IG26" s="124">
        <v>0</v>
      </c>
      <c r="IH26" s="124">
        <v>0</v>
      </c>
      <c r="II26" s="124">
        <v>0</v>
      </c>
      <c r="IJ26" s="124">
        <v>0</v>
      </c>
      <c r="IK26" s="124">
        <v>0</v>
      </c>
      <c r="IL26" s="124">
        <v>0</v>
      </c>
      <c r="IM26" s="124">
        <v>0</v>
      </c>
      <c r="IN26" s="124">
        <v>0</v>
      </c>
      <c r="IO26" s="124">
        <v>0</v>
      </c>
      <c r="IP26" s="124">
        <v>0</v>
      </c>
      <c r="IQ26" s="124">
        <v>0</v>
      </c>
      <c r="IR26" s="124">
        <v>0</v>
      </c>
      <c r="IS26" s="124">
        <v>0</v>
      </c>
      <c r="IT26" s="124">
        <v>0</v>
      </c>
      <c r="IU26" s="124">
        <v>0</v>
      </c>
      <c r="IV26" s="124">
        <v>0</v>
      </c>
      <c r="IW26" s="124">
        <v>0</v>
      </c>
      <c r="IX26" s="124">
        <v>0</v>
      </c>
      <c r="IY26" s="124">
        <v>0</v>
      </c>
      <c r="IZ26" s="124">
        <v>0</v>
      </c>
      <c r="JA26" s="124">
        <v>0</v>
      </c>
      <c r="JB26" s="124">
        <v>0</v>
      </c>
      <c r="JC26" s="124">
        <v>0</v>
      </c>
      <c r="JD26" s="124">
        <v>0</v>
      </c>
      <c r="JE26" s="124">
        <v>0</v>
      </c>
      <c r="JF26" s="124">
        <v>0</v>
      </c>
      <c r="JG26" s="124">
        <v>0</v>
      </c>
      <c r="JH26" s="124">
        <v>0</v>
      </c>
      <c r="JI26" s="124">
        <v>0</v>
      </c>
      <c r="JJ26" s="124">
        <v>0</v>
      </c>
      <c r="JK26" s="124">
        <v>0</v>
      </c>
      <c r="JL26" s="124">
        <v>0</v>
      </c>
      <c r="JM26" s="124">
        <v>0</v>
      </c>
      <c r="JN26" s="124">
        <v>0</v>
      </c>
      <c r="JO26" s="124">
        <v>0</v>
      </c>
      <c r="JP26" s="124">
        <v>0</v>
      </c>
      <c r="JQ26" s="124">
        <v>0</v>
      </c>
      <c r="JR26" s="124">
        <v>0</v>
      </c>
      <c r="JS26" s="124">
        <v>0</v>
      </c>
      <c r="JT26" s="124">
        <v>0</v>
      </c>
      <c r="JU26" s="124">
        <v>0</v>
      </c>
      <c r="JV26" s="124">
        <v>0</v>
      </c>
      <c r="JW26" s="124">
        <v>0</v>
      </c>
      <c r="JX26" s="124">
        <v>0</v>
      </c>
      <c r="JY26" s="124">
        <v>0</v>
      </c>
      <c r="JZ26" s="124">
        <v>0</v>
      </c>
      <c r="KA26" s="124">
        <v>0</v>
      </c>
      <c r="KB26" s="124">
        <v>0</v>
      </c>
      <c r="KC26" s="124">
        <v>0</v>
      </c>
      <c r="KD26" s="124">
        <v>0</v>
      </c>
      <c r="KE26" s="124">
        <v>0</v>
      </c>
      <c r="KF26" s="124">
        <v>0</v>
      </c>
      <c r="KG26" s="124">
        <v>0</v>
      </c>
      <c r="KH26" s="124">
        <v>0</v>
      </c>
      <c r="KI26" s="124">
        <v>0</v>
      </c>
      <c r="KJ26" s="124">
        <v>0</v>
      </c>
      <c r="KK26" s="124">
        <v>0</v>
      </c>
      <c r="KL26" s="124">
        <v>0</v>
      </c>
      <c r="KM26" s="124">
        <v>0</v>
      </c>
      <c r="KN26" s="124">
        <v>0</v>
      </c>
      <c r="KO26" s="124">
        <v>0</v>
      </c>
      <c r="KP26" s="124">
        <v>0</v>
      </c>
      <c r="KQ26" s="124">
        <v>0</v>
      </c>
      <c r="KR26" s="124">
        <v>0</v>
      </c>
      <c r="KS26" s="124">
        <v>0</v>
      </c>
      <c r="KT26" s="124">
        <v>0</v>
      </c>
      <c r="KU26" s="124">
        <v>0</v>
      </c>
      <c r="KV26" s="124">
        <v>0</v>
      </c>
      <c r="KW26" s="124">
        <v>0</v>
      </c>
      <c r="KX26" s="124">
        <v>0</v>
      </c>
      <c r="KY26" s="124">
        <v>0</v>
      </c>
      <c r="KZ26" s="124">
        <v>0</v>
      </c>
      <c r="LA26" s="124">
        <v>0</v>
      </c>
      <c r="LB26" s="124">
        <v>0</v>
      </c>
      <c r="LC26" s="124">
        <v>0</v>
      </c>
      <c r="LD26" s="124">
        <v>0</v>
      </c>
      <c r="LE26" s="124">
        <v>0</v>
      </c>
      <c r="LF26" s="124">
        <v>0</v>
      </c>
      <c r="LG26" s="124">
        <v>0</v>
      </c>
      <c r="LH26" s="124">
        <v>0</v>
      </c>
      <c r="LI26" s="124">
        <v>0</v>
      </c>
      <c r="LJ26" s="124">
        <v>0</v>
      </c>
      <c r="LK26" s="124">
        <v>0</v>
      </c>
      <c r="LL26" s="124">
        <v>0</v>
      </c>
      <c r="LM26" s="124">
        <v>0</v>
      </c>
      <c r="LN26" s="124">
        <v>0</v>
      </c>
      <c r="LO26" s="124">
        <v>0</v>
      </c>
      <c r="LP26" s="124">
        <v>0</v>
      </c>
      <c r="LQ26" s="124">
        <v>0</v>
      </c>
      <c r="LR26" s="124">
        <v>0</v>
      </c>
      <c r="LS26" s="124">
        <v>0</v>
      </c>
      <c r="LT26" s="124">
        <v>0</v>
      </c>
      <c r="LU26" s="124">
        <v>0</v>
      </c>
      <c r="LV26" s="124">
        <v>0</v>
      </c>
      <c r="LW26" s="124">
        <v>0</v>
      </c>
      <c r="LX26" s="124">
        <v>0</v>
      </c>
      <c r="LY26" s="124">
        <v>0</v>
      </c>
      <c r="LZ26" s="124">
        <v>0</v>
      </c>
      <c r="MA26" s="124">
        <v>0</v>
      </c>
      <c r="MB26" s="124">
        <v>0</v>
      </c>
      <c r="MC26" s="124">
        <v>0</v>
      </c>
      <c r="MD26" s="124">
        <v>0</v>
      </c>
      <c r="ME26" s="124">
        <v>0</v>
      </c>
      <c r="MF26" s="124">
        <v>0</v>
      </c>
      <c r="MG26" s="124">
        <v>0</v>
      </c>
      <c r="MH26" s="124">
        <v>0</v>
      </c>
      <c r="MI26" s="124">
        <v>0</v>
      </c>
      <c r="MJ26" s="124">
        <v>0</v>
      </c>
      <c r="MK26" s="124">
        <v>0</v>
      </c>
      <c r="ML26" s="124">
        <v>0</v>
      </c>
      <c r="MM26" s="124">
        <v>0</v>
      </c>
      <c r="MN26" s="124">
        <v>0</v>
      </c>
      <c r="MO26" s="124">
        <v>0</v>
      </c>
      <c r="MP26" s="124">
        <v>0</v>
      </c>
      <c r="MQ26" s="124">
        <v>0</v>
      </c>
      <c r="MR26" s="124">
        <v>0</v>
      </c>
      <c r="MS26" s="124">
        <v>0</v>
      </c>
      <c r="MT26" s="124">
        <v>0</v>
      </c>
      <c r="MU26" s="124">
        <v>0</v>
      </c>
      <c r="MV26" s="124">
        <v>0</v>
      </c>
      <c r="MW26" s="124">
        <v>0</v>
      </c>
      <c r="MX26" s="124">
        <v>0</v>
      </c>
      <c r="MY26" s="124">
        <v>0</v>
      </c>
      <c r="MZ26" s="124">
        <v>0</v>
      </c>
      <c r="NA26" s="124">
        <v>0</v>
      </c>
      <c r="NB26" s="124">
        <v>0</v>
      </c>
      <c r="NC26" s="124">
        <v>0</v>
      </c>
      <c r="ND26" s="124">
        <v>0</v>
      </c>
      <c r="NE26" s="124">
        <v>0</v>
      </c>
      <c r="NF26" s="124">
        <v>0</v>
      </c>
      <c r="NG26" s="124">
        <v>0</v>
      </c>
      <c r="NH26" s="124">
        <v>0</v>
      </c>
      <c r="NI26" s="124">
        <v>0</v>
      </c>
      <c r="NJ26" s="124">
        <v>0</v>
      </c>
      <c r="NK26" s="124">
        <v>0</v>
      </c>
      <c r="NL26" s="124">
        <v>0</v>
      </c>
      <c r="NM26" s="124">
        <v>0</v>
      </c>
      <c r="NN26" s="124">
        <v>0</v>
      </c>
      <c r="NO26" s="124">
        <v>0</v>
      </c>
      <c r="NP26" s="124">
        <v>0</v>
      </c>
      <c r="NQ26" s="124">
        <v>0</v>
      </c>
      <c r="NR26" s="124">
        <v>0</v>
      </c>
      <c r="NS26" s="124">
        <v>0</v>
      </c>
      <c r="NT26" s="124">
        <v>0</v>
      </c>
      <c r="NU26" s="124">
        <v>0</v>
      </c>
      <c r="NV26" s="124">
        <v>0</v>
      </c>
      <c r="NW26" s="124">
        <v>0</v>
      </c>
      <c r="NX26" s="124">
        <v>0</v>
      </c>
      <c r="NY26" s="124">
        <v>0</v>
      </c>
      <c r="NZ26" s="124">
        <v>0</v>
      </c>
      <c r="OB26" s="61">
        <f>SUM(SheetB!OC26,SheetC!OC26,SheetD!OC26,SheetE!OC26,SheetF!OC26)</f>
        <v>1.0000000000000002</v>
      </c>
      <c r="OC26" s="61">
        <f t="shared" si="0"/>
        <v>0</v>
      </c>
    </row>
    <row r="27" spans="1:393" ht="15" x14ac:dyDescent="0.25">
      <c r="A27" s="132" t="s">
        <v>636</v>
      </c>
      <c r="B27" s="133" t="s">
        <v>111</v>
      </c>
      <c r="C27" s="133">
        <v>8</v>
      </c>
      <c r="D27" s="131">
        <v>2015</v>
      </c>
      <c r="E27" s="170">
        <v>0</v>
      </c>
      <c r="F27" s="170">
        <v>0</v>
      </c>
      <c r="G27" s="170">
        <v>0</v>
      </c>
      <c r="H27" s="170">
        <v>0</v>
      </c>
      <c r="I27" s="170">
        <v>0</v>
      </c>
      <c r="J27" s="170">
        <v>0</v>
      </c>
      <c r="K27" s="170">
        <v>0</v>
      </c>
      <c r="L27" s="170">
        <v>0</v>
      </c>
      <c r="M27" s="170">
        <v>0</v>
      </c>
      <c r="N27" s="170">
        <v>0</v>
      </c>
      <c r="O27" s="170">
        <v>0</v>
      </c>
      <c r="P27" s="170">
        <v>0</v>
      </c>
      <c r="Q27" s="170">
        <v>0</v>
      </c>
      <c r="R27" s="170">
        <v>0</v>
      </c>
      <c r="S27" s="170">
        <v>0</v>
      </c>
      <c r="T27" s="170">
        <v>0</v>
      </c>
      <c r="U27" s="170">
        <v>0</v>
      </c>
      <c r="V27" s="170">
        <v>0</v>
      </c>
      <c r="W27" s="170">
        <v>0</v>
      </c>
      <c r="X27" s="170">
        <v>0</v>
      </c>
      <c r="Y27" s="170">
        <v>0</v>
      </c>
      <c r="Z27" s="170">
        <v>0</v>
      </c>
      <c r="AA27" s="170">
        <v>0</v>
      </c>
      <c r="AB27" s="170">
        <v>0</v>
      </c>
      <c r="AC27" s="170">
        <v>0</v>
      </c>
      <c r="AD27" s="170">
        <v>0</v>
      </c>
      <c r="AE27" s="170">
        <v>0</v>
      </c>
      <c r="AF27" s="170">
        <v>0</v>
      </c>
      <c r="AG27" s="170">
        <v>0</v>
      </c>
      <c r="AH27" s="170">
        <v>0</v>
      </c>
      <c r="AI27" s="170">
        <v>0</v>
      </c>
      <c r="AJ27" s="170">
        <v>0</v>
      </c>
      <c r="AK27" s="170">
        <v>0</v>
      </c>
      <c r="AL27" s="170">
        <v>0</v>
      </c>
      <c r="AM27" s="170">
        <v>0</v>
      </c>
      <c r="AN27" s="170">
        <v>0</v>
      </c>
      <c r="AO27" s="170">
        <v>0</v>
      </c>
      <c r="AP27" s="170">
        <v>0</v>
      </c>
      <c r="AQ27" s="170">
        <v>0</v>
      </c>
      <c r="AR27" s="170">
        <v>0</v>
      </c>
      <c r="AS27" s="170">
        <v>0</v>
      </c>
      <c r="AT27" s="170">
        <v>0</v>
      </c>
      <c r="AU27" s="170">
        <v>0</v>
      </c>
      <c r="AV27" s="170">
        <v>0</v>
      </c>
      <c r="AW27" s="170">
        <v>0</v>
      </c>
      <c r="AX27" s="170">
        <v>0</v>
      </c>
      <c r="AY27" s="170">
        <v>0</v>
      </c>
      <c r="AZ27" s="170">
        <v>0</v>
      </c>
      <c r="BA27" s="170">
        <v>0</v>
      </c>
      <c r="BB27" s="170">
        <v>0</v>
      </c>
      <c r="BC27" s="170">
        <v>0</v>
      </c>
      <c r="BD27" s="170">
        <v>0</v>
      </c>
      <c r="BE27" s="170">
        <v>0</v>
      </c>
      <c r="BF27" s="170">
        <v>0</v>
      </c>
      <c r="BG27" s="170">
        <v>0</v>
      </c>
      <c r="BH27" s="170">
        <v>0</v>
      </c>
      <c r="BI27" s="170">
        <v>0</v>
      </c>
      <c r="BJ27" s="170">
        <v>5.3435930319546904E-4</v>
      </c>
      <c r="BK27" s="170">
        <v>0</v>
      </c>
      <c r="BL27" s="170">
        <v>0</v>
      </c>
      <c r="BM27" s="170">
        <v>0</v>
      </c>
      <c r="BN27" s="170">
        <v>0</v>
      </c>
      <c r="BO27" s="170">
        <v>0</v>
      </c>
      <c r="BP27" s="170">
        <v>0</v>
      </c>
      <c r="BQ27" s="170">
        <v>0</v>
      </c>
      <c r="BR27" s="170">
        <v>0</v>
      </c>
      <c r="BS27" s="170">
        <v>0</v>
      </c>
      <c r="BT27" s="170">
        <v>0</v>
      </c>
      <c r="BU27" s="170">
        <v>0</v>
      </c>
      <c r="BV27" s="170">
        <v>0</v>
      </c>
      <c r="BW27" s="170">
        <v>0</v>
      </c>
      <c r="BX27" s="170">
        <v>0</v>
      </c>
      <c r="BY27" s="170">
        <v>0</v>
      </c>
      <c r="BZ27" s="170">
        <v>0</v>
      </c>
      <c r="CA27" s="170">
        <v>0</v>
      </c>
      <c r="CB27" s="170">
        <v>0</v>
      </c>
      <c r="CC27" s="170">
        <v>0</v>
      </c>
      <c r="CD27" s="170">
        <v>0</v>
      </c>
      <c r="CE27" s="170">
        <v>0</v>
      </c>
      <c r="CF27" s="170">
        <v>0</v>
      </c>
      <c r="CG27" s="170">
        <v>0</v>
      </c>
      <c r="CH27" s="170">
        <v>0</v>
      </c>
      <c r="CI27" s="170">
        <v>0</v>
      </c>
      <c r="CJ27" s="170">
        <v>0</v>
      </c>
      <c r="CK27" s="170">
        <v>0</v>
      </c>
      <c r="CL27" s="170">
        <v>0</v>
      </c>
      <c r="CM27" s="170">
        <v>0</v>
      </c>
      <c r="CN27" s="170">
        <v>0</v>
      </c>
      <c r="CO27" s="170">
        <v>0</v>
      </c>
      <c r="CP27" s="170">
        <v>0</v>
      </c>
      <c r="CQ27" s="170">
        <v>0</v>
      </c>
      <c r="CR27" s="170">
        <v>0</v>
      </c>
      <c r="CS27" s="170">
        <v>0</v>
      </c>
      <c r="CT27" s="170">
        <v>0</v>
      </c>
      <c r="CU27" s="170">
        <v>0</v>
      </c>
      <c r="CV27" s="170">
        <v>0</v>
      </c>
      <c r="CW27" s="170">
        <v>0</v>
      </c>
      <c r="CX27" s="170">
        <v>0</v>
      </c>
      <c r="CY27" s="170">
        <v>0</v>
      </c>
      <c r="CZ27" s="170">
        <v>0</v>
      </c>
      <c r="DA27" s="170">
        <v>0</v>
      </c>
      <c r="DB27" s="170">
        <v>0</v>
      </c>
      <c r="DC27" s="170">
        <v>0</v>
      </c>
      <c r="DD27" s="170">
        <v>0</v>
      </c>
      <c r="DE27" s="170">
        <v>0</v>
      </c>
      <c r="DF27" s="170">
        <v>0</v>
      </c>
      <c r="DG27" s="170">
        <v>0</v>
      </c>
      <c r="DH27" s="170">
        <v>0</v>
      </c>
      <c r="DI27" s="170">
        <v>0</v>
      </c>
      <c r="DJ27" s="170">
        <v>0</v>
      </c>
      <c r="DK27" s="170">
        <v>0</v>
      </c>
      <c r="DL27" s="170">
        <v>0</v>
      </c>
      <c r="DM27" s="170">
        <v>0</v>
      </c>
      <c r="DN27" s="170">
        <v>0</v>
      </c>
      <c r="DO27" s="170">
        <v>0</v>
      </c>
      <c r="DP27" s="170">
        <v>0</v>
      </c>
      <c r="DQ27" s="170">
        <v>0</v>
      </c>
      <c r="DR27" s="170">
        <v>0</v>
      </c>
      <c r="DS27" s="170">
        <v>0</v>
      </c>
      <c r="DT27" s="170">
        <v>0</v>
      </c>
      <c r="DU27" s="170">
        <v>0</v>
      </c>
      <c r="DV27" s="170">
        <v>0</v>
      </c>
      <c r="DW27" s="170">
        <v>0</v>
      </c>
      <c r="DX27" s="170">
        <v>0</v>
      </c>
      <c r="DY27" s="170">
        <v>0</v>
      </c>
      <c r="DZ27" s="170">
        <v>0</v>
      </c>
      <c r="EA27" s="170">
        <v>0</v>
      </c>
      <c r="EB27" s="170">
        <v>0</v>
      </c>
      <c r="EC27" s="170">
        <v>0</v>
      </c>
      <c r="ED27" s="170">
        <v>0</v>
      </c>
      <c r="EE27" s="170">
        <v>0</v>
      </c>
      <c r="EF27" s="170">
        <v>0</v>
      </c>
      <c r="EG27" s="170">
        <v>0</v>
      </c>
      <c r="EH27" s="170">
        <v>0</v>
      </c>
      <c r="EI27" s="170">
        <v>0</v>
      </c>
      <c r="EJ27" s="170">
        <v>0</v>
      </c>
      <c r="EK27" s="170">
        <v>0</v>
      </c>
      <c r="EL27" s="170">
        <v>0</v>
      </c>
      <c r="EM27" s="170">
        <v>0</v>
      </c>
      <c r="EN27" s="170">
        <v>0</v>
      </c>
      <c r="EO27" s="170">
        <v>0</v>
      </c>
      <c r="EP27" s="170">
        <v>0</v>
      </c>
      <c r="EQ27" s="170">
        <v>0</v>
      </c>
      <c r="ER27" s="170">
        <v>0</v>
      </c>
      <c r="ES27" s="170">
        <v>0</v>
      </c>
      <c r="ET27" s="170">
        <v>0</v>
      </c>
      <c r="EU27" s="170">
        <v>0</v>
      </c>
      <c r="EV27" s="170">
        <v>0</v>
      </c>
      <c r="EW27" s="170">
        <v>3.7407001735596523E-3</v>
      </c>
      <c r="EX27" s="170">
        <v>0</v>
      </c>
      <c r="EY27" s="170">
        <v>0</v>
      </c>
      <c r="EZ27" s="170">
        <v>1.0687186063909381E-3</v>
      </c>
      <c r="FA27" s="170">
        <v>0</v>
      </c>
      <c r="FB27" s="170">
        <v>0</v>
      </c>
      <c r="FC27" s="170">
        <v>0</v>
      </c>
      <c r="FD27" s="170">
        <v>0</v>
      </c>
      <c r="FE27" s="170">
        <v>5.3435930319546904E-4</v>
      </c>
      <c r="FF27" s="170">
        <v>0</v>
      </c>
      <c r="FG27" s="170">
        <v>0</v>
      </c>
      <c r="FH27" s="170">
        <v>0</v>
      </c>
      <c r="FI27" s="170">
        <v>0</v>
      </c>
      <c r="FJ27" s="170">
        <v>0</v>
      </c>
      <c r="FK27" s="170">
        <v>0</v>
      </c>
      <c r="FL27" s="170">
        <v>2.1376222639732452E-3</v>
      </c>
      <c r="FM27" s="170">
        <v>1.0687186063909381E-3</v>
      </c>
      <c r="FN27" s="170">
        <v>0</v>
      </c>
      <c r="FO27" s="170">
        <v>0</v>
      </c>
      <c r="FP27" s="170">
        <v>0</v>
      </c>
      <c r="FQ27" s="170">
        <v>0</v>
      </c>
      <c r="FR27" s="170">
        <v>0</v>
      </c>
      <c r="FS27" s="170">
        <v>0</v>
      </c>
      <c r="FT27" s="170">
        <v>0</v>
      </c>
      <c r="FU27" s="170">
        <v>0</v>
      </c>
      <c r="FV27" s="170">
        <v>0</v>
      </c>
      <c r="FW27" s="170">
        <v>0</v>
      </c>
      <c r="FX27" s="170">
        <v>0</v>
      </c>
      <c r="FY27" s="170">
        <v>0</v>
      </c>
      <c r="FZ27" s="170">
        <v>0</v>
      </c>
      <c r="GA27" s="170">
        <v>0</v>
      </c>
      <c r="GB27" s="170">
        <v>0</v>
      </c>
      <c r="GC27" s="170">
        <v>0</v>
      </c>
      <c r="GD27" s="170">
        <v>0</v>
      </c>
      <c r="GE27" s="170">
        <v>0</v>
      </c>
      <c r="GF27" s="170">
        <v>0</v>
      </c>
      <c r="GG27" s="170">
        <v>5.3442098692592539E-4</v>
      </c>
      <c r="GH27" s="170">
        <v>0</v>
      </c>
      <c r="GI27" s="170">
        <v>0</v>
      </c>
      <c r="GJ27" s="170">
        <v>0</v>
      </c>
      <c r="GK27" s="170">
        <v>0</v>
      </c>
      <c r="GL27" s="170">
        <v>0</v>
      </c>
      <c r="GM27" s="170">
        <v>0</v>
      </c>
      <c r="GN27" s="170">
        <v>0</v>
      </c>
      <c r="GO27" s="170">
        <v>0</v>
      </c>
      <c r="GP27" s="170">
        <v>0</v>
      </c>
      <c r="GQ27" s="170">
        <v>0</v>
      </c>
      <c r="GR27" s="170">
        <v>0</v>
      </c>
      <c r="GS27" s="170">
        <v>0</v>
      </c>
      <c r="GT27" s="170">
        <v>0</v>
      </c>
      <c r="GU27" s="170">
        <v>0</v>
      </c>
      <c r="GV27" s="170">
        <v>0</v>
      </c>
      <c r="GW27" s="170">
        <v>0</v>
      </c>
      <c r="GX27" s="170">
        <v>0</v>
      </c>
      <c r="GY27" s="170">
        <v>0</v>
      </c>
      <c r="GZ27" s="170">
        <v>0</v>
      </c>
      <c r="HA27" s="170">
        <v>0</v>
      </c>
      <c r="HB27" s="170">
        <v>0</v>
      </c>
      <c r="HC27" s="170">
        <v>0</v>
      </c>
      <c r="HD27" s="170">
        <v>0</v>
      </c>
      <c r="HE27" s="170">
        <v>0</v>
      </c>
      <c r="HF27" s="170">
        <v>0</v>
      </c>
      <c r="HG27" s="170">
        <v>0</v>
      </c>
      <c r="HH27" s="170">
        <v>0</v>
      </c>
      <c r="HI27" s="170">
        <v>0</v>
      </c>
      <c r="HJ27" s="170">
        <v>0</v>
      </c>
      <c r="HK27" s="170">
        <v>0</v>
      </c>
      <c r="HL27" s="170">
        <v>0</v>
      </c>
      <c r="HM27" s="170">
        <v>0</v>
      </c>
      <c r="HN27" s="170">
        <v>0</v>
      </c>
      <c r="HO27" s="170">
        <v>0</v>
      </c>
      <c r="HP27" s="170">
        <v>0</v>
      </c>
      <c r="HQ27" s="170">
        <v>0</v>
      </c>
      <c r="HR27" s="170">
        <v>0</v>
      </c>
      <c r="HS27" s="170">
        <v>0</v>
      </c>
      <c r="HT27" s="170">
        <v>0</v>
      </c>
      <c r="HU27" s="170">
        <v>0</v>
      </c>
      <c r="HV27" s="170">
        <v>0</v>
      </c>
      <c r="HW27" s="170">
        <v>0</v>
      </c>
      <c r="HX27" s="170">
        <v>0</v>
      </c>
      <c r="HY27" s="170">
        <v>0</v>
      </c>
      <c r="HZ27" s="170">
        <v>0</v>
      </c>
      <c r="IA27" s="170">
        <v>0</v>
      </c>
      <c r="IB27" s="170">
        <v>0</v>
      </c>
      <c r="IC27" s="170">
        <v>0</v>
      </c>
      <c r="ID27" s="170">
        <v>0</v>
      </c>
      <c r="IE27" s="170">
        <v>0</v>
      </c>
      <c r="IF27" s="170">
        <v>0</v>
      </c>
      <c r="IG27" s="170">
        <v>0</v>
      </c>
      <c r="IH27" s="170">
        <v>0</v>
      </c>
      <c r="II27" s="170">
        <v>0</v>
      </c>
      <c r="IJ27" s="170">
        <v>0</v>
      </c>
      <c r="IK27" s="170">
        <v>0</v>
      </c>
      <c r="IL27" s="170">
        <v>0</v>
      </c>
      <c r="IM27" s="170">
        <v>0</v>
      </c>
      <c r="IN27" s="170">
        <v>0</v>
      </c>
      <c r="IO27" s="170">
        <v>0</v>
      </c>
      <c r="IP27" s="170">
        <v>0</v>
      </c>
      <c r="IQ27" s="170">
        <v>0</v>
      </c>
      <c r="IR27" s="170">
        <v>0</v>
      </c>
      <c r="IS27" s="170">
        <v>0</v>
      </c>
      <c r="IT27" s="170">
        <v>0</v>
      </c>
      <c r="IU27" s="170">
        <v>0</v>
      </c>
      <c r="IV27" s="170">
        <v>0</v>
      </c>
      <c r="IW27" s="170">
        <v>0</v>
      </c>
      <c r="IX27" s="170">
        <v>0</v>
      </c>
      <c r="IY27" s="170">
        <v>0</v>
      </c>
      <c r="IZ27" s="170">
        <v>0</v>
      </c>
      <c r="JA27" s="170">
        <v>0</v>
      </c>
      <c r="JB27" s="170">
        <v>0</v>
      </c>
      <c r="JC27" s="170">
        <v>0</v>
      </c>
      <c r="JD27" s="170">
        <v>0</v>
      </c>
      <c r="JE27" s="170">
        <v>0</v>
      </c>
      <c r="JF27" s="170">
        <v>0</v>
      </c>
      <c r="JG27" s="170">
        <v>0</v>
      </c>
      <c r="JH27" s="170">
        <v>0</v>
      </c>
      <c r="JI27" s="170">
        <v>0</v>
      </c>
      <c r="JJ27" s="170">
        <v>0</v>
      </c>
      <c r="JK27" s="170">
        <v>0</v>
      </c>
      <c r="JL27" s="170">
        <v>0</v>
      </c>
      <c r="JM27" s="170">
        <v>0</v>
      </c>
      <c r="JN27" s="170">
        <v>0</v>
      </c>
      <c r="JO27" s="170">
        <v>0</v>
      </c>
      <c r="JP27" s="170">
        <v>0</v>
      </c>
      <c r="JQ27" s="170">
        <v>0</v>
      </c>
      <c r="JR27" s="170">
        <v>0</v>
      </c>
      <c r="JS27" s="170">
        <v>0</v>
      </c>
      <c r="JT27" s="170">
        <v>0</v>
      </c>
      <c r="JU27" s="170">
        <v>0</v>
      </c>
      <c r="JV27" s="170">
        <v>0</v>
      </c>
      <c r="JW27" s="170">
        <v>0</v>
      </c>
      <c r="JX27" s="170">
        <v>0</v>
      </c>
      <c r="JY27" s="170">
        <v>0</v>
      </c>
      <c r="JZ27" s="170">
        <v>0</v>
      </c>
      <c r="KA27" s="170">
        <v>0</v>
      </c>
      <c r="KB27" s="170">
        <v>0</v>
      </c>
      <c r="KC27" s="170">
        <v>0</v>
      </c>
      <c r="KD27" s="170">
        <v>0</v>
      </c>
      <c r="KE27" s="170">
        <v>0</v>
      </c>
      <c r="KF27" s="170">
        <v>0</v>
      </c>
      <c r="KG27" s="170">
        <v>0</v>
      </c>
      <c r="KH27" s="170">
        <v>0</v>
      </c>
      <c r="KI27" s="170">
        <v>0</v>
      </c>
      <c r="KJ27" s="170">
        <v>0</v>
      </c>
      <c r="KK27" s="170">
        <v>0</v>
      </c>
      <c r="KL27" s="170">
        <v>0</v>
      </c>
      <c r="KM27" s="170">
        <v>0</v>
      </c>
      <c r="KN27" s="170">
        <v>0</v>
      </c>
      <c r="KO27" s="170">
        <v>0</v>
      </c>
      <c r="KP27" s="170">
        <v>0</v>
      </c>
      <c r="KQ27" s="170">
        <v>0</v>
      </c>
      <c r="KR27" s="170">
        <v>0</v>
      </c>
      <c r="KS27" s="170">
        <v>0</v>
      </c>
      <c r="KT27" s="170">
        <v>0</v>
      </c>
      <c r="KU27" s="170">
        <v>0</v>
      </c>
      <c r="KV27" s="170">
        <v>0</v>
      </c>
      <c r="KW27" s="170">
        <v>0</v>
      </c>
      <c r="KX27" s="170">
        <v>0</v>
      </c>
      <c r="KY27" s="170">
        <v>0</v>
      </c>
      <c r="KZ27" s="170">
        <v>0</v>
      </c>
      <c r="LA27" s="170">
        <v>0</v>
      </c>
      <c r="LB27" s="170">
        <v>0</v>
      </c>
      <c r="LC27" s="170">
        <v>0</v>
      </c>
      <c r="LD27" s="170">
        <v>0</v>
      </c>
      <c r="LE27" s="170">
        <v>0</v>
      </c>
      <c r="LF27" s="170">
        <v>0</v>
      </c>
      <c r="LG27" s="170">
        <v>0</v>
      </c>
      <c r="LH27" s="170">
        <v>0</v>
      </c>
      <c r="LI27" s="170">
        <v>0</v>
      </c>
      <c r="LJ27" s="170">
        <v>0</v>
      </c>
      <c r="LK27" s="170">
        <v>0</v>
      </c>
      <c r="LL27" s="170">
        <v>0</v>
      </c>
      <c r="LM27" s="170">
        <v>0</v>
      </c>
      <c r="LN27" s="170">
        <v>0</v>
      </c>
      <c r="LO27" s="170">
        <v>0</v>
      </c>
      <c r="LP27" s="170">
        <v>0</v>
      </c>
      <c r="LQ27" s="170">
        <v>0</v>
      </c>
      <c r="LR27" s="170">
        <v>0</v>
      </c>
      <c r="LS27" s="170">
        <v>0</v>
      </c>
      <c r="LT27" s="170">
        <v>0</v>
      </c>
      <c r="LU27" s="170">
        <v>0</v>
      </c>
      <c r="LV27" s="170">
        <v>0</v>
      </c>
      <c r="LW27" s="170">
        <v>0</v>
      </c>
      <c r="LX27" s="170">
        <v>0</v>
      </c>
      <c r="LY27" s="170">
        <v>0</v>
      </c>
      <c r="LZ27" s="170">
        <v>5.3442098692592539E-4</v>
      </c>
      <c r="MA27" s="170">
        <v>0</v>
      </c>
      <c r="MB27" s="170">
        <v>0</v>
      </c>
      <c r="MC27" s="170">
        <v>0</v>
      </c>
      <c r="MD27" s="170">
        <v>0</v>
      </c>
      <c r="ME27" s="170">
        <v>0</v>
      </c>
      <c r="MF27" s="170">
        <v>0</v>
      </c>
      <c r="MG27" s="170">
        <v>0</v>
      </c>
      <c r="MH27" s="170">
        <v>0</v>
      </c>
      <c r="MI27" s="170">
        <v>0</v>
      </c>
      <c r="MJ27" s="170">
        <v>0</v>
      </c>
      <c r="MK27" s="170">
        <v>0</v>
      </c>
      <c r="ML27" s="170">
        <v>0</v>
      </c>
      <c r="MM27" s="170">
        <v>0</v>
      </c>
      <c r="MN27" s="170">
        <v>0</v>
      </c>
      <c r="MO27" s="170">
        <v>0</v>
      </c>
      <c r="MP27" s="170">
        <v>0</v>
      </c>
      <c r="MQ27" s="170">
        <v>0</v>
      </c>
      <c r="MR27" s="170">
        <v>0</v>
      </c>
      <c r="MS27" s="170">
        <v>0</v>
      </c>
      <c r="MT27" s="170">
        <v>0</v>
      </c>
      <c r="MU27" s="170">
        <v>0</v>
      </c>
      <c r="MV27" s="170">
        <v>0</v>
      </c>
      <c r="MW27" s="170">
        <v>0</v>
      </c>
      <c r="MX27" s="170">
        <v>0</v>
      </c>
      <c r="MY27" s="170">
        <v>0</v>
      </c>
      <c r="MZ27" s="170">
        <v>0</v>
      </c>
      <c r="NA27" s="170">
        <v>0</v>
      </c>
      <c r="NB27" s="170">
        <v>0</v>
      </c>
      <c r="NC27" s="170">
        <v>0</v>
      </c>
      <c r="ND27" s="170">
        <v>0</v>
      </c>
      <c r="NE27" s="170">
        <v>0</v>
      </c>
      <c r="NF27" s="170">
        <v>0</v>
      </c>
      <c r="NG27" s="170">
        <v>0</v>
      </c>
      <c r="NH27" s="170">
        <v>0</v>
      </c>
      <c r="NI27" s="170">
        <v>0</v>
      </c>
      <c r="NJ27" s="170">
        <v>0</v>
      </c>
      <c r="NK27" s="170">
        <v>0</v>
      </c>
      <c r="NL27" s="170">
        <v>0</v>
      </c>
      <c r="NM27" s="170">
        <v>0</v>
      </c>
      <c r="NN27" s="170">
        <v>0</v>
      </c>
      <c r="NO27" s="170">
        <v>0</v>
      </c>
      <c r="NP27" s="170">
        <v>0</v>
      </c>
      <c r="NQ27" s="170">
        <v>0</v>
      </c>
      <c r="NR27" s="170">
        <v>0</v>
      </c>
      <c r="NS27" s="170">
        <v>0</v>
      </c>
      <c r="NT27" s="170">
        <v>0</v>
      </c>
      <c r="NU27" s="170">
        <v>5.3442098692592539E-4</v>
      </c>
      <c r="NV27" s="170">
        <v>0</v>
      </c>
      <c r="NW27" s="170">
        <v>0</v>
      </c>
      <c r="NX27" s="170">
        <v>0</v>
      </c>
      <c r="NY27" s="170">
        <v>0</v>
      </c>
      <c r="NZ27" s="170">
        <v>0</v>
      </c>
      <c r="OB27" s="61">
        <f>SUM(SheetB!OC27,SheetC!OC27,SheetD!OC27,SheetE!OC27,SheetF!OC27)</f>
        <v>1.0000000000000007</v>
      </c>
      <c r="OC27" s="61">
        <f t="shared" si="0"/>
        <v>1.0687741217483488E-2</v>
      </c>
    </row>
    <row r="28" spans="1:393" x14ac:dyDescent="0.2">
      <c r="A28" s="123" t="s">
        <v>632</v>
      </c>
      <c r="B28" s="131" t="s">
        <v>111</v>
      </c>
      <c r="C28" s="131" t="s">
        <v>668</v>
      </c>
      <c r="D28" s="131">
        <v>2015</v>
      </c>
      <c r="E28" s="124">
        <v>0</v>
      </c>
      <c r="F28" s="124">
        <v>0</v>
      </c>
      <c r="G28" s="124">
        <v>0</v>
      </c>
      <c r="H28" s="124">
        <v>0</v>
      </c>
      <c r="I28" s="124">
        <v>0</v>
      </c>
      <c r="J28" s="124">
        <v>0</v>
      </c>
      <c r="K28" s="124">
        <v>0</v>
      </c>
      <c r="L28" s="124">
        <v>0</v>
      </c>
      <c r="M28" s="124">
        <v>0</v>
      </c>
      <c r="N28" s="124">
        <v>0</v>
      </c>
      <c r="O28" s="124">
        <v>0</v>
      </c>
      <c r="P28" s="124">
        <v>0</v>
      </c>
      <c r="Q28" s="124">
        <v>0</v>
      </c>
      <c r="R28" s="124">
        <v>0</v>
      </c>
      <c r="S28" s="124">
        <v>0</v>
      </c>
      <c r="T28" s="124">
        <v>0</v>
      </c>
      <c r="U28" s="124">
        <v>0</v>
      </c>
      <c r="V28" s="124">
        <v>0</v>
      </c>
      <c r="W28" s="124">
        <v>0</v>
      </c>
      <c r="X28" s="124">
        <v>0</v>
      </c>
      <c r="Y28" s="124">
        <v>0</v>
      </c>
      <c r="Z28" s="124">
        <v>0</v>
      </c>
      <c r="AA28" s="124">
        <v>0</v>
      </c>
      <c r="AB28" s="124">
        <v>0</v>
      </c>
      <c r="AC28" s="124">
        <v>0</v>
      </c>
      <c r="AD28" s="124">
        <v>0</v>
      </c>
      <c r="AE28" s="124">
        <v>0</v>
      </c>
      <c r="AF28" s="124">
        <v>0</v>
      </c>
      <c r="AG28" s="124">
        <v>0</v>
      </c>
      <c r="AH28" s="124">
        <v>0</v>
      </c>
      <c r="AI28" s="124">
        <v>0</v>
      </c>
      <c r="AJ28" s="124">
        <v>0</v>
      </c>
      <c r="AK28" s="124">
        <v>0</v>
      </c>
      <c r="AL28" s="124">
        <v>0</v>
      </c>
      <c r="AM28" s="124">
        <v>0</v>
      </c>
      <c r="AN28" s="124">
        <v>0</v>
      </c>
      <c r="AO28" s="124">
        <v>0</v>
      </c>
      <c r="AP28" s="124">
        <v>0</v>
      </c>
      <c r="AQ28" s="124">
        <v>0</v>
      </c>
      <c r="AR28" s="124">
        <v>0</v>
      </c>
      <c r="AS28" s="124">
        <v>0</v>
      </c>
      <c r="AT28" s="124">
        <v>0</v>
      </c>
      <c r="AU28" s="124">
        <v>0</v>
      </c>
      <c r="AV28" s="124">
        <v>0</v>
      </c>
      <c r="AW28" s="124">
        <v>0</v>
      </c>
      <c r="AX28" s="124">
        <v>0</v>
      </c>
      <c r="AY28" s="124">
        <v>0</v>
      </c>
      <c r="AZ28" s="124">
        <v>0</v>
      </c>
      <c r="BA28" s="124">
        <v>0</v>
      </c>
      <c r="BB28" s="124">
        <v>0</v>
      </c>
      <c r="BC28" s="124">
        <v>0</v>
      </c>
      <c r="BD28" s="124">
        <v>0</v>
      </c>
      <c r="BE28" s="124">
        <v>0</v>
      </c>
      <c r="BF28" s="124">
        <v>0</v>
      </c>
      <c r="BG28" s="124">
        <v>0</v>
      </c>
      <c r="BH28" s="124">
        <v>0</v>
      </c>
      <c r="BI28" s="124">
        <v>0</v>
      </c>
      <c r="BJ28" s="124">
        <v>0</v>
      </c>
      <c r="BK28" s="124">
        <v>0</v>
      </c>
      <c r="BL28" s="124">
        <v>0</v>
      </c>
      <c r="BM28" s="124">
        <v>0</v>
      </c>
      <c r="BN28" s="124">
        <v>0</v>
      </c>
      <c r="BO28" s="124">
        <v>0</v>
      </c>
      <c r="BP28" s="124">
        <v>0</v>
      </c>
      <c r="BQ28" s="124">
        <v>0</v>
      </c>
      <c r="BR28" s="124">
        <v>0</v>
      </c>
      <c r="BS28" s="124">
        <v>0</v>
      </c>
      <c r="BT28" s="124">
        <v>0</v>
      </c>
      <c r="BU28" s="124">
        <v>0</v>
      </c>
      <c r="BV28" s="124">
        <v>0</v>
      </c>
      <c r="BW28" s="124">
        <v>0</v>
      </c>
      <c r="BX28" s="124">
        <v>0</v>
      </c>
      <c r="BY28" s="124">
        <v>0</v>
      </c>
      <c r="BZ28" s="124">
        <v>0</v>
      </c>
      <c r="CA28" s="124">
        <v>0</v>
      </c>
      <c r="CB28" s="124">
        <v>0</v>
      </c>
      <c r="CC28" s="124">
        <v>0</v>
      </c>
      <c r="CD28" s="124">
        <v>0</v>
      </c>
      <c r="CE28" s="124">
        <v>0</v>
      </c>
      <c r="CF28" s="124">
        <v>0</v>
      </c>
      <c r="CG28" s="124">
        <v>0</v>
      </c>
      <c r="CH28" s="124">
        <v>0</v>
      </c>
      <c r="CI28" s="124">
        <v>0</v>
      </c>
      <c r="CJ28" s="124">
        <v>0</v>
      </c>
      <c r="CK28" s="124">
        <v>0</v>
      </c>
      <c r="CL28" s="124">
        <v>0</v>
      </c>
      <c r="CM28" s="124">
        <v>0</v>
      </c>
      <c r="CN28" s="124">
        <v>0</v>
      </c>
      <c r="CO28" s="124">
        <v>0</v>
      </c>
      <c r="CP28" s="124">
        <v>0</v>
      </c>
      <c r="CQ28" s="124">
        <v>0</v>
      </c>
      <c r="CR28" s="124">
        <v>0</v>
      </c>
      <c r="CS28" s="124">
        <v>0</v>
      </c>
      <c r="CT28" s="124">
        <v>0</v>
      </c>
      <c r="CU28" s="124">
        <v>0</v>
      </c>
      <c r="CV28" s="124">
        <v>0</v>
      </c>
      <c r="CW28" s="124">
        <v>0</v>
      </c>
      <c r="CX28" s="124">
        <v>0</v>
      </c>
      <c r="CY28" s="124">
        <v>0</v>
      </c>
      <c r="CZ28" s="124">
        <v>0</v>
      </c>
      <c r="DA28" s="124">
        <v>0</v>
      </c>
      <c r="DB28" s="124">
        <v>0</v>
      </c>
      <c r="DC28" s="124">
        <v>0</v>
      </c>
      <c r="DD28" s="124">
        <v>0</v>
      </c>
      <c r="DE28" s="124">
        <v>0</v>
      </c>
      <c r="DF28" s="124">
        <v>0</v>
      </c>
      <c r="DG28" s="124">
        <v>0</v>
      </c>
      <c r="DH28" s="124">
        <v>0</v>
      </c>
      <c r="DI28" s="124">
        <v>0</v>
      </c>
      <c r="DJ28" s="124">
        <v>0</v>
      </c>
      <c r="DK28" s="124">
        <v>0</v>
      </c>
      <c r="DL28" s="124">
        <v>0</v>
      </c>
      <c r="DM28" s="124">
        <v>0</v>
      </c>
      <c r="DN28" s="124">
        <v>0</v>
      </c>
      <c r="DO28" s="124">
        <v>0</v>
      </c>
      <c r="DP28" s="124">
        <v>0</v>
      </c>
      <c r="DQ28" s="124">
        <v>0</v>
      </c>
      <c r="DR28" s="124">
        <v>0</v>
      </c>
      <c r="DS28" s="124">
        <v>0</v>
      </c>
      <c r="DT28" s="124">
        <v>0</v>
      </c>
      <c r="DU28" s="124">
        <v>0</v>
      </c>
      <c r="DV28" s="124">
        <v>0</v>
      </c>
      <c r="DW28" s="124">
        <v>0</v>
      </c>
      <c r="DX28" s="124">
        <v>0</v>
      </c>
      <c r="DY28" s="124">
        <v>0</v>
      </c>
      <c r="DZ28" s="124">
        <v>0</v>
      </c>
      <c r="EA28" s="124">
        <v>0</v>
      </c>
      <c r="EB28" s="124">
        <v>0</v>
      </c>
      <c r="EC28" s="124">
        <v>0</v>
      </c>
      <c r="ED28" s="124">
        <v>0</v>
      </c>
      <c r="EE28" s="124">
        <v>0</v>
      </c>
      <c r="EF28" s="124">
        <v>0</v>
      </c>
      <c r="EG28" s="124">
        <v>0</v>
      </c>
      <c r="EH28" s="124">
        <v>0</v>
      </c>
      <c r="EI28" s="124">
        <v>0</v>
      </c>
      <c r="EJ28" s="124">
        <v>0</v>
      </c>
      <c r="EK28" s="124">
        <v>0</v>
      </c>
      <c r="EL28" s="124">
        <v>0</v>
      </c>
      <c r="EM28" s="124">
        <v>0</v>
      </c>
      <c r="EN28" s="124">
        <v>0</v>
      </c>
      <c r="EO28" s="124">
        <v>0</v>
      </c>
      <c r="EP28" s="124">
        <v>0</v>
      </c>
      <c r="EQ28" s="124">
        <v>0</v>
      </c>
      <c r="ER28" s="124">
        <v>0</v>
      </c>
      <c r="ES28" s="124">
        <v>0</v>
      </c>
      <c r="ET28" s="124">
        <v>0</v>
      </c>
      <c r="EU28" s="124">
        <v>0</v>
      </c>
      <c r="EV28" s="124">
        <v>0</v>
      </c>
      <c r="EW28" s="124">
        <v>0</v>
      </c>
      <c r="EX28" s="124">
        <v>0</v>
      </c>
      <c r="EY28" s="124">
        <v>0</v>
      </c>
      <c r="EZ28" s="124">
        <v>0</v>
      </c>
      <c r="FA28" s="124">
        <v>0</v>
      </c>
      <c r="FB28" s="124">
        <v>0</v>
      </c>
      <c r="FC28" s="124">
        <v>0</v>
      </c>
      <c r="FD28" s="124">
        <v>0</v>
      </c>
      <c r="FE28" s="124">
        <v>0</v>
      </c>
      <c r="FF28" s="124">
        <v>0</v>
      </c>
      <c r="FG28" s="124">
        <v>0</v>
      </c>
      <c r="FH28" s="124">
        <v>0</v>
      </c>
      <c r="FI28" s="124">
        <v>0</v>
      </c>
      <c r="FJ28" s="124">
        <v>0</v>
      </c>
      <c r="FK28" s="124">
        <v>0</v>
      </c>
      <c r="FL28" s="124">
        <v>0</v>
      </c>
      <c r="FM28" s="124">
        <v>0</v>
      </c>
      <c r="FN28" s="124">
        <v>0</v>
      </c>
      <c r="FO28" s="124">
        <v>0</v>
      </c>
      <c r="FP28" s="124">
        <v>0</v>
      </c>
      <c r="FQ28" s="124">
        <v>0</v>
      </c>
      <c r="FR28" s="124">
        <v>2.1408884045894484E-3</v>
      </c>
      <c r="FS28" s="124">
        <v>0</v>
      </c>
      <c r="FT28" s="124">
        <v>0</v>
      </c>
      <c r="FU28" s="124">
        <v>0</v>
      </c>
      <c r="FV28" s="124">
        <v>0</v>
      </c>
      <c r="FW28" s="124">
        <v>0</v>
      </c>
      <c r="FX28" s="124">
        <v>0</v>
      </c>
      <c r="FY28" s="124">
        <v>0</v>
      </c>
      <c r="FZ28" s="124">
        <v>0</v>
      </c>
      <c r="GA28" s="124">
        <v>0</v>
      </c>
      <c r="GB28" s="124">
        <v>0</v>
      </c>
      <c r="GC28" s="124">
        <v>0</v>
      </c>
      <c r="GD28" s="124">
        <v>0</v>
      </c>
      <c r="GE28" s="124">
        <v>2.1408884045894484E-3</v>
      </c>
      <c r="GF28" s="124">
        <v>0</v>
      </c>
      <c r="GG28" s="124">
        <v>0</v>
      </c>
      <c r="GH28" s="124">
        <v>0</v>
      </c>
      <c r="GI28" s="124">
        <v>0</v>
      </c>
      <c r="GJ28" s="124">
        <v>0</v>
      </c>
      <c r="GK28" s="124">
        <v>0</v>
      </c>
      <c r="GL28" s="124">
        <v>0</v>
      </c>
      <c r="GM28" s="124">
        <v>0</v>
      </c>
      <c r="GN28" s="124">
        <v>0</v>
      </c>
      <c r="GO28" s="124">
        <v>0</v>
      </c>
      <c r="GP28" s="124">
        <v>0</v>
      </c>
      <c r="GQ28" s="124">
        <v>0</v>
      </c>
      <c r="GR28" s="124">
        <v>0</v>
      </c>
      <c r="GS28" s="124">
        <v>0</v>
      </c>
      <c r="GT28" s="124">
        <v>0</v>
      </c>
      <c r="GU28" s="124">
        <v>0</v>
      </c>
      <c r="GV28" s="124">
        <v>0</v>
      </c>
      <c r="GW28" s="124">
        <v>0</v>
      </c>
      <c r="GX28" s="124">
        <v>0</v>
      </c>
      <c r="GY28" s="124">
        <v>0</v>
      </c>
      <c r="GZ28" s="124">
        <v>0</v>
      </c>
      <c r="HA28" s="124">
        <v>0</v>
      </c>
      <c r="HB28" s="124">
        <v>0</v>
      </c>
      <c r="HC28" s="124">
        <v>0</v>
      </c>
      <c r="HD28" s="124">
        <v>0</v>
      </c>
      <c r="HE28" s="124">
        <v>0</v>
      </c>
      <c r="HF28" s="124">
        <v>0</v>
      </c>
      <c r="HG28" s="124">
        <v>0</v>
      </c>
      <c r="HH28" s="124">
        <v>0</v>
      </c>
      <c r="HI28" s="124">
        <v>0</v>
      </c>
      <c r="HJ28" s="124">
        <v>0</v>
      </c>
      <c r="HK28" s="124">
        <v>0</v>
      </c>
      <c r="HL28" s="124">
        <v>0</v>
      </c>
      <c r="HM28" s="124">
        <v>0</v>
      </c>
      <c r="HN28" s="124">
        <v>0</v>
      </c>
      <c r="HO28" s="124">
        <v>0</v>
      </c>
      <c r="HP28" s="124">
        <v>0</v>
      </c>
      <c r="HQ28" s="124">
        <v>0</v>
      </c>
      <c r="HR28" s="124">
        <v>0</v>
      </c>
      <c r="HS28" s="124">
        <v>0</v>
      </c>
      <c r="HT28" s="124">
        <v>0</v>
      </c>
      <c r="HU28" s="124">
        <v>0</v>
      </c>
      <c r="HV28" s="124">
        <v>0</v>
      </c>
      <c r="HW28" s="124">
        <v>0</v>
      </c>
      <c r="HX28" s="124">
        <v>0</v>
      </c>
      <c r="HY28" s="124">
        <v>0</v>
      </c>
      <c r="HZ28" s="124">
        <v>0</v>
      </c>
      <c r="IA28" s="124">
        <v>0</v>
      </c>
      <c r="IB28" s="124">
        <v>0</v>
      </c>
      <c r="IC28" s="124">
        <v>0</v>
      </c>
      <c r="ID28" s="124">
        <v>0</v>
      </c>
      <c r="IE28" s="124">
        <v>0</v>
      </c>
      <c r="IF28" s="124">
        <v>0</v>
      </c>
      <c r="IG28" s="124">
        <v>0</v>
      </c>
      <c r="IH28" s="124">
        <v>0</v>
      </c>
      <c r="II28" s="124">
        <v>0</v>
      </c>
      <c r="IJ28" s="124">
        <v>0</v>
      </c>
      <c r="IK28" s="124">
        <v>0</v>
      </c>
      <c r="IL28" s="124">
        <v>0</v>
      </c>
      <c r="IM28" s="124">
        <v>0</v>
      </c>
      <c r="IN28" s="124">
        <v>0</v>
      </c>
      <c r="IO28" s="124">
        <v>0</v>
      </c>
      <c r="IP28" s="124">
        <v>0</v>
      </c>
      <c r="IQ28" s="124">
        <v>0</v>
      </c>
      <c r="IR28" s="124">
        <v>0</v>
      </c>
      <c r="IS28" s="124">
        <v>0</v>
      </c>
      <c r="IT28" s="124">
        <v>0</v>
      </c>
      <c r="IU28" s="124">
        <v>0</v>
      </c>
      <c r="IV28" s="124">
        <v>0</v>
      </c>
      <c r="IW28" s="124">
        <v>0</v>
      </c>
      <c r="IX28" s="124">
        <v>0</v>
      </c>
      <c r="IY28" s="124">
        <v>0</v>
      </c>
      <c r="IZ28" s="124">
        <v>0</v>
      </c>
      <c r="JA28" s="124">
        <v>0</v>
      </c>
      <c r="JB28" s="124">
        <v>0</v>
      </c>
      <c r="JC28" s="124">
        <v>0</v>
      </c>
      <c r="JD28" s="124">
        <v>0</v>
      </c>
      <c r="JE28" s="124">
        <v>0</v>
      </c>
      <c r="JF28" s="124">
        <v>0</v>
      </c>
      <c r="JG28" s="124">
        <v>0</v>
      </c>
      <c r="JH28" s="124">
        <v>0</v>
      </c>
      <c r="JI28" s="124">
        <v>0</v>
      </c>
      <c r="JJ28" s="124">
        <v>0</v>
      </c>
      <c r="JK28" s="124">
        <v>0</v>
      </c>
      <c r="JL28" s="124">
        <v>0</v>
      </c>
      <c r="JM28" s="124">
        <v>0</v>
      </c>
      <c r="JN28" s="124">
        <v>0</v>
      </c>
      <c r="JO28" s="124">
        <v>0</v>
      </c>
      <c r="JP28" s="124">
        <v>0</v>
      </c>
      <c r="JQ28" s="124">
        <v>0</v>
      </c>
      <c r="JR28" s="124">
        <v>0</v>
      </c>
      <c r="JS28" s="124">
        <v>0</v>
      </c>
      <c r="JT28" s="124">
        <v>0</v>
      </c>
      <c r="JU28" s="124">
        <v>0</v>
      </c>
      <c r="JV28" s="124">
        <v>0</v>
      </c>
      <c r="JW28" s="124">
        <v>0</v>
      </c>
      <c r="JX28" s="124">
        <v>0</v>
      </c>
      <c r="JY28" s="124">
        <v>0</v>
      </c>
      <c r="JZ28" s="124">
        <v>0</v>
      </c>
      <c r="KA28" s="124">
        <v>0</v>
      </c>
      <c r="KB28" s="124">
        <v>0</v>
      </c>
      <c r="KC28" s="124">
        <v>0</v>
      </c>
      <c r="KD28" s="124">
        <v>0</v>
      </c>
      <c r="KE28" s="124">
        <v>0</v>
      </c>
      <c r="KF28" s="124">
        <v>0</v>
      </c>
      <c r="KG28" s="124">
        <v>0</v>
      </c>
      <c r="KH28" s="124">
        <v>0</v>
      </c>
      <c r="KI28" s="124">
        <v>0</v>
      </c>
      <c r="KJ28" s="124">
        <v>0</v>
      </c>
      <c r="KK28" s="124">
        <v>0</v>
      </c>
      <c r="KL28" s="124">
        <v>0</v>
      </c>
      <c r="KM28" s="124">
        <v>0</v>
      </c>
      <c r="KN28" s="124">
        <v>0</v>
      </c>
      <c r="KO28" s="124">
        <v>0</v>
      </c>
      <c r="KP28" s="124">
        <v>0</v>
      </c>
      <c r="KQ28" s="124">
        <v>0</v>
      </c>
      <c r="KR28" s="124">
        <v>0</v>
      </c>
      <c r="KS28" s="124">
        <v>0</v>
      </c>
      <c r="KT28" s="124">
        <v>0</v>
      </c>
      <c r="KU28" s="124">
        <v>0</v>
      </c>
      <c r="KV28" s="124">
        <v>0</v>
      </c>
      <c r="KW28" s="124">
        <v>0</v>
      </c>
      <c r="KX28" s="124">
        <v>0</v>
      </c>
      <c r="KY28" s="124">
        <v>0</v>
      </c>
      <c r="KZ28" s="124">
        <v>0</v>
      </c>
      <c r="LA28" s="124">
        <v>0</v>
      </c>
      <c r="LB28" s="124">
        <v>0</v>
      </c>
      <c r="LC28" s="124">
        <v>0</v>
      </c>
      <c r="LD28" s="124">
        <v>0</v>
      </c>
      <c r="LE28" s="124">
        <v>0</v>
      </c>
      <c r="LF28" s="124">
        <v>0</v>
      </c>
      <c r="LG28" s="124">
        <v>0</v>
      </c>
      <c r="LH28" s="124">
        <v>0</v>
      </c>
      <c r="LI28" s="124">
        <v>0</v>
      </c>
      <c r="LJ28" s="124">
        <v>0</v>
      </c>
      <c r="LK28" s="124">
        <v>0</v>
      </c>
      <c r="LL28" s="124">
        <v>0</v>
      </c>
      <c r="LM28" s="124">
        <v>0</v>
      </c>
      <c r="LN28" s="124">
        <v>0</v>
      </c>
      <c r="LO28" s="124">
        <v>0</v>
      </c>
      <c r="LP28" s="124">
        <v>0</v>
      </c>
      <c r="LQ28" s="124">
        <v>0</v>
      </c>
      <c r="LR28" s="124">
        <v>0</v>
      </c>
      <c r="LS28" s="124">
        <v>0</v>
      </c>
      <c r="LT28" s="124">
        <v>0</v>
      </c>
      <c r="LU28" s="124">
        <v>0</v>
      </c>
      <c r="LV28" s="124">
        <v>0</v>
      </c>
      <c r="LW28" s="124">
        <v>0</v>
      </c>
      <c r="LX28" s="124">
        <v>0</v>
      </c>
      <c r="LY28" s="124">
        <v>0</v>
      </c>
      <c r="LZ28" s="124">
        <v>0</v>
      </c>
      <c r="MA28" s="124">
        <v>0</v>
      </c>
      <c r="MB28" s="124">
        <v>0</v>
      </c>
      <c r="MC28" s="124">
        <v>0</v>
      </c>
      <c r="MD28" s="124">
        <v>0</v>
      </c>
      <c r="ME28" s="124">
        <v>0</v>
      </c>
      <c r="MF28" s="124">
        <v>0</v>
      </c>
      <c r="MG28" s="124">
        <v>0</v>
      </c>
      <c r="MH28" s="124">
        <v>0</v>
      </c>
      <c r="MI28" s="124">
        <v>0</v>
      </c>
      <c r="MJ28" s="124">
        <v>0</v>
      </c>
      <c r="MK28" s="124">
        <v>0</v>
      </c>
      <c r="ML28" s="124">
        <v>0</v>
      </c>
      <c r="MM28" s="124">
        <v>0</v>
      </c>
      <c r="MN28" s="124">
        <v>0</v>
      </c>
      <c r="MO28" s="124">
        <v>0</v>
      </c>
      <c r="MP28" s="124">
        <v>0</v>
      </c>
      <c r="MQ28" s="124">
        <v>0</v>
      </c>
      <c r="MR28" s="124">
        <v>0</v>
      </c>
      <c r="MS28" s="124">
        <v>0</v>
      </c>
      <c r="MT28" s="124">
        <v>0</v>
      </c>
      <c r="MU28" s="124">
        <v>0</v>
      </c>
      <c r="MV28" s="124">
        <v>0</v>
      </c>
      <c r="MW28" s="124">
        <v>0</v>
      </c>
      <c r="MX28" s="124">
        <v>0</v>
      </c>
      <c r="MY28" s="124">
        <v>0</v>
      </c>
      <c r="MZ28" s="124">
        <v>0</v>
      </c>
      <c r="NA28" s="124">
        <v>0</v>
      </c>
      <c r="NB28" s="124">
        <v>0</v>
      </c>
      <c r="NC28" s="124">
        <v>0</v>
      </c>
      <c r="ND28" s="124">
        <v>0</v>
      </c>
      <c r="NE28" s="124">
        <v>0</v>
      </c>
      <c r="NF28" s="124">
        <v>0</v>
      </c>
      <c r="NG28" s="124">
        <v>0</v>
      </c>
      <c r="NH28" s="124">
        <v>0</v>
      </c>
      <c r="NI28" s="124">
        <v>0</v>
      </c>
      <c r="NJ28" s="124">
        <v>0</v>
      </c>
      <c r="NK28" s="124">
        <v>0</v>
      </c>
      <c r="NL28" s="124">
        <v>0</v>
      </c>
      <c r="NM28" s="124">
        <v>0</v>
      </c>
      <c r="NN28" s="124">
        <v>0</v>
      </c>
      <c r="NO28" s="124">
        <v>0</v>
      </c>
      <c r="NP28" s="124">
        <v>0</v>
      </c>
      <c r="NQ28" s="124">
        <v>0</v>
      </c>
      <c r="NR28" s="124">
        <v>0</v>
      </c>
      <c r="NS28" s="124">
        <v>0</v>
      </c>
      <c r="NT28" s="124">
        <v>0</v>
      </c>
      <c r="NU28" s="124">
        <v>0</v>
      </c>
      <c r="NV28" s="124">
        <v>0</v>
      </c>
      <c r="NW28" s="124">
        <v>0</v>
      </c>
      <c r="NX28" s="124">
        <v>0</v>
      </c>
      <c r="NY28" s="124">
        <v>0</v>
      </c>
      <c r="NZ28" s="124">
        <v>0</v>
      </c>
      <c r="OB28" s="61">
        <f>SUM(SheetB!OC28,SheetC!OC28,SheetD!OC28,SheetE!OC28,SheetF!OC28)</f>
        <v>0.99999999999999956</v>
      </c>
      <c r="OC28" s="61">
        <f t="shared" si="0"/>
        <v>4.2817768091788968E-3</v>
      </c>
    </row>
    <row r="29" spans="1:393" x14ac:dyDescent="0.2">
      <c r="A29" s="123" t="s">
        <v>633</v>
      </c>
      <c r="B29" s="131" t="s">
        <v>111</v>
      </c>
      <c r="C29" s="131" t="s">
        <v>668</v>
      </c>
      <c r="D29" s="131">
        <v>2015</v>
      </c>
      <c r="E29" s="124">
        <v>0</v>
      </c>
      <c r="F29" s="124">
        <v>0</v>
      </c>
      <c r="G29" s="124">
        <v>0</v>
      </c>
      <c r="H29" s="124">
        <v>0</v>
      </c>
      <c r="I29" s="124">
        <v>0</v>
      </c>
      <c r="J29" s="124">
        <v>0</v>
      </c>
      <c r="K29" s="124">
        <v>0</v>
      </c>
      <c r="L29" s="124">
        <v>0</v>
      </c>
      <c r="M29" s="124">
        <v>0</v>
      </c>
      <c r="N29" s="124">
        <v>0</v>
      </c>
      <c r="O29" s="124">
        <v>0</v>
      </c>
      <c r="P29" s="124">
        <v>0</v>
      </c>
      <c r="Q29" s="124">
        <v>0</v>
      </c>
      <c r="R29" s="124">
        <v>0</v>
      </c>
      <c r="S29" s="124">
        <v>0</v>
      </c>
      <c r="T29" s="124">
        <v>0</v>
      </c>
      <c r="U29" s="124">
        <v>0</v>
      </c>
      <c r="V29" s="124">
        <v>0</v>
      </c>
      <c r="W29" s="124">
        <v>0</v>
      </c>
      <c r="X29" s="124">
        <v>0</v>
      </c>
      <c r="Y29" s="124">
        <v>0</v>
      </c>
      <c r="Z29" s="124">
        <v>0</v>
      </c>
      <c r="AA29" s="124">
        <v>0</v>
      </c>
      <c r="AB29" s="124">
        <v>0</v>
      </c>
      <c r="AC29" s="124">
        <v>0</v>
      </c>
      <c r="AD29" s="124">
        <v>0</v>
      </c>
      <c r="AE29" s="124">
        <v>0</v>
      </c>
      <c r="AF29" s="124">
        <v>0</v>
      </c>
      <c r="AG29" s="124">
        <v>0</v>
      </c>
      <c r="AH29" s="124">
        <v>0</v>
      </c>
      <c r="AI29" s="124">
        <v>0</v>
      </c>
      <c r="AJ29" s="124">
        <v>0</v>
      </c>
      <c r="AK29" s="124">
        <v>0</v>
      </c>
      <c r="AL29" s="124">
        <v>0</v>
      </c>
      <c r="AM29" s="124">
        <v>0</v>
      </c>
      <c r="AN29" s="124">
        <v>0</v>
      </c>
      <c r="AO29" s="124">
        <v>0</v>
      </c>
      <c r="AP29" s="124">
        <v>0</v>
      </c>
      <c r="AQ29" s="124">
        <v>0</v>
      </c>
      <c r="AR29" s="124">
        <v>0</v>
      </c>
      <c r="AS29" s="124">
        <v>0</v>
      </c>
      <c r="AT29" s="124">
        <v>0</v>
      </c>
      <c r="AU29" s="124">
        <v>0</v>
      </c>
      <c r="AV29" s="124">
        <v>0</v>
      </c>
      <c r="AW29" s="124">
        <v>0</v>
      </c>
      <c r="AX29" s="124">
        <v>0</v>
      </c>
      <c r="AY29" s="124">
        <v>0</v>
      </c>
      <c r="AZ29" s="124">
        <v>0</v>
      </c>
      <c r="BA29" s="124">
        <v>0</v>
      </c>
      <c r="BB29" s="124">
        <v>0</v>
      </c>
      <c r="BC29" s="124">
        <v>0</v>
      </c>
      <c r="BD29" s="124">
        <v>0</v>
      </c>
      <c r="BE29" s="124">
        <v>0</v>
      </c>
      <c r="BF29" s="124">
        <v>0</v>
      </c>
      <c r="BG29" s="124">
        <v>0</v>
      </c>
      <c r="BH29" s="124">
        <v>0</v>
      </c>
      <c r="BI29" s="124">
        <v>0</v>
      </c>
      <c r="BJ29" s="124">
        <v>0</v>
      </c>
      <c r="BK29" s="124">
        <v>0</v>
      </c>
      <c r="BL29" s="124">
        <v>0</v>
      </c>
      <c r="BM29" s="124">
        <v>0</v>
      </c>
      <c r="BN29" s="124">
        <v>0</v>
      </c>
      <c r="BO29" s="124">
        <v>0</v>
      </c>
      <c r="BP29" s="124">
        <v>0</v>
      </c>
      <c r="BQ29" s="124">
        <v>0</v>
      </c>
      <c r="BR29" s="124">
        <v>0</v>
      </c>
      <c r="BS29" s="124">
        <v>0</v>
      </c>
      <c r="BT29" s="124">
        <v>0</v>
      </c>
      <c r="BU29" s="124">
        <v>0</v>
      </c>
      <c r="BV29" s="124">
        <v>0</v>
      </c>
      <c r="BW29" s="124">
        <v>0</v>
      </c>
      <c r="BX29" s="124">
        <v>0</v>
      </c>
      <c r="BY29" s="124">
        <v>0</v>
      </c>
      <c r="BZ29" s="124">
        <v>0</v>
      </c>
      <c r="CA29" s="124">
        <v>0</v>
      </c>
      <c r="CB29" s="124">
        <v>0</v>
      </c>
      <c r="CC29" s="124">
        <v>0</v>
      </c>
      <c r="CD29" s="124">
        <v>0</v>
      </c>
      <c r="CE29" s="124">
        <v>0</v>
      </c>
      <c r="CF29" s="124">
        <v>0</v>
      </c>
      <c r="CG29" s="124">
        <v>0</v>
      </c>
      <c r="CH29" s="124">
        <v>0</v>
      </c>
      <c r="CI29" s="124">
        <v>0</v>
      </c>
      <c r="CJ29" s="124">
        <v>0</v>
      </c>
      <c r="CK29" s="124">
        <v>0</v>
      </c>
      <c r="CL29" s="124">
        <v>0</v>
      </c>
      <c r="CM29" s="124">
        <v>0</v>
      </c>
      <c r="CN29" s="124">
        <v>0</v>
      </c>
      <c r="CO29" s="124">
        <v>0</v>
      </c>
      <c r="CP29" s="124">
        <v>0</v>
      </c>
      <c r="CQ29" s="124">
        <v>0</v>
      </c>
      <c r="CR29" s="124">
        <v>0</v>
      </c>
      <c r="CS29" s="124">
        <v>0</v>
      </c>
      <c r="CT29" s="124">
        <v>0</v>
      </c>
      <c r="CU29" s="124">
        <v>0</v>
      </c>
      <c r="CV29" s="124">
        <v>0</v>
      </c>
      <c r="CW29" s="124">
        <v>0</v>
      </c>
      <c r="CX29" s="124">
        <v>0</v>
      </c>
      <c r="CY29" s="124">
        <v>0</v>
      </c>
      <c r="CZ29" s="124">
        <v>0</v>
      </c>
      <c r="DA29" s="124">
        <v>0</v>
      </c>
      <c r="DB29" s="124">
        <v>0</v>
      </c>
      <c r="DC29" s="124">
        <v>0</v>
      </c>
      <c r="DD29" s="124">
        <v>0</v>
      </c>
      <c r="DE29" s="124">
        <v>0</v>
      </c>
      <c r="DF29" s="124">
        <v>0</v>
      </c>
      <c r="DG29" s="124">
        <v>0</v>
      </c>
      <c r="DH29" s="124">
        <v>0</v>
      </c>
      <c r="DI29" s="124">
        <v>0</v>
      </c>
      <c r="DJ29" s="124">
        <v>0</v>
      </c>
      <c r="DK29" s="124">
        <v>0</v>
      </c>
      <c r="DL29" s="124">
        <v>0</v>
      </c>
      <c r="DM29" s="124">
        <v>0</v>
      </c>
      <c r="DN29" s="124">
        <v>0</v>
      </c>
      <c r="DO29" s="124">
        <v>0</v>
      </c>
      <c r="DP29" s="124">
        <v>0</v>
      </c>
      <c r="DQ29" s="124">
        <v>0</v>
      </c>
      <c r="DR29" s="124">
        <v>0</v>
      </c>
      <c r="DS29" s="124">
        <v>0</v>
      </c>
      <c r="DT29" s="124">
        <v>0</v>
      </c>
      <c r="DU29" s="124">
        <v>0</v>
      </c>
      <c r="DV29" s="124">
        <v>0</v>
      </c>
      <c r="DW29" s="124">
        <v>0</v>
      </c>
      <c r="DX29" s="124">
        <v>0</v>
      </c>
      <c r="DY29" s="124">
        <v>0</v>
      </c>
      <c r="DZ29" s="124">
        <v>0</v>
      </c>
      <c r="EA29" s="124">
        <v>0</v>
      </c>
      <c r="EB29" s="124">
        <v>0</v>
      </c>
      <c r="EC29" s="124">
        <v>0</v>
      </c>
      <c r="ED29" s="124">
        <v>0</v>
      </c>
      <c r="EE29" s="124">
        <v>0</v>
      </c>
      <c r="EF29" s="124">
        <v>0</v>
      </c>
      <c r="EG29" s="124">
        <v>0</v>
      </c>
      <c r="EH29" s="124">
        <v>0</v>
      </c>
      <c r="EI29" s="124">
        <v>0</v>
      </c>
      <c r="EJ29" s="124">
        <v>0</v>
      </c>
      <c r="EK29" s="124">
        <v>0</v>
      </c>
      <c r="EL29" s="124">
        <v>0</v>
      </c>
      <c r="EM29" s="124">
        <v>0</v>
      </c>
      <c r="EN29" s="124">
        <v>0</v>
      </c>
      <c r="EO29" s="124">
        <v>0</v>
      </c>
      <c r="EP29" s="124">
        <v>0</v>
      </c>
      <c r="EQ29" s="124">
        <v>0</v>
      </c>
      <c r="ER29" s="124">
        <v>0</v>
      </c>
      <c r="ES29" s="124">
        <v>0</v>
      </c>
      <c r="ET29" s="124">
        <v>0</v>
      </c>
      <c r="EU29" s="124">
        <v>0</v>
      </c>
      <c r="EV29" s="124">
        <v>0</v>
      </c>
      <c r="EW29" s="124">
        <v>0</v>
      </c>
      <c r="EX29" s="124">
        <v>0</v>
      </c>
      <c r="EY29" s="124">
        <v>0</v>
      </c>
      <c r="EZ29" s="124">
        <v>0</v>
      </c>
      <c r="FA29" s="124">
        <v>0</v>
      </c>
      <c r="FB29" s="124">
        <v>0</v>
      </c>
      <c r="FC29" s="124">
        <v>0</v>
      </c>
      <c r="FD29" s="124">
        <v>0</v>
      </c>
      <c r="FE29" s="124">
        <v>0</v>
      </c>
      <c r="FF29" s="124">
        <v>0</v>
      </c>
      <c r="FG29" s="124">
        <v>0</v>
      </c>
      <c r="FH29" s="124">
        <v>0</v>
      </c>
      <c r="FI29" s="124">
        <v>0</v>
      </c>
      <c r="FJ29" s="124">
        <v>0</v>
      </c>
      <c r="FK29" s="124">
        <v>0</v>
      </c>
      <c r="FL29" s="124">
        <v>0</v>
      </c>
      <c r="FM29" s="124">
        <v>0</v>
      </c>
      <c r="FN29" s="124">
        <v>0</v>
      </c>
      <c r="FO29" s="124">
        <v>0</v>
      </c>
      <c r="FP29" s="124">
        <v>0</v>
      </c>
      <c r="FQ29" s="124">
        <v>0</v>
      </c>
      <c r="FR29" s="124">
        <v>0</v>
      </c>
      <c r="FS29" s="124">
        <v>0</v>
      </c>
      <c r="FT29" s="124">
        <v>0</v>
      </c>
      <c r="FU29" s="124">
        <v>0</v>
      </c>
      <c r="FV29" s="124">
        <v>0</v>
      </c>
      <c r="FW29" s="124">
        <v>0</v>
      </c>
      <c r="FX29" s="124">
        <v>0</v>
      </c>
      <c r="FY29" s="124">
        <v>0</v>
      </c>
      <c r="FZ29" s="124">
        <v>0</v>
      </c>
      <c r="GA29" s="124">
        <v>0</v>
      </c>
      <c r="GB29" s="124">
        <v>0</v>
      </c>
      <c r="GC29" s="124">
        <v>0</v>
      </c>
      <c r="GD29" s="124">
        <v>0</v>
      </c>
      <c r="GE29" s="124">
        <v>0</v>
      </c>
      <c r="GF29" s="124">
        <v>0</v>
      </c>
      <c r="GG29" s="124">
        <v>0</v>
      </c>
      <c r="GH29" s="124">
        <v>0</v>
      </c>
      <c r="GI29" s="124">
        <v>0</v>
      </c>
      <c r="GJ29" s="124">
        <v>0</v>
      </c>
      <c r="GK29" s="124">
        <v>0</v>
      </c>
      <c r="GL29" s="124">
        <v>0</v>
      </c>
      <c r="GM29" s="124">
        <v>0</v>
      </c>
      <c r="GN29" s="124">
        <v>0</v>
      </c>
      <c r="GO29" s="124">
        <v>0</v>
      </c>
      <c r="GP29" s="124">
        <v>0</v>
      </c>
      <c r="GQ29" s="124">
        <v>0</v>
      </c>
      <c r="GR29" s="124">
        <v>0</v>
      </c>
      <c r="GS29" s="124">
        <v>0</v>
      </c>
      <c r="GT29" s="124">
        <v>0</v>
      </c>
      <c r="GU29" s="124">
        <v>0</v>
      </c>
      <c r="GV29" s="124">
        <v>0</v>
      </c>
      <c r="GW29" s="124">
        <v>0</v>
      </c>
      <c r="GX29" s="124">
        <v>0</v>
      </c>
      <c r="GY29" s="124">
        <v>0</v>
      </c>
      <c r="GZ29" s="124">
        <v>0</v>
      </c>
      <c r="HA29" s="124">
        <v>0</v>
      </c>
      <c r="HB29" s="124">
        <v>0</v>
      </c>
      <c r="HC29" s="124">
        <v>0</v>
      </c>
      <c r="HD29" s="124">
        <v>0</v>
      </c>
      <c r="HE29" s="124">
        <v>0</v>
      </c>
      <c r="HF29" s="124">
        <v>0</v>
      </c>
      <c r="HG29" s="124">
        <v>0</v>
      </c>
      <c r="HH29" s="124">
        <v>0</v>
      </c>
      <c r="HI29" s="124">
        <v>0</v>
      </c>
      <c r="HJ29" s="124">
        <v>0</v>
      </c>
      <c r="HK29" s="124">
        <v>0</v>
      </c>
      <c r="HL29" s="124">
        <v>0</v>
      </c>
      <c r="HM29" s="124">
        <v>0</v>
      </c>
      <c r="HN29" s="124">
        <v>0</v>
      </c>
      <c r="HO29" s="124">
        <v>0</v>
      </c>
      <c r="HP29" s="124">
        <v>0</v>
      </c>
      <c r="HQ29" s="124">
        <v>0</v>
      </c>
      <c r="HR29" s="124">
        <v>0</v>
      </c>
      <c r="HS29" s="124">
        <v>0</v>
      </c>
      <c r="HT29" s="124">
        <v>0</v>
      </c>
      <c r="HU29" s="124">
        <v>0</v>
      </c>
      <c r="HV29" s="124">
        <v>0</v>
      </c>
      <c r="HW29" s="124">
        <v>0</v>
      </c>
      <c r="HX29" s="124">
        <v>0</v>
      </c>
      <c r="HY29" s="124">
        <v>0</v>
      </c>
      <c r="HZ29" s="124">
        <v>0</v>
      </c>
      <c r="IA29" s="124">
        <v>0</v>
      </c>
      <c r="IB29" s="124">
        <v>0</v>
      </c>
      <c r="IC29" s="124">
        <v>0</v>
      </c>
      <c r="ID29" s="124">
        <v>0</v>
      </c>
      <c r="IE29" s="124">
        <v>0</v>
      </c>
      <c r="IF29" s="124">
        <v>0</v>
      </c>
      <c r="IG29" s="124">
        <v>0</v>
      </c>
      <c r="IH29" s="124">
        <v>0</v>
      </c>
      <c r="II29" s="124">
        <v>0</v>
      </c>
      <c r="IJ29" s="124">
        <v>0</v>
      </c>
      <c r="IK29" s="124">
        <v>0</v>
      </c>
      <c r="IL29" s="124">
        <v>0</v>
      </c>
      <c r="IM29" s="124">
        <v>0</v>
      </c>
      <c r="IN29" s="124">
        <v>0</v>
      </c>
      <c r="IO29" s="124">
        <v>0</v>
      </c>
      <c r="IP29" s="124">
        <v>0</v>
      </c>
      <c r="IQ29" s="124">
        <v>0</v>
      </c>
      <c r="IR29" s="124">
        <v>0</v>
      </c>
      <c r="IS29" s="124">
        <v>0</v>
      </c>
      <c r="IT29" s="124">
        <v>0</v>
      </c>
      <c r="IU29" s="124">
        <v>0</v>
      </c>
      <c r="IV29" s="124">
        <v>0</v>
      </c>
      <c r="IW29" s="124">
        <v>0</v>
      </c>
      <c r="IX29" s="124">
        <v>0</v>
      </c>
      <c r="IY29" s="124">
        <v>0</v>
      </c>
      <c r="IZ29" s="124">
        <v>0</v>
      </c>
      <c r="JA29" s="124">
        <v>0</v>
      </c>
      <c r="JB29" s="124">
        <v>0</v>
      </c>
      <c r="JC29" s="124">
        <v>0</v>
      </c>
      <c r="JD29" s="124">
        <v>0</v>
      </c>
      <c r="JE29" s="124">
        <v>0</v>
      </c>
      <c r="JF29" s="124">
        <v>0</v>
      </c>
      <c r="JG29" s="124">
        <v>0</v>
      </c>
      <c r="JH29" s="124">
        <v>0</v>
      </c>
      <c r="JI29" s="124">
        <v>0</v>
      </c>
      <c r="JJ29" s="124">
        <v>0</v>
      </c>
      <c r="JK29" s="124">
        <v>0</v>
      </c>
      <c r="JL29" s="124">
        <v>0</v>
      </c>
      <c r="JM29" s="124">
        <v>0</v>
      </c>
      <c r="JN29" s="124">
        <v>0</v>
      </c>
      <c r="JO29" s="124">
        <v>0</v>
      </c>
      <c r="JP29" s="124">
        <v>0</v>
      </c>
      <c r="JQ29" s="124">
        <v>0</v>
      </c>
      <c r="JR29" s="124">
        <v>0</v>
      </c>
      <c r="JS29" s="124">
        <v>0</v>
      </c>
      <c r="JT29" s="124">
        <v>0</v>
      </c>
      <c r="JU29" s="124">
        <v>0</v>
      </c>
      <c r="JV29" s="124">
        <v>0</v>
      </c>
      <c r="JW29" s="124">
        <v>0</v>
      </c>
      <c r="JX29" s="124">
        <v>0</v>
      </c>
      <c r="JY29" s="124">
        <v>0</v>
      </c>
      <c r="JZ29" s="124">
        <v>0</v>
      </c>
      <c r="KA29" s="124">
        <v>0</v>
      </c>
      <c r="KB29" s="124">
        <v>0</v>
      </c>
      <c r="KC29" s="124">
        <v>0</v>
      </c>
      <c r="KD29" s="124">
        <v>0</v>
      </c>
      <c r="KE29" s="124">
        <v>0</v>
      </c>
      <c r="KF29" s="124">
        <v>0</v>
      </c>
      <c r="KG29" s="124">
        <v>0</v>
      </c>
      <c r="KH29" s="124">
        <v>0</v>
      </c>
      <c r="KI29" s="124">
        <v>0</v>
      </c>
      <c r="KJ29" s="124">
        <v>0</v>
      </c>
      <c r="KK29" s="124">
        <v>0</v>
      </c>
      <c r="KL29" s="124">
        <v>0</v>
      </c>
      <c r="KM29" s="124">
        <v>0</v>
      </c>
      <c r="KN29" s="124">
        <v>0</v>
      </c>
      <c r="KO29" s="124">
        <v>0</v>
      </c>
      <c r="KP29" s="124">
        <v>0</v>
      </c>
      <c r="KQ29" s="124">
        <v>0</v>
      </c>
      <c r="KR29" s="124">
        <v>0</v>
      </c>
      <c r="KS29" s="124">
        <v>0</v>
      </c>
      <c r="KT29" s="124">
        <v>0</v>
      </c>
      <c r="KU29" s="124">
        <v>0</v>
      </c>
      <c r="KV29" s="124">
        <v>0</v>
      </c>
      <c r="KW29" s="124">
        <v>0</v>
      </c>
      <c r="KX29" s="124">
        <v>0</v>
      </c>
      <c r="KY29" s="124">
        <v>0</v>
      </c>
      <c r="KZ29" s="124">
        <v>0</v>
      </c>
      <c r="LA29" s="124">
        <v>0</v>
      </c>
      <c r="LB29" s="124">
        <v>0</v>
      </c>
      <c r="LC29" s="124">
        <v>0</v>
      </c>
      <c r="LD29" s="124">
        <v>0</v>
      </c>
      <c r="LE29" s="124">
        <v>0</v>
      </c>
      <c r="LF29" s="124">
        <v>0</v>
      </c>
      <c r="LG29" s="124">
        <v>0</v>
      </c>
      <c r="LH29" s="124">
        <v>0</v>
      </c>
      <c r="LI29" s="124">
        <v>0</v>
      </c>
      <c r="LJ29" s="124">
        <v>0</v>
      </c>
      <c r="LK29" s="124">
        <v>0</v>
      </c>
      <c r="LL29" s="124">
        <v>0</v>
      </c>
      <c r="LM29" s="124">
        <v>0</v>
      </c>
      <c r="LN29" s="124">
        <v>0</v>
      </c>
      <c r="LO29" s="124">
        <v>0</v>
      </c>
      <c r="LP29" s="124">
        <v>0</v>
      </c>
      <c r="LQ29" s="124">
        <v>0</v>
      </c>
      <c r="LR29" s="124">
        <v>0</v>
      </c>
      <c r="LS29" s="124">
        <v>0</v>
      </c>
      <c r="LT29" s="124">
        <v>0</v>
      </c>
      <c r="LU29" s="124">
        <v>0</v>
      </c>
      <c r="LV29" s="124">
        <v>0</v>
      </c>
      <c r="LW29" s="124">
        <v>0</v>
      </c>
      <c r="LX29" s="124">
        <v>0</v>
      </c>
      <c r="LY29" s="124">
        <v>0</v>
      </c>
      <c r="LZ29" s="124">
        <v>0</v>
      </c>
      <c r="MA29" s="124">
        <v>0</v>
      </c>
      <c r="MB29" s="124">
        <v>0</v>
      </c>
      <c r="MC29" s="124">
        <v>0</v>
      </c>
      <c r="MD29" s="124">
        <v>0</v>
      </c>
      <c r="ME29" s="124">
        <v>0</v>
      </c>
      <c r="MF29" s="124">
        <v>0</v>
      </c>
      <c r="MG29" s="124">
        <v>0</v>
      </c>
      <c r="MH29" s="124">
        <v>0</v>
      </c>
      <c r="MI29" s="124">
        <v>0</v>
      </c>
      <c r="MJ29" s="124">
        <v>0</v>
      </c>
      <c r="MK29" s="124">
        <v>0</v>
      </c>
      <c r="ML29" s="124">
        <v>0</v>
      </c>
      <c r="MM29" s="124">
        <v>0</v>
      </c>
      <c r="MN29" s="124">
        <v>0</v>
      </c>
      <c r="MO29" s="124">
        <v>0</v>
      </c>
      <c r="MP29" s="124">
        <v>0</v>
      </c>
      <c r="MQ29" s="124">
        <v>0</v>
      </c>
      <c r="MR29" s="124">
        <v>0</v>
      </c>
      <c r="MS29" s="124">
        <v>0</v>
      </c>
      <c r="MT29" s="124">
        <v>0</v>
      </c>
      <c r="MU29" s="124">
        <v>0</v>
      </c>
      <c r="MV29" s="124">
        <v>0</v>
      </c>
      <c r="MW29" s="124">
        <v>0</v>
      </c>
      <c r="MX29" s="124">
        <v>0</v>
      </c>
      <c r="MY29" s="124">
        <v>0</v>
      </c>
      <c r="MZ29" s="124">
        <v>0</v>
      </c>
      <c r="NA29" s="124">
        <v>0</v>
      </c>
      <c r="NB29" s="124">
        <v>0</v>
      </c>
      <c r="NC29" s="124">
        <v>0</v>
      </c>
      <c r="ND29" s="124">
        <v>0</v>
      </c>
      <c r="NE29" s="124">
        <v>0</v>
      </c>
      <c r="NF29" s="124">
        <v>0</v>
      </c>
      <c r="NG29" s="124">
        <v>0</v>
      </c>
      <c r="NH29" s="124">
        <v>0</v>
      </c>
      <c r="NI29" s="124">
        <v>0</v>
      </c>
      <c r="NJ29" s="124">
        <v>0</v>
      </c>
      <c r="NK29" s="124">
        <v>0</v>
      </c>
      <c r="NL29" s="124">
        <v>0</v>
      </c>
      <c r="NM29" s="124">
        <v>0</v>
      </c>
      <c r="NN29" s="124">
        <v>0</v>
      </c>
      <c r="NO29" s="124">
        <v>0</v>
      </c>
      <c r="NP29" s="124">
        <v>0</v>
      </c>
      <c r="NQ29" s="124">
        <v>0</v>
      </c>
      <c r="NR29" s="124">
        <v>0</v>
      </c>
      <c r="NS29" s="124">
        <v>0</v>
      </c>
      <c r="NT29" s="124">
        <v>0</v>
      </c>
      <c r="NU29" s="124">
        <v>0</v>
      </c>
      <c r="NV29" s="124">
        <v>0</v>
      </c>
      <c r="NW29" s="124">
        <v>0</v>
      </c>
      <c r="NX29" s="124">
        <v>0</v>
      </c>
      <c r="NY29" s="124">
        <v>0</v>
      </c>
      <c r="NZ29" s="124">
        <v>0</v>
      </c>
      <c r="OB29" s="61">
        <f>SUM(SheetB!OC29,SheetC!OC29,SheetD!OC29,SheetE!OC29,SheetF!OC29)</f>
        <v>0.99999999999999956</v>
      </c>
      <c r="OC29" s="61">
        <f t="shared" si="0"/>
        <v>0</v>
      </c>
    </row>
    <row r="30" spans="1:393" x14ac:dyDescent="0.2">
      <c r="A30" s="123" t="s">
        <v>634</v>
      </c>
      <c r="B30" s="131" t="s">
        <v>111</v>
      </c>
      <c r="C30" s="131" t="s">
        <v>668</v>
      </c>
      <c r="D30" s="131">
        <v>2015</v>
      </c>
      <c r="E30" s="124">
        <v>0</v>
      </c>
      <c r="F30" s="124">
        <v>0</v>
      </c>
      <c r="G30" s="124">
        <v>0</v>
      </c>
      <c r="H30" s="124">
        <v>0</v>
      </c>
      <c r="I30" s="124">
        <v>0</v>
      </c>
      <c r="J30" s="124">
        <v>0</v>
      </c>
      <c r="K30" s="124">
        <v>0</v>
      </c>
      <c r="L30" s="124">
        <v>0</v>
      </c>
      <c r="M30" s="124">
        <v>0</v>
      </c>
      <c r="N30" s="124">
        <v>0</v>
      </c>
      <c r="O30" s="124">
        <v>0</v>
      </c>
      <c r="P30" s="124">
        <v>0</v>
      </c>
      <c r="Q30" s="124">
        <v>0</v>
      </c>
      <c r="R30" s="124">
        <v>0</v>
      </c>
      <c r="S30" s="124">
        <v>0</v>
      </c>
      <c r="T30" s="124">
        <v>0</v>
      </c>
      <c r="U30" s="124">
        <v>0</v>
      </c>
      <c r="V30" s="124">
        <v>0</v>
      </c>
      <c r="W30" s="124">
        <v>0</v>
      </c>
      <c r="X30" s="124">
        <v>0</v>
      </c>
      <c r="Y30" s="124">
        <v>0</v>
      </c>
      <c r="Z30" s="124">
        <v>0</v>
      </c>
      <c r="AA30" s="124">
        <v>0</v>
      </c>
      <c r="AB30" s="124">
        <v>0</v>
      </c>
      <c r="AC30" s="124">
        <v>0</v>
      </c>
      <c r="AD30" s="124">
        <v>0</v>
      </c>
      <c r="AE30" s="124">
        <v>0</v>
      </c>
      <c r="AF30" s="124">
        <v>0</v>
      </c>
      <c r="AG30" s="124">
        <v>0</v>
      </c>
      <c r="AH30" s="124">
        <v>0</v>
      </c>
      <c r="AI30" s="124">
        <v>0</v>
      </c>
      <c r="AJ30" s="124">
        <v>0</v>
      </c>
      <c r="AK30" s="124">
        <v>0</v>
      </c>
      <c r="AL30" s="124">
        <v>0</v>
      </c>
      <c r="AM30" s="124">
        <v>0</v>
      </c>
      <c r="AN30" s="124">
        <v>0</v>
      </c>
      <c r="AO30" s="124">
        <v>0</v>
      </c>
      <c r="AP30" s="124">
        <v>0</v>
      </c>
      <c r="AQ30" s="124">
        <v>0</v>
      </c>
      <c r="AR30" s="124">
        <v>0</v>
      </c>
      <c r="AS30" s="124">
        <v>0</v>
      </c>
      <c r="AT30" s="124">
        <v>0</v>
      </c>
      <c r="AU30" s="124">
        <v>0</v>
      </c>
      <c r="AV30" s="124">
        <v>0</v>
      </c>
      <c r="AW30" s="124">
        <v>0</v>
      </c>
      <c r="AX30" s="124">
        <v>0</v>
      </c>
      <c r="AY30" s="124">
        <v>0</v>
      </c>
      <c r="AZ30" s="124">
        <v>0</v>
      </c>
      <c r="BA30" s="124">
        <v>0</v>
      </c>
      <c r="BB30" s="124">
        <v>0</v>
      </c>
      <c r="BC30" s="124">
        <v>0</v>
      </c>
      <c r="BD30" s="124">
        <v>0</v>
      </c>
      <c r="BE30" s="124">
        <v>0</v>
      </c>
      <c r="BF30" s="124">
        <v>0</v>
      </c>
      <c r="BG30" s="124">
        <v>0</v>
      </c>
      <c r="BH30" s="124">
        <v>0</v>
      </c>
      <c r="BI30" s="124">
        <v>0</v>
      </c>
      <c r="BJ30" s="124">
        <v>0</v>
      </c>
      <c r="BK30" s="124">
        <v>0</v>
      </c>
      <c r="BL30" s="124">
        <v>0</v>
      </c>
      <c r="BM30" s="124">
        <v>0</v>
      </c>
      <c r="BN30" s="124">
        <v>0</v>
      </c>
      <c r="BO30" s="124">
        <v>0</v>
      </c>
      <c r="BP30" s="124">
        <v>0</v>
      </c>
      <c r="BQ30" s="124">
        <v>0</v>
      </c>
      <c r="BR30" s="124">
        <v>0</v>
      </c>
      <c r="BS30" s="124">
        <v>0</v>
      </c>
      <c r="BT30" s="124">
        <v>0</v>
      </c>
      <c r="BU30" s="124">
        <v>0</v>
      </c>
      <c r="BV30" s="124">
        <v>0</v>
      </c>
      <c r="BW30" s="124">
        <v>0</v>
      </c>
      <c r="BX30" s="124">
        <v>0</v>
      </c>
      <c r="BY30" s="124">
        <v>0</v>
      </c>
      <c r="BZ30" s="124">
        <v>0</v>
      </c>
      <c r="CA30" s="124">
        <v>0</v>
      </c>
      <c r="CB30" s="124">
        <v>0</v>
      </c>
      <c r="CC30" s="124">
        <v>0</v>
      </c>
      <c r="CD30" s="124">
        <v>0</v>
      </c>
      <c r="CE30" s="124">
        <v>0</v>
      </c>
      <c r="CF30" s="124">
        <v>0</v>
      </c>
      <c r="CG30" s="124">
        <v>0</v>
      </c>
      <c r="CH30" s="124">
        <v>0</v>
      </c>
      <c r="CI30" s="124">
        <v>0</v>
      </c>
      <c r="CJ30" s="124">
        <v>0</v>
      </c>
      <c r="CK30" s="124">
        <v>0</v>
      </c>
      <c r="CL30" s="124">
        <v>0</v>
      </c>
      <c r="CM30" s="124">
        <v>0</v>
      </c>
      <c r="CN30" s="124">
        <v>0</v>
      </c>
      <c r="CO30" s="124">
        <v>0</v>
      </c>
      <c r="CP30" s="124">
        <v>0</v>
      </c>
      <c r="CQ30" s="124">
        <v>0</v>
      </c>
      <c r="CR30" s="124">
        <v>0</v>
      </c>
      <c r="CS30" s="124">
        <v>0</v>
      </c>
      <c r="CT30" s="124">
        <v>0</v>
      </c>
      <c r="CU30" s="124">
        <v>0</v>
      </c>
      <c r="CV30" s="124">
        <v>0</v>
      </c>
      <c r="CW30" s="124">
        <v>0</v>
      </c>
      <c r="CX30" s="124">
        <v>0</v>
      </c>
      <c r="CY30" s="124">
        <v>0</v>
      </c>
      <c r="CZ30" s="124">
        <v>0</v>
      </c>
      <c r="DA30" s="124">
        <v>0</v>
      </c>
      <c r="DB30" s="124">
        <v>0</v>
      </c>
      <c r="DC30" s="124">
        <v>0</v>
      </c>
      <c r="DD30" s="124">
        <v>0</v>
      </c>
      <c r="DE30" s="124">
        <v>0</v>
      </c>
      <c r="DF30" s="124">
        <v>0</v>
      </c>
      <c r="DG30" s="124">
        <v>0</v>
      </c>
      <c r="DH30" s="124">
        <v>0</v>
      </c>
      <c r="DI30" s="124">
        <v>0</v>
      </c>
      <c r="DJ30" s="124">
        <v>0</v>
      </c>
      <c r="DK30" s="124">
        <v>0</v>
      </c>
      <c r="DL30" s="124">
        <v>0</v>
      </c>
      <c r="DM30" s="124">
        <v>0</v>
      </c>
      <c r="DN30" s="124">
        <v>0</v>
      </c>
      <c r="DO30" s="124">
        <v>0</v>
      </c>
      <c r="DP30" s="124">
        <v>0</v>
      </c>
      <c r="DQ30" s="124">
        <v>0</v>
      </c>
      <c r="DR30" s="124">
        <v>0</v>
      </c>
      <c r="DS30" s="124">
        <v>0</v>
      </c>
      <c r="DT30" s="124">
        <v>0</v>
      </c>
      <c r="DU30" s="124">
        <v>0</v>
      </c>
      <c r="DV30" s="124">
        <v>0</v>
      </c>
      <c r="DW30" s="124">
        <v>0</v>
      </c>
      <c r="DX30" s="124">
        <v>0</v>
      </c>
      <c r="DY30" s="124">
        <v>0</v>
      </c>
      <c r="DZ30" s="124">
        <v>0</v>
      </c>
      <c r="EA30" s="124">
        <v>0</v>
      </c>
      <c r="EB30" s="124">
        <v>0</v>
      </c>
      <c r="EC30" s="124">
        <v>0</v>
      </c>
      <c r="ED30" s="124">
        <v>0</v>
      </c>
      <c r="EE30" s="124">
        <v>0</v>
      </c>
      <c r="EF30" s="124">
        <v>0</v>
      </c>
      <c r="EG30" s="124">
        <v>0</v>
      </c>
      <c r="EH30" s="124">
        <v>0</v>
      </c>
      <c r="EI30" s="124">
        <v>0</v>
      </c>
      <c r="EJ30" s="124">
        <v>0</v>
      </c>
      <c r="EK30" s="124">
        <v>0</v>
      </c>
      <c r="EL30" s="124">
        <v>0</v>
      </c>
      <c r="EM30" s="124">
        <v>0</v>
      </c>
      <c r="EN30" s="124">
        <v>0</v>
      </c>
      <c r="EO30" s="124">
        <v>0</v>
      </c>
      <c r="EP30" s="124">
        <v>0</v>
      </c>
      <c r="EQ30" s="124">
        <v>0</v>
      </c>
      <c r="ER30" s="124">
        <v>0</v>
      </c>
      <c r="ES30" s="124">
        <v>0</v>
      </c>
      <c r="ET30" s="124">
        <v>0</v>
      </c>
      <c r="EU30" s="124">
        <v>0</v>
      </c>
      <c r="EV30" s="124">
        <v>0</v>
      </c>
      <c r="EW30" s="124">
        <v>0</v>
      </c>
      <c r="EX30" s="124">
        <v>0</v>
      </c>
      <c r="EY30" s="124">
        <v>0</v>
      </c>
      <c r="EZ30" s="124">
        <v>0</v>
      </c>
      <c r="FA30" s="124">
        <v>0</v>
      </c>
      <c r="FB30" s="124">
        <v>0</v>
      </c>
      <c r="FC30" s="124">
        <v>0</v>
      </c>
      <c r="FD30" s="124">
        <v>0</v>
      </c>
      <c r="FE30" s="124">
        <v>0</v>
      </c>
      <c r="FF30" s="124">
        <v>0</v>
      </c>
      <c r="FG30" s="124">
        <v>0</v>
      </c>
      <c r="FH30" s="124">
        <v>0</v>
      </c>
      <c r="FI30" s="124">
        <v>0</v>
      </c>
      <c r="FJ30" s="124">
        <v>2.1402847732195258E-3</v>
      </c>
      <c r="FK30" s="124">
        <v>0</v>
      </c>
      <c r="FL30" s="124">
        <v>0</v>
      </c>
      <c r="FM30" s="124">
        <v>0</v>
      </c>
      <c r="FN30" s="124">
        <v>0</v>
      </c>
      <c r="FO30" s="124">
        <v>0</v>
      </c>
      <c r="FP30" s="124">
        <v>0</v>
      </c>
      <c r="FQ30" s="124">
        <v>0</v>
      </c>
      <c r="FR30" s="124">
        <v>0</v>
      </c>
      <c r="FS30" s="124">
        <v>0</v>
      </c>
      <c r="FT30" s="124">
        <v>0</v>
      </c>
      <c r="FU30" s="124">
        <v>0</v>
      </c>
      <c r="FV30" s="124">
        <v>0</v>
      </c>
      <c r="FW30" s="124">
        <v>0</v>
      </c>
      <c r="FX30" s="124">
        <v>0</v>
      </c>
      <c r="FY30" s="124">
        <v>0</v>
      </c>
      <c r="FZ30" s="124">
        <v>0</v>
      </c>
      <c r="GA30" s="124">
        <v>0</v>
      </c>
      <c r="GB30" s="124">
        <v>0</v>
      </c>
      <c r="GC30" s="124">
        <v>0</v>
      </c>
      <c r="GD30" s="124">
        <v>0</v>
      </c>
      <c r="GE30" s="124">
        <v>0</v>
      </c>
      <c r="GF30" s="124">
        <v>0</v>
      </c>
      <c r="GG30" s="124">
        <v>0</v>
      </c>
      <c r="GH30" s="124">
        <v>0</v>
      </c>
      <c r="GI30" s="124">
        <v>0</v>
      </c>
      <c r="GJ30" s="124">
        <v>0</v>
      </c>
      <c r="GK30" s="124">
        <v>0</v>
      </c>
      <c r="GL30" s="124">
        <v>0</v>
      </c>
      <c r="GM30" s="124">
        <v>0</v>
      </c>
      <c r="GN30" s="124">
        <v>0</v>
      </c>
      <c r="GO30" s="124">
        <v>0</v>
      </c>
      <c r="GP30" s="124">
        <v>0</v>
      </c>
      <c r="GQ30" s="124">
        <v>0</v>
      </c>
      <c r="GR30" s="124">
        <v>0</v>
      </c>
      <c r="GS30" s="124">
        <v>0</v>
      </c>
      <c r="GT30" s="124">
        <v>0</v>
      </c>
      <c r="GU30" s="124">
        <v>0</v>
      </c>
      <c r="GV30" s="124">
        <v>0</v>
      </c>
      <c r="GW30" s="124">
        <v>0</v>
      </c>
      <c r="GX30" s="124">
        <v>0</v>
      </c>
      <c r="GY30" s="124">
        <v>0</v>
      </c>
      <c r="GZ30" s="124">
        <v>0</v>
      </c>
      <c r="HA30" s="124">
        <v>0</v>
      </c>
      <c r="HB30" s="124">
        <v>0</v>
      </c>
      <c r="HC30" s="124">
        <v>0</v>
      </c>
      <c r="HD30" s="124">
        <v>0</v>
      </c>
      <c r="HE30" s="124">
        <v>0</v>
      </c>
      <c r="HF30" s="124">
        <v>0</v>
      </c>
      <c r="HG30" s="124">
        <v>0</v>
      </c>
      <c r="HH30" s="124">
        <v>0</v>
      </c>
      <c r="HI30" s="124">
        <v>0</v>
      </c>
      <c r="HJ30" s="124">
        <v>0</v>
      </c>
      <c r="HK30" s="124">
        <v>0</v>
      </c>
      <c r="HL30" s="124">
        <v>0</v>
      </c>
      <c r="HM30" s="124">
        <v>0</v>
      </c>
      <c r="HN30" s="124">
        <v>0</v>
      </c>
      <c r="HO30" s="124">
        <v>0</v>
      </c>
      <c r="HP30" s="124">
        <v>0</v>
      </c>
      <c r="HQ30" s="124">
        <v>0</v>
      </c>
      <c r="HR30" s="124">
        <v>0</v>
      </c>
      <c r="HS30" s="124">
        <v>0</v>
      </c>
      <c r="HT30" s="124">
        <v>0</v>
      </c>
      <c r="HU30" s="124">
        <v>0</v>
      </c>
      <c r="HV30" s="124">
        <v>0</v>
      </c>
      <c r="HW30" s="124">
        <v>0</v>
      </c>
      <c r="HX30" s="124">
        <v>0</v>
      </c>
      <c r="HY30" s="124">
        <v>0</v>
      </c>
      <c r="HZ30" s="124">
        <v>0</v>
      </c>
      <c r="IA30" s="124">
        <v>0</v>
      </c>
      <c r="IB30" s="124">
        <v>0</v>
      </c>
      <c r="IC30" s="124">
        <v>0</v>
      </c>
      <c r="ID30" s="124">
        <v>0</v>
      </c>
      <c r="IE30" s="124">
        <v>0</v>
      </c>
      <c r="IF30" s="124">
        <v>0</v>
      </c>
      <c r="IG30" s="124">
        <v>0</v>
      </c>
      <c r="IH30" s="124">
        <v>0</v>
      </c>
      <c r="II30" s="124">
        <v>0</v>
      </c>
      <c r="IJ30" s="124">
        <v>0</v>
      </c>
      <c r="IK30" s="124">
        <v>0</v>
      </c>
      <c r="IL30" s="124">
        <v>0</v>
      </c>
      <c r="IM30" s="124">
        <v>0</v>
      </c>
      <c r="IN30" s="124">
        <v>0</v>
      </c>
      <c r="IO30" s="124">
        <v>0</v>
      </c>
      <c r="IP30" s="124">
        <v>0</v>
      </c>
      <c r="IQ30" s="124">
        <v>0</v>
      </c>
      <c r="IR30" s="124">
        <v>0</v>
      </c>
      <c r="IS30" s="124">
        <v>0</v>
      </c>
      <c r="IT30" s="124">
        <v>0</v>
      </c>
      <c r="IU30" s="124">
        <v>0</v>
      </c>
      <c r="IV30" s="124">
        <v>0</v>
      </c>
      <c r="IW30" s="124">
        <v>0</v>
      </c>
      <c r="IX30" s="124">
        <v>0</v>
      </c>
      <c r="IY30" s="124">
        <v>0</v>
      </c>
      <c r="IZ30" s="124">
        <v>0</v>
      </c>
      <c r="JA30" s="124">
        <v>0</v>
      </c>
      <c r="JB30" s="124">
        <v>0</v>
      </c>
      <c r="JC30" s="124">
        <v>0</v>
      </c>
      <c r="JD30" s="124">
        <v>0</v>
      </c>
      <c r="JE30" s="124">
        <v>0</v>
      </c>
      <c r="JF30" s="124">
        <v>0</v>
      </c>
      <c r="JG30" s="124">
        <v>0</v>
      </c>
      <c r="JH30" s="124">
        <v>0</v>
      </c>
      <c r="JI30" s="124">
        <v>0</v>
      </c>
      <c r="JJ30" s="124">
        <v>0</v>
      </c>
      <c r="JK30" s="124">
        <v>0</v>
      </c>
      <c r="JL30" s="124">
        <v>0</v>
      </c>
      <c r="JM30" s="124">
        <v>0</v>
      </c>
      <c r="JN30" s="124">
        <v>0</v>
      </c>
      <c r="JO30" s="124">
        <v>0</v>
      </c>
      <c r="JP30" s="124">
        <v>0</v>
      </c>
      <c r="JQ30" s="124">
        <v>0</v>
      </c>
      <c r="JR30" s="124">
        <v>0</v>
      </c>
      <c r="JS30" s="124">
        <v>0</v>
      </c>
      <c r="JT30" s="124">
        <v>0</v>
      </c>
      <c r="JU30" s="124">
        <v>0</v>
      </c>
      <c r="JV30" s="124">
        <v>0</v>
      </c>
      <c r="JW30" s="124">
        <v>0</v>
      </c>
      <c r="JX30" s="124">
        <v>0</v>
      </c>
      <c r="JY30" s="124">
        <v>0</v>
      </c>
      <c r="JZ30" s="124">
        <v>0</v>
      </c>
      <c r="KA30" s="124">
        <v>0</v>
      </c>
      <c r="KB30" s="124">
        <v>0</v>
      </c>
      <c r="KC30" s="124">
        <v>0</v>
      </c>
      <c r="KD30" s="124">
        <v>0</v>
      </c>
      <c r="KE30" s="124">
        <v>0</v>
      </c>
      <c r="KF30" s="124">
        <v>0</v>
      </c>
      <c r="KG30" s="124">
        <v>0</v>
      </c>
      <c r="KH30" s="124">
        <v>0</v>
      </c>
      <c r="KI30" s="124">
        <v>0</v>
      </c>
      <c r="KJ30" s="124">
        <v>0</v>
      </c>
      <c r="KK30" s="124">
        <v>0</v>
      </c>
      <c r="KL30" s="124">
        <v>0</v>
      </c>
      <c r="KM30" s="124">
        <v>0</v>
      </c>
      <c r="KN30" s="124">
        <v>0</v>
      </c>
      <c r="KO30" s="124">
        <v>0</v>
      </c>
      <c r="KP30" s="124">
        <v>0</v>
      </c>
      <c r="KQ30" s="124">
        <v>0</v>
      </c>
      <c r="KR30" s="124">
        <v>0</v>
      </c>
      <c r="KS30" s="124">
        <v>0</v>
      </c>
      <c r="KT30" s="124">
        <v>0</v>
      </c>
      <c r="KU30" s="124">
        <v>0</v>
      </c>
      <c r="KV30" s="124">
        <v>0</v>
      </c>
      <c r="KW30" s="124">
        <v>0</v>
      </c>
      <c r="KX30" s="124">
        <v>0</v>
      </c>
      <c r="KY30" s="124">
        <v>0</v>
      </c>
      <c r="KZ30" s="124">
        <v>0</v>
      </c>
      <c r="LA30" s="124">
        <v>0</v>
      </c>
      <c r="LB30" s="124">
        <v>0</v>
      </c>
      <c r="LC30" s="124">
        <v>0</v>
      </c>
      <c r="LD30" s="124">
        <v>0</v>
      </c>
      <c r="LE30" s="124">
        <v>0</v>
      </c>
      <c r="LF30" s="124">
        <v>0</v>
      </c>
      <c r="LG30" s="124">
        <v>0</v>
      </c>
      <c r="LH30" s="124">
        <v>0</v>
      </c>
      <c r="LI30" s="124">
        <v>0</v>
      </c>
      <c r="LJ30" s="124">
        <v>0</v>
      </c>
      <c r="LK30" s="124">
        <v>0</v>
      </c>
      <c r="LL30" s="124">
        <v>0</v>
      </c>
      <c r="LM30" s="124">
        <v>0</v>
      </c>
      <c r="LN30" s="124">
        <v>0</v>
      </c>
      <c r="LO30" s="124">
        <v>0</v>
      </c>
      <c r="LP30" s="124">
        <v>0</v>
      </c>
      <c r="LQ30" s="124">
        <v>0</v>
      </c>
      <c r="LR30" s="124">
        <v>0</v>
      </c>
      <c r="LS30" s="124">
        <v>0</v>
      </c>
      <c r="LT30" s="124">
        <v>0</v>
      </c>
      <c r="LU30" s="124">
        <v>0</v>
      </c>
      <c r="LV30" s="124">
        <v>0</v>
      </c>
      <c r="LW30" s="124">
        <v>0</v>
      </c>
      <c r="LX30" s="124">
        <v>0</v>
      </c>
      <c r="LY30" s="124">
        <v>0</v>
      </c>
      <c r="LZ30" s="124">
        <v>0</v>
      </c>
      <c r="MA30" s="124">
        <v>0</v>
      </c>
      <c r="MB30" s="124">
        <v>0</v>
      </c>
      <c r="MC30" s="124">
        <v>0</v>
      </c>
      <c r="MD30" s="124">
        <v>0</v>
      </c>
      <c r="ME30" s="124">
        <v>0</v>
      </c>
      <c r="MF30" s="124">
        <v>0</v>
      </c>
      <c r="MG30" s="124">
        <v>0</v>
      </c>
      <c r="MH30" s="124">
        <v>0</v>
      </c>
      <c r="MI30" s="124">
        <v>0</v>
      </c>
      <c r="MJ30" s="124">
        <v>0</v>
      </c>
      <c r="MK30" s="124">
        <v>0</v>
      </c>
      <c r="ML30" s="124">
        <v>0</v>
      </c>
      <c r="MM30" s="124">
        <v>0</v>
      </c>
      <c r="MN30" s="124">
        <v>0</v>
      </c>
      <c r="MO30" s="124">
        <v>0</v>
      </c>
      <c r="MP30" s="124">
        <v>0</v>
      </c>
      <c r="MQ30" s="124">
        <v>0</v>
      </c>
      <c r="MR30" s="124">
        <v>0</v>
      </c>
      <c r="MS30" s="124">
        <v>0</v>
      </c>
      <c r="MT30" s="124">
        <v>0</v>
      </c>
      <c r="MU30" s="124">
        <v>0</v>
      </c>
      <c r="MV30" s="124">
        <v>0</v>
      </c>
      <c r="MW30" s="124">
        <v>0</v>
      </c>
      <c r="MX30" s="124">
        <v>0</v>
      </c>
      <c r="MY30" s="124">
        <v>0</v>
      </c>
      <c r="MZ30" s="124">
        <v>0</v>
      </c>
      <c r="NA30" s="124">
        <v>0</v>
      </c>
      <c r="NB30" s="124">
        <v>0</v>
      </c>
      <c r="NC30" s="124">
        <v>0</v>
      </c>
      <c r="ND30" s="124">
        <v>0</v>
      </c>
      <c r="NE30" s="124">
        <v>0</v>
      </c>
      <c r="NF30" s="124">
        <v>0</v>
      </c>
      <c r="NG30" s="124">
        <v>0</v>
      </c>
      <c r="NH30" s="124">
        <v>0</v>
      </c>
      <c r="NI30" s="124">
        <v>0</v>
      </c>
      <c r="NJ30" s="124">
        <v>0</v>
      </c>
      <c r="NK30" s="124">
        <v>0</v>
      </c>
      <c r="NL30" s="124">
        <v>0</v>
      </c>
      <c r="NM30" s="124">
        <v>0</v>
      </c>
      <c r="NN30" s="124">
        <v>0</v>
      </c>
      <c r="NO30" s="124">
        <v>0</v>
      </c>
      <c r="NP30" s="124">
        <v>0</v>
      </c>
      <c r="NQ30" s="124">
        <v>0</v>
      </c>
      <c r="NR30" s="124">
        <v>0</v>
      </c>
      <c r="NS30" s="124">
        <v>0</v>
      </c>
      <c r="NT30" s="124">
        <v>0</v>
      </c>
      <c r="NU30" s="124">
        <v>0</v>
      </c>
      <c r="NV30" s="124">
        <v>0</v>
      </c>
      <c r="NW30" s="124">
        <v>0</v>
      </c>
      <c r="NX30" s="124">
        <v>0</v>
      </c>
      <c r="NY30" s="124">
        <v>0</v>
      </c>
      <c r="NZ30" s="124">
        <v>0</v>
      </c>
      <c r="OB30" s="61">
        <f>SUM(SheetB!OC30,SheetC!OC30,SheetD!OC30,SheetE!OC30,SheetF!OC30)</f>
        <v>0.99999999999999956</v>
      </c>
      <c r="OC30" s="61">
        <f t="shared" si="0"/>
        <v>2.1402847732195258E-3</v>
      </c>
    </row>
    <row r="31" spans="1:393" ht="15" x14ac:dyDescent="0.25">
      <c r="A31" s="132" t="s">
        <v>637</v>
      </c>
      <c r="B31" s="133" t="s">
        <v>111</v>
      </c>
      <c r="C31" s="133" t="s">
        <v>668</v>
      </c>
      <c r="D31" s="131">
        <v>2015</v>
      </c>
      <c r="E31" s="170">
        <v>0</v>
      </c>
      <c r="F31" s="170">
        <v>0</v>
      </c>
      <c r="G31" s="170">
        <v>0</v>
      </c>
      <c r="H31" s="170">
        <v>0</v>
      </c>
      <c r="I31" s="170">
        <v>0</v>
      </c>
      <c r="J31" s="170">
        <v>0</v>
      </c>
      <c r="K31" s="170">
        <v>0</v>
      </c>
      <c r="L31" s="170">
        <v>0</v>
      </c>
      <c r="M31" s="170">
        <v>0</v>
      </c>
      <c r="N31" s="170">
        <v>0</v>
      </c>
      <c r="O31" s="170">
        <v>0</v>
      </c>
      <c r="P31" s="170">
        <v>0</v>
      </c>
      <c r="Q31" s="170">
        <v>0</v>
      </c>
      <c r="R31" s="170">
        <v>0</v>
      </c>
      <c r="S31" s="170">
        <v>0</v>
      </c>
      <c r="T31" s="170">
        <v>0</v>
      </c>
      <c r="U31" s="170">
        <v>0</v>
      </c>
      <c r="V31" s="170">
        <v>0</v>
      </c>
      <c r="W31" s="170">
        <v>0</v>
      </c>
      <c r="X31" s="170">
        <v>0</v>
      </c>
      <c r="Y31" s="170">
        <v>0</v>
      </c>
      <c r="Z31" s="170">
        <v>0</v>
      </c>
      <c r="AA31" s="170">
        <v>0</v>
      </c>
      <c r="AB31" s="170">
        <v>0</v>
      </c>
      <c r="AC31" s="170">
        <v>0</v>
      </c>
      <c r="AD31" s="170">
        <v>0</v>
      </c>
      <c r="AE31" s="170">
        <v>0</v>
      </c>
      <c r="AF31" s="170">
        <v>0</v>
      </c>
      <c r="AG31" s="170">
        <v>0</v>
      </c>
      <c r="AH31" s="170">
        <v>0</v>
      </c>
      <c r="AI31" s="170">
        <v>0</v>
      </c>
      <c r="AJ31" s="170">
        <v>0</v>
      </c>
      <c r="AK31" s="170">
        <v>0</v>
      </c>
      <c r="AL31" s="170">
        <v>0</v>
      </c>
      <c r="AM31" s="170">
        <v>0</v>
      </c>
      <c r="AN31" s="170">
        <v>0</v>
      </c>
      <c r="AO31" s="170">
        <v>0</v>
      </c>
      <c r="AP31" s="170">
        <v>0</v>
      </c>
      <c r="AQ31" s="170">
        <v>0</v>
      </c>
      <c r="AR31" s="170">
        <v>0</v>
      </c>
      <c r="AS31" s="170">
        <v>0</v>
      </c>
      <c r="AT31" s="170">
        <v>0</v>
      </c>
      <c r="AU31" s="170">
        <v>0</v>
      </c>
      <c r="AV31" s="170">
        <v>0</v>
      </c>
      <c r="AW31" s="170">
        <v>0</v>
      </c>
      <c r="AX31" s="170">
        <v>0</v>
      </c>
      <c r="AY31" s="170">
        <v>0</v>
      </c>
      <c r="AZ31" s="170">
        <v>0</v>
      </c>
      <c r="BA31" s="170">
        <v>0</v>
      </c>
      <c r="BB31" s="170">
        <v>0</v>
      </c>
      <c r="BC31" s="170">
        <v>0</v>
      </c>
      <c r="BD31" s="170">
        <v>0</v>
      </c>
      <c r="BE31" s="170">
        <v>0</v>
      </c>
      <c r="BF31" s="170">
        <v>0</v>
      </c>
      <c r="BG31" s="170">
        <v>0</v>
      </c>
      <c r="BH31" s="170">
        <v>0</v>
      </c>
      <c r="BI31" s="170">
        <v>0</v>
      </c>
      <c r="BJ31" s="170">
        <v>0</v>
      </c>
      <c r="BK31" s="170">
        <v>0</v>
      </c>
      <c r="BL31" s="170">
        <v>0</v>
      </c>
      <c r="BM31" s="170">
        <v>0</v>
      </c>
      <c r="BN31" s="170">
        <v>0</v>
      </c>
      <c r="BO31" s="170">
        <v>0</v>
      </c>
      <c r="BP31" s="170">
        <v>0</v>
      </c>
      <c r="BQ31" s="170">
        <v>0</v>
      </c>
      <c r="BR31" s="170">
        <v>0</v>
      </c>
      <c r="BS31" s="170">
        <v>0</v>
      </c>
      <c r="BT31" s="170">
        <v>0</v>
      </c>
      <c r="BU31" s="170">
        <v>0</v>
      </c>
      <c r="BV31" s="170">
        <v>0</v>
      </c>
      <c r="BW31" s="170">
        <v>0</v>
      </c>
      <c r="BX31" s="170">
        <v>0</v>
      </c>
      <c r="BY31" s="170">
        <v>0</v>
      </c>
      <c r="BZ31" s="170">
        <v>0</v>
      </c>
      <c r="CA31" s="170">
        <v>0</v>
      </c>
      <c r="CB31" s="170">
        <v>0</v>
      </c>
      <c r="CC31" s="170">
        <v>0</v>
      </c>
      <c r="CD31" s="170">
        <v>0</v>
      </c>
      <c r="CE31" s="170">
        <v>0</v>
      </c>
      <c r="CF31" s="170">
        <v>0</v>
      </c>
      <c r="CG31" s="170">
        <v>0</v>
      </c>
      <c r="CH31" s="170">
        <v>0</v>
      </c>
      <c r="CI31" s="170">
        <v>0</v>
      </c>
      <c r="CJ31" s="170">
        <v>0</v>
      </c>
      <c r="CK31" s="170">
        <v>0</v>
      </c>
      <c r="CL31" s="170">
        <v>0</v>
      </c>
      <c r="CM31" s="170">
        <v>0</v>
      </c>
      <c r="CN31" s="170">
        <v>0</v>
      </c>
      <c r="CO31" s="170">
        <v>0</v>
      </c>
      <c r="CP31" s="170">
        <v>0</v>
      </c>
      <c r="CQ31" s="170">
        <v>0</v>
      </c>
      <c r="CR31" s="170">
        <v>0</v>
      </c>
      <c r="CS31" s="170">
        <v>0</v>
      </c>
      <c r="CT31" s="170">
        <v>0</v>
      </c>
      <c r="CU31" s="170">
        <v>0</v>
      </c>
      <c r="CV31" s="170">
        <v>0</v>
      </c>
      <c r="CW31" s="170">
        <v>0</v>
      </c>
      <c r="CX31" s="170">
        <v>0</v>
      </c>
      <c r="CY31" s="170">
        <v>0</v>
      </c>
      <c r="CZ31" s="170">
        <v>0</v>
      </c>
      <c r="DA31" s="170">
        <v>0</v>
      </c>
      <c r="DB31" s="170">
        <v>0</v>
      </c>
      <c r="DC31" s="170">
        <v>0</v>
      </c>
      <c r="DD31" s="170">
        <v>0</v>
      </c>
      <c r="DE31" s="170">
        <v>0</v>
      </c>
      <c r="DF31" s="170">
        <v>0</v>
      </c>
      <c r="DG31" s="170">
        <v>0</v>
      </c>
      <c r="DH31" s="170">
        <v>0</v>
      </c>
      <c r="DI31" s="170">
        <v>0</v>
      </c>
      <c r="DJ31" s="170">
        <v>0</v>
      </c>
      <c r="DK31" s="170">
        <v>0</v>
      </c>
      <c r="DL31" s="170">
        <v>0</v>
      </c>
      <c r="DM31" s="170">
        <v>0</v>
      </c>
      <c r="DN31" s="170">
        <v>0</v>
      </c>
      <c r="DO31" s="170">
        <v>0</v>
      </c>
      <c r="DP31" s="170">
        <v>0</v>
      </c>
      <c r="DQ31" s="170">
        <v>0</v>
      </c>
      <c r="DR31" s="170">
        <v>0</v>
      </c>
      <c r="DS31" s="170">
        <v>0</v>
      </c>
      <c r="DT31" s="170">
        <v>0</v>
      </c>
      <c r="DU31" s="170">
        <v>0</v>
      </c>
      <c r="DV31" s="170">
        <v>0</v>
      </c>
      <c r="DW31" s="170">
        <v>0</v>
      </c>
      <c r="DX31" s="170">
        <v>0</v>
      </c>
      <c r="DY31" s="170">
        <v>0</v>
      </c>
      <c r="DZ31" s="170">
        <v>0</v>
      </c>
      <c r="EA31" s="170">
        <v>0</v>
      </c>
      <c r="EB31" s="170">
        <v>0</v>
      </c>
      <c r="EC31" s="170">
        <v>0</v>
      </c>
      <c r="ED31" s="170">
        <v>0</v>
      </c>
      <c r="EE31" s="170">
        <v>0</v>
      </c>
      <c r="EF31" s="170">
        <v>0</v>
      </c>
      <c r="EG31" s="170">
        <v>0</v>
      </c>
      <c r="EH31" s="170">
        <v>0</v>
      </c>
      <c r="EI31" s="170">
        <v>0</v>
      </c>
      <c r="EJ31" s="170">
        <v>0</v>
      </c>
      <c r="EK31" s="170">
        <v>0</v>
      </c>
      <c r="EL31" s="170">
        <v>0</v>
      </c>
      <c r="EM31" s="170">
        <v>0</v>
      </c>
      <c r="EN31" s="170">
        <v>0</v>
      </c>
      <c r="EO31" s="170">
        <v>0</v>
      </c>
      <c r="EP31" s="170">
        <v>0</v>
      </c>
      <c r="EQ31" s="170">
        <v>0</v>
      </c>
      <c r="ER31" s="170">
        <v>0</v>
      </c>
      <c r="ES31" s="170">
        <v>0</v>
      </c>
      <c r="ET31" s="170">
        <v>0</v>
      </c>
      <c r="EU31" s="170">
        <v>0</v>
      </c>
      <c r="EV31" s="170">
        <v>0</v>
      </c>
      <c r="EW31" s="170">
        <v>0</v>
      </c>
      <c r="EX31" s="170">
        <v>0</v>
      </c>
      <c r="EY31" s="170">
        <v>0</v>
      </c>
      <c r="EZ31" s="170">
        <v>0</v>
      </c>
      <c r="FA31" s="170">
        <v>0</v>
      </c>
      <c r="FB31" s="170">
        <v>0</v>
      </c>
      <c r="FC31" s="170">
        <v>0</v>
      </c>
      <c r="FD31" s="170">
        <v>0</v>
      </c>
      <c r="FE31" s="170">
        <v>0</v>
      </c>
      <c r="FF31" s="170">
        <v>0</v>
      </c>
      <c r="FG31" s="170">
        <v>0</v>
      </c>
      <c r="FH31" s="170">
        <v>0</v>
      </c>
      <c r="FI31" s="170">
        <v>0</v>
      </c>
      <c r="FJ31" s="170">
        <v>7.1342825773984195E-4</v>
      </c>
      <c r="FK31" s="170">
        <v>0</v>
      </c>
      <c r="FL31" s="170">
        <v>0</v>
      </c>
      <c r="FM31" s="170">
        <v>0</v>
      </c>
      <c r="FN31" s="170">
        <v>0</v>
      </c>
      <c r="FO31" s="170">
        <v>0</v>
      </c>
      <c r="FP31" s="170">
        <v>0</v>
      </c>
      <c r="FQ31" s="170">
        <v>0</v>
      </c>
      <c r="FR31" s="170">
        <v>7.136294681964828E-4</v>
      </c>
      <c r="FS31" s="170">
        <v>0</v>
      </c>
      <c r="FT31" s="170">
        <v>0</v>
      </c>
      <c r="FU31" s="170">
        <v>0</v>
      </c>
      <c r="FV31" s="170">
        <v>0</v>
      </c>
      <c r="FW31" s="170">
        <v>0</v>
      </c>
      <c r="FX31" s="170">
        <v>0</v>
      </c>
      <c r="FY31" s="170">
        <v>0</v>
      </c>
      <c r="FZ31" s="170">
        <v>0</v>
      </c>
      <c r="GA31" s="170">
        <v>0</v>
      </c>
      <c r="GB31" s="170">
        <v>0</v>
      </c>
      <c r="GC31" s="170">
        <v>0</v>
      </c>
      <c r="GD31" s="170">
        <v>0</v>
      </c>
      <c r="GE31" s="170">
        <v>7.136294681964828E-4</v>
      </c>
      <c r="GF31" s="170">
        <v>0</v>
      </c>
      <c r="GG31" s="170">
        <v>0</v>
      </c>
      <c r="GH31" s="170">
        <v>0</v>
      </c>
      <c r="GI31" s="170">
        <v>0</v>
      </c>
      <c r="GJ31" s="170">
        <v>0</v>
      </c>
      <c r="GK31" s="170">
        <v>0</v>
      </c>
      <c r="GL31" s="170">
        <v>0</v>
      </c>
      <c r="GM31" s="170">
        <v>0</v>
      </c>
      <c r="GN31" s="170">
        <v>0</v>
      </c>
      <c r="GO31" s="170">
        <v>0</v>
      </c>
      <c r="GP31" s="170">
        <v>0</v>
      </c>
      <c r="GQ31" s="170">
        <v>0</v>
      </c>
      <c r="GR31" s="170">
        <v>0</v>
      </c>
      <c r="GS31" s="170">
        <v>0</v>
      </c>
      <c r="GT31" s="170">
        <v>0</v>
      </c>
      <c r="GU31" s="170">
        <v>0</v>
      </c>
      <c r="GV31" s="170">
        <v>0</v>
      </c>
      <c r="GW31" s="170">
        <v>0</v>
      </c>
      <c r="GX31" s="170">
        <v>0</v>
      </c>
      <c r="GY31" s="170">
        <v>0</v>
      </c>
      <c r="GZ31" s="170">
        <v>0</v>
      </c>
      <c r="HA31" s="170">
        <v>0</v>
      </c>
      <c r="HB31" s="170">
        <v>0</v>
      </c>
      <c r="HC31" s="170">
        <v>0</v>
      </c>
      <c r="HD31" s="170">
        <v>0</v>
      </c>
      <c r="HE31" s="170">
        <v>0</v>
      </c>
      <c r="HF31" s="170">
        <v>0</v>
      </c>
      <c r="HG31" s="170">
        <v>0</v>
      </c>
      <c r="HH31" s="170">
        <v>0</v>
      </c>
      <c r="HI31" s="170">
        <v>0</v>
      </c>
      <c r="HJ31" s="170">
        <v>0</v>
      </c>
      <c r="HK31" s="170">
        <v>0</v>
      </c>
      <c r="HL31" s="170">
        <v>0</v>
      </c>
      <c r="HM31" s="170">
        <v>0</v>
      </c>
      <c r="HN31" s="170">
        <v>0</v>
      </c>
      <c r="HO31" s="170">
        <v>0</v>
      </c>
      <c r="HP31" s="170">
        <v>0</v>
      </c>
      <c r="HQ31" s="170">
        <v>0</v>
      </c>
      <c r="HR31" s="170">
        <v>0</v>
      </c>
      <c r="HS31" s="170">
        <v>0</v>
      </c>
      <c r="HT31" s="170">
        <v>0</v>
      </c>
      <c r="HU31" s="170">
        <v>0</v>
      </c>
      <c r="HV31" s="170">
        <v>0</v>
      </c>
      <c r="HW31" s="170">
        <v>0</v>
      </c>
      <c r="HX31" s="170">
        <v>0</v>
      </c>
      <c r="HY31" s="170">
        <v>0</v>
      </c>
      <c r="HZ31" s="170">
        <v>0</v>
      </c>
      <c r="IA31" s="170">
        <v>0</v>
      </c>
      <c r="IB31" s="170">
        <v>0</v>
      </c>
      <c r="IC31" s="170">
        <v>0</v>
      </c>
      <c r="ID31" s="170">
        <v>0</v>
      </c>
      <c r="IE31" s="170">
        <v>0</v>
      </c>
      <c r="IF31" s="170">
        <v>0</v>
      </c>
      <c r="IG31" s="170">
        <v>0</v>
      </c>
      <c r="IH31" s="170">
        <v>0</v>
      </c>
      <c r="II31" s="170">
        <v>0</v>
      </c>
      <c r="IJ31" s="170">
        <v>0</v>
      </c>
      <c r="IK31" s="170">
        <v>0</v>
      </c>
      <c r="IL31" s="170">
        <v>0</v>
      </c>
      <c r="IM31" s="170">
        <v>0</v>
      </c>
      <c r="IN31" s="170">
        <v>0</v>
      </c>
      <c r="IO31" s="170">
        <v>0</v>
      </c>
      <c r="IP31" s="170">
        <v>0</v>
      </c>
      <c r="IQ31" s="170">
        <v>0</v>
      </c>
      <c r="IR31" s="170">
        <v>0</v>
      </c>
      <c r="IS31" s="170">
        <v>0</v>
      </c>
      <c r="IT31" s="170">
        <v>0</v>
      </c>
      <c r="IU31" s="170">
        <v>0</v>
      </c>
      <c r="IV31" s="170">
        <v>0</v>
      </c>
      <c r="IW31" s="170">
        <v>0</v>
      </c>
      <c r="IX31" s="170">
        <v>0</v>
      </c>
      <c r="IY31" s="170">
        <v>0</v>
      </c>
      <c r="IZ31" s="170">
        <v>0</v>
      </c>
      <c r="JA31" s="170">
        <v>0</v>
      </c>
      <c r="JB31" s="170">
        <v>0</v>
      </c>
      <c r="JC31" s="170">
        <v>0</v>
      </c>
      <c r="JD31" s="170">
        <v>0</v>
      </c>
      <c r="JE31" s="170">
        <v>0</v>
      </c>
      <c r="JF31" s="170">
        <v>0</v>
      </c>
      <c r="JG31" s="170">
        <v>0</v>
      </c>
      <c r="JH31" s="170">
        <v>0</v>
      </c>
      <c r="JI31" s="170">
        <v>0</v>
      </c>
      <c r="JJ31" s="170">
        <v>0</v>
      </c>
      <c r="JK31" s="170">
        <v>0</v>
      </c>
      <c r="JL31" s="170">
        <v>0</v>
      </c>
      <c r="JM31" s="170">
        <v>0</v>
      </c>
      <c r="JN31" s="170">
        <v>0</v>
      </c>
      <c r="JO31" s="170">
        <v>0</v>
      </c>
      <c r="JP31" s="170">
        <v>0</v>
      </c>
      <c r="JQ31" s="170">
        <v>0</v>
      </c>
      <c r="JR31" s="170">
        <v>0</v>
      </c>
      <c r="JS31" s="170">
        <v>0</v>
      </c>
      <c r="JT31" s="170">
        <v>0</v>
      </c>
      <c r="JU31" s="170">
        <v>0</v>
      </c>
      <c r="JV31" s="170">
        <v>0</v>
      </c>
      <c r="JW31" s="170">
        <v>0</v>
      </c>
      <c r="JX31" s="170">
        <v>0</v>
      </c>
      <c r="JY31" s="170">
        <v>0</v>
      </c>
      <c r="JZ31" s="170">
        <v>0</v>
      </c>
      <c r="KA31" s="170">
        <v>0</v>
      </c>
      <c r="KB31" s="170">
        <v>0</v>
      </c>
      <c r="KC31" s="170">
        <v>0</v>
      </c>
      <c r="KD31" s="170">
        <v>0</v>
      </c>
      <c r="KE31" s="170">
        <v>0</v>
      </c>
      <c r="KF31" s="170">
        <v>0</v>
      </c>
      <c r="KG31" s="170">
        <v>0</v>
      </c>
      <c r="KH31" s="170">
        <v>0</v>
      </c>
      <c r="KI31" s="170">
        <v>0</v>
      </c>
      <c r="KJ31" s="170">
        <v>0</v>
      </c>
      <c r="KK31" s="170">
        <v>0</v>
      </c>
      <c r="KL31" s="170">
        <v>0</v>
      </c>
      <c r="KM31" s="170">
        <v>0</v>
      </c>
      <c r="KN31" s="170">
        <v>0</v>
      </c>
      <c r="KO31" s="170">
        <v>0</v>
      </c>
      <c r="KP31" s="170">
        <v>0</v>
      </c>
      <c r="KQ31" s="170">
        <v>0</v>
      </c>
      <c r="KR31" s="170">
        <v>0</v>
      </c>
      <c r="KS31" s="170">
        <v>0</v>
      </c>
      <c r="KT31" s="170">
        <v>0</v>
      </c>
      <c r="KU31" s="170">
        <v>0</v>
      </c>
      <c r="KV31" s="170">
        <v>0</v>
      </c>
      <c r="KW31" s="170">
        <v>0</v>
      </c>
      <c r="KX31" s="170">
        <v>0</v>
      </c>
      <c r="KY31" s="170">
        <v>0</v>
      </c>
      <c r="KZ31" s="170">
        <v>0</v>
      </c>
      <c r="LA31" s="170">
        <v>0</v>
      </c>
      <c r="LB31" s="170">
        <v>0</v>
      </c>
      <c r="LC31" s="170">
        <v>0</v>
      </c>
      <c r="LD31" s="170">
        <v>0</v>
      </c>
      <c r="LE31" s="170">
        <v>0</v>
      </c>
      <c r="LF31" s="170">
        <v>0</v>
      </c>
      <c r="LG31" s="170">
        <v>0</v>
      </c>
      <c r="LH31" s="170">
        <v>0</v>
      </c>
      <c r="LI31" s="170">
        <v>0</v>
      </c>
      <c r="LJ31" s="170">
        <v>0</v>
      </c>
      <c r="LK31" s="170">
        <v>0</v>
      </c>
      <c r="LL31" s="170">
        <v>0</v>
      </c>
      <c r="LM31" s="170">
        <v>0</v>
      </c>
      <c r="LN31" s="170">
        <v>0</v>
      </c>
      <c r="LO31" s="170">
        <v>0</v>
      </c>
      <c r="LP31" s="170">
        <v>0</v>
      </c>
      <c r="LQ31" s="170">
        <v>0</v>
      </c>
      <c r="LR31" s="170">
        <v>0</v>
      </c>
      <c r="LS31" s="170">
        <v>0</v>
      </c>
      <c r="LT31" s="170">
        <v>0</v>
      </c>
      <c r="LU31" s="170">
        <v>0</v>
      </c>
      <c r="LV31" s="170">
        <v>0</v>
      </c>
      <c r="LW31" s="170">
        <v>0</v>
      </c>
      <c r="LX31" s="170">
        <v>0</v>
      </c>
      <c r="LY31" s="170">
        <v>0</v>
      </c>
      <c r="LZ31" s="170">
        <v>0</v>
      </c>
      <c r="MA31" s="170">
        <v>0</v>
      </c>
      <c r="MB31" s="170">
        <v>0</v>
      </c>
      <c r="MC31" s="170">
        <v>0</v>
      </c>
      <c r="MD31" s="170">
        <v>0</v>
      </c>
      <c r="ME31" s="170">
        <v>0</v>
      </c>
      <c r="MF31" s="170">
        <v>0</v>
      </c>
      <c r="MG31" s="170">
        <v>0</v>
      </c>
      <c r="MH31" s="170">
        <v>0</v>
      </c>
      <c r="MI31" s="170">
        <v>0</v>
      </c>
      <c r="MJ31" s="170">
        <v>0</v>
      </c>
      <c r="MK31" s="170">
        <v>0</v>
      </c>
      <c r="ML31" s="170">
        <v>0</v>
      </c>
      <c r="MM31" s="170">
        <v>0</v>
      </c>
      <c r="MN31" s="170">
        <v>0</v>
      </c>
      <c r="MO31" s="170">
        <v>0</v>
      </c>
      <c r="MP31" s="170">
        <v>0</v>
      </c>
      <c r="MQ31" s="170">
        <v>0</v>
      </c>
      <c r="MR31" s="170">
        <v>0</v>
      </c>
      <c r="MS31" s="170">
        <v>0</v>
      </c>
      <c r="MT31" s="170">
        <v>0</v>
      </c>
      <c r="MU31" s="170">
        <v>0</v>
      </c>
      <c r="MV31" s="170">
        <v>0</v>
      </c>
      <c r="MW31" s="170">
        <v>0</v>
      </c>
      <c r="MX31" s="170">
        <v>0</v>
      </c>
      <c r="MY31" s="170">
        <v>0</v>
      </c>
      <c r="MZ31" s="170">
        <v>0</v>
      </c>
      <c r="NA31" s="170">
        <v>0</v>
      </c>
      <c r="NB31" s="170">
        <v>0</v>
      </c>
      <c r="NC31" s="170">
        <v>0</v>
      </c>
      <c r="ND31" s="170">
        <v>0</v>
      </c>
      <c r="NE31" s="170">
        <v>0</v>
      </c>
      <c r="NF31" s="170">
        <v>0</v>
      </c>
      <c r="NG31" s="170">
        <v>0</v>
      </c>
      <c r="NH31" s="170">
        <v>0</v>
      </c>
      <c r="NI31" s="170">
        <v>0</v>
      </c>
      <c r="NJ31" s="170">
        <v>0</v>
      </c>
      <c r="NK31" s="170">
        <v>0</v>
      </c>
      <c r="NL31" s="170">
        <v>0</v>
      </c>
      <c r="NM31" s="170">
        <v>0</v>
      </c>
      <c r="NN31" s="170">
        <v>0</v>
      </c>
      <c r="NO31" s="170">
        <v>0</v>
      </c>
      <c r="NP31" s="170">
        <v>0</v>
      </c>
      <c r="NQ31" s="170">
        <v>0</v>
      </c>
      <c r="NR31" s="170">
        <v>0</v>
      </c>
      <c r="NS31" s="170">
        <v>0</v>
      </c>
      <c r="NT31" s="170">
        <v>0</v>
      </c>
      <c r="NU31" s="170">
        <v>0</v>
      </c>
      <c r="NV31" s="170">
        <v>0</v>
      </c>
      <c r="NW31" s="170">
        <v>0</v>
      </c>
      <c r="NX31" s="170">
        <v>0</v>
      </c>
      <c r="NY31" s="170">
        <v>0</v>
      </c>
      <c r="NZ31" s="170">
        <v>0</v>
      </c>
      <c r="OB31" s="61">
        <f>SUM(SheetB!OC31,SheetC!OC31,SheetD!OC31,SheetE!OC31,SheetF!OC31)</f>
        <v>0.99999999999999967</v>
      </c>
      <c r="OC31" s="61">
        <f t="shared" si="0"/>
        <v>2.1406871941328075E-3</v>
      </c>
    </row>
    <row r="32" spans="1:393" x14ac:dyDescent="0.2">
      <c r="A32" s="123" t="s">
        <v>669</v>
      </c>
      <c r="B32" s="131" t="s">
        <v>111</v>
      </c>
      <c r="C32">
        <v>3</v>
      </c>
      <c r="D32">
        <v>2015</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0</v>
      </c>
      <c r="BF32" s="134">
        <v>0</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0</v>
      </c>
      <c r="DL32" s="134">
        <v>0</v>
      </c>
      <c r="DM32" s="134">
        <v>0</v>
      </c>
      <c r="DN32" s="134">
        <v>0</v>
      </c>
      <c r="DO32" s="134">
        <v>0</v>
      </c>
      <c r="DP32" s="134">
        <v>0</v>
      </c>
      <c r="DQ32" s="134">
        <v>0</v>
      </c>
      <c r="DR32" s="134">
        <v>0</v>
      </c>
      <c r="DS32" s="134">
        <v>0</v>
      </c>
      <c r="DT32" s="134">
        <v>0</v>
      </c>
      <c r="DU32" s="134">
        <v>0</v>
      </c>
      <c r="DV32" s="134">
        <v>0</v>
      </c>
      <c r="DW32" s="134">
        <v>0</v>
      </c>
      <c r="DX32" s="134">
        <v>0</v>
      </c>
      <c r="DY32" s="134">
        <v>0</v>
      </c>
      <c r="DZ32" s="134">
        <v>0</v>
      </c>
      <c r="EA32" s="134">
        <v>0</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0</v>
      </c>
      <c r="EQ32" s="134">
        <v>0</v>
      </c>
      <c r="ER32" s="134">
        <v>0</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0</v>
      </c>
      <c r="GL32" s="134">
        <v>0</v>
      </c>
      <c r="GM32" s="134">
        <v>0</v>
      </c>
      <c r="GN32" s="134">
        <v>0</v>
      </c>
      <c r="GO32" s="134">
        <v>0</v>
      </c>
      <c r="GP32" s="134">
        <v>0</v>
      </c>
      <c r="GQ32" s="134">
        <v>0</v>
      </c>
      <c r="GR32" s="134">
        <v>0</v>
      </c>
      <c r="GS32" s="134">
        <v>0</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C32" s="134">
        <v>0</v>
      </c>
      <c r="ID32" s="134">
        <v>0</v>
      </c>
      <c r="IE32" s="134">
        <v>0</v>
      </c>
      <c r="IF32" s="134">
        <v>0</v>
      </c>
      <c r="IG32" s="134">
        <v>0</v>
      </c>
      <c r="IH32" s="134">
        <v>0</v>
      </c>
      <c r="II32" s="134">
        <v>0</v>
      </c>
      <c r="IJ32" s="134">
        <v>0</v>
      </c>
      <c r="IK32" s="134">
        <v>0</v>
      </c>
      <c r="IL32" s="134">
        <v>0</v>
      </c>
      <c r="IM32" s="134">
        <v>0</v>
      </c>
      <c r="IN32" s="134">
        <v>0</v>
      </c>
      <c r="IO32" s="134">
        <v>0</v>
      </c>
      <c r="IP32" s="134">
        <v>0</v>
      </c>
      <c r="IQ32" s="134">
        <v>0</v>
      </c>
      <c r="IR32" s="134">
        <v>0</v>
      </c>
      <c r="IS32" s="134">
        <v>0</v>
      </c>
      <c r="IT32" s="134">
        <v>0</v>
      </c>
      <c r="IU32" s="134">
        <v>0</v>
      </c>
      <c r="IV32" s="134">
        <v>0</v>
      </c>
      <c r="IW32" s="134">
        <v>0</v>
      </c>
      <c r="IX32" s="134">
        <v>0</v>
      </c>
      <c r="IY32" s="134">
        <v>0</v>
      </c>
      <c r="IZ32" s="134">
        <v>0</v>
      </c>
      <c r="JA32" s="134">
        <v>0</v>
      </c>
      <c r="JB32" s="134">
        <v>0</v>
      </c>
      <c r="JC32" s="134">
        <v>0</v>
      </c>
      <c r="JD32" s="134">
        <v>0</v>
      </c>
      <c r="JE32" s="134">
        <v>0</v>
      </c>
      <c r="JF32" s="134">
        <v>0</v>
      </c>
      <c r="JG32" s="134">
        <v>0</v>
      </c>
      <c r="JH32" s="134">
        <v>0</v>
      </c>
      <c r="JI32" s="134">
        <v>0</v>
      </c>
      <c r="JJ32" s="134">
        <v>0</v>
      </c>
      <c r="JK32" s="134">
        <v>0</v>
      </c>
      <c r="JL32" s="134">
        <v>0</v>
      </c>
      <c r="JM32" s="134">
        <v>0</v>
      </c>
      <c r="JN32" s="134">
        <v>0</v>
      </c>
      <c r="JO32" s="134">
        <v>0</v>
      </c>
      <c r="JP32" s="134">
        <v>0</v>
      </c>
      <c r="JQ32" s="134">
        <v>0</v>
      </c>
      <c r="JR32" s="134">
        <v>0</v>
      </c>
      <c r="JS32" s="134">
        <v>0</v>
      </c>
      <c r="JT32" s="134">
        <v>0</v>
      </c>
      <c r="JU32" s="134">
        <v>0</v>
      </c>
      <c r="JV32" s="134">
        <v>0</v>
      </c>
      <c r="JW32" s="134">
        <v>0</v>
      </c>
      <c r="JX32" s="134">
        <v>0</v>
      </c>
      <c r="JY32" s="134">
        <v>0</v>
      </c>
      <c r="JZ32" s="134">
        <v>0</v>
      </c>
      <c r="KA32" s="134">
        <v>0</v>
      </c>
      <c r="KB32" s="134">
        <v>0</v>
      </c>
      <c r="KC32" s="134">
        <v>0</v>
      </c>
      <c r="KD32" s="134">
        <v>0</v>
      </c>
      <c r="KE32" s="134">
        <v>0</v>
      </c>
      <c r="KF32" s="134">
        <v>0</v>
      </c>
      <c r="KG32" s="134">
        <v>0</v>
      </c>
      <c r="KH32" s="134">
        <v>0</v>
      </c>
      <c r="KI32" s="134">
        <v>0</v>
      </c>
      <c r="KJ32" s="134">
        <v>0</v>
      </c>
      <c r="KK32" s="134">
        <v>0</v>
      </c>
      <c r="KL32" s="134">
        <v>0</v>
      </c>
      <c r="KM32" s="134">
        <v>0</v>
      </c>
      <c r="KN32" s="134">
        <v>0</v>
      </c>
      <c r="KO32" s="134">
        <v>0</v>
      </c>
      <c r="KP32" s="134">
        <v>0</v>
      </c>
      <c r="KQ32" s="134">
        <v>0</v>
      </c>
      <c r="KR32" s="134">
        <v>0</v>
      </c>
      <c r="KS32" s="134">
        <v>0</v>
      </c>
      <c r="KT32" s="134">
        <v>0</v>
      </c>
      <c r="KU32" s="134">
        <v>0</v>
      </c>
      <c r="KV32" s="134">
        <v>0</v>
      </c>
      <c r="KW32" s="134">
        <v>0</v>
      </c>
      <c r="KX32" s="134">
        <v>0</v>
      </c>
      <c r="KY32" s="134">
        <v>0</v>
      </c>
      <c r="KZ32" s="134">
        <v>0</v>
      </c>
      <c r="LA32" s="134">
        <v>0</v>
      </c>
      <c r="LB32" s="134">
        <v>0</v>
      </c>
      <c r="LC32" s="134">
        <v>0</v>
      </c>
      <c r="LD32" s="134">
        <v>0</v>
      </c>
      <c r="LE32" s="134">
        <v>0</v>
      </c>
      <c r="LF32" s="134">
        <v>0</v>
      </c>
      <c r="LG32" s="134">
        <v>0</v>
      </c>
      <c r="LH32" s="134">
        <v>0</v>
      </c>
      <c r="LI32" s="134">
        <v>0</v>
      </c>
      <c r="LJ32" s="134">
        <v>0</v>
      </c>
      <c r="LK32" s="134">
        <v>0</v>
      </c>
      <c r="LL32" s="134">
        <v>0</v>
      </c>
      <c r="LM32" s="134">
        <v>0</v>
      </c>
      <c r="LN32" s="134">
        <v>0</v>
      </c>
      <c r="LO32" s="134">
        <v>0</v>
      </c>
      <c r="LP32" s="134">
        <v>0</v>
      </c>
      <c r="LQ32" s="134">
        <v>0</v>
      </c>
      <c r="LR32" s="134">
        <v>0</v>
      </c>
      <c r="LS32" s="134">
        <v>0</v>
      </c>
      <c r="LT32" s="134">
        <v>0</v>
      </c>
      <c r="LU32" s="134">
        <v>0</v>
      </c>
      <c r="LV32" s="134">
        <v>0</v>
      </c>
      <c r="LW32" s="134">
        <v>0</v>
      </c>
      <c r="LX32" s="134">
        <v>0</v>
      </c>
      <c r="LY32" s="134">
        <v>0</v>
      </c>
      <c r="LZ32" s="134">
        <v>0</v>
      </c>
      <c r="MA32" s="134">
        <v>0</v>
      </c>
      <c r="MB32" s="134">
        <v>0</v>
      </c>
      <c r="MC32" s="134">
        <v>0</v>
      </c>
      <c r="MD32" s="134">
        <v>0</v>
      </c>
      <c r="ME32" s="134">
        <v>0</v>
      </c>
      <c r="MF32" s="134">
        <v>0</v>
      </c>
      <c r="MG32" s="134">
        <v>0</v>
      </c>
      <c r="MH32" s="134">
        <v>0</v>
      </c>
      <c r="MI32" s="134">
        <v>0</v>
      </c>
      <c r="MJ32" s="134">
        <v>0</v>
      </c>
      <c r="MK32" s="134">
        <v>0</v>
      </c>
      <c r="ML32" s="134">
        <v>0</v>
      </c>
      <c r="MM32" s="134">
        <v>0</v>
      </c>
      <c r="MN32" s="134">
        <v>0</v>
      </c>
      <c r="MO32" s="134">
        <v>0</v>
      </c>
      <c r="MP32" s="134">
        <v>0</v>
      </c>
      <c r="MQ32" s="134">
        <v>0</v>
      </c>
      <c r="MR32" s="134">
        <v>0</v>
      </c>
      <c r="MS32" s="134">
        <v>0</v>
      </c>
      <c r="MT32" s="134">
        <v>0</v>
      </c>
      <c r="MU32" s="134">
        <v>0</v>
      </c>
      <c r="MV32" s="134">
        <v>0</v>
      </c>
      <c r="MW32" s="134">
        <v>0</v>
      </c>
      <c r="MX32" s="134">
        <v>0</v>
      </c>
      <c r="MY32" s="134">
        <v>0</v>
      </c>
      <c r="MZ32" s="134">
        <v>0</v>
      </c>
      <c r="NA32" s="134">
        <v>0</v>
      </c>
      <c r="NB32" s="134">
        <v>0</v>
      </c>
      <c r="NC32" s="134">
        <v>0</v>
      </c>
      <c r="ND32" s="134">
        <v>0</v>
      </c>
      <c r="NE32" s="134">
        <v>0</v>
      </c>
      <c r="NF32" s="134">
        <v>0</v>
      </c>
      <c r="NG32" s="134">
        <v>0</v>
      </c>
      <c r="NH32" s="134">
        <v>0</v>
      </c>
      <c r="NI32" s="134">
        <v>0</v>
      </c>
      <c r="NJ32" s="134">
        <v>0</v>
      </c>
      <c r="NK32" s="134">
        <v>0</v>
      </c>
      <c r="NL32" s="134">
        <v>0</v>
      </c>
      <c r="NM32" s="134">
        <v>0</v>
      </c>
      <c r="NN32" s="134">
        <v>0</v>
      </c>
      <c r="NO32" s="134">
        <v>0</v>
      </c>
      <c r="NP32" s="134">
        <v>0</v>
      </c>
      <c r="NQ32" s="134">
        <v>0</v>
      </c>
      <c r="NR32" s="134">
        <v>0</v>
      </c>
      <c r="NS32" s="134">
        <v>0</v>
      </c>
      <c r="NT32" s="134">
        <v>0</v>
      </c>
      <c r="NU32" s="134">
        <v>0</v>
      </c>
      <c r="NV32" s="134">
        <v>0</v>
      </c>
      <c r="NW32" s="134">
        <v>0</v>
      </c>
      <c r="NX32" s="134">
        <v>0</v>
      </c>
      <c r="NY32" s="134">
        <v>0</v>
      </c>
      <c r="OB32" s="61">
        <f>SUM(SheetB!OC32,SheetC!OC32,SheetD!OC32,SheetE!OC32,SheetF!OC32)</f>
        <v>1</v>
      </c>
      <c r="OC32" s="61">
        <f t="shared" si="0"/>
        <v>0</v>
      </c>
    </row>
    <row r="33" spans="1:393" x14ac:dyDescent="0.2">
      <c r="A33" s="123" t="s">
        <v>670</v>
      </c>
      <c r="B33" s="131" t="s">
        <v>111</v>
      </c>
      <c r="C33">
        <v>4</v>
      </c>
      <c r="D33">
        <v>2015</v>
      </c>
      <c r="E33" s="134">
        <v>0</v>
      </c>
      <c r="F33" s="134">
        <v>0</v>
      </c>
      <c r="G33" s="134">
        <v>0</v>
      </c>
      <c r="H33" s="134">
        <v>0</v>
      </c>
      <c r="I33" s="134">
        <v>0</v>
      </c>
      <c r="J33" s="134">
        <v>0</v>
      </c>
      <c r="K33" s="134">
        <v>0</v>
      </c>
      <c r="L33" s="134">
        <v>0</v>
      </c>
      <c r="M33" s="134">
        <v>0</v>
      </c>
      <c r="N33" s="134">
        <v>0</v>
      </c>
      <c r="O33" s="134">
        <v>0</v>
      </c>
      <c r="P33" s="134">
        <v>0</v>
      </c>
      <c r="Q33" s="134">
        <v>0</v>
      </c>
      <c r="R33" s="134">
        <v>0</v>
      </c>
      <c r="S33" s="134">
        <v>0</v>
      </c>
      <c r="T33" s="134">
        <v>0</v>
      </c>
      <c r="U33" s="134">
        <v>0</v>
      </c>
      <c r="V33" s="134">
        <v>0</v>
      </c>
      <c r="W33" s="134">
        <v>0</v>
      </c>
      <c r="X33" s="134">
        <v>0</v>
      </c>
      <c r="Y33" s="134">
        <v>0</v>
      </c>
      <c r="Z33" s="134">
        <v>0</v>
      </c>
      <c r="AA33" s="134">
        <v>0</v>
      </c>
      <c r="AB33" s="134">
        <v>0</v>
      </c>
      <c r="AC33" s="134">
        <v>0</v>
      </c>
      <c r="AD33" s="134">
        <v>0</v>
      </c>
      <c r="AE33" s="134">
        <v>0</v>
      </c>
      <c r="AF33" s="134">
        <v>0</v>
      </c>
      <c r="AG33" s="134">
        <v>0</v>
      </c>
      <c r="AH33" s="134">
        <v>0</v>
      </c>
      <c r="AI33" s="134">
        <v>0</v>
      </c>
      <c r="AJ33" s="134">
        <v>0</v>
      </c>
      <c r="AK33" s="134">
        <v>0</v>
      </c>
      <c r="AL33" s="134">
        <v>0</v>
      </c>
      <c r="AM33" s="134">
        <v>0</v>
      </c>
      <c r="AN33" s="134">
        <v>0</v>
      </c>
      <c r="AO33" s="134">
        <v>0</v>
      </c>
      <c r="AP33" s="134">
        <v>0</v>
      </c>
      <c r="AQ33" s="134">
        <v>0</v>
      </c>
      <c r="AR33" s="134">
        <v>0</v>
      </c>
      <c r="AS33" s="134">
        <v>0</v>
      </c>
      <c r="AT33" s="134">
        <v>0</v>
      </c>
      <c r="AU33" s="134">
        <v>0</v>
      </c>
      <c r="AV33" s="134">
        <v>0</v>
      </c>
      <c r="AW33" s="134">
        <v>0</v>
      </c>
      <c r="AX33" s="134">
        <v>0</v>
      </c>
      <c r="AY33" s="134">
        <v>0</v>
      </c>
      <c r="AZ33" s="134">
        <v>0</v>
      </c>
      <c r="BA33" s="134">
        <v>0</v>
      </c>
      <c r="BB33" s="134">
        <v>0</v>
      </c>
      <c r="BC33" s="134">
        <v>0</v>
      </c>
      <c r="BD33" s="134">
        <v>0</v>
      </c>
      <c r="BE33" s="134">
        <v>0</v>
      </c>
      <c r="BF33" s="134">
        <v>0</v>
      </c>
      <c r="BG33" s="134">
        <v>0</v>
      </c>
      <c r="BH33" s="134">
        <v>0</v>
      </c>
      <c r="BI33" s="134">
        <v>0</v>
      </c>
      <c r="BJ33" s="134">
        <v>0</v>
      </c>
      <c r="BK33" s="134">
        <v>0</v>
      </c>
      <c r="BL33" s="134">
        <v>0</v>
      </c>
      <c r="BM33" s="134">
        <v>0</v>
      </c>
      <c r="BN33" s="134">
        <v>0</v>
      </c>
      <c r="BO33" s="134">
        <v>0</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0</v>
      </c>
      <c r="CN33" s="134">
        <v>0</v>
      </c>
      <c r="CO33" s="134">
        <v>0</v>
      </c>
      <c r="CP33" s="134">
        <v>0</v>
      </c>
      <c r="CQ33" s="134">
        <v>0</v>
      </c>
      <c r="CR33" s="134">
        <v>0</v>
      </c>
      <c r="CS33" s="134">
        <v>0</v>
      </c>
      <c r="CT33" s="134">
        <v>0</v>
      </c>
      <c r="CU33" s="134">
        <v>0</v>
      </c>
      <c r="CV33" s="134">
        <v>0</v>
      </c>
      <c r="CW33" s="134">
        <v>0</v>
      </c>
      <c r="CX33" s="134">
        <v>0</v>
      </c>
      <c r="CY33" s="134">
        <v>0</v>
      </c>
      <c r="CZ33" s="134">
        <v>0</v>
      </c>
      <c r="DA33" s="134">
        <v>0</v>
      </c>
      <c r="DB33" s="134">
        <v>0</v>
      </c>
      <c r="DC33" s="134">
        <v>0</v>
      </c>
      <c r="DD33" s="134">
        <v>0</v>
      </c>
      <c r="DE33" s="134">
        <v>0</v>
      </c>
      <c r="DF33" s="134">
        <v>0</v>
      </c>
      <c r="DG33" s="134">
        <v>0</v>
      </c>
      <c r="DH33" s="134">
        <v>0</v>
      </c>
      <c r="DI33" s="134">
        <v>0</v>
      </c>
      <c r="DJ33" s="134">
        <v>0</v>
      </c>
      <c r="DK33" s="134">
        <v>0</v>
      </c>
      <c r="DL33" s="134">
        <v>0</v>
      </c>
      <c r="DM33" s="134">
        <v>0</v>
      </c>
      <c r="DN33" s="134">
        <v>0</v>
      </c>
      <c r="DO33" s="134">
        <v>0</v>
      </c>
      <c r="DP33" s="134">
        <v>0</v>
      </c>
      <c r="DQ33" s="134">
        <v>0</v>
      </c>
      <c r="DR33" s="134">
        <v>0</v>
      </c>
      <c r="DS33" s="134">
        <v>0</v>
      </c>
      <c r="DT33" s="134">
        <v>0</v>
      </c>
      <c r="DU33" s="134">
        <v>0</v>
      </c>
      <c r="DV33" s="134">
        <v>0</v>
      </c>
      <c r="DW33" s="134">
        <v>0</v>
      </c>
      <c r="DX33" s="134">
        <v>0</v>
      </c>
      <c r="DY33" s="134">
        <v>0</v>
      </c>
      <c r="DZ33" s="134">
        <v>0</v>
      </c>
      <c r="EA33" s="134">
        <v>0</v>
      </c>
      <c r="EB33" s="134">
        <v>0</v>
      </c>
      <c r="EC33" s="134">
        <v>0</v>
      </c>
      <c r="ED33" s="134">
        <v>0</v>
      </c>
      <c r="EE33" s="134">
        <v>0</v>
      </c>
      <c r="EF33" s="134">
        <v>0</v>
      </c>
      <c r="EG33" s="134">
        <v>0</v>
      </c>
      <c r="EH33" s="134">
        <v>0</v>
      </c>
      <c r="EI33" s="134">
        <v>0</v>
      </c>
      <c r="EJ33" s="134">
        <v>0</v>
      </c>
      <c r="EK33" s="134">
        <v>0</v>
      </c>
      <c r="EL33" s="134">
        <v>0</v>
      </c>
      <c r="EM33" s="134">
        <v>0</v>
      </c>
      <c r="EN33" s="134">
        <v>0</v>
      </c>
      <c r="EO33" s="134">
        <v>0</v>
      </c>
      <c r="EP33" s="134">
        <v>0</v>
      </c>
      <c r="EQ33" s="134">
        <v>0</v>
      </c>
      <c r="ER33" s="134">
        <v>0</v>
      </c>
      <c r="ES33" s="134">
        <v>0</v>
      </c>
      <c r="ET33" s="134">
        <v>0</v>
      </c>
      <c r="EU33" s="134">
        <v>0</v>
      </c>
      <c r="EV33" s="134">
        <v>0</v>
      </c>
      <c r="EW33" s="134">
        <v>0</v>
      </c>
      <c r="EX33" s="134">
        <v>0</v>
      </c>
      <c r="EY33" s="134">
        <v>0</v>
      </c>
      <c r="EZ33" s="134">
        <v>0</v>
      </c>
      <c r="FA33" s="134">
        <v>0</v>
      </c>
      <c r="FB33" s="134">
        <v>0</v>
      </c>
      <c r="FC33" s="134">
        <v>0</v>
      </c>
      <c r="FD33" s="134">
        <v>0</v>
      </c>
      <c r="FE33" s="134">
        <v>0</v>
      </c>
      <c r="FF33" s="134">
        <v>0</v>
      </c>
      <c r="FG33" s="134">
        <v>0</v>
      </c>
      <c r="FH33" s="134">
        <v>0</v>
      </c>
      <c r="FI33" s="134">
        <v>0</v>
      </c>
      <c r="FJ33" s="134">
        <v>0</v>
      </c>
      <c r="FK33" s="134">
        <v>0</v>
      </c>
      <c r="FL33" s="134">
        <v>0</v>
      </c>
      <c r="FM33" s="134">
        <v>0</v>
      </c>
      <c r="FN33" s="134">
        <v>0</v>
      </c>
      <c r="FO33" s="134">
        <v>0</v>
      </c>
      <c r="FP33" s="134">
        <v>0</v>
      </c>
      <c r="FQ33" s="134">
        <v>0</v>
      </c>
      <c r="FR33" s="134">
        <v>0</v>
      </c>
      <c r="FS33" s="134">
        <v>0</v>
      </c>
      <c r="FT33" s="134">
        <v>0</v>
      </c>
      <c r="FU33" s="134">
        <v>0</v>
      </c>
      <c r="FV33" s="134">
        <v>0</v>
      </c>
      <c r="FW33" s="134">
        <v>0</v>
      </c>
      <c r="FX33" s="134">
        <v>0</v>
      </c>
      <c r="FY33" s="134">
        <v>0</v>
      </c>
      <c r="FZ33" s="134">
        <v>0</v>
      </c>
      <c r="GA33" s="134">
        <v>0</v>
      </c>
      <c r="GB33" s="134">
        <v>0</v>
      </c>
      <c r="GC33" s="134">
        <v>0</v>
      </c>
      <c r="GD33" s="134">
        <v>0</v>
      </c>
      <c r="GE33" s="134">
        <v>0</v>
      </c>
      <c r="GF33" s="134">
        <v>0</v>
      </c>
      <c r="GG33" s="134">
        <v>0</v>
      </c>
      <c r="GH33" s="134">
        <v>0</v>
      </c>
      <c r="GI33" s="134">
        <v>0</v>
      </c>
      <c r="GJ33" s="134">
        <v>0</v>
      </c>
      <c r="GK33" s="134">
        <v>0</v>
      </c>
      <c r="GL33" s="134">
        <v>0</v>
      </c>
      <c r="GM33" s="134">
        <v>0</v>
      </c>
      <c r="GN33" s="134">
        <v>0</v>
      </c>
      <c r="GO33" s="134">
        <v>0</v>
      </c>
      <c r="GP33" s="134">
        <v>0</v>
      </c>
      <c r="GQ33" s="134">
        <v>0</v>
      </c>
      <c r="GR33" s="134">
        <v>0</v>
      </c>
      <c r="GS33" s="134">
        <v>0</v>
      </c>
      <c r="GT33" s="134">
        <v>0</v>
      </c>
      <c r="GU33" s="134">
        <v>0</v>
      </c>
      <c r="GV33" s="134">
        <v>0</v>
      </c>
      <c r="GW33" s="134">
        <v>0</v>
      </c>
      <c r="GX33" s="134">
        <v>0</v>
      </c>
      <c r="GY33" s="134">
        <v>0</v>
      </c>
      <c r="GZ33" s="134">
        <v>0</v>
      </c>
      <c r="HA33" s="134">
        <v>0</v>
      </c>
      <c r="HB33" s="134">
        <v>0</v>
      </c>
      <c r="HC33" s="134">
        <v>0</v>
      </c>
      <c r="HD33" s="134">
        <v>0</v>
      </c>
      <c r="HE33" s="134">
        <v>0</v>
      </c>
      <c r="HF33" s="134">
        <v>0</v>
      </c>
      <c r="HG33" s="134">
        <v>0</v>
      </c>
      <c r="HH33" s="134">
        <v>0</v>
      </c>
      <c r="HI33" s="134">
        <v>0</v>
      </c>
      <c r="HJ33" s="134">
        <v>0</v>
      </c>
      <c r="HK33" s="134">
        <v>0</v>
      </c>
      <c r="HL33" s="134">
        <v>0</v>
      </c>
      <c r="HM33" s="134">
        <v>0</v>
      </c>
      <c r="HN33" s="134">
        <v>0</v>
      </c>
      <c r="HO33" s="134">
        <v>0</v>
      </c>
      <c r="HP33" s="134">
        <v>0</v>
      </c>
      <c r="HQ33" s="134">
        <v>0</v>
      </c>
      <c r="HR33" s="134">
        <v>0</v>
      </c>
      <c r="HS33" s="134">
        <v>0</v>
      </c>
      <c r="HT33" s="134">
        <v>0</v>
      </c>
      <c r="HU33" s="134">
        <v>0</v>
      </c>
      <c r="HV33" s="134">
        <v>0</v>
      </c>
      <c r="HW33" s="134">
        <v>0</v>
      </c>
      <c r="HX33" s="134">
        <v>0</v>
      </c>
      <c r="HY33" s="134">
        <v>0</v>
      </c>
      <c r="HZ33" s="134">
        <v>0</v>
      </c>
      <c r="IA33" s="134">
        <v>0</v>
      </c>
      <c r="IB33" s="134">
        <v>0</v>
      </c>
      <c r="IC33" s="134">
        <v>0</v>
      </c>
      <c r="ID33" s="134">
        <v>0</v>
      </c>
      <c r="IE33" s="134">
        <v>0</v>
      </c>
      <c r="IF33" s="134">
        <v>0</v>
      </c>
      <c r="IG33" s="134">
        <v>0</v>
      </c>
      <c r="IH33" s="134">
        <v>0</v>
      </c>
      <c r="II33" s="134">
        <v>0</v>
      </c>
      <c r="IJ33" s="134">
        <v>0</v>
      </c>
      <c r="IK33" s="134">
        <v>0</v>
      </c>
      <c r="IL33" s="134">
        <v>0</v>
      </c>
      <c r="IM33" s="134">
        <v>0</v>
      </c>
      <c r="IN33" s="134">
        <v>0</v>
      </c>
      <c r="IO33" s="134">
        <v>0</v>
      </c>
      <c r="IP33" s="134">
        <v>0</v>
      </c>
      <c r="IQ33" s="134">
        <v>0</v>
      </c>
      <c r="IR33" s="134">
        <v>0</v>
      </c>
      <c r="IS33" s="134">
        <v>0</v>
      </c>
      <c r="IT33" s="134">
        <v>0</v>
      </c>
      <c r="IU33" s="134">
        <v>0</v>
      </c>
      <c r="IV33" s="134">
        <v>0</v>
      </c>
      <c r="IW33" s="134">
        <v>0</v>
      </c>
      <c r="IX33" s="134">
        <v>0</v>
      </c>
      <c r="IY33" s="134">
        <v>0</v>
      </c>
      <c r="IZ33" s="134">
        <v>0</v>
      </c>
      <c r="JA33" s="134">
        <v>0</v>
      </c>
      <c r="JB33" s="134">
        <v>0</v>
      </c>
      <c r="JC33" s="134">
        <v>0</v>
      </c>
      <c r="JD33" s="134">
        <v>0</v>
      </c>
      <c r="JE33" s="134">
        <v>0</v>
      </c>
      <c r="JF33" s="134">
        <v>0</v>
      </c>
      <c r="JG33" s="134">
        <v>0</v>
      </c>
      <c r="JH33" s="134">
        <v>0</v>
      </c>
      <c r="JI33" s="134">
        <v>0</v>
      </c>
      <c r="JJ33" s="134">
        <v>0</v>
      </c>
      <c r="JK33" s="134">
        <v>0</v>
      </c>
      <c r="JL33" s="134">
        <v>0</v>
      </c>
      <c r="JM33" s="134">
        <v>0</v>
      </c>
      <c r="JN33" s="134">
        <v>0</v>
      </c>
      <c r="JO33" s="134">
        <v>0</v>
      </c>
      <c r="JP33" s="134">
        <v>0</v>
      </c>
      <c r="JQ33" s="134">
        <v>0</v>
      </c>
      <c r="JR33" s="134">
        <v>0</v>
      </c>
      <c r="JS33" s="134">
        <v>0</v>
      </c>
      <c r="JT33" s="134">
        <v>0</v>
      </c>
      <c r="JU33" s="134">
        <v>0</v>
      </c>
      <c r="JV33" s="134">
        <v>0</v>
      </c>
      <c r="JW33" s="134">
        <v>0</v>
      </c>
      <c r="JX33" s="134">
        <v>0</v>
      </c>
      <c r="JY33" s="134">
        <v>0</v>
      </c>
      <c r="JZ33" s="134">
        <v>0</v>
      </c>
      <c r="KA33" s="134">
        <v>0</v>
      </c>
      <c r="KB33" s="134">
        <v>0</v>
      </c>
      <c r="KC33" s="134">
        <v>0</v>
      </c>
      <c r="KD33" s="134">
        <v>0</v>
      </c>
      <c r="KE33" s="134">
        <v>0</v>
      </c>
      <c r="KF33" s="134">
        <v>0</v>
      </c>
      <c r="KG33" s="134">
        <v>0</v>
      </c>
      <c r="KH33" s="134">
        <v>0</v>
      </c>
      <c r="KI33" s="134">
        <v>0</v>
      </c>
      <c r="KJ33" s="134">
        <v>0</v>
      </c>
      <c r="KK33" s="134">
        <v>0</v>
      </c>
      <c r="KL33" s="134">
        <v>0</v>
      </c>
      <c r="KM33" s="134">
        <v>0</v>
      </c>
      <c r="KN33" s="134">
        <v>0</v>
      </c>
      <c r="KO33" s="134">
        <v>0</v>
      </c>
      <c r="KP33" s="134">
        <v>0</v>
      </c>
      <c r="KQ33" s="134">
        <v>0</v>
      </c>
      <c r="KR33" s="134">
        <v>0</v>
      </c>
      <c r="KS33" s="134">
        <v>0</v>
      </c>
      <c r="KT33" s="134">
        <v>0</v>
      </c>
      <c r="KU33" s="134">
        <v>0</v>
      </c>
      <c r="KV33" s="134">
        <v>0</v>
      </c>
      <c r="KW33" s="134">
        <v>0</v>
      </c>
      <c r="KX33" s="134">
        <v>0</v>
      </c>
      <c r="KY33" s="134">
        <v>0</v>
      </c>
      <c r="KZ33" s="134">
        <v>0</v>
      </c>
      <c r="LA33" s="134">
        <v>0</v>
      </c>
      <c r="LB33" s="134">
        <v>0</v>
      </c>
      <c r="LC33" s="134">
        <v>0</v>
      </c>
      <c r="LD33" s="134">
        <v>0</v>
      </c>
      <c r="LE33" s="134">
        <v>0</v>
      </c>
      <c r="LF33" s="134">
        <v>0</v>
      </c>
      <c r="LG33" s="134">
        <v>0</v>
      </c>
      <c r="LH33" s="134">
        <v>0</v>
      </c>
      <c r="LI33" s="134">
        <v>0</v>
      </c>
      <c r="LJ33" s="134">
        <v>0</v>
      </c>
      <c r="LK33" s="134">
        <v>0</v>
      </c>
      <c r="LL33" s="134">
        <v>0</v>
      </c>
      <c r="LM33" s="134">
        <v>0</v>
      </c>
      <c r="LN33" s="134">
        <v>0</v>
      </c>
      <c r="LO33" s="134">
        <v>0</v>
      </c>
      <c r="LP33" s="134">
        <v>0</v>
      </c>
      <c r="LQ33" s="134">
        <v>0</v>
      </c>
      <c r="LR33" s="134">
        <v>0</v>
      </c>
      <c r="LS33" s="134">
        <v>0</v>
      </c>
      <c r="LT33" s="134">
        <v>0</v>
      </c>
      <c r="LU33" s="134">
        <v>0</v>
      </c>
      <c r="LV33" s="134">
        <v>0</v>
      </c>
      <c r="LW33" s="134">
        <v>0</v>
      </c>
      <c r="LX33" s="134">
        <v>0</v>
      </c>
      <c r="LY33" s="134">
        <v>0</v>
      </c>
      <c r="LZ33" s="134">
        <v>0</v>
      </c>
      <c r="MA33" s="134">
        <v>0</v>
      </c>
      <c r="MB33" s="134">
        <v>0</v>
      </c>
      <c r="MC33" s="134">
        <v>0</v>
      </c>
      <c r="MD33" s="134">
        <v>0</v>
      </c>
      <c r="ME33" s="134">
        <v>0</v>
      </c>
      <c r="MF33" s="134">
        <v>0</v>
      </c>
      <c r="MG33" s="134">
        <v>0</v>
      </c>
      <c r="MH33" s="134">
        <v>0</v>
      </c>
      <c r="MI33" s="134">
        <v>0</v>
      </c>
      <c r="MJ33" s="134">
        <v>0</v>
      </c>
      <c r="MK33" s="134">
        <v>0</v>
      </c>
      <c r="ML33" s="134">
        <v>0</v>
      </c>
      <c r="MM33" s="134">
        <v>0</v>
      </c>
      <c r="MN33" s="134">
        <v>0</v>
      </c>
      <c r="MO33" s="134">
        <v>0</v>
      </c>
      <c r="MP33" s="134">
        <v>0</v>
      </c>
      <c r="MQ33" s="134">
        <v>0</v>
      </c>
      <c r="MR33" s="134">
        <v>0</v>
      </c>
      <c r="MS33" s="134">
        <v>0</v>
      </c>
      <c r="MT33" s="134">
        <v>0</v>
      </c>
      <c r="MU33" s="134">
        <v>0</v>
      </c>
      <c r="MV33" s="134">
        <v>0</v>
      </c>
      <c r="MW33" s="134">
        <v>0</v>
      </c>
      <c r="MX33" s="134">
        <v>0</v>
      </c>
      <c r="MY33" s="134">
        <v>0</v>
      </c>
      <c r="MZ33" s="134">
        <v>0</v>
      </c>
      <c r="NA33" s="134">
        <v>0</v>
      </c>
      <c r="NB33" s="134">
        <v>0</v>
      </c>
      <c r="NC33" s="134">
        <v>0</v>
      </c>
      <c r="ND33" s="134">
        <v>0</v>
      </c>
      <c r="NE33" s="134">
        <v>0</v>
      </c>
      <c r="NF33" s="134">
        <v>0</v>
      </c>
      <c r="NG33" s="134">
        <v>0</v>
      </c>
      <c r="NH33" s="134">
        <v>0</v>
      </c>
      <c r="NI33" s="134">
        <v>0</v>
      </c>
      <c r="NJ33" s="134">
        <v>0</v>
      </c>
      <c r="NK33" s="134">
        <v>0</v>
      </c>
      <c r="NL33" s="134">
        <v>0</v>
      </c>
      <c r="NM33" s="134">
        <v>0</v>
      </c>
      <c r="NN33" s="134">
        <v>0</v>
      </c>
      <c r="NO33" s="134">
        <v>0</v>
      </c>
      <c r="NP33" s="134">
        <v>0</v>
      </c>
      <c r="NQ33" s="134">
        <v>0</v>
      </c>
      <c r="NR33" s="134">
        <v>0</v>
      </c>
      <c r="NS33" s="134">
        <v>0</v>
      </c>
      <c r="NT33" s="134">
        <v>0</v>
      </c>
      <c r="NU33" s="134">
        <v>0</v>
      </c>
      <c r="NV33" s="134">
        <v>0</v>
      </c>
      <c r="NW33" s="134">
        <v>0</v>
      </c>
      <c r="NX33" s="134">
        <v>0</v>
      </c>
      <c r="NY33" s="134">
        <v>0</v>
      </c>
      <c r="OB33" s="61">
        <f>SUM(SheetB!OC33,SheetC!OC33,SheetD!OC33,SheetE!OC33,SheetF!OC33)</f>
        <v>1.0000000000000002</v>
      </c>
      <c r="OC33" s="61">
        <f t="shared" si="0"/>
        <v>0</v>
      </c>
    </row>
    <row r="34" spans="1:393" x14ac:dyDescent="0.2">
      <c r="A34" t="s">
        <v>703</v>
      </c>
      <c r="B34" s="131" t="s">
        <v>111</v>
      </c>
      <c r="C34">
        <v>5</v>
      </c>
      <c r="D34">
        <v>2015</v>
      </c>
      <c r="E34" s="134">
        <v>0</v>
      </c>
      <c r="F34" s="134">
        <v>0</v>
      </c>
      <c r="G34" s="134">
        <v>0</v>
      </c>
      <c r="H34" s="134">
        <v>0</v>
      </c>
      <c r="I34" s="134">
        <v>0</v>
      </c>
      <c r="J34" s="134">
        <v>0</v>
      </c>
      <c r="K34" s="134">
        <v>0</v>
      </c>
      <c r="L34" s="134">
        <v>0</v>
      </c>
      <c r="M34" s="134">
        <v>0</v>
      </c>
      <c r="N34" s="134">
        <v>0</v>
      </c>
      <c r="O34" s="134">
        <v>0</v>
      </c>
      <c r="P34" s="134">
        <v>0</v>
      </c>
      <c r="Q34" s="134">
        <v>0</v>
      </c>
      <c r="R34" s="134">
        <v>0</v>
      </c>
      <c r="S34" s="134">
        <v>0</v>
      </c>
      <c r="T34" s="134">
        <v>0</v>
      </c>
      <c r="U34" s="134">
        <v>0</v>
      </c>
      <c r="V34" s="134">
        <v>0</v>
      </c>
      <c r="W34" s="134">
        <v>0</v>
      </c>
      <c r="X34" s="134">
        <v>0</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0</v>
      </c>
      <c r="AS34" s="134">
        <v>0</v>
      </c>
      <c r="AT34" s="134">
        <v>0</v>
      </c>
      <c r="AU34" s="134">
        <v>0</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0</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0</v>
      </c>
      <c r="CN34" s="134">
        <v>0</v>
      </c>
      <c r="CO34" s="134">
        <v>0</v>
      </c>
      <c r="CP34" s="134">
        <v>0</v>
      </c>
      <c r="CQ34" s="134">
        <v>0</v>
      </c>
      <c r="CR34" s="134">
        <v>0</v>
      </c>
      <c r="CS34" s="134">
        <v>0</v>
      </c>
      <c r="CT34" s="134">
        <v>0</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0</v>
      </c>
      <c r="EU34" s="134">
        <v>0</v>
      </c>
      <c r="EV34" s="134">
        <v>0</v>
      </c>
      <c r="EW34" s="134">
        <v>0</v>
      </c>
      <c r="EX34" s="134">
        <v>0</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0</v>
      </c>
      <c r="FU34" s="134">
        <v>0</v>
      </c>
      <c r="FV34" s="134">
        <v>0</v>
      </c>
      <c r="FW34" s="134">
        <v>0</v>
      </c>
      <c r="FX34" s="134">
        <v>0</v>
      </c>
      <c r="FY34" s="134">
        <v>0</v>
      </c>
      <c r="FZ34" s="134">
        <v>0</v>
      </c>
      <c r="GA34" s="134">
        <v>0</v>
      </c>
      <c r="GB34" s="134">
        <v>0</v>
      </c>
      <c r="GC34" s="134">
        <v>0</v>
      </c>
      <c r="GD34" s="134">
        <v>0</v>
      </c>
      <c r="GE34" s="134">
        <v>0</v>
      </c>
      <c r="GF34" s="134">
        <v>0</v>
      </c>
      <c r="GG34" s="134">
        <v>0</v>
      </c>
      <c r="GH34" s="134">
        <v>0</v>
      </c>
      <c r="GI34" s="134">
        <v>0</v>
      </c>
      <c r="GJ34" s="134">
        <v>0</v>
      </c>
      <c r="GK34" s="134">
        <v>0</v>
      </c>
      <c r="GL34" s="134">
        <v>0</v>
      </c>
      <c r="GM34" s="134">
        <v>0</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C34" s="134">
        <v>0</v>
      </c>
      <c r="ID34" s="134">
        <v>0</v>
      </c>
      <c r="IE34" s="134">
        <v>0</v>
      </c>
      <c r="IF34" s="134">
        <v>0</v>
      </c>
      <c r="IG34" s="134">
        <v>0</v>
      </c>
      <c r="IH34" s="134">
        <v>0</v>
      </c>
      <c r="II34" s="134">
        <v>0</v>
      </c>
      <c r="IJ34" s="134">
        <v>0</v>
      </c>
      <c r="IK34" s="134">
        <v>0</v>
      </c>
      <c r="IL34" s="134">
        <v>0</v>
      </c>
      <c r="IM34" s="134">
        <v>0</v>
      </c>
      <c r="IN34" s="134">
        <v>0</v>
      </c>
      <c r="IO34" s="134">
        <v>0</v>
      </c>
      <c r="IP34" s="134">
        <v>0</v>
      </c>
      <c r="IQ34" s="134">
        <v>0</v>
      </c>
      <c r="IR34" s="134">
        <v>0</v>
      </c>
      <c r="IS34" s="134">
        <v>0</v>
      </c>
      <c r="IT34" s="134">
        <v>0</v>
      </c>
      <c r="IU34" s="134">
        <v>0</v>
      </c>
      <c r="IV34" s="134">
        <v>0</v>
      </c>
      <c r="IW34" s="134">
        <v>0</v>
      </c>
      <c r="IX34" s="134">
        <v>0</v>
      </c>
      <c r="IY34" s="134">
        <v>0</v>
      </c>
      <c r="IZ34" s="134">
        <v>0</v>
      </c>
      <c r="JA34" s="134">
        <v>0</v>
      </c>
      <c r="JB34" s="134">
        <v>0</v>
      </c>
      <c r="JC34" s="134">
        <v>0</v>
      </c>
      <c r="JD34" s="134">
        <v>0</v>
      </c>
      <c r="JE34" s="134">
        <v>0</v>
      </c>
      <c r="JF34" s="134">
        <v>0</v>
      </c>
      <c r="JG34" s="134">
        <v>0</v>
      </c>
      <c r="JH34" s="134">
        <v>0</v>
      </c>
      <c r="JI34" s="134">
        <v>0</v>
      </c>
      <c r="JJ34" s="134">
        <v>0</v>
      </c>
      <c r="JK34" s="134">
        <v>0</v>
      </c>
      <c r="JL34" s="134">
        <v>0</v>
      </c>
      <c r="JM34" s="134">
        <v>0</v>
      </c>
      <c r="JN34" s="134">
        <v>0</v>
      </c>
      <c r="JO34" s="134">
        <v>0</v>
      </c>
      <c r="JP34" s="134">
        <v>0</v>
      </c>
      <c r="JQ34" s="134">
        <v>0</v>
      </c>
      <c r="JR34" s="134">
        <v>0</v>
      </c>
      <c r="JS34" s="134">
        <v>0</v>
      </c>
      <c r="JT34" s="134">
        <v>0</v>
      </c>
      <c r="JU34" s="134">
        <v>0</v>
      </c>
      <c r="JV34" s="134">
        <v>0</v>
      </c>
      <c r="JW34" s="134">
        <v>0</v>
      </c>
      <c r="JX34" s="134">
        <v>0</v>
      </c>
      <c r="JY34" s="134">
        <v>0</v>
      </c>
      <c r="JZ34" s="134">
        <v>0</v>
      </c>
      <c r="KA34" s="134">
        <v>0</v>
      </c>
      <c r="KB34" s="134">
        <v>0</v>
      </c>
      <c r="KC34" s="134">
        <v>0</v>
      </c>
      <c r="KD34" s="134">
        <v>0</v>
      </c>
      <c r="KE34" s="134">
        <v>0</v>
      </c>
      <c r="KF34" s="134">
        <v>0</v>
      </c>
      <c r="KG34" s="134">
        <v>0</v>
      </c>
      <c r="KH34" s="134">
        <v>0</v>
      </c>
      <c r="KI34" s="134">
        <v>0</v>
      </c>
      <c r="KJ34" s="134">
        <v>0</v>
      </c>
      <c r="KK34" s="134">
        <v>0</v>
      </c>
      <c r="KL34" s="134">
        <v>0</v>
      </c>
      <c r="KM34" s="134">
        <v>0</v>
      </c>
      <c r="KN34" s="134">
        <v>0</v>
      </c>
      <c r="KO34" s="134">
        <v>0</v>
      </c>
      <c r="KP34" s="134">
        <v>0</v>
      </c>
      <c r="KQ34" s="134">
        <v>0</v>
      </c>
      <c r="KR34" s="134">
        <v>0</v>
      </c>
      <c r="KS34" s="134">
        <v>0</v>
      </c>
      <c r="KT34" s="134">
        <v>0</v>
      </c>
      <c r="KU34" s="134">
        <v>0</v>
      </c>
      <c r="KV34" s="134">
        <v>0</v>
      </c>
      <c r="KW34" s="134">
        <v>0</v>
      </c>
      <c r="KX34" s="134">
        <v>0</v>
      </c>
      <c r="KY34" s="134">
        <v>0</v>
      </c>
      <c r="KZ34" s="134">
        <v>0</v>
      </c>
      <c r="LA34" s="134">
        <v>0</v>
      </c>
      <c r="LB34" s="134">
        <v>0</v>
      </c>
      <c r="LC34" s="134">
        <v>0</v>
      </c>
      <c r="LD34" s="134">
        <v>0</v>
      </c>
      <c r="LE34" s="134">
        <v>0</v>
      </c>
      <c r="LF34" s="134">
        <v>0</v>
      </c>
      <c r="LG34" s="134">
        <v>0</v>
      </c>
      <c r="LH34" s="134">
        <v>0</v>
      </c>
      <c r="LI34" s="134">
        <v>0</v>
      </c>
      <c r="LJ34" s="134">
        <v>0</v>
      </c>
      <c r="LK34" s="134">
        <v>0</v>
      </c>
      <c r="LL34" s="134">
        <v>0</v>
      </c>
      <c r="LM34" s="134">
        <v>0</v>
      </c>
      <c r="LN34" s="134">
        <v>0</v>
      </c>
      <c r="LO34" s="134">
        <v>0</v>
      </c>
      <c r="LP34" s="134">
        <v>0</v>
      </c>
      <c r="LQ34" s="134">
        <v>0</v>
      </c>
      <c r="LR34" s="134">
        <v>0</v>
      </c>
      <c r="LS34" s="134">
        <v>0</v>
      </c>
      <c r="LT34" s="134">
        <v>0</v>
      </c>
      <c r="LU34" s="134">
        <v>0</v>
      </c>
      <c r="LV34" s="134">
        <v>0</v>
      </c>
      <c r="LW34" s="134">
        <v>0</v>
      </c>
      <c r="LX34" s="134">
        <v>0</v>
      </c>
      <c r="LY34" s="134">
        <v>0</v>
      </c>
      <c r="LZ34" s="134">
        <v>0</v>
      </c>
      <c r="MA34" s="134">
        <v>0</v>
      </c>
      <c r="MB34" s="134">
        <v>0</v>
      </c>
      <c r="MC34" s="134">
        <v>0</v>
      </c>
      <c r="MD34" s="134">
        <v>0</v>
      </c>
      <c r="ME34" s="134">
        <v>0</v>
      </c>
      <c r="MF34" s="134">
        <v>0</v>
      </c>
      <c r="MG34" s="134">
        <v>0</v>
      </c>
      <c r="MH34" s="134">
        <v>0</v>
      </c>
      <c r="MI34" s="134">
        <v>0</v>
      </c>
      <c r="MJ34" s="134">
        <v>0</v>
      </c>
      <c r="MK34" s="134">
        <v>0</v>
      </c>
      <c r="ML34" s="134">
        <v>0</v>
      </c>
      <c r="MM34" s="134">
        <v>0</v>
      </c>
      <c r="MN34" s="134">
        <v>0</v>
      </c>
      <c r="MO34" s="134">
        <v>0</v>
      </c>
      <c r="MP34" s="134">
        <v>0</v>
      </c>
      <c r="MQ34" s="134">
        <v>0</v>
      </c>
      <c r="MR34" s="134">
        <v>0</v>
      </c>
      <c r="MS34" s="134">
        <v>0</v>
      </c>
      <c r="MT34" s="134">
        <v>0</v>
      </c>
      <c r="MU34" s="134">
        <v>0</v>
      </c>
      <c r="MV34" s="134">
        <v>0</v>
      </c>
      <c r="MW34" s="134">
        <v>0</v>
      </c>
      <c r="MX34" s="134">
        <v>0</v>
      </c>
      <c r="MY34" s="134">
        <v>0</v>
      </c>
      <c r="MZ34" s="134">
        <v>0</v>
      </c>
      <c r="NA34" s="134">
        <v>0</v>
      </c>
      <c r="NB34" s="134">
        <v>0</v>
      </c>
      <c r="NC34" s="134">
        <v>0</v>
      </c>
      <c r="ND34" s="134">
        <v>0</v>
      </c>
      <c r="NE34" s="134">
        <v>0</v>
      </c>
      <c r="NF34" s="134">
        <v>0</v>
      </c>
      <c r="NG34" s="134">
        <v>0</v>
      </c>
      <c r="NH34" s="134">
        <v>0</v>
      </c>
      <c r="NI34" s="134">
        <v>0</v>
      </c>
      <c r="NJ34" s="134">
        <v>0</v>
      </c>
      <c r="NK34" s="134">
        <v>0</v>
      </c>
      <c r="NL34" s="134">
        <v>0</v>
      </c>
      <c r="NM34" s="134">
        <v>0</v>
      </c>
      <c r="NN34" s="134">
        <v>0</v>
      </c>
      <c r="NO34" s="134">
        <v>0</v>
      </c>
      <c r="NP34" s="134">
        <v>0</v>
      </c>
      <c r="NQ34" s="134">
        <v>0</v>
      </c>
      <c r="NR34" s="134">
        <v>0</v>
      </c>
      <c r="NS34" s="134">
        <v>0</v>
      </c>
      <c r="NT34" s="134">
        <v>0</v>
      </c>
      <c r="NU34" s="134">
        <v>0</v>
      </c>
      <c r="NV34" s="134">
        <v>0</v>
      </c>
      <c r="NW34" s="134">
        <v>0</v>
      </c>
      <c r="NX34" s="134">
        <v>0</v>
      </c>
      <c r="NY34" s="134">
        <v>0</v>
      </c>
      <c r="NZ34" s="124">
        <v>0</v>
      </c>
      <c r="OB34" s="61">
        <f>SUM(SheetB!OC34,SheetC!OC34,SheetD!OC34,SheetE!OC34,SheetF!OC34)</f>
        <v>0.99999999999999989</v>
      </c>
      <c r="OC34" s="61">
        <f t="shared" si="0"/>
        <v>0</v>
      </c>
    </row>
    <row r="35" spans="1:393" ht="15" x14ac:dyDescent="0.25">
      <c r="A35" s="132" t="s">
        <v>671</v>
      </c>
      <c r="B35" s="133" t="s">
        <v>111</v>
      </c>
      <c r="C35" s="143" t="s">
        <v>672</v>
      </c>
      <c r="D35" s="144">
        <v>2015</v>
      </c>
      <c r="E35" s="171">
        <v>0</v>
      </c>
      <c r="F35" s="171">
        <v>0</v>
      </c>
      <c r="G35" s="171">
        <v>0</v>
      </c>
      <c r="H35" s="171">
        <v>0</v>
      </c>
      <c r="I35" s="171">
        <v>0</v>
      </c>
      <c r="J35" s="171">
        <v>0</v>
      </c>
      <c r="K35" s="171">
        <v>0</v>
      </c>
      <c r="L35" s="171">
        <v>0</v>
      </c>
      <c r="M35" s="171">
        <v>0</v>
      </c>
      <c r="N35" s="171">
        <v>0</v>
      </c>
      <c r="O35" s="171">
        <v>0</v>
      </c>
      <c r="P35" s="171">
        <v>0</v>
      </c>
      <c r="Q35" s="171">
        <v>0</v>
      </c>
      <c r="R35" s="171">
        <v>0</v>
      </c>
      <c r="S35" s="171">
        <v>0</v>
      </c>
      <c r="T35" s="171">
        <v>0</v>
      </c>
      <c r="U35" s="171">
        <v>0</v>
      </c>
      <c r="V35" s="171">
        <v>0</v>
      </c>
      <c r="W35" s="171">
        <v>0</v>
      </c>
      <c r="X35" s="171">
        <v>0</v>
      </c>
      <c r="Y35" s="171">
        <v>0</v>
      </c>
      <c r="Z35" s="171">
        <v>0</v>
      </c>
      <c r="AA35" s="171">
        <v>0</v>
      </c>
      <c r="AB35" s="171">
        <v>0</v>
      </c>
      <c r="AC35" s="171">
        <v>0</v>
      </c>
      <c r="AD35" s="171">
        <v>0</v>
      </c>
      <c r="AE35" s="171">
        <v>0</v>
      </c>
      <c r="AF35" s="171">
        <v>0</v>
      </c>
      <c r="AG35" s="171">
        <v>0</v>
      </c>
      <c r="AH35" s="171">
        <v>0</v>
      </c>
      <c r="AI35" s="171">
        <v>0</v>
      </c>
      <c r="AJ35" s="171">
        <v>0</v>
      </c>
      <c r="AK35" s="171">
        <v>0</v>
      </c>
      <c r="AL35" s="171">
        <v>0</v>
      </c>
      <c r="AM35" s="171">
        <v>0</v>
      </c>
      <c r="AN35" s="171">
        <v>0</v>
      </c>
      <c r="AO35" s="171">
        <v>0</v>
      </c>
      <c r="AP35" s="171">
        <v>0</v>
      </c>
      <c r="AQ35" s="171">
        <v>0</v>
      </c>
      <c r="AR35" s="171">
        <v>0</v>
      </c>
      <c r="AS35" s="171">
        <v>0</v>
      </c>
      <c r="AT35" s="171">
        <v>0</v>
      </c>
      <c r="AU35" s="171">
        <v>0</v>
      </c>
      <c r="AV35" s="171">
        <v>0</v>
      </c>
      <c r="AW35" s="171">
        <v>0</v>
      </c>
      <c r="AX35" s="171">
        <v>0</v>
      </c>
      <c r="AY35" s="171">
        <v>0</v>
      </c>
      <c r="AZ35" s="171">
        <v>0</v>
      </c>
      <c r="BA35" s="171">
        <v>0</v>
      </c>
      <c r="BB35" s="171">
        <v>0</v>
      </c>
      <c r="BC35" s="171">
        <v>0</v>
      </c>
      <c r="BD35" s="171">
        <v>0</v>
      </c>
      <c r="BE35" s="171">
        <v>0</v>
      </c>
      <c r="BF35" s="171">
        <v>0</v>
      </c>
      <c r="BG35" s="171">
        <v>0</v>
      </c>
      <c r="BH35" s="171">
        <v>0</v>
      </c>
      <c r="BI35" s="171">
        <v>0</v>
      </c>
      <c r="BJ35" s="171">
        <v>0</v>
      </c>
      <c r="BK35" s="171">
        <v>0</v>
      </c>
      <c r="BL35" s="171">
        <v>0</v>
      </c>
      <c r="BM35" s="171">
        <v>0</v>
      </c>
      <c r="BN35" s="171">
        <v>0</v>
      </c>
      <c r="BO35" s="171">
        <v>0</v>
      </c>
      <c r="BP35" s="171">
        <v>0</v>
      </c>
      <c r="BQ35" s="171">
        <v>0</v>
      </c>
      <c r="BR35" s="171">
        <v>0</v>
      </c>
      <c r="BS35" s="171">
        <v>0</v>
      </c>
      <c r="BT35" s="171">
        <v>0</v>
      </c>
      <c r="BU35" s="171">
        <v>0</v>
      </c>
      <c r="BV35" s="171">
        <v>0</v>
      </c>
      <c r="BW35" s="171">
        <v>0</v>
      </c>
      <c r="BX35" s="171">
        <v>0</v>
      </c>
      <c r="BY35" s="171">
        <v>0</v>
      </c>
      <c r="BZ35" s="171">
        <v>0</v>
      </c>
      <c r="CA35" s="171">
        <v>0</v>
      </c>
      <c r="CB35" s="171">
        <v>0</v>
      </c>
      <c r="CC35" s="171">
        <v>0</v>
      </c>
      <c r="CD35" s="171">
        <v>0</v>
      </c>
      <c r="CE35" s="171">
        <v>0</v>
      </c>
      <c r="CF35" s="171">
        <v>0</v>
      </c>
      <c r="CG35" s="171">
        <v>0</v>
      </c>
      <c r="CH35" s="171">
        <v>0</v>
      </c>
      <c r="CI35" s="171">
        <v>0</v>
      </c>
      <c r="CJ35" s="171">
        <v>0</v>
      </c>
      <c r="CK35" s="171">
        <v>0</v>
      </c>
      <c r="CL35" s="171">
        <v>0</v>
      </c>
      <c r="CM35" s="171">
        <v>0</v>
      </c>
      <c r="CN35" s="171">
        <v>0</v>
      </c>
      <c r="CO35" s="171">
        <v>0</v>
      </c>
      <c r="CP35" s="171">
        <v>0</v>
      </c>
      <c r="CQ35" s="171">
        <v>0</v>
      </c>
      <c r="CR35" s="171">
        <v>0</v>
      </c>
      <c r="CS35" s="171">
        <v>0</v>
      </c>
      <c r="CT35" s="171">
        <v>0</v>
      </c>
      <c r="CU35" s="171">
        <v>0</v>
      </c>
      <c r="CV35" s="171">
        <v>0</v>
      </c>
      <c r="CW35" s="171">
        <v>0</v>
      </c>
      <c r="CX35" s="171">
        <v>0</v>
      </c>
      <c r="CY35" s="171">
        <v>0</v>
      </c>
      <c r="CZ35" s="171">
        <v>0</v>
      </c>
      <c r="DA35" s="171">
        <v>0</v>
      </c>
      <c r="DB35" s="171">
        <v>0</v>
      </c>
      <c r="DC35" s="171">
        <v>0</v>
      </c>
      <c r="DD35" s="171">
        <v>0</v>
      </c>
      <c r="DE35" s="171">
        <v>0</v>
      </c>
      <c r="DF35" s="171">
        <v>0</v>
      </c>
      <c r="DG35" s="171">
        <v>0</v>
      </c>
      <c r="DH35" s="171">
        <v>0</v>
      </c>
      <c r="DI35" s="171">
        <v>0</v>
      </c>
      <c r="DJ35" s="171">
        <v>0</v>
      </c>
      <c r="DK35" s="171">
        <v>0</v>
      </c>
      <c r="DL35" s="171">
        <v>0</v>
      </c>
      <c r="DM35" s="171">
        <v>0</v>
      </c>
      <c r="DN35" s="171">
        <v>0</v>
      </c>
      <c r="DO35" s="171">
        <v>0</v>
      </c>
      <c r="DP35" s="171">
        <v>0</v>
      </c>
      <c r="DQ35" s="171">
        <v>0</v>
      </c>
      <c r="DR35" s="171">
        <v>0</v>
      </c>
      <c r="DS35" s="171">
        <v>0</v>
      </c>
      <c r="DT35" s="171">
        <v>0</v>
      </c>
      <c r="DU35" s="171">
        <v>0</v>
      </c>
      <c r="DV35" s="171">
        <v>0</v>
      </c>
      <c r="DW35" s="171">
        <v>0</v>
      </c>
      <c r="DX35" s="171">
        <v>0</v>
      </c>
      <c r="DY35" s="171">
        <v>0</v>
      </c>
      <c r="DZ35" s="171">
        <v>0</v>
      </c>
      <c r="EA35" s="171">
        <v>0</v>
      </c>
      <c r="EB35" s="171">
        <v>0</v>
      </c>
      <c r="EC35" s="171">
        <v>0</v>
      </c>
      <c r="ED35" s="171">
        <v>0</v>
      </c>
      <c r="EE35" s="171">
        <v>0</v>
      </c>
      <c r="EF35" s="171">
        <v>0</v>
      </c>
      <c r="EG35" s="171">
        <v>0</v>
      </c>
      <c r="EH35" s="171">
        <v>0</v>
      </c>
      <c r="EI35" s="171">
        <v>0</v>
      </c>
      <c r="EJ35" s="171">
        <v>0</v>
      </c>
      <c r="EK35" s="171">
        <v>0</v>
      </c>
      <c r="EL35" s="171">
        <v>0</v>
      </c>
      <c r="EM35" s="171">
        <v>0</v>
      </c>
      <c r="EN35" s="171">
        <v>0</v>
      </c>
      <c r="EO35" s="171">
        <v>0</v>
      </c>
      <c r="EP35" s="171">
        <v>0</v>
      </c>
      <c r="EQ35" s="171">
        <v>0</v>
      </c>
      <c r="ER35" s="171">
        <v>0</v>
      </c>
      <c r="ES35" s="171">
        <v>0</v>
      </c>
      <c r="ET35" s="171">
        <v>0</v>
      </c>
      <c r="EU35" s="171">
        <v>0</v>
      </c>
      <c r="EV35" s="171">
        <v>0</v>
      </c>
      <c r="EW35" s="171">
        <v>0</v>
      </c>
      <c r="EX35" s="171">
        <v>0</v>
      </c>
      <c r="EY35" s="171">
        <v>0</v>
      </c>
      <c r="EZ35" s="171">
        <v>0</v>
      </c>
      <c r="FA35" s="171">
        <v>0</v>
      </c>
      <c r="FB35" s="171">
        <v>0</v>
      </c>
      <c r="FC35" s="171">
        <v>0</v>
      </c>
      <c r="FD35" s="171">
        <v>0</v>
      </c>
      <c r="FE35" s="171">
        <v>0</v>
      </c>
      <c r="FF35" s="171">
        <v>0</v>
      </c>
      <c r="FG35" s="171">
        <v>0</v>
      </c>
      <c r="FH35" s="171">
        <v>0</v>
      </c>
      <c r="FI35" s="171">
        <v>0</v>
      </c>
      <c r="FJ35" s="171">
        <v>0</v>
      </c>
      <c r="FK35" s="171">
        <v>0</v>
      </c>
      <c r="FL35" s="171">
        <v>0</v>
      </c>
      <c r="FM35" s="171">
        <v>0</v>
      </c>
      <c r="FN35" s="171">
        <v>0</v>
      </c>
      <c r="FO35" s="171">
        <v>0</v>
      </c>
      <c r="FP35" s="171">
        <v>0</v>
      </c>
      <c r="FQ35" s="171">
        <v>0</v>
      </c>
      <c r="FR35" s="171">
        <v>0</v>
      </c>
      <c r="FS35" s="171">
        <v>0</v>
      </c>
      <c r="FT35" s="171">
        <v>0</v>
      </c>
      <c r="FU35" s="171">
        <v>0</v>
      </c>
      <c r="FV35" s="171">
        <v>0</v>
      </c>
      <c r="FW35" s="171">
        <v>0</v>
      </c>
      <c r="FX35" s="171">
        <v>0</v>
      </c>
      <c r="FY35" s="171">
        <v>0</v>
      </c>
      <c r="FZ35" s="171">
        <v>0</v>
      </c>
      <c r="GA35" s="171">
        <v>0</v>
      </c>
      <c r="GB35" s="171">
        <v>0</v>
      </c>
      <c r="GC35" s="171">
        <v>0</v>
      </c>
      <c r="GD35" s="171">
        <v>0</v>
      </c>
      <c r="GE35" s="171">
        <v>0</v>
      </c>
      <c r="GF35" s="171">
        <v>0</v>
      </c>
      <c r="GG35" s="171">
        <v>0</v>
      </c>
      <c r="GH35" s="171">
        <v>0</v>
      </c>
      <c r="GI35" s="171">
        <v>0</v>
      </c>
      <c r="GJ35" s="171">
        <v>0</v>
      </c>
      <c r="GK35" s="171">
        <v>0</v>
      </c>
      <c r="GL35" s="171">
        <v>0</v>
      </c>
      <c r="GM35" s="171">
        <v>0</v>
      </c>
      <c r="GN35" s="171">
        <v>0</v>
      </c>
      <c r="GO35" s="171">
        <v>0</v>
      </c>
      <c r="GP35" s="171">
        <v>0</v>
      </c>
      <c r="GQ35" s="171">
        <v>0</v>
      </c>
      <c r="GR35" s="171">
        <v>0</v>
      </c>
      <c r="GS35" s="171">
        <v>0</v>
      </c>
      <c r="GT35" s="171">
        <v>0</v>
      </c>
      <c r="GU35" s="171">
        <v>0</v>
      </c>
      <c r="GV35" s="171">
        <v>0</v>
      </c>
      <c r="GW35" s="171">
        <v>0</v>
      </c>
      <c r="GX35" s="171">
        <v>0</v>
      </c>
      <c r="GY35" s="171">
        <v>0</v>
      </c>
      <c r="GZ35" s="171">
        <v>0</v>
      </c>
      <c r="HA35" s="171">
        <v>0</v>
      </c>
      <c r="HB35" s="171">
        <v>0</v>
      </c>
      <c r="HC35" s="171">
        <v>0</v>
      </c>
      <c r="HD35" s="171">
        <v>0</v>
      </c>
      <c r="HE35" s="171">
        <v>0</v>
      </c>
      <c r="HF35" s="171">
        <v>0</v>
      </c>
      <c r="HG35" s="171">
        <v>0</v>
      </c>
      <c r="HH35" s="171">
        <v>0</v>
      </c>
      <c r="HI35" s="171">
        <v>0</v>
      </c>
      <c r="HJ35" s="171">
        <v>0</v>
      </c>
      <c r="HK35" s="171">
        <v>0</v>
      </c>
      <c r="HL35" s="171">
        <v>0</v>
      </c>
      <c r="HM35" s="171">
        <v>0</v>
      </c>
      <c r="HN35" s="171">
        <v>0</v>
      </c>
      <c r="HO35" s="171">
        <v>0</v>
      </c>
      <c r="HP35" s="171">
        <v>0</v>
      </c>
      <c r="HQ35" s="171">
        <v>0</v>
      </c>
      <c r="HR35" s="171">
        <v>0</v>
      </c>
      <c r="HS35" s="171">
        <v>0</v>
      </c>
      <c r="HT35" s="171">
        <v>0</v>
      </c>
      <c r="HU35" s="171">
        <v>0</v>
      </c>
      <c r="HV35" s="171">
        <v>0</v>
      </c>
      <c r="HW35" s="171">
        <v>0</v>
      </c>
      <c r="HX35" s="171">
        <v>0</v>
      </c>
      <c r="HY35" s="171">
        <v>0</v>
      </c>
      <c r="HZ35" s="171">
        <v>0</v>
      </c>
      <c r="IA35" s="171">
        <v>0</v>
      </c>
      <c r="IB35" s="171">
        <v>0</v>
      </c>
      <c r="IC35" s="171">
        <v>0</v>
      </c>
      <c r="ID35" s="171">
        <v>0</v>
      </c>
      <c r="IE35" s="171">
        <v>0</v>
      </c>
      <c r="IF35" s="171">
        <v>0</v>
      </c>
      <c r="IG35" s="171">
        <v>0</v>
      </c>
      <c r="IH35" s="171">
        <v>0</v>
      </c>
      <c r="II35" s="171">
        <v>0</v>
      </c>
      <c r="IJ35" s="171">
        <v>0</v>
      </c>
      <c r="IK35" s="171">
        <v>0</v>
      </c>
      <c r="IL35" s="171">
        <v>0</v>
      </c>
      <c r="IM35" s="171">
        <v>0</v>
      </c>
      <c r="IN35" s="171">
        <v>0</v>
      </c>
      <c r="IO35" s="171">
        <v>0</v>
      </c>
      <c r="IP35" s="171">
        <v>0</v>
      </c>
      <c r="IQ35" s="171">
        <v>0</v>
      </c>
      <c r="IR35" s="171">
        <v>0</v>
      </c>
      <c r="IS35" s="171">
        <v>0</v>
      </c>
      <c r="IT35" s="171">
        <v>0</v>
      </c>
      <c r="IU35" s="171">
        <v>0</v>
      </c>
      <c r="IV35" s="171">
        <v>0</v>
      </c>
      <c r="IW35" s="171">
        <v>0</v>
      </c>
      <c r="IX35" s="171">
        <v>0</v>
      </c>
      <c r="IY35" s="171">
        <v>0</v>
      </c>
      <c r="IZ35" s="171">
        <v>0</v>
      </c>
      <c r="JA35" s="171">
        <v>0</v>
      </c>
      <c r="JB35" s="171">
        <v>0</v>
      </c>
      <c r="JC35" s="171">
        <v>0</v>
      </c>
      <c r="JD35" s="171">
        <v>0</v>
      </c>
      <c r="JE35" s="171">
        <v>0</v>
      </c>
      <c r="JF35" s="171">
        <v>0</v>
      </c>
      <c r="JG35" s="171">
        <v>0</v>
      </c>
      <c r="JH35" s="171">
        <v>0</v>
      </c>
      <c r="JI35" s="171">
        <v>0</v>
      </c>
      <c r="JJ35" s="171">
        <v>0</v>
      </c>
      <c r="JK35" s="171">
        <v>0</v>
      </c>
      <c r="JL35" s="171">
        <v>0</v>
      </c>
      <c r="JM35" s="171">
        <v>0</v>
      </c>
      <c r="JN35" s="171">
        <v>0</v>
      </c>
      <c r="JO35" s="171">
        <v>0</v>
      </c>
      <c r="JP35" s="171">
        <v>0</v>
      </c>
      <c r="JQ35" s="171">
        <v>0</v>
      </c>
      <c r="JR35" s="171">
        <v>0</v>
      </c>
      <c r="JS35" s="171">
        <v>0</v>
      </c>
      <c r="JT35" s="171">
        <v>0</v>
      </c>
      <c r="JU35" s="171">
        <v>0</v>
      </c>
      <c r="JV35" s="171">
        <v>0</v>
      </c>
      <c r="JW35" s="171">
        <v>0</v>
      </c>
      <c r="JX35" s="171">
        <v>0</v>
      </c>
      <c r="JY35" s="171">
        <v>0</v>
      </c>
      <c r="JZ35" s="171">
        <v>0</v>
      </c>
      <c r="KA35" s="171">
        <v>0</v>
      </c>
      <c r="KB35" s="171">
        <v>0</v>
      </c>
      <c r="KC35" s="171">
        <v>0</v>
      </c>
      <c r="KD35" s="171">
        <v>0</v>
      </c>
      <c r="KE35" s="171">
        <v>0</v>
      </c>
      <c r="KF35" s="171">
        <v>0</v>
      </c>
      <c r="KG35" s="171">
        <v>0</v>
      </c>
      <c r="KH35" s="171">
        <v>0</v>
      </c>
      <c r="KI35" s="171">
        <v>0</v>
      </c>
      <c r="KJ35" s="171">
        <v>0</v>
      </c>
      <c r="KK35" s="171">
        <v>0</v>
      </c>
      <c r="KL35" s="171">
        <v>0</v>
      </c>
      <c r="KM35" s="171">
        <v>0</v>
      </c>
      <c r="KN35" s="171">
        <v>0</v>
      </c>
      <c r="KO35" s="171">
        <v>0</v>
      </c>
      <c r="KP35" s="171">
        <v>0</v>
      </c>
      <c r="KQ35" s="171">
        <v>0</v>
      </c>
      <c r="KR35" s="171">
        <v>0</v>
      </c>
      <c r="KS35" s="171">
        <v>0</v>
      </c>
      <c r="KT35" s="171">
        <v>0</v>
      </c>
      <c r="KU35" s="171">
        <v>0</v>
      </c>
      <c r="KV35" s="171">
        <v>0</v>
      </c>
      <c r="KW35" s="171">
        <v>0</v>
      </c>
      <c r="KX35" s="171">
        <v>0</v>
      </c>
      <c r="KY35" s="171">
        <v>0</v>
      </c>
      <c r="KZ35" s="171">
        <v>0</v>
      </c>
      <c r="LA35" s="171">
        <v>0</v>
      </c>
      <c r="LB35" s="171">
        <v>0</v>
      </c>
      <c r="LC35" s="171">
        <v>0</v>
      </c>
      <c r="LD35" s="171">
        <v>0</v>
      </c>
      <c r="LE35" s="171">
        <v>0</v>
      </c>
      <c r="LF35" s="171">
        <v>0</v>
      </c>
      <c r="LG35" s="171">
        <v>0</v>
      </c>
      <c r="LH35" s="171">
        <v>0</v>
      </c>
      <c r="LI35" s="171">
        <v>0</v>
      </c>
      <c r="LJ35" s="171">
        <v>0</v>
      </c>
      <c r="LK35" s="171">
        <v>0</v>
      </c>
      <c r="LL35" s="171">
        <v>0</v>
      </c>
      <c r="LM35" s="171">
        <v>0</v>
      </c>
      <c r="LN35" s="171">
        <v>0</v>
      </c>
      <c r="LO35" s="171">
        <v>0</v>
      </c>
      <c r="LP35" s="171">
        <v>0</v>
      </c>
      <c r="LQ35" s="171">
        <v>0</v>
      </c>
      <c r="LR35" s="171">
        <v>0</v>
      </c>
      <c r="LS35" s="171">
        <v>0</v>
      </c>
      <c r="LT35" s="171">
        <v>0</v>
      </c>
      <c r="LU35" s="171">
        <v>0</v>
      </c>
      <c r="LV35" s="171">
        <v>0</v>
      </c>
      <c r="LW35" s="171">
        <v>0</v>
      </c>
      <c r="LX35" s="171">
        <v>0</v>
      </c>
      <c r="LY35" s="171">
        <v>0</v>
      </c>
      <c r="LZ35" s="171">
        <v>0</v>
      </c>
      <c r="MA35" s="171">
        <v>0</v>
      </c>
      <c r="MB35" s="171">
        <v>0</v>
      </c>
      <c r="MC35" s="171">
        <v>0</v>
      </c>
      <c r="MD35" s="171">
        <v>0</v>
      </c>
      <c r="ME35" s="171">
        <v>0</v>
      </c>
      <c r="MF35" s="171">
        <v>0</v>
      </c>
      <c r="MG35" s="171">
        <v>0</v>
      </c>
      <c r="MH35" s="171">
        <v>0</v>
      </c>
      <c r="MI35" s="171">
        <v>0</v>
      </c>
      <c r="MJ35" s="171">
        <v>0</v>
      </c>
      <c r="MK35" s="171">
        <v>0</v>
      </c>
      <c r="ML35" s="171">
        <v>0</v>
      </c>
      <c r="MM35" s="171">
        <v>0</v>
      </c>
      <c r="MN35" s="171">
        <v>0</v>
      </c>
      <c r="MO35" s="171">
        <v>0</v>
      </c>
      <c r="MP35" s="171">
        <v>0</v>
      </c>
      <c r="MQ35" s="171">
        <v>0</v>
      </c>
      <c r="MR35" s="171">
        <v>0</v>
      </c>
      <c r="MS35" s="171">
        <v>0</v>
      </c>
      <c r="MT35" s="171">
        <v>0</v>
      </c>
      <c r="MU35" s="171">
        <v>0</v>
      </c>
      <c r="MV35" s="171">
        <v>0</v>
      </c>
      <c r="MW35" s="171">
        <v>0</v>
      </c>
      <c r="MX35" s="171">
        <v>0</v>
      </c>
      <c r="MY35" s="171">
        <v>0</v>
      </c>
      <c r="MZ35" s="171">
        <v>0</v>
      </c>
      <c r="NA35" s="171">
        <v>0</v>
      </c>
      <c r="NB35" s="171">
        <v>0</v>
      </c>
      <c r="NC35" s="171">
        <v>0</v>
      </c>
      <c r="ND35" s="171">
        <v>0</v>
      </c>
      <c r="NE35" s="171">
        <v>0</v>
      </c>
      <c r="NF35" s="171">
        <v>0</v>
      </c>
      <c r="NG35" s="171">
        <v>0</v>
      </c>
      <c r="NH35" s="171">
        <v>0</v>
      </c>
      <c r="NI35" s="171">
        <v>0</v>
      </c>
      <c r="NJ35" s="171">
        <v>0</v>
      </c>
      <c r="NK35" s="171">
        <v>0</v>
      </c>
      <c r="NL35" s="171">
        <v>0</v>
      </c>
      <c r="NM35" s="171">
        <v>0</v>
      </c>
      <c r="NN35" s="171">
        <v>0</v>
      </c>
      <c r="NO35" s="171">
        <v>0</v>
      </c>
      <c r="NP35" s="171">
        <v>0</v>
      </c>
      <c r="NQ35" s="171">
        <v>0</v>
      </c>
      <c r="NR35" s="171">
        <v>0</v>
      </c>
      <c r="NS35" s="171">
        <v>0</v>
      </c>
      <c r="NT35" s="171">
        <v>0</v>
      </c>
      <c r="NU35" s="171">
        <v>0</v>
      </c>
      <c r="NV35" s="171">
        <v>0</v>
      </c>
      <c r="NW35" s="171">
        <v>0</v>
      </c>
      <c r="NX35" s="171">
        <v>0</v>
      </c>
      <c r="NY35" s="171">
        <v>0</v>
      </c>
      <c r="NZ35" s="170">
        <v>0</v>
      </c>
      <c r="OB35" s="61">
        <f>SUM(SheetB!OC35,SheetC!OC35,SheetD!OC35,SheetE!OC35,SheetF!OC35)</f>
        <v>1</v>
      </c>
      <c r="OC35" s="61">
        <f t="shared" si="0"/>
        <v>0</v>
      </c>
    </row>
    <row r="36" spans="1:393" x14ac:dyDescent="0.2">
      <c r="A36" s="123" t="s">
        <v>673</v>
      </c>
      <c r="B36" s="131" t="s">
        <v>111</v>
      </c>
      <c r="C36">
        <v>6</v>
      </c>
      <c r="D36">
        <v>2015</v>
      </c>
      <c r="E36" s="134">
        <v>0</v>
      </c>
      <c r="F36" s="134">
        <v>0</v>
      </c>
      <c r="G36" s="134">
        <v>0</v>
      </c>
      <c r="H36" s="134">
        <v>0</v>
      </c>
      <c r="I36" s="134">
        <v>0</v>
      </c>
      <c r="J36" s="134">
        <v>0</v>
      </c>
      <c r="K36" s="134">
        <v>0</v>
      </c>
      <c r="L36" s="134">
        <v>0</v>
      </c>
      <c r="M36" s="134">
        <v>0</v>
      </c>
      <c r="N36" s="134">
        <v>0</v>
      </c>
      <c r="O36" s="134">
        <v>0</v>
      </c>
      <c r="P36" s="134">
        <v>0</v>
      </c>
      <c r="Q36" s="134">
        <v>0</v>
      </c>
      <c r="R36" s="134">
        <v>0</v>
      </c>
      <c r="S36" s="134">
        <v>0</v>
      </c>
      <c r="T36" s="134">
        <v>0</v>
      </c>
      <c r="U36" s="134">
        <v>0</v>
      </c>
      <c r="V36" s="134">
        <v>0</v>
      </c>
      <c r="W36" s="134">
        <v>0</v>
      </c>
      <c r="X36" s="134">
        <v>0</v>
      </c>
      <c r="Y36" s="134">
        <v>0</v>
      </c>
      <c r="Z36" s="134">
        <v>0</v>
      </c>
      <c r="AA36" s="134">
        <v>0</v>
      </c>
      <c r="AB36" s="134">
        <v>0</v>
      </c>
      <c r="AC36" s="134">
        <v>0</v>
      </c>
      <c r="AD36" s="134">
        <v>0</v>
      </c>
      <c r="AE36" s="134">
        <v>0</v>
      </c>
      <c r="AF36" s="134">
        <v>0</v>
      </c>
      <c r="AG36" s="134">
        <v>0</v>
      </c>
      <c r="AH36" s="134">
        <v>0</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0</v>
      </c>
      <c r="BM36" s="134">
        <v>0</v>
      </c>
      <c r="BN36" s="134">
        <v>0</v>
      </c>
      <c r="BO36" s="134">
        <v>0</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0</v>
      </c>
      <c r="CJ36" s="134">
        <v>0</v>
      </c>
      <c r="CK36" s="134">
        <v>0</v>
      </c>
      <c r="CL36" s="134">
        <v>0</v>
      </c>
      <c r="CM36" s="134">
        <v>0</v>
      </c>
      <c r="CN36" s="134">
        <v>0</v>
      </c>
      <c r="CO36" s="134">
        <v>0</v>
      </c>
      <c r="CP36" s="134">
        <v>0</v>
      </c>
      <c r="CQ36" s="134">
        <v>0</v>
      </c>
      <c r="CR36" s="134">
        <v>0</v>
      </c>
      <c r="CS36" s="134">
        <v>0</v>
      </c>
      <c r="CT36" s="134">
        <v>0</v>
      </c>
      <c r="CU36" s="134">
        <v>0</v>
      </c>
      <c r="CV36" s="134">
        <v>0</v>
      </c>
      <c r="CW36" s="134">
        <v>0</v>
      </c>
      <c r="CX36" s="134">
        <v>0</v>
      </c>
      <c r="CY36" s="134">
        <v>0</v>
      </c>
      <c r="CZ36" s="134">
        <v>0</v>
      </c>
      <c r="DA36" s="134">
        <v>0</v>
      </c>
      <c r="DB36" s="134">
        <v>0</v>
      </c>
      <c r="DC36" s="134">
        <v>0</v>
      </c>
      <c r="DD36" s="134">
        <v>0</v>
      </c>
      <c r="DE36" s="134">
        <v>0</v>
      </c>
      <c r="DF36" s="134">
        <v>0</v>
      </c>
      <c r="DG36" s="134">
        <v>0</v>
      </c>
      <c r="DH36" s="134">
        <v>0</v>
      </c>
      <c r="DI36" s="134">
        <v>0</v>
      </c>
      <c r="DJ36" s="134">
        <v>0</v>
      </c>
      <c r="DK36" s="134">
        <v>0</v>
      </c>
      <c r="DL36" s="134">
        <v>0</v>
      </c>
      <c r="DM36" s="134">
        <v>0</v>
      </c>
      <c r="DN36" s="134">
        <v>0</v>
      </c>
      <c r="DO36" s="134">
        <v>0</v>
      </c>
      <c r="DP36" s="134">
        <v>0</v>
      </c>
      <c r="DQ36" s="134">
        <v>0</v>
      </c>
      <c r="DR36" s="134">
        <v>0</v>
      </c>
      <c r="DS36" s="134">
        <v>0</v>
      </c>
      <c r="DT36" s="134">
        <v>0</v>
      </c>
      <c r="DU36" s="134">
        <v>0</v>
      </c>
      <c r="DV36" s="134">
        <v>0</v>
      </c>
      <c r="DW36" s="134">
        <v>0</v>
      </c>
      <c r="DX36" s="134">
        <v>0</v>
      </c>
      <c r="DY36" s="134">
        <v>0</v>
      </c>
      <c r="DZ36" s="134">
        <v>0</v>
      </c>
      <c r="EA36" s="134">
        <v>0</v>
      </c>
      <c r="EB36" s="134">
        <v>0</v>
      </c>
      <c r="EC36" s="134">
        <v>0</v>
      </c>
      <c r="ED36" s="134">
        <v>0</v>
      </c>
      <c r="EE36" s="134">
        <v>0</v>
      </c>
      <c r="EF36" s="134">
        <v>0</v>
      </c>
      <c r="EG36" s="134">
        <v>0</v>
      </c>
      <c r="EH36" s="134">
        <v>0</v>
      </c>
      <c r="EI36" s="134">
        <v>0</v>
      </c>
      <c r="EJ36" s="134">
        <v>0</v>
      </c>
      <c r="EK36" s="134">
        <v>0</v>
      </c>
      <c r="EL36" s="134">
        <v>0</v>
      </c>
      <c r="EM36" s="134">
        <v>0</v>
      </c>
      <c r="EN36" s="134">
        <v>0</v>
      </c>
      <c r="EO36" s="134">
        <v>0</v>
      </c>
      <c r="EP36" s="134">
        <v>0</v>
      </c>
      <c r="EQ36" s="134">
        <v>0</v>
      </c>
      <c r="ER36" s="134">
        <v>0</v>
      </c>
      <c r="ES36" s="134">
        <v>0</v>
      </c>
      <c r="ET36" s="134">
        <v>0</v>
      </c>
      <c r="EU36" s="134">
        <v>0</v>
      </c>
      <c r="EV36" s="134">
        <v>0</v>
      </c>
      <c r="EW36" s="134">
        <v>0</v>
      </c>
      <c r="EX36" s="134">
        <v>0</v>
      </c>
      <c r="EY36" s="134">
        <v>0</v>
      </c>
      <c r="EZ36" s="134">
        <v>0</v>
      </c>
      <c r="FA36" s="134">
        <v>0</v>
      </c>
      <c r="FB36" s="134">
        <v>0</v>
      </c>
      <c r="FC36" s="134">
        <v>0</v>
      </c>
      <c r="FD36" s="134">
        <v>0</v>
      </c>
      <c r="FE36" s="134">
        <v>0</v>
      </c>
      <c r="FF36" s="134">
        <v>0</v>
      </c>
      <c r="FG36" s="134">
        <v>0</v>
      </c>
      <c r="FH36" s="134">
        <v>0</v>
      </c>
      <c r="FI36" s="134">
        <v>0</v>
      </c>
      <c r="FJ36" s="134">
        <v>0</v>
      </c>
      <c r="FK36" s="134">
        <v>0</v>
      </c>
      <c r="FL36" s="134">
        <v>0</v>
      </c>
      <c r="FM36" s="134">
        <v>0</v>
      </c>
      <c r="FN36" s="134">
        <v>0</v>
      </c>
      <c r="FO36" s="134">
        <v>0</v>
      </c>
      <c r="FP36" s="134">
        <v>0</v>
      </c>
      <c r="FQ36" s="134">
        <v>0</v>
      </c>
      <c r="FR36" s="134">
        <v>0</v>
      </c>
      <c r="FS36" s="134">
        <v>0</v>
      </c>
      <c r="FT36" s="134">
        <v>0</v>
      </c>
      <c r="FU36" s="134">
        <v>0</v>
      </c>
      <c r="FV36" s="134">
        <v>0</v>
      </c>
      <c r="FW36" s="134">
        <v>0</v>
      </c>
      <c r="FX36" s="134">
        <v>0</v>
      </c>
      <c r="FY36" s="134">
        <v>0</v>
      </c>
      <c r="FZ36" s="134">
        <v>0</v>
      </c>
      <c r="GA36" s="134">
        <v>0</v>
      </c>
      <c r="GB36" s="134">
        <v>0</v>
      </c>
      <c r="GC36" s="134">
        <v>0</v>
      </c>
      <c r="GD36" s="134">
        <v>0</v>
      </c>
      <c r="GE36" s="134">
        <v>0</v>
      </c>
      <c r="GF36" s="134">
        <v>0</v>
      </c>
      <c r="GG36" s="134">
        <v>0</v>
      </c>
      <c r="GH36" s="134">
        <v>0</v>
      </c>
      <c r="GI36" s="134">
        <v>0</v>
      </c>
      <c r="GJ36" s="134">
        <v>0</v>
      </c>
      <c r="GK36" s="134">
        <v>0</v>
      </c>
      <c r="GL36" s="134">
        <v>0</v>
      </c>
      <c r="GM36" s="134">
        <v>0</v>
      </c>
      <c r="GN36" s="134">
        <v>0</v>
      </c>
      <c r="GO36" s="134">
        <v>0</v>
      </c>
      <c r="GP36" s="134">
        <v>0</v>
      </c>
      <c r="GQ36" s="134">
        <v>0</v>
      </c>
      <c r="GR36" s="134">
        <v>0</v>
      </c>
      <c r="GS36" s="134">
        <v>0</v>
      </c>
      <c r="GT36" s="134">
        <v>0</v>
      </c>
      <c r="GU36" s="134">
        <v>0</v>
      </c>
      <c r="GV36" s="134">
        <v>0</v>
      </c>
      <c r="GW36" s="134">
        <v>0</v>
      </c>
      <c r="GX36" s="134">
        <v>0</v>
      </c>
      <c r="GY36" s="134">
        <v>0</v>
      </c>
      <c r="GZ36" s="134">
        <v>0</v>
      </c>
      <c r="HA36" s="134">
        <v>0</v>
      </c>
      <c r="HB36" s="134">
        <v>0</v>
      </c>
      <c r="HC36" s="134">
        <v>0</v>
      </c>
      <c r="HD36" s="134">
        <v>0</v>
      </c>
      <c r="HE36" s="134">
        <v>0</v>
      </c>
      <c r="HF36" s="134">
        <v>0</v>
      </c>
      <c r="HG36" s="134">
        <v>0</v>
      </c>
      <c r="HH36" s="134">
        <v>0</v>
      </c>
      <c r="HI36" s="134">
        <v>0</v>
      </c>
      <c r="HJ36" s="134">
        <v>0</v>
      </c>
      <c r="HK36" s="134">
        <v>0</v>
      </c>
      <c r="HL36" s="134">
        <v>0</v>
      </c>
      <c r="HM36" s="134">
        <v>0</v>
      </c>
      <c r="HN36" s="134">
        <v>0</v>
      </c>
      <c r="HO36" s="134">
        <v>0</v>
      </c>
      <c r="HP36" s="134">
        <v>0</v>
      </c>
      <c r="HQ36" s="134">
        <v>0</v>
      </c>
      <c r="HR36" s="134">
        <v>0</v>
      </c>
      <c r="HS36" s="134">
        <v>0</v>
      </c>
      <c r="HT36" s="134">
        <v>0</v>
      </c>
      <c r="HU36" s="134">
        <v>0</v>
      </c>
      <c r="HV36" s="134">
        <v>0</v>
      </c>
      <c r="HW36" s="134">
        <v>0</v>
      </c>
      <c r="HX36" s="134">
        <v>0</v>
      </c>
      <c r="HY36" s="134">
        <v>0</v>
      </c>
      <c r="HZ36" s="134">
        <v>0</v>
      </c>
      <c r="IA36" s="134">
        <v>0</v>
      </c>
      <c r="IB36" s="134">
        <v>0</v>
      </c>
      <c r="IC36" s="134">
        <v>0</v>
      </c>
      <c r="ID36" s="134">
        <v>0</v>
      </c>
      <c r="IE36" s="134">
        <v>0</v>
      </c>
      <c r="IF36" s="134">
        <v>0</v>
      </c>
      <c r="IG36" s="134">
        <v>0</v>
      </c>
      <c r="IH36" s="134">
        <v>0</v>
      </c>
      <c r="II36" s="134">
        <v>0</v>
      </c>
      <c r="IJ36" s="134">
        <v>0</v>
      </c>
      <c r="IK36" s="134">
        <v>0</v>
      </c>
      <c r="IL36" s="134">
        <v>0</v>
      </c>
      <c r="IM36" s="134">
        <v>0</v>
      </c>
      <c r="IN36" s="134">
        <v>0</v>
      </c>
      <c r="IO36" s="134">
        <v>0</v>
      </c>
      <c r="IP36" s="134">
        <v>0</v>
      </c>
      <c r="IQ36" s="134">
        <v>0</v>
      </c>
      <c r="IR36" s="134">
        <v>0</v>
      </c>
      <c r="IS36" s="134">
        <v>0</v>
      </c>
      <c r="IT36" s="134">
        <v>0</v>
      </c>
      <c r="IU36" s="134">
        <v>0</v>
      </c>
      <c r="IV36" s="134">
        <v>0</v>
      </c>
      <c r="IW36" s="134">
        <v>0</v>
      </c>
      <c r="IX36" s="134">
        <v>0</v>
      </c>
      <c r="IY36" s="134">
        <v>0</v>
      </c>
      <c r="IZ36" s="134">
        <v>0</v>
      </c>
      <c r="JA36" s="134">
        <v>0</v>
      </c>
      <c r="JB36" s="134">
        <v>0</v>
      </c>
      <c r="JC36" s="134">
        <v>0</v>
      </c>
      <c r="JD36" s="134">
        <v>0</v>
      </c>
      <c r="JE36" s="134">
        <v>0</v>
      </c>
      <c r="JF36" s="134">
        <v>0</v>
      </c>
      <c r="JG36" s="134">
        <v>0</v>
      </c>
      <c r="JH36" s="134">
        <v>0</v>
      </c>
      <c r="JI36" s="134">
        <v>0</v>
      </c>
      <c r="JJ36" s="134">
        <v>0</v>
      </c>
      <c r="JK36" s="134">
        <v>0</v>
      </c>
      <c r="JL36" s="134">
        <v>0</v>
      </c>
      <c r="JM36" s="134">
        <v>0</v>
      </c>
      <c r="JN36" s="134">
        <v>0</v>
      </c>
      <c r="JO36" s="134">
        <v>0</v>
      </c>
      <c r="JP36" s="134">
        <v>0</v>
      </c>
      <c r="JQ36" s="134">
        <v>0</v>
      </c>
      <c r="JR36" s="134">
        <v>0</v>
      </c>
      <c r="JS36" s="134">
        <v>0</v>
      </c>
      <c r="JT36" s="134">
        <v>0</v>
      </c>
      <c r="JU36" s="134">
        <v>0</v>
      </c>
      <c r="JV36" s="134">
        <v>0</v>
      </c>
      <c r="JW36" s="134">
        <v>0</v>
      </c>
      <c r="JX36" s="134">
        <v>0</v>
      </c>
      <c r="JY36" s="134">
        <v>0</v>
      </c>
      <c r="JZ36" s="134">
        <v>0</v>
      </c>
      <c r="KA36" s="134">
        <v>0</v>
      </c>
      <c r="KB36" s="134">
        <v>0</v>
      </c>
      <c r="KC36" s="134">
        <v>0</v>
      </c>
      <c r="KD36" s="134">
        <v>0</v>
      </c>
      <c r="KE36" s="134">
        <v>0</v>
      </c>
      <c r="KF36" s="134">
        <v>0</v>
      </c>
      <c r="KG36" s="134">
        <v>0</v>
      </c>
      <c r="KH36" s="134">
        <v>0</v>
      </c>
      <c r="KI36" s="134">
        <v>0</v>
      </c>
      <c r="KJ36" s="134">
        <v>0</v>
      </c>
      <c r="KK36" s="134">
        <v>0</v>
      </c>
      <c r="KL36" s="134">
        <v>0</v>
      </c>
      <c r="KM36" s="134">
        <v>0</v>
      </c>
      <c r="KN36" s="134">
        <v>0</v>
      </c>
      <c r="KO36" s="134">
        <v>0</v>
      </c>
      <c r="KP36" s="134">
        <v>0</v>
      </c>
      <c r="KQ36" s="134">
        <v>0</v>
      </c>
      <c r="KR36" s="134">
        <v>0</v>
      </c>
      <c r="KS36" s="134">
        <v>0</v>
      </c>
      <c r="KT36" s="134">
        <v>0</v>
      </c>
      <c r="KU36" s="134">
        <v>0</v>
      </c>
      <c r="KV36" s="134">
        <v>0</v>
      </c>
      <c r="KW36" s="134">
        <v>0</v>
      </c>
      <c r="KX36" s="134">
        <v>0</v>
      </c>
      <c r="KY36" s="134">
        <v>0</v>
      </c>
      <c r="KZ36" s="134">
        <v>0</v>
      </c>
      <c r="LA36" s="134">
        <v>0</v>
      </c>
      <c r="LB36" s="134">
        <v>0</v>
      </c>
      <c r="LC36" s="134">
        <v>0</v>
      </c>
      <c r="LD36" s="134">
        <v>0</v>
      </c>
      <c r="LE36" s="134">
        <v>0</v>
      </c>
      <c r="LF36" s="134">
        <v>0</v>
      </c>
      <c r="LG36" s="134">
        <v>0</v>
      </c>
      <c r="LH36" s="134">
        <v>0</v>
      </c>
      <c r="LI36" s="134">
        <v>0</v>
      </c>
      <c r="LJ36" s="134">
        <v>0</v>
      </c>
      <c r="LK36" s="134">
        <v>0</v>
      </c>
      <c r="LL36" s="134">
        <v>0</v>
      </c>
      <c r="LM36" s="134">
        <v>0</v>
      </c>
      <c r="LN36" s="134">
        <v>0</v>
      </c>
      <c r="LO36" s="134">
        <v>0</v>
      </c>
      <c r="LP36" s="134">
        <v>0</v>
      </c>
      <c r="LQ36" s="134">
        <v>0</v>
      </c>
      <c r="LR36" s="134">
        <v>0</v>
      </c>
      <c r="LS36" s="134">
        <v>0</v>
      </c>
      <c r="LT36" s="134">
        <v>0</v>
      </c>
      <c r="LU36" s="134">
        <v>0</v>
      </c>
      <c r="LV36" s="134">
        <v>0</v>
      </c>
      <c r="LW36" s="134">
        <v>0</v>
      </c>
      <c r="LX36" s="134">
        <v>0</v>
      </c>
      <c r="LY36" s="134">
        <v>0</v>
      </c>
      <c r="LZ36" s="134">
        <v>0</v>
      </c>
      <c r="MA36" s="134">
        <v>0</v>
      </c>
      <c r="MB36" s="134">
        <v>0</v>
      </c>
      <c r="MC36" s="134">
        <v>0</v>
      </c>
      <c r="MD36" s="134">
        <v>0</v>
      </c>
      <c r="ME36" s="134">
        <v>0</v>
      </c>
      <c r="MF36" s="134">
        <v>0</v>
      </c>
      <c r="MG36" s="134">
        <v>0</v>
      </c>
      <c r="MH36" s="134">
        <v>0</v>
      </c>
      <c r="MI36" s="134">
        <v>0</v>
      </c>
      <c r="MJ36" s="134">
        <v>0</v>
      </c>
      <c r="MK36" s="134">
        <v>0</v>
      </c>
      <c r="ML36" s="134">
        <v>0</v>
      </c>
      <c r="MM36" s="134">
        <v>0</v>
      </c>
      <c r="MN36" s="134">
        <v>0</v>
      </c>
      <c r="MO36" s="134">
        <v>0</v>
      </c>
      <c r="MP36" s="134">
        <v>0</v>
      </c>
      <c r="MQ36" s="134">
        <v>0</v>
      </c>
      <c r="MR36" s="134">
        <v>0</v>
      </c>
      <c r="MS36" s="134">
        <v>0</v>
      </c>
      <c r="MT36" s="134">
        <v>0</v>
      </c>
      <c r="MU36" s="134">
        <v>0</v>
      </c>
      <c r="MV36" s="134">
        <v>0</v>
      </c>
      <c r="MW36" s="134">
        <v>0</v>
      </c>
      <c r="MX36" s="134">
        <v>0</v>
      </c>
      <c r="MY36" s="134">
        <v>0</v>
      </c>
      <c r="MZ36" s="134">
        <v>0</v>
      </c>
      <c r="NA36" s="134">
        <v>0</v>
      </c>
      <c r="NB36" s="134">
        <v>0</v>
      </c>
      <c r="NC36" s="134">
        <v>0</v>
      </c>
      <c r="ND36" s="134">
        <v>0</v>
      </c>
      <c r="NE36" s="134">
        <v>0</v>
      </c>
      <c r="NF36" s="134">
        <v>0</v>
      </c>
      <c r="NG36" s="134">
        <v>0</v>
      </c>
      <c r="NH36" s="134">
        <v>0</v>
      </c>
      <c r="NI36" s="134">
        <v>0</v>
      </c>
      <c r="NJ36" s="134">
        <v>0</v>
      </c>
      <c r="NK36" s="134">
        <v>0</v>
      </c>
      <c r="NL36" s="134">
        <v>0</v>
      </c>
      <c r="NM36" s="134">
        <v>0</v>
      </c>
      <c r="NN36" s="134">
        <v>0</v>
      </c>
      <c r="NO36" s="134">
        <v>0</v>
      </c>
      <c r="NP36" s="134">
        <v>0</v>
      </c>
      <c r="NQ36" s="134">
        <v>0</v>
      </c>
      <c r="NR36" s="134">
        <v>0</v>
      </c>
      <c r="NS36" s="134">
        <v>0</v>
      </c>
      <c r="NT36" s="134">
        <v>0</v>
      </c>
      <c r="NU36" s="134">
        <v>0</v>
      </c>
      <c r="NV36" s="134">
        <v>0</v>
      </c>
      <c r="NW36" s="134">
        <v>0</v>
      </c>
      <c r="NX36" s="134">
        <v>0</v>
      </c>
      <c r="NY36" s="134">
        <v>0</v>
      </c>
      <c r="OB36" s="61">
        <f>SUM(SheetB!OC36,SheetC!OC36,SheetD!OC36,SheetE!OC36,SheetF!OC36)</f>
        <v>0.99999999999999978</v>
      </c>
      <c r="OC36" s="61">
        <f t="shared" si="0"/>
        <v>0</v>
      </c>
    </row>
    <row r="37" spans="1:393" x14ac:dyDescent="0.2">
      <c r="A37" s="123" t="s">
        <v>674</v>
      </c>
      <c r="B37" s="131" t="s">
        <v>111</v>
      </c>
      <c r="C37">
        <v>7</v>
      </c>
      <c r="D37">
        <v>2015</v>
      </c>
      <c r="E37" s="134">
        <v>0</v>
      </c>
      <c r="F37" s="134">
        <v>0</v>
      </c>
      <c r="G37" s="134">
        <v>0</v>
      </c>
      <c r="H37" s="134">
        <v>0</v>
      </c>
      <c r="I37" s="134">
        <v>0</v>
      </c>
      <c r="J37" s="134">
        <v>0</v>
      </c>
      <c r="K37" s="134">
        <v>0</v>
      </c>
      <c r="L37" s="134">
        <v>0</v>
      </c>
      <c r="M37" s="134">
        <v>0</v>
      </c>
      <c r="N37" s="134">
        <v>0</v>
      </c>
      <c r="O37" s="134">
        <v>0</v>
      </c>
      <c r="P37" s="134">
        <v>0</v>
      </c>
      <c r="Q37" s="134">
        <v>0</v>
      </c>
      <c r="R37" s="134">
        <v>0</v>
      </c>
      <c r="S37" s="134">
        <v>0</v>
      </c>
      <c r="T37" s="134">
        <v>0</v>
      </c>
      <c r="U37" s="134">
        <v>0</v>
      </c>
      <c r="V37" s="134">
        <v>0</v>
      </c>
      <c r="W37" s="134">
        <v>0</v>
      </c>
      <c r="X37" s="134">
        <v>0</v>
      </c>
      <c r="Y37" s="134">
        <v>0</v>
      </c>
      <c r="Z37" s="134">
        <v>0</v>
      </c>
      <c r="AA37" s="134">
        <v>0</v>
      </c>
      <c r="AB37" s="134">
        <v>0</v>
      </c>
      <c r="AC37" s="134">
        <v>0</v>
      </c>
      <c r="AD37" s="134">
        <v>0</v>
      </c>
      <c r="AE37" s="134">
        <v>0</v>
      </c>
      <c r="AF37" s="134">
        <v>0</v>
      </c>
      <c r="AG37" s="134">
        <v>0</v>
      </c>
      <c r="AH37" s="134">
        <v>0</v>
      </c>
      <c r="AI37" s="134">
        <v>0</v>
      </c>
      <c r="AJ37" s="134">
        <v>0</v>
      </c>
      <c r="AK37" s="134">
        <v>0</v>
      </c>
      <c r="AL37" s="134">
        <v>0</v>
      </c>
      <c r="AM37" s="134">
        <v>0</v>
      </c>
      <c r="AN37" s="134">
        <v>0</v>
      </c>
      <c r="AO37" s="134">
        <v>0</v>
      </c>
      <c r="AP37" s="134">
        <v>0</v>
      </c>
      <c r="AQ37" s="134">
        <v>0</v>
      </c>
      <c r="AR37" s="134">
        <v>0</v>
      </c>
      <c r="AS37" s="134">
        <v>0</v>
      </c>
      <c r="AT37" s="134">
        <v>0</v>
      </c>
      <c r="AU37" s="134">
        <v>0</v>
      </c>
      <c r="AV37" s="134">
        <v>0</v>
      </c>
      <c r="AW37" s="134">
        <v>0</v>
      </c>
      <c r="AX37" s="134">
        <v>0</v>
      </c>
      <c r="AY37" s="134">
        <v>0</v>
      </c>
      <c r="AZ37" s="134">
        <v>0</v>
      </c>
      <c r="BA37" s="134">
        <v>0</v>
      </c>
      <c r="BB37" s="134">
        <v>0</v>
      </c>
      <c r="BC37" s="134">
        <v>0</v>
      </c>
      <c r="BD37" s="134">
        <v>0</v>
      </c>
      <c r="BE37" s="134">
        <v>0</v>
      </c>
      <c r="BF37" s="134">
        <v>0</v>
      </c>
      <c r="BG37" s="134">
        <v>0</v>
      </c>
      <c r="BH37" s="134">
        <v>0</v>
      </c>
      <c r="BI37" s="134">
        <v>0</v>
      </c>
      <c r="BJ37" s="134">
        <v>0</v>
      </c>
      <c r="BK37" s="134">
        <v>0</v>
      </c>
      <c r="BL37" s="134">
        <v>0</v>
      </c>
      <c r="BM37" s="134">
        <v>0</v>
      </c>
      <c r="BN37" s="134">
        <v>0</v>
      </c>
      <c r="BO37" s="134">
        <v>0</v>
      </c>
      <c r="BP37" s="134">
        <v>0</v>
      </c>
      <c r="BQ37" s="134">
        <v>0</v>
      </c>
      <c r="BR37" s="134">
        <v>0</v>
      </c>
      <c r="BS37" s="134">
        <v>0</v>
      </c>
      <c r="BT37" s="134">
        <v>0</v>
      </c>
      <c r="BU37" s="134">
        <v>0</v>
      </c>
      <c r="BV37" s="134">
        <v>0</v>
      </c>
      <c r="BW37" s="134">
        <v>0</v>
      </c>
      <c r="BX37" s="134">
        <v>0</v>
      </c>
      <c r="BY37" s="134">
        <v>0</v>
      </c>
      <c r="BZ37" s="134">
        <v>0</v>
      </c>
      <c r="CA37" s="134">
        <v>0</v>
      </c>
      <c r="CB37" s="134">
        <v>0</v>
      </c>
      <c r="CC37" s="134">
        <v>0</v>
      </c>
      <c r="CD37" s="134">
        <v>0</v>
      </c>
      <c r="CE37" s="134">
        <v>0</v>
      </c>
      <c r="CF37" s="134">
        <v>0</v>
      </c>
      <c r="CG37" s="134">
        <v>0</v>
      </c>
      <c r="CH37" s="134">
        <v>0</v>
      </c>
      <c r="CI37" s="134">
        <v>0</v>
      </c>
      <c r="CJ37" s="134">
        <v>0</v>
      </c>
      <c r="CK37" s="134">
        <v>0</v>
      </c>
      <c r="CL37" s="134">
        <v>0</v>
      </c>
      <c r="CM37" s="134">
        <v>0</v>
      </c>
      <c r="CN37" s="134">
        <v>0</v>
      </c>
      <c r="CO37" s="134">
        <v>0</v>
      </c>
      <c r="CP37" s="134">
        <v>0</v>
      </c>
      <c r="CQ37" s="134">
        <v>0</v>
      </c>
      <c r="CR37" s="134">
        <v>0</v>
      </c>
      <c r="CS37" s="134">
        <v>0</v>
      </c>
      <c r="CT37" s="134">
        <v>0</v>
      </c>
      <c r="CU37" s="134">
        <v>0</v>
      </c>
      <c r="CV37" s="134">
        <v>0</v>
      </c>
      <c r="CW37" s="134">
        <v>0</v>
      </c>
      <c r="CX37" s="134">
        <v>0</v>
      </c>
      <c r="CY37" s="134">
        <v>0</v>
      </c>
      <c r="CZ37" s="134">
        <v>0</v>
      </c>
      <c r="DA37" s="134">
        <v>0</v>
      </c>
      <c r="DB37" s="134">
        <v>0</v>
      </c>
      <c r="DC37" s="134">
        <v>0</v>
      </c>
      <c r="DD37" s="134">
        <v>0</v>
      </c>
      <c r="DE37" s="134">
        <v>0</v>
      </c>
      <c r="DF37" s="134">
        <v>0</v>
      </c>
      <c r="DG37" s="134">
        <v>0</v>
      </c>
      <c r="DH37" s="134">
        <v>0</v>
      </c>
      <c r="DI37" s="134">
        <v>0</v>
      </c>
      <c r="DJ37" s="134">
        <v>0</v>
      </c>
      <c r="DK37" s="134">
        <v>0</v>
      </c>
      <c r="DL37" s="134">
        <v>0</v>
      </c>
      <c r="DM37" s="134">
        <v>0</v>
      </c>
      <c r="DN37" s="134">
        <v>0</v>
      </c>
      <c r="DO37" s="134">
        <v>0</v>
      </c>
      <c r="DP37" s="134">
        <v>0</v>
      </c>
      <c r="DQ37" s="134">
        <v>0</v>
      </c>
      <c r="DR37" s="134">
        <v>0</v>
      </c>
      <c r="DS37" s="134">
        <v>0</v>
      </c>
      <c r="DT37" s="134">
        <v>0</v>
      </c>
      <c r="DU37" s="134">
        <v>0</v>
      </c>
      <c r="DV37" s="134">
        <v>0</v>
      </c>
      <c r="DW37" s="134">
        <v>0</v>
      </c>
      <c r="DX37" s="134">
        <v>0</v>
      </c>
      <c r="DY37" s="134">
        <v>0</v>
      </c>
      <c r="DZ37" s="134">
        <v>0</v>
      </c>
      <c r="EA37" s="134">
        <v>0</v>
      </c>
      <c r="EB37" s="134">
        <v>0</v>
      </c>
      <c r="EC37" s="134">
        <v>0</v>
      </c>
      <c r="ED37" s="134">
        <v>0</v>
      </c>
      <c r="EE37" s="134">
        <v>0</v>
      </c>
      <c r="EF37" s="134">
        <v>0</v>
      </c>
      <c r="EG37" s="134">
        <v>0</v>
      </c>
      <c r="EH37" s="134">
        <v>0</v>
      </c>
      <c r="EI37" s="134">
        <v>0</v>
      </c>
      <c r="EJ37" s="134">
        <v>0</v>
      </c>
      <c r="EK37" s="134">
        <v>0</v>
      </c>
      <c r="EL37" s="134">
        <v>0</v>
      </c>
      <c r="EM37" s="134">
        <v>0</v>
      </c>
      <c r="EN37" s="134">
        <v>0</v>
      </c>
      <c r="EO37" s="134">
        <v>0</v>
      </c>
      <c r="EP37" s="134">
        <v>0</v>
      </c>
      <c r="EQ37" s="134">
        <v>0</v>
      </c>
      <c r="ER37" s="134">
        <v>0</v>
      </c>
      <c r="ES37" s="134">
        <v>0</v>
      </c>
      <c r="ET37" s="134">
        <v>0</v>
      </c>
      <c r="EU37" s="134">
        <v>0</v>
      </c>
      <c r="EV37" s="134">
        <v>0</v>
      </c>
      <c r="EW37" s="134">
        <v>0</v>
      </c>
      <c r="EX37" s="134">
        <v>0</v>
      </c>
      <c r="EY37" s="134">
        <v>0</v>
      </c>
      <c r="EZ37" s="134">
        <v>0</v>
      </c>
      <c r="FA37" s="134">
        <v>0</v>
      </c>
      <c r="FB37" s="134">
        <v>0</v>
      </c>
      <c r="FC37" s="134">
        <v>0</v>
      </c>
      <c r="FD37" s="134">
        <v>0</v>
      </c>
      <c r="FE37" s="134">
        <v>0</v>
      </c>
      <c r="FF37" s="134">
        <v>0</v>
      </c>
      <c r="FG37" s="134">
        <v>0</v>
      </c>
      <c r="FH37" s="134">
        <v>0</v>
      </c>
      <c r="FI37" s="134">
        <v>0</v>
      </c>
      <c r="FJ37" s="134">
        <v>0</v>
      </c>
      <c r="FK37" s="134">
        <v>0</v>
      </c>
      <c r="FL37" s="134">
        <v>0</v>
      </c>
      <c r="FM37" s="134">
        <v>0</v>
      </c>
      <c r="FN37" s="134">
        <v>0</v>
      </c>
      <c r="FO37" s="134">
        <v>0</v>
      </c>
      <c r="FP37" s="134">
        <v>0</v>
      </c>
      <c r="FQ37" s="134">
        <v>0</v>
      </c>
      <c r="FR37" s="134">
        <v>0</v>
      </c>
      <c r="FS37" s="134">
        <v>0</v>
      </c>
      <c r="FT37" s="134">
        <v>0</v>
      </c>
      <c r="FU37" s="134">
        <v>0</v>
      </c>
      <c r="FV37" s="134">
        <v>0</v>
      </c>
      <c r="FW37" s="134">
        <v>0</v>
      </c>
      <c r="FX37" s="134">
        <v>0</v>
      </c>
      <c r="FY37" s="134">
        <v>0</v>
      </c>
      <c r="FZ37" s="134">
        <v>0</v>
      </c>
      <c r="GA37" s="134">
        <v>0</v>
      </c>
      <c r="GB37" s="134">
        <v>0</v>
      </c>
      <c r="GC37" s="134">
        <v>0</v>
      </c>
      <c r="GD37" s="134">
        <v>0</v>
      </c>
      <c r="GE37" s="134">
        <v>0</v>
      </c>
      <c r="GF37" s="134">
        <v>0</v>
      </c>
      <c r="GG37" s="134">
        <v>0</v>
      </c>
      <c r="GH37" s="134">
        <v>0</v>
      </c>
      <c r="GI37" s="134">
        <v>0</v>
      </c>
      <c r="GJ37" s="134">
        <v>0</v>
      </c>
      <c r="GK37" s="134">
        <v>0</v>
      </c>
      <c r="GL37" s="134">
        <v>0</v>
      </c>
      <c r="GM37" s="134">
        <v>0</v>
      </c>
      <c r="GN37" s="134">
        <v>0</v>
      </c>
      <c r="GO37" s="134">
        <v>0</v>
      </c>
      <c r="GP37" s="134">
        <v>0</v>
      </c>
      <c r="GQ37" s="134">
        <v>0</v>
      </c>
      <c r="GR37" s="134">
        <v>0</v>
      </c>
      <c r="GS37" s="134">
        <v>0</v>
      </c>
      <c r="GT37" s="134">
        <v>0</v>
      </c>
      <c r="GU37" s="134">
        <v>0</v>
      </c>
      <c r="GV37" s="134">
        <v>0</v>
      </c>
      <c r="GW37" s="134">
        <v>0</v>
      </c>
      <c r="GX37" s="134">
        <v>0</v>
      </c>
      <c r="GY37" s="134">
        <v>0</v>
      </c>
      <c r="GZ37" s="134">
        <v>0</v>
      </c>
      <c r="HA37" s="134">
        <v>0</v>
      </c>
      <c r="HB37" s="134">
        <v>0</v>
      </c>
      <c r="HC37" s="134">
        <v>0</v>
      </c>
      <c r="HD37" s="134">
        <v>0</v>
      </c>
      <c r="HE37" s="134">
        <v>0</v>
      </c>
      <c r="HF37" s="134">
        <v>0</v>
      </c>
      <c r="HG37" s="134">
        <v>0</v>
      </c>
      <c r="HH37" s="134">
        <v>0</v>
      </c>
      <c r="HI37" s="134">
        <v>0</v>
      </c>
      <c r="HJ37" s="134">
        <v>0</v>
      </c>
      <c r="HK37" s="134">
        <v>0</v>
      </c>
      <c r="HL37" s="134">
        <v>0</v>
      </c>
      <c r="HM37" s="134">
        <v>0</v>
      </c>
      <c r="HN37" s="134">
        <v>0</v>
      </c>
      <c r="HO37" s="134">
        <v>0</v>
      </c>
      <c r="HP37" s="134">
        <v>0</v>
      </c>
      <c r="HQ37" s="134">
        <v>0</v>
      </c>
      <c r="HR37" s="134">
        <v>0</v>
      </c>
      <c r="HS37" s="134">
        <v>0</v>
      </c>
      <c r="HT37" s="134">
        <v>0</v>
      </c>
      <c r="HU37" s="134">
        <v>0</v>
      </c>
      <c r="HV37" s="134">
        <v>0</v>
      </c>
      <c r="HW37" s="134">
        <v>0</v>
      </c>
      <c r="HX37" s="134">
        <v>0</v>
      </c>
      <c r="HY37" s="134">
        <v>0</v>
      </c>
      <c r="HZ37" s="134">
        <v>0</v>
      </c>
      <c r="IA37" s="134">
        <v>0</v>
      </c>
      <c r="IB37" s="134">
        <v>0</v>
      </c>
      <c r="IC37" s="134">
        <v>0</v>
      </c>
      <c r="ID37" s="134">
        <v>0</v>
      </c>
      <c r="IE37" s="134">
        <v>0</v>
      </c>
      <c r="IF37" s="134">
        <v>0</v>
      </c>
      <c r="IG37" s="134">
        <v>0</v>
      </c>
      <c r="IH37" s="134">
        <v>0</v>
      </c>
      <c r="II37" s="134">
        <v>0</v>
      </c>
      <c r="IJ37" s="134">
        <v>0</v>
      </c>
      <c r="IK37" s="134">
        <v>0</v>
      </c>
      <c r="IL37" s="134">
        <v>0</v>
      </c>
      <c r="IM37" s="134">
        <v>0</v>
      </c>
      <c r="IN37" s="134">
        <v>0</v>
      </c>
      <c r="IO37" s="134">
        <v>0</v>
      </c>
      <c r="IP37" s="134">
        <v>0</v>
      </c>
      <c r="IQ37" s="134">
        <v>0</v>
      </c>
      <c r="IR37" s="134">
        <v>0</v>
      </c>
      <c r="IS37" s="134">
        <v>0</v>
      </c>
      <c r="IT37" s="134">
        <v>0</v>
      </c>
      <c r="IU37" s="134">
        <v>0</v>
      </c>
      <c r="IV37" s="134">
        <v>0</v>
      </c>
      <c r="IW37" s="134">
        <v>0</v>
      </c>
      <c r="IX37" s="134">
        <v>0</v>
      </c>
      <c r="IY37" s="134">
        <v>0</v>
      </c>
      <c r="IZ37" s="134">
        <v>0</v>
      </c>
      <c r="JA37" s="134">
        <v>0</v>
      </c>
      <c r="JB37" s="134">
        <v>0</v>
      </c>
      <c r="JC37" s="134">
        <v>0</v>
      </c>
      <c r="JD37" s="134">
        <v>0</v>
      </c>
      <c r="JE37" s="134">
        <v>0</v>
      </c>
      <c r="JF37" s="134">
        <v>0</v>
      </c>
      <c r="JG37" s="134">
        <v>0</v>
      </c>
      <c r="JH37" s="134">
        <v>0</v>
      </c>
      <c r="JI37" s="134">
        <v>0</v>
      </c>
      <c r="JJ37" s="134">
        <v>0</v>
      </c>
      <c r="JK37" s="134">
        <v>0</v>
      </c>
      <c r="JL37" s="134">
        <v>0</v>
      </c>
      <c r="JM37" s="134">
        <v>0</v>
      </c>
      <c r="JN37" s="134">
        <v>0</v>
      </c>
      <c r="JO37" s="134">
        <v>0</v>
      </c>
      <c r="JP37" s="134">
        <v>0</v>
      </c>
      <c r="JQ37" s="134">
        <v>0</v>
      </c>
      <c r="JR37" s="134">
        <v>0</v>
      </c>
      <c r="JS37" s="134">
        <v>0</v>
      </c>
      <c r="JT37" s="134">
        <v>0</v>
      </c>
      <c r="JU37" s="134">
        <v>0</v>
      </c>
      <c r="JV37" s="134">
        <v>0</v>
      </c>
      <c r="JW37" s="134">
        <v>0</v>
      </c>
      <c r="JX37" s="134">
        <v>0</v>
      </c>
      <c r="JY37" s="134">
        <v>0</v>
      </c>
      <c r="JZ37" s="134">
        <v>0</v>
      </c>
      <c r="KA37" s="134">
        <v>0</v>
      </c>
      <c r="KB37" s="134">
        <v>0</v>
      </c>
      <c r="KC37" s="134">
        <v>0</v>
      </c>
      <c r="KD37" s="134">
        <v>0</v>
      </c>
      <c r="KE37" s="134">
        <v>0</v>
      </c>
      <c r="KF37" s="134">
        <v>0</v>
      </c>
      <c r="KG37" s="134">
        <v>0</v>
      </c>
      <c r="KH37" s="134">
        <v>0</v>
      </c>
      <c r="KI37" s="134">
        <v>0</v>
      </c>
      <c r="KJ37" s="134">
        <v>0</v>
      </c>
      <c r="KK37" s="134">
        <v>0</v>
      </c>
      <c r="KL37" s="134">
        <v>0</v>
      </c>
      <c r="KM37" s="134">
        <v>0</v>
      </c>
      <c r="KN37" s="134">
        <v>0</v>
      </c>
      <c r="KO37" s="134">
        <v>0</v>
      </c>
      <c r="KP37" s="134">
        <v>0</v>
      </c>
      <c r="KQ37" s="134">
        <v>0</v>
      </c>
      <c r="KR37" s="134">
        <v>0</v>
      </c>
      <c r="KS37" s="134">
        <v>0</v>
      </c>
      <c r="KT37" s="134">
        <v>0</v>
      </c>
      <c r="KU37" s="134">
        <v>0</v>
      </c>
      <c r="KV37" s="134">
        <v>0</v>
      </c>
      <c r="KW37" s="134">
        <v>0</v>
      </c>
      <c r="KX37" s="134">
        <v>0</v>
      </c>
      <c r="KY37" s="134">
        <v>0</v>
      </c>
      <c r="KZ37" s="134">
        <v>0</v>
      </c>
      <c r="LA37" s="134">
        <v>0</v>
      </c>
      <c r="LB37" s="134">
        <v>0</v>
      </c>
      <c r="LC37" s="134">
        <v>0</v>
      </c>
      <c r="LD37" s="134">
        <v>0</v>
      </c>
      <c r="LE37" s="134">
        <v>0</v>
      </c>
      <c r="LF37" s="134">
        <v>0</v>
      </c>
      <c r="LG37" s="134">
        <v>0</v>
      </c>
      <c r="LH37" s="134">
        <v>0</v>
      </c>
      <c r="LI37" s="134">
        <v>0</v>
      </c>
      <c r="LJ37" s="134">
        <v>0</v>
      </c>
      <c r="LK37" s="134">
        <v>0</v>
      </c>
      <c r="LL37" s="134">
        <v>0</v>
      </c>
      <c r="LM37" s="134">
        <v>0</v>
      </c>
      <c r="LN37" s="134">
        <v>0</v>
      </c>
      <c r="LO37" s="134">
        <v>0</v>
      </c>
      <c r="LP37" s="134">
        <v>0</v>
      </c>
      <c r="LQ37" s="134">
        <v>0</v>
      </c>
      <c r="LR37" s="134">
        <v>0</v>
      </c>
      <c r="LS37" s="134">
        <v>0</v>
      </c>
      <c r="LT37" s="134">
        <v>0</v>
      </c>
      <c r="LU37" s="134">
        <v>0</v>
      </c>
      <c r="LV37" s="134">
        <v>0</v>
      </c>
      <c r="LW37" s="134">
        <v>0</v>
      </c>
      <c r="LX37" s="134">
        <v>0</v>
      </c>
      <c r="LY37" s="134">
        <v>0</v>
      </c>
      <c r="LZ37" s="134">
        <v>0</v>
      </c>
      <c r="MA37" s="134">
        <v>0</v>
      </c>
      <c r="MB37" s="134">
        <v>0</v>
      </c>
      <c r="MC37" s="134">
        <v>0</v>
      </c>
      <c r="MD37" s="134">
        <v>0</v>
      </c>
      <c r="ME37" s="134">
        <v>0</v>
      </c>
      <c r="MF37" s="134">
        <v>0</v>
      </c>
      <c r="MG37" s="134">
        <v>0</v>
      </c>
      <c r="MH37" s="134">
        <v>0</v>
      </c>
      <c r="MI37" s="134">
        <v>0</v>
      </c>
      <c r="MJ37" s="134">
        <v>0</v>
      </c>
      <c r="MK37" s="134">
        <v>0</v>
      </c>
      <c r="ML37" s="134">
        <v>0</v>
      </c>
      <c r="MM37" s="134">
        <v>0</v>
      </c>
      <c r="MN37" s="134">
        <v>0</v>
      </c>
      <c r="MO37" s="134">
        <v>0</v>
      </c>
      <c r="MP37" s="134">
        <v>0</v>
      </c>
      <c r="MQ37" s="134">
        <v>0</v>
      </c>
      <c r="MR37" s="134">
        <v>0</v>
      </c>
      <c r="MS37" s="134">
        <v>0</v>
      </c>
      <c r="MT37" s="134">
        <v>0</v>
      </c>
      <c r="MU37" s="134">
        <v>0</v>
      </c>
      <c r="MV37" s="134">
        <v>0</v>
      </c>
      <c r="MW37" s="134">
        <v>0</v>
      </c>
      <c r="MX37" s="134">
        <v>0</v>
      </c>
      <c r="MY37" s="134">
        <v>0</v>
      </c>
      <c r="MZ37" s="134">
        <v>0</v>
      </c>
      <c r="NA37" s="134">
        <v>0</v>
      </c>
      <c r="NB37" s="134">
        <v>0</v>
      </c>
      <c r="NC37" s="134">
        <v>0</v>
      </c>
      <c r="ND37" s="134">
        <v>0</v>
      </c>
      <c r="NE37" s="134">
        <v>0</v>
      </c>
      <c r="NF37" s="134">
        <v>0</v>
      </c>
      <c r="NG37" s="134">
        <v>0</v>
      </c>
      <c r="NH37" s="134">
        <v>0</v>
      </c>
      <c r="NI37" s="134">
        <v>0</v>
      </c>
      <c r="NJ37" s="134">
        <v>0</v>
      </c>
      <c r="NK37" s="134">
        <v>0</v>
      </c>
      <c r="NL37" s="134">
        <v>0</v>
      </c>
      <c r="NM37" s="134">
        <v>0</v>
      </c>
      <c r="NN37" s="134">
        <v>0</v>
      </c>
      <c r="NO37" s="134">
        <v>0</v>
      </c>
      <c r="NP37" s="134">
        <v>0</v>
      </c>
      <c r="NQ37" s="134">
        <v>0</v>
      </c>
      <c r="NR37" s="134">
        <v>0</v>
      </c>
      <c r="NS37" s="134">
        <v>0</v>
      </c>
      <c r="NT37" s="134">
        <v>0</v>
      </c>
      <c r="NU37" s="134">
        <v>0</v>
      </c>
      <c r="NV37" s="134">
        <v>0</v>
      </c>
      <c r="NW37" s="134">
        <v>0</v>
      </c>
      <c r="NX37" s="134">
        <v>0</v>
      </c>
      <c r="NY37" s="134">
        <v>0</v>
      </c>
      <c r="OB37" s="61">
        <f>SUM(SheetB!OC37,SheetC!OC37,SheetD!OC37,SheetE!OC37,SheetF!OC37)</f>
        <v>1.0000000000000002</v>
      </c>
      <c r="OC37" s="61">
        <f t="shared" si="0"/>
        <v>0</v>
      </c>
    </row>
    <row r="38" spans="1:393" x14ac:dyDescent="0.2">
      <c r="A38" t="s">
        <v>704</v>
      </c>
      <c r="B38" s="131" t="s">
        <v>111</v>
      </c>
      <c r="C38">
        <v>8</v>
      </c>
      <c r="D38">
        <v>2015</v>
      </c>
      <c r="E38" s="134">
        <v>0</v>
      </c>
      <c r="F38" s="134">
        <v>0</v>
      </c>
      <c r="G38" s="134">
        <v>0</v>
      </c>
      <c r="H38" s="134">
        <v>0</v>
      </c>
      <c r="I38" s="134">
        <v>0</v>
      </c>
      <c r="J38" s="134">
        <v>0</v>
      </c>
      <c r="K38" s="134">
        <v>0</v>
      </c>
      <c r="L38" s="134">
        <v>0</v>
      </c>
      <c r="M38" s="134">
        <v>0</v>
      </c>
      <c r="N38" s="134">
        <v>0</v>
      </c>
      <c r="O38" s="134">
        <v>0</v>
      </c>
      <c r="P38" s="134">
        <v>0</v>
      </c>
      <c r="Q38" s="134">
        <v>0</v>
      </c>
      <c r="R38" s="134">
        <v>0</v>
      </c>
      <c r="S38" s="134">
        <v>0</v>
      </c>
      <c r="T38" s="134">
        <v>0</v>
      </c>
      <c r="U38" s="134">
        <v>0</v>
      </c>
      <c r="V38" s="134">
        <v>0</v>
      </c>
      <c r="W38" s="134">
        <v>0</v>
      </c>
      <c r="X38" s="134">
        <v>0</v>
      </c>
      <c r="Y38" s="134">
        <v>0</v>
      </c>
      <c r="Z38" s="134">
        <v>0</v>
      </c>
      <c r="AA38" s="134">
        <v>0</v>
      </c>
      <c r="AB38" s="134">
        <v>0</v>
      </c>
      <c r="AC38" s="134">
        <v>0</v>
      </c>
      <c r="AD38" s="134">
        <v>0</v>
      </c>
      <c r="AE38" s="134">
        <v>0</v>
      </c>
      <c r="AF38" s="134">
        <v>0</v>
      </c>
      <c r="AG38" s="134">
        <v>0</v>
      </c>
      <c r="AH38" s="134">
        <v>0</v>
      </c>
      <c r="AI38" s="134">
        <v>0</v>
      </c>
      <c r="AJ38" s="134">
        <v>0</v>
      </c>
      <c r="AK38" s="134">
        <v>0</v>
      </c>
      <c r="AL38" s="134">
        <v>0</v>
      </c>
      <c r="AM38" s="134">
        <v>0</v>
      </c>
      <c r="AN38" s="134">
        <v>0</v>
      </c>
      <c r="AO38" s="134">
        <v>0</v>
      </c>
      <c r="AP38" s="134">
        <v>0</v>
      </c>
      <c r="AQ38" s="134">
        <v>0</v>
      </c>
      <c r="AR38" s="134">
        <v>0</v>
      </c>
      <c r="AS38" s="134">
        <v>0</v>
      </c>
      <c r="AT38" s="134">
        <v>0</v>
      </c>
      <c r="AU38" s="134">
        <v>0</v>
      </c>
      <c r="AV38" s="134">
        <v>0</v>
      </c>
      <c r="AW38" s="134">
        <v>0</v>
      </c>
      <c r="AX38" s="134">
        <v>0</v>
      </c>
      <c r="AY38" s="134">
        <v>0</v>
      </c>
      <c r="AZ38" s="134">
        <v>0</v>
      </c>
      <c r="BA38" s="134">
        <v>0</v>
      </c>
      <c r="BB38" s="134">
        <v>0</v>
      </c>
      <c r="BC38" s="134">
        <v>0</v>
      </c>
      <c r="BD38" s="134">
        <v>0</v>
      </c>
      <c r="BE38" s="134">
        <v>0</v>
      </c>
      <c r="BF38" s="134">
        <v>0</v>
      </c>
      <c r="BG38" s="134">
        <v>0</v>
      </c>
      <c r="BH38" s="134">
        <v>0</v>
      </c>
      <c r="BI38" s="134">
        <v>0</v>
      </c>
      <c r="BJ38" s="134">
        <v>6.5616797900262492E-3</v>
      </c>
      <c r="BK38" s="134">
        <v>0</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0</v>
      </c>
      <c r="CJ38" s="134">
        <v>0</v>
      </c>
      <c r="CK38" s="134">
        <v>0</v>
      </c>
      <c r="CL38" s="134">
        <v>0</v>
      </c>
      <c r="CM38" s="134">
        <v>0</v>
      </c>
      <c r="CN38" s="134">
        <v>0</v>
      </c>
      <c r="CO38" s="134">
        <v>0</v>
      </c>
      <c r="CP38" s="134">
        <v>0</v>
      </c>
      <c r="CQ38" s="134">
        <v>0</v>
      </c>
      <c r="CR38" s="134">
        <v>0</v>
      </c>
      <c r="CS38" s="134">
        <v>0</v>
      </c>
      <c r="CT38" s="134">
        <v>0</v>
      </c>
      <c r="CU38" s="134">
        <v>0</v>
      </c>
      <c r="CV38" s="134">
        <v>0</v>
      </c>
      <c r="CW38" s="134">
        <v>0</v>
      </c>
      <c r="CX38" s="134">
        <v>0</v>
      </c>
      <c r="CY38" s="134">
        <v>0</v>
      </c>
      <c r="CZ38" s="134">
        <v>0</v>
      </c>
      <c r="DA38" s="134">
        <v>0</v>
      </c>
      <c r="DB38" s="134">
        <v>0</v>
      </c>
      <c r="DC38" s="134">
        <v>0</v>
      </c>
      <c r="DD38" s="134">
        <v>0</v>
      </c>
      <c r="DE38" s="134">
        <v>0</v>
      </c>
      <c r="DF38" s="134">
        <v>0</v>
      </c>
      <c r="DG38" s="134">
        <v>0</v>
      </c>
      <c r="DH38" s="134">
        <v>0</v>
      </c>
      <c r="DI38" s="134">
        <v>0</v>
      </c>
      <c r="DJ38" s="134">
        <v>0</v>
      </c>
      <c r="DK38" s="134">
        <v>0</v>
      </c>
      <c r="DL38" s="134">
        <v>0</v>
      </c>
      <c r="DM38" s="134">
        <v>0</v>
      </c>
      <c r="DN38" s="134">
        <v>0</v>
      </c>
      <c r="DO38" s="134">
        <v>0</v>
      </c>
      <c r="DP38" s="134">
        <v>0</v>
      </c>
      <c r="DQ38" s="134">
        <v>0</v>
      </c>
      <c r="DR38" s="134">
        <v>0</v>
      </c>
      <c r="DS38" s="134">
        <v>0</v>
      </c>
      <c r="DT38" s="134">
        <v>0</v>
      </c>
      <c r="DU38" s="134">
        <v>0</v>
      </c>
      <c r="DV38" s="134">
        <v>0</v>
      </c>
      <c r="DW38" s="134">
        <v>0</v>
      </c>
      <c r="DX38" s="134">
        <v>0</v>
      </c>
      <c r="DY38" s="134">
        <v>0</v>
      </c>
      <c r="DZ38" s="134">
        <v>0</v>
      </c>
      <c r="EA38" s="134">
        <v>0</v>
      </c>
      <c r="EB38" s="134">
        <v>0</v>
      </c>
      <c r="EC38" s="134">
        <v>0</v>
      </c>
      <c r="ED38" s="134">
        <v>0</v>
      </c>
      <c r="EE38" s="134">
        <v>0</v>
      </c>
      <c r="EF38" s="134">
        <v>0</v>
      </c>
      <c r="EG38" s="134">
        <v>0</v>
      </c>
      <c r="EH38" s="134">
        <v>0</v>
      </c>
      <c r="EI38" s="134">
        <v>0</v>
      </c>
      <c r="EJ38" s="134">
        <v>0</v>
      </c>
      <c r="EK38" s="134">
        <v>0</v>
      </c>
      <c r="EL38" s="134">
        <v>0</v>
      </c>
      <c r="EM38" s="134">
        <v>0</v>
      </c>
      <c r="EN38" s="134">
        <v>0</v>
      </c>
      <c r="EO38" s="134">
        <v>0</v>
      </c>
      <c r="EP38" s="134">
        <v>0</v>
      </c>
      <c r="EQ38" s="134">
        <v>0</v>
      </c>
      <c r="ER38" s="134">
        <v>0</v>
      </c>
      <c r="ES38" s="134">
        <v>0</v>
      </c>
      <c r="ET38" s="134">
        <v>0</v>
      </c>
      <c r="EU38" s="134">
        <v>0</v>
      </c>
      <c r="EV38" s="134">
        <v>0</v>
      </c>
      <c r="EW38" s="134">
        <v>0</v>
      </c>
      <c r="EX38" s="134">
        <v>0</v>
      </c>
      <c r="EY38" s="134">
        <v>0</v>
      </c>
      <c r="EZ38" s="134">
        <v>0</v>
      </c>
      <c r="FA38" s="134">
        <v>0</v>
      </c>
      <c r="FB38" s="134">
        <v>0</v>
      </c>
      <c r="FC38" s="134">
        <v>0</v>
      </c>
      <c r="FD38" s="134">
        <v>0</v>
      </c>
      <c r="FE38" s="134">
        <v>0</v>
      </c>
      <c r="FF38" s="134">
        <v>0</v>
      </c>
      <c r="FG38" s="134">
        <v>0</v>
      </c>
      <c r="FH38" s="134">
        <v>0</v>
      </c>
      <c r="FI38" s="134">
        <v>0</v>
      </c>
      <c r="FJ38" s="134">
        <v>0</v>
      </c>
      <c r="FK38" s="134">
        <v>0</v>
      </c>
      <c r="FL38" s="134">
        <v>0</v>
      </c>
      <c r="FM38" s="134">
        <v>0</v>
      </c>
      <c r="FN38" s="134">
        <v>0</v>
      </c>
      <c r="FO38" s="134">
        <v>0</v>
      </c>
      <c r="FP38" s="134">
        <v>0</v>
      </c>
      <c r="FQ38" s="134">
        <v>0</v>
      </c>
      <c r="FR38" s="134">
        <v>0</v>
      </c>
      <c r="FS38" s="134">
        <v>0</v>
      </c>
      <c r="FT38" s="134">
        <v>0</v>
      </c>
      <c r="FU38" s="134">
        <v>0</v>
      </c>
      <c r="FV38" s="134">
        <v>0</v>
      </c>
      <c r="FW38" s="134">
        <v>0</v>
      </c>
      <c r="FX38" s="134">
        <v>0</v>
      </c>
      <c r="FY38" s="134">
        <v>0</v>
      </c>
      <c r="FZ38" s="134">
        <v>0</v>
      </c>
      <c r="GA38" s="134">
        <v>0</v>
      </c>
      <c r="GB38" s="134">
        <v>0</v>
      </c>
      <c r="GC38" s="134">
        <v>0</v>
      </c>
      <c r="GD38" s="134">
        <v>0</v>
      </c>
      <c r="GE38" s="134">
        <v>0</v>
      </c>
      <c r="GF38" s="134">
        <v>0</v>
      </c>
      <c r="GG38" s="134">
        <v>0</v>
      </c>
      <c r="GH38" s="134">
        <v>0</v>
      </c>
      <c r="GI38" s="134">
        <v>0</v>
      </c>
      <c r="GJ38" s="134">
        <v>0</v>
      </c>
      <c r="GK38" s="134">
        <v>0</v>
      </c>
      <c r="GL38" s="134">
        <v>0</v>
      </c>
      <c r="GM38" s="134">
        <v>0</v>
      </c>
      <c r="GN38" s="134">
        <v>0</v>
      </c>
      <c r="GO38" s="134">
        <v>0</v>
      </c>
      <c r="GP38" s="134">
        <v>0</v>
      </c>
      <c r="GQ38" s="134">
        <v>0</v>
      </c>
      <c r="GR38" s="134">
        <v>0</v>
      </c>
      <c r="GS38" s="134">
        <v>0</v>
      </c>
      <c r="GT38" s="134">
        <v>0</v>
      </c>
      <c r="GU38" s="134">
        <v>0</v>
      </c>
      <c r="GV38" s="134">
        <v>0</v>
      </c>
      <c r="GW38" s="134">
        <v>0</v>
      </c>
      <c r="GX38" s="134">
        <v>0</v>
      </c>
      <c r="GY38" s="134">
        <v>0</v>
      </c>
      <c r="GZ38" s="134">
        <v>0</v>
      </c>
      <c r="HA38" s="134">
        <v>0</v>
      </c>
      <c r="HB38" s="134">
        <v>0</v>
      </c>
      <c r="HC38" s="134">
        <v>0</v>
      </c>
      <c r="HD38" s="134">
        <v>0</v>
      </c>
      <c r="HE38" s="134">
        <v>0</v>
      </c>
      <c r="HF38" s="134">
        <v>0</v>
      </c>
      <c r="HG38" s="134">
        <v>0</v>
      </c>
      <c r="HH38" s="134">
        <v>0</v>
      </c>
      <c r="HI38" s="134">
        <v>0</v>
      </c>
      <c r="HJ38" s="134">
        <v>0</v>
      </c>
      <c r="HK38" s="134">
        <v>0</v>
      </c>
      <c r="HL38" s="134">
        <v>0</v>
      </c>
      <c r="HM38" s="134">
        <v>0</v>
      </c>
      <c r="HN38" s="134">
        <v>0</v>
      </c>
      <c r="HO38" s="134">
        <v>0</v>
      </c>
      <c r="HP38" s="134">
        <v>0</v>
      </c>
      <c r="HQ38" s="134">
        <v>0</v>
      </c>
      <c r="HR38" s="134">
        <v>0</v>
      </c>
      <c r="HS38" s="134">
        <v>0</v>
      </c>
      <c r="HT38" s="134">
        <v>0</v>
      </c>
      <c r="HU38" s="134">
        <v>0</v>
      </c>
      <c r="HV38" s="134">
        <v>0</v>
      </c>
      <c r="HW38" s="134">
        <v>0</v>
      </c>
      <c r="HX38" s="134">
        <v>0</v>
      </c>
      <c r="HY38" s="134">
        <v>0</v>
      </c>
      <c r="HZ38" s="134">
        <v>0</v>
      </c>
      <c r="IA38" s="134">
        <v>0</v>
      </c>
      <c r="IB38" s="134">
        <v>0</v>
      </c>
      <c r="IC38" s="134">
        <v>0</v>
      </c>
      <c r="ID38" s="134">
        <v>0</v>
      </c>
      <c r="IE38" s="134">
        <v>0</v>
      </c>
      <c r="IF38" s="134">
        <v>0</v>
      </c>
      <c r="IG38" s="134">
        <v>0</v>
      </c>
      <c r="IH38" s="134">
        <v>0</v>
      </c>
      <c r="II38" s="134">
        <v>0</v>
      </c>
      <c r="IJ38" s="134">
        <v>0</v>
      </c>
      <c r="IK38" s="134">
        <v>0</v>
      </c>
      <c r="IL38" s="134">
        <v>0</v>
      </c>
      <c r="IM38" s="134">
        <v>0</v>
      </c>
      <c r="IN38" s="134">
        <v>0</v>
      </c>
      <c r="IO38" s="134">
        <v>0</v>
      </c>
      <c r="IP38" s="134">
        <v>0</v>
      </c>
      <c r="IQ38" s="134">
        <v>0</v>
      </c>
      <c r="IR38" s="134">
        <v>0</v>
      </c>
      <c r="IS38" s="134">
        <v>0</v>
      </c>
      <c r="IT38" s="134">
        <v>0</v>
      </c>
      <c r="IU38" s="134">
        <v>0</v>
      </c>
      <c r="IV38" s="134">
        <v>0</v>
      </c>
      <c r="IW38" s="134">
        <v>0</v>
      </c>
      <c r="IX38" s="134">
        <v>0</v>
      </c>
      <c r="IY38" s="134">
        <v>0</v>
      </c>
      <c r="IZ38" s="134">
        <v>0</v>
      </c>
      <c r="JA38" s="134">
        <v>0</v>
      </c>
      <c r="JB38" s="134">
        <v>0</v>
      </c>
      <c r="JC38" s="134">
        <v>0</v>
      </c>
      <c r="JD38" s="134">
        <v>0</v>
      </c>
      <c r="JE38" s="134">
        <v>0</v>
      </c>
      <c r="JF38" s="134">
        <v>0</v>
      </c>
      <c r="JG38" s="134">
        <v>0</v>
      </c>
      <c r="JH38" s="134">
        <v>0</v>
      </c>
      <c r="JI38" s="134">
        <v>0</v>
      </c>
      <c r="JJ38" s="134">
        <v>0</v>
      </c>
      <c r="JK38" s="134">
        <v>0</v>
      </c>
      <c r="JL38" s="134">
        <v>0</v>
      </c>
      <c r="JM38" s="134">
        <v>0</v>
      </c>
      <c r="JN38" s="134">
        <v>0</v>
      </c>
      <c r="JO38" s="134">
        <v>0</v>
      </c>
      <c r="JP38" s="134">
        <v>0</v>
      </c>
      <c r="JQ38" s="134">
        <v>0</v>
      </c>
      <c r="JR38" s="134">
        <v>0</v>
      </c>
      <c r="JS38" s="134">
        <v>0</v>
      </c>
      <c r="JT38" s="134">
        <v>0</v>
      </c>
      <c r="JU38" s="134">
        <v>0</v>
      </c>
      <c r="JV38" s="134">
        <v>0</v>
      </c>
      <c r="JW38" s="134">
        <v>0</v>
      </c>
      <c r="JX38" s="134">
        <v>0</v>
      </c>
      <c r="JY38" s="134">
        <v>0</v>
      </c>
      <c r="JZ38" s="134">
        <v>0</v>
      </c>
      <c r="KA38" s="134">
        <v>0</v>
      </c>
      <c r="KB38" s="134">
        <v>0</v>
      </c>
      <c r="KC38" s="134">
        <v>0</v>
      </c>
      <c r="KD38" s="134">
        <v>0</v>
      </c>
      <c r="KE38" s="134">
        <v>0</v>
      </c>
      <c r="KF38" s="134">
        <v>0</v>
      </c>
      <c r="KG38" s="134">
        <v>0</v>
      </c>
      <c r="KH38" s="134">
        <v>0</v>
      </c>
      <c r="KI38" s="134">
        <v>0</v>
      </c>
      <c r="KJ38" s="134">
        <v>0</v>
      </c>
      <c r="KK38" s="134">
        <v>0</v>
      </c>
      <c r="KL38" s="134">
        <v>0</v>
      </c>
      <c r="KM38" s="134">
        <v>0</v>
      </c>
      <c r="KN38" s="134">
        <v>0</v>
      </c>
      <c r="KO38" s="134">
        <v>0</v>
      </c>
      <c r="KP38" s="134">
        <v>0</v>
      </c>
      <c r="KQ38" s="134">
        <v>0</v>
      </c>
      <c r="KR38" s="134">
        <v>0</v>
      </c>
      <c r="KS38" s="134">
        <v>0</v>
      </c>
      <c r="KT38" s="134">
        <v>0</v>
      </c>
      <c r="KU38" s="134">
        <v>0</v>
      </c>
      <c r="KV38" s="134">
        <v>0</v>
      </c>
      <c r="KW38" s="134">
        <v>0</v>
      </c>
      <c r="KX38" s="134">
        <v>0</v>
      </c>
      <c r="KY38" s="134">
        <v>0</v>
      </c>
      <c r="KZ38" s="134">
        <v>0</v>
      </c>
      <c r="LA38" s="134">
        <v>0</v>
      </c>
      <c r="LB38" s="134">
        <v>0</v>
      </c>
      <c r="LC38" s="134">
        <v>0</v>
      </c>
      <c r="LD38" s="134">
        <v>0</v>
      </c>
      <c r="LE38" s="134">
        <v>0</v>
      </c>
      <c r="LF38" s="134">
        <v>0</v>
      </c>
      <c r="LG38" s="134">
        <v>0</v>
      </c>
      <c r="LH38" s="134">
        <v>0</v>
      </c>
      <c r="LI38" s="134">
        <v>0</v>
      </c>
      <c r="LJ38" s="134">
        <v>0</v>
      </c>
      <c r="LK38" s="134">
        <v>0</v>
      </c>
      <c r="LL38" s="134">
        <v>0</v>
      </c>
      <c r="LM38" s="134">
        <v>0</v>
      </c>
      <c r="LN38" s="134">
        <v>0</v>
      </c>
      <c r="LO38" s="134">
        <v>0</v>
      </c>
      <c r="LP38" s="134">
        <v>0</v>
      </c>
      <c r="LQ38" s="134">
        <v>0</v>
      </c>
      <c r="LR38" s="134">
        <v>0</v>
      </c>
      <c r="LS38" s="134">
        <v>0</v>
      </c>
      <c r="LT38" s="134">
        <v>0</v>
      </c>
      <c r="LU38" s="134">
        <v>0</v>
      </c>
      <c r="LV38" s="134">
        <v>0</v>
      </c>
      <c r="LW38" s="134">
        <v>0</v>
      </c>
      <c r="LX38" s="134">
        <v>0</v>
      </c>
      <c r="LY38" s="134">
        <v>0</v>
      </c>
      <c r="LZ38" s="134">
        <v>0</v>
      </c>
      <c r="MA38" s="134">
        <v>0</v>
      </c>
      <c r="MB38" s="134">
        <v>0</v>
      </c>
      <c r="MC38" s="134">
        <v>0</v>
      </c>
      <c r="MD38" s="134">
        <v>0</v>
      </c>
      <c r="ME38" s="134">
        <v>0</v>
      </c>
      <c r="MF38" s="134">
        <v>0</v>
      </c>
      <c r="MG38" s="134">
        <v>0</v>
      </c>
      <c r="MH38" s="134">
        <v>0</v>
      </c>
      <c r="MI38" s="134">
        <v>0</v>
      </c>
      <c r="MJ38" s="134">
        <v>0</v>
      </c>
      <c r="MK38" s="134">
        <v>0</v>
      </c>
      <c r="ML38" s="134">
        <v>0</v>
      </c>
      <c r="MM38" s="134">
        <v>0</v>
      </c>
      <c r="MN38" s="134">
        <v>0</v>
      </c>
      <c r="MO38" s="134">
        <v>0</v>
      </c>
      <c r="MP38" s="134">
        <v>0</v>
      </c>
      <c r="MQ38" s="134">
        <v>0</v>
      </c>
      <c r="MR38" s="134">
        <v>0</v>
      </c>
      <c r="MS38" s="134">
        <v>0</v>
      </c>
      <c r="MT38" s="134">
        <v>0</v>
      </c>
      <c r="MU38" s="134">
        <v>0</v>
      </c>
      <c r="MV38" s="134">
        <v>0</v>
      </c>
      <c r="MW38" s="134">
        <v>0</v>
      </c>
      <c r="MX38" s="134">
        <v>0</v>
      </c>
      <c r="MY38" s="134">
        <v>0</v>
      </c>
      <c r="MZ38" s="134">
        <v>0</v>
      </c>
      <c r="NA38" s="134">
        <v>0</v>
      </c>
      <c r="NB38" s="134">
        <v>0</v>
      </c>
      <c r="NC38" s="134">
        <v>0</v>
      </c>
      <c r="ND38" s="134">
        <v>0</v>
      </c>
      <c r="NE38" s="134">
        <v>0</v>
      </c>
      <c r="NF38" s="134">
        <v>0</v>
      </c>
      <c r="NG38" s="134">
        <v>0</v>
      </c>
      <c r="NH38" s="134">
        <v>0</v>
      </c>
      <c r="NI38" s="134">
        <v>0</v>
      </c>
      <c r="NJ38" s="134">
        <v>0</v>
      </c>
      <c r="NK38" s="134">
        <v>0</v>
      </c>
      <c r="NL38" s="134">
        <v>0</v>
      </c>
      <c r="NM38" s="134">
        <v>0</v>
      </c>
      <c r="NN38" s="134">
        <v>0</v>
      </c>
      <c r="NO38" s="134">
        <v>0</v>
      </c>
      <c r="NP38" s="134">
        <v>0</v>
      </c>
      <c r="NQ38" s="134">
        <v>0</v>
      </c>
      <c r="NR38" s="134">
        <v>0</v>
      </c>
      <c r="NS38" s="134">
        <v>0</v>
      </c>
      <c r="NT38" s="134">
        <v>0</v>
      </c>
      <c r="NU38" s="134">
        <v>0</v>
      </c>
      <c r="NV38" s="134">
        <v>0</v>
      </c>
      <c r="NW38" s="134">
        <v>0</v>
      </c>
      <c r="NX38" s="134">
        <v>0</v>
      </c>
      <c r="NY38" s="134">
        <v>0</v>
      </c>
      <c r="NZ38" s="134">
        <v>0</v>
      </c>
      <c r="OB38" s="61">
        <f>SUM(SheetB!OC38,SheetC!OC38,SheetD!OC38,SheetE!OC38,SheetF!OC38)</f>
        <v>1</v>
      </c>
      <c r="OC38" s="61">
        <f t="shared" si="0"/>
        <v>6.5616797900262492E-3</v>
      </c>
    </row>
    <row r="39" spans="1:393" ht="15" x14ac:dyDescent="0.25">
      <c r="A39" s="132" t="s">
        <v>675</v>
      </c>
      <c r="B39" s="133" t="s">
        <v>111</v>
      </c>
      <c r="C39" s="145" t="s">
        <v>676</v>
      </c>
      <c r="D39" s="144">
        <v>2015</v>
      </c>
      <c r="E39" s="171">
        <v>0</v>
      </c>
      <c r="F39" s="171">
        <v>0</v>
      </c>
      <c r="G39" s="171">
        <v>0</v>
      </c>
      <c r="H39" s="171">
        <v>0</v>
      </c>
      <c r="I39" s="171">
        <v>0</v>
      </c>
      <c r="J39" s="171">
        <v>0</v>
      </c>
      <c r="K39" s="171">
        <v>0</v>
      </c>
      <c r="L39" s="171">
        <v>0</v>
      </c>
      <c r="M39" s="171">
        <v>0</v>
      </c>
      <c r="N39" s="171">
        <v>0</v>
      </c>
      <c r="O39" s="171">
        <v>0</v>
      </c>
      <c r="P39" s="171">
        <v>0</v>
      </c>
      <c r="Q39" s="171">
        <v>0</v>
      </c>
      <c r="R39" s="171">
        <v>0</v>
      </c>
      <c r="S39" s="171">
        <v>0</v>
      </c>
      <c r="T39" s="171">
        <v>0</v>
      </c>
      <c r="U39" s="171">
        <v>0</v>
      </c>
      <c r="V39" s="171">
        <v>0</v>
      </c>
      <c r="W39" s="171">
        <v>0</v>
      </c>
      <c r="X39" s="171">
        <v>0</v>
      </c>
      <c r="Y39" s="171">
        <v>0</v>
      </c>
      <c r="Z39" s="171">
        <v>0</v>
      </c>
      <c r="AA39" s="171">
        <v>0</v>
      </c>
      <c r="AB39" s="171">
        <v>0</v>
      </c>
      <c r="AC39" s="171">
        <v>0</v>
      </c>
      <c r="AD39" s="171">
        <v>0</v>
      </c>
      <c r="AE39" s="171">
        <v>0</v>
      </c>
      <c r="AF39" s="171">
        <v>0</v>
      </c>
      <c r="AG39" s="171">
        <v>0</v>
      </c>
      <c r="AH39" s="171">
        <v>0</v>
      </c>
      <c r="AI39" s="171">
        <v>0</v>
      </c>
      <c r="AJ39" s="171">
        <v>0</v>
      </c>
      <c r="AK39" s="171">
        <v>0</v>
      </c>
      <c r="AL39" s="171">
        <v>0</v>
      </c>
      <c r="AM39" s="171">
        <v>0</v>
      </c>
      <c r="AN39" s="171">
        <v>0</v>
      </c>
      <c r="AO39" s="171">
        <v>0</v>
      </c>
      <c r="AP39" s="171">
        <v>0</v>
      </c>
      <c r="AQ39" s="171">
        <v>0</v>
      </c>
      <c r="AR39" s="171">
        <v>0</v>
      </c>
      <c r="AS39" s="171">
        <v>0</v>
      </c>
      <c r="AT39" s="171">
        <v>0</v>
      </c>
      <c r="AU39" s="171">
        <v>0</v>
      </c>
      <c r="AV39" s="171">
        <v>0</v>
      </c>
      <c r="AW39" s="171">
        <v>0</v>
      </c>
      <c r="AX39" s="171">
        <v>0</v>
      </c>
      <c r="AY39" s="171">
        <v>0</v>
      </c>
      <c r="AZ39" s="171">
        <v>0</v>
      </c>
      <c r="BA39" s="171">
        <v>0</v>
      </c>
      <c r="BB39" s="171">
        <v>0</v>
      </c>
      <c r="BC39" s="171">
        <v>0</v>
      </c>
      <c r="BD39" s="171">
        <v>0</v>
      </c>
      <c r="BE39" s="171">
        <v>0</v>
      </c>
      <c r="BF39" s="171">
        <v>0</v>
      </c>
      <c r="BG39" s="171">
        <v>0</v>
      </c>
      <c r="BH39" s="171">
        <v>0</v>
      </c>
      <c r="BI39" s="171">
        <v>0</v>
      </c>
      <c r="BJ39" s="171">
        <v>2.1872265966754166E-3</v>
      </c>
      <c r="BK39" s="171">
        <v>0</v>
      </c>
      <c r="BL39" s="171">
        <v>0</v>
      </c>
      <c r="BM39" s="171">
        <v>0</v>
      </c>
      <c r="BN39" s="171">
        <v>0</v>
      </c>
      <c r="BO39" s="171">
        <v>0</v>
      </c>
      <c r="BP39" s="171">
        <v>0</v>
      </c>
      <c r="BQ39" s="171">
        <v>0</v>
      </c>
      <c r="BR39" s="171">
        <v>0</v>
      </c>
      <c r="BS39" s="171">
        <v>0</v>
      </c>
      <c r="BT39" s="171">
        <v>0</v>
      </c>
      <c r="BU39" s="171">
        <v>0</v>
      </c>
      <c r="BV39" s="171">
        <v>0</v>
      </c>
      <c r="BW39" s="171">
        <v>0</v>
      </c>
      <c r="BX39" s="171">
        <v>0</v>
      </c>
      <c r="BY39" s="171">
        <v>0</v>
      </c>
      <c r="BZ39" s="171">
        <v>0</v>
      </c>
      <c r="CA39" s="171">
        <v>0</v>
      </c>
      <c r="CB39" s="171">
        <v>0</v>
      </c>
      <c r="CC39" s="171">
        <v>0</v>
      </c>
      <c r="CD39" s="171">
        <v>0</v>
      </c>
      <c r="CE39" s="171">
        <v>0</v>
      </c>
      <c r="CF39" s="171">
        <v>0</v>
      </c>
      <c r="CG39" s="171">
        <v>0</v>
      </c>
      <c r="CH39" s="171">
        <v>0</v>
      </c>
      <c r="CI39" s="171">
        <v>0</v>
      </c>
      <c r="CJ39" s="171">
        <v>0</v>
      </c>
      <c r="CK39" s="171">
        <v>0</v>
      </c>
      <c r="CL39" s="171">
        <v>0</v>
      </c>
      <c r="CM39" s="171">
        <v>0</v>
      </c>
      <c r="CN39" s="171">
        <v>0</v>
      </c>
      <c r="CO39" s="171">
        <v>0</v>
      </c>
      <c r="CP39" s="171">
        <v>0</v>
      </c>
      <c r="CQ39" s="171">
        <v>0</v>
      </c>
      <c r="CR39" s="171">
        <v>0</v>
      </c>
      <c r="CS39" s="171">
        <v>0</v>
      </c>
      <c r="CT39" s="171">
        <v>0</v>
      </c>
      <c r="CU39" s="171">
        <v>0</v>
      </c>
      <c r="CV39" s="171">
        <v>0</v>
      </c>
      <c r="CW39" s="171">
        <v>0</v>
      </c>
      <c r="CX39" s="171">
        <v>0</v>
      </c>
      <c r="CY39" s="171">
        <v>0</v>
      </c>
      <c r="CZ39" s="171">
        <v>0</v>
      </c>
      <c r="DA39" s="171">
        <v>0</v>
      </c>
      <c r="DB39" s="171">
        <v>0</v>
      </c>
      <c r="DC39" s="171">
        <v>0</v>
      </c>
      <c r="DD39" s="171">
        <v>0</v>
      </c>
      <c r="DE39" s="171">
        <v>0</v>
      </c>
      <c r="DF39" s="171">
        <v>0</v>
      </c>
      <c r="DG39" s="171">
        <v>0</v>
      </c>
      <c r="DH39" s="171">
        <v>0</v>
      </c>
      <c r="DI39" s="171">
        <v>0</v>
      </c>
      <c r="DJ39" s="171">
        <v>0</v>
      </c>
      <c r="DK39" s="171">
        <v>0</v>
      </c>
      <c r="DL39" s="171">
        <v>0</v>
      </c>
      <c r="DM39" s="171">
        <v>0</v>
      </c>
      <c r="DN39" s="171">
        <v>0</v>
      </c>
      <c r="DO39" s="171">
        <v>0</v>
      </c>
      <c r="DP39" s="171">
        <v>0</v>
      </c>
      <c r="DQ39" s="171">
        <v>0</v>
      </c>
      <c r="DR39" s="171">
        <v>0</v>
      </c>
      <c r="DS39" s="171">
        <v>0</v>
      </c>
      <c r="DT39" s="171">
        <v>0</v>
      </c>
      <c r="DU39" s="171">
        <v>0</v>
      </c>
      <c r="DV39" s="171">
        <v>0</v>
      </c>
      <c r="DW39" s="171">
        <v>0</v>
      </c>
      <c r="DX39" s="171">
        <v>0</v>
      </c>
      <c r="DY39" s="171">
        <v>0</v>
      </c>
      <c r="DZ39" s="171">
        <v>0</v>
      </c>
      <c r="EA39" s="171">
        <v>0</v>
      </c>
      <c r="EB39" s="171">
        <v>0</v>
      </c>
      <c r="EC39" s="171">
        <v>0</v>
      </c>
      <c r="ED39" s="171">
        <v>0</v>
      </c>
      <c r="EE39" s="171">
        <v>0</v>
      </c>
      <c r="EF39" s="171">
        <v>0</v>
      </c>
      <c r="EG39" s="171">
        <v>0</v>
      </c>
      <c r="EH39" s="171">
        <v>0</v>
      </c>
      <c r="EI39" s="171">
        <v>0</v>
      </c>
      <c r="EJ39" s="171">
        <v>0</v>
      </c>
      <c r="EK39" s="171">
        <v>0</v>
      </c>
      <c r="EL39" s="171">
        <v>0</v>
      </c>
      <c r="EM39" s="171">
        <v>0</v>
      </c>
      <c r="EN39" s="171">
        <v>0</v>
      </c>
      <c r="EO39" s="171">
        <v>0</v>
      </c>
      <c r="EP39" s="171">
        <v>0</v>
      </c>
      <c r="EQ39" s="171">
        <v>0</v>
      </c>
      <c r="ER39" s="171">
        <v>0</v>
      </c>
      <c r="ES39" s="171">
        <v>0</v>
      </c>
      <c r="ET39" s="171">
        <v>0</v>
      </c>
      <c r="EU39" s="171">
        <v>0</v>
      </c>
      <c r="EV39" s="171">
        <v>0</v>
      </c>
      <c r="EW39" s="171">
        <v>0</v>
      </c>
      <c r="EX39" s="171">
        <v>0</v>
      </c>
      <c r="EY39" s="171">
        <v>0</v>
      </c>
      <c r="EZ39" s="171">
        <v>0</v>
      </c>
      <c r="FA39" s="171">
        <v>0</v>
      </c>
      <c r="FB39" s="171">
        <v>0</v>
      </c>
      <c r="FC39" s="171">
        <v>0</v>
      </c>
      <c r="FD39" s="171">
        <v>0</v>
      </c>
      <c r="FE39" s="171">
        <v>0</v>
      </c>
      <c r="FF39" s="171">
        <v>0</v>
      </c>
      <c r="FG39" s="171">
        <v>0</v>
      </c>
      <c r="FH39" s="171">
        <v>0</v>
      </c>
      <c r="FI39" s="171">
        <v>0</v>
      </c>
      <c r="FJ39" s="171">
        <v>0</v>
      </c>
      <c r="FK39" s="171">
        <v>0</v>
      </c>
      <c r="FL39" s="171">
        <v>0</v>
      </c>
      <c r="FM39" s="171">
        <v>0</v>
      </c>
      <c r="FN39" s="171">
        <v>0</v>
      </c>
      <c r="FO39" s="171">
        <v>0</v>
      </c>
      <c r="FP39" s="171">
        <v>0</v>
      </c>
      <c r="FQ39" s="171">
        <v>0</v>
      </c>
      <c r="FR39" s="171">
        <v>0</v>
      </c>
      <c r="FS39" s="171">
        <v>0</v>
      </c>
      <c r="FT39" s="171">
        <v>0</v>
      </c>
      <c r="FU39" s="171">
        <v>0</v>
      </c>
      <c r="FV39" s="171">
        <v>0</v>
      </c>
      <c r="FW39" s="171">
        <v>0</v>
      </c>
      <c r="FX39" s="171">
        <v>0</v>
      </c>
      <c r="FY39" s="171">
        <v>0</v>
      </c>
      <c r="FZ39" s="171">
        <v>0</v>
      </c>
      <c r="GA39" s="171">
        <v>0</v>
      </c>
      <c r="GB39" s="171">
        <v>0</v>
      </c>
      <c r="GC39" s="171">
        <v>0</v>
      </c>
      <c r="GD39" s="171">
        <v>0</v>
      </c>
      <c r="GE39" s="171">
        <v>0</v>
      </c>
      <c r="GF39" s="171">
        <v>0</v>
      </c>
      <c r="GG39" s="171">
        <v>0</v>
      </c>
      <c r="GH39" s="171">
        <v>0</v>
      </c>
      <c r="GI39" s="171">
        <v>0</v>
      </c>
      <c r="GJ39" s="171">
        <v>0</v>
      </c>
      <c r="GK39" s="171">
        <v>0</v>
      </c>
      <c r="GL39" s="171">
        <v>0</v>
      </c>
      <c r="GM39" s="171">
        <v>0</v>
      </c>
      <c r="GN39" s="171">
        <v>0</v>
      </c>
      <c r="GO39" s="171">
        <v>0</v>
      </c>
      <c r="GP39" s="171">
        <v>0</v>
      </c>
      <c r="GQ39" s="171">
        <v>0</v>
      </c>
      <c r="GR39" s="171">
        <v>0</v>
      </c>
      <c r="GS39" s="171">
        <v>0</v>
      </c>
      <c r="GT39" s="171">
        <v>0</v>
      </c>
      <c r="GU39" s="171">
        <v>0</v>
      </c>
      <c r="GV39" s="171">
        <v>0</v>
      </c>
      <c r="GW39" s="171">
        <v>0</v>
      </c>
      <c r="GX39" s="171">
        <v>0</v>
      </c>
      <c r="GY39" s="171">
        <v>0</v>
      </c>
      <c r="GZ39" s="171">
        <v>0</v>
      </c>
      <c r="HA39" s="171">
        <v>0</v>
      </c>
      <c r="HB39" s="171">
        <v>0</v>
      </c>
      <c r="HC39" s="171">
        <v>0</v>
      </c>
      <c r="HD39" s="171">
        <v>0</v>
      </c>
      <c r="HE39" s="171">
        <v>0</v>
      </c>
      <c r="HF39" s="171">
        <v>0</v>
      </c>
      <c r="HG39" s="171">
        <v>0</v>
      </c>
      <c r="HH39" s="171">
        <v>0</v>
      </c>
      <c r="HI39" s="171">
        <v>0</v>
      </c>
      <c r="HJ39" s="171">
        <v>0</v>
      </c>
      <c r="HK39" s="171">
        <v>0</v>
      </c>
      <c r="HL39" s="171">
        <v>0</v>
      </c>
      <c r="HM39" s="171">
        <v>0</v>
      </c>
      <c r="HN39" s="171">
        <v>0</v>
      </c>
      <c r="HO39" s="171">
        <v>0</v>
      </c>
      <c r="HP39" s="171">
        <v>0</v>
      </c>
      <c r="HQ39" s="171">
        <v>0</v>
      </c>
      <c r="HR39" s="171">
        <v>0</v>
      </c>
      <c r="HS39" s="171">
        <v>0</v>
      </c>
      <c r="HT39" s="171">
        <v>0</v>
      </c>
      <c r="HU39" s="171">
        <v>0</v>
      </c>
      <c r="HV39" s="171">
        <v>0</v>
      </c>
      <c r="HW39" s="171">
        <v>0</v>
      </c>
      <c r="HX39" s="171">
        <v>0</v>
      </c>
      <c r="HY39" s="171">
        <v>0</v>
      </c>
      <c r="HZ39" s="171">
        <v>0</v>
      </c>
      <c r="IA39" s="171">
        <v>0</v>
      </c>
      <c r="IB39" s="171">
        <v>0</v>
      </c>
      <c r="IC39" s="171">
        <v>0</v>
      </c>
      <c r="ID39" s="171">
        <v>0</v>
      </c>
      <c r="IE39" s="171">
        <v>0</v>
      </c>
      <c r="IF39" s="171">
        <v>0</v>
      </c>
      <c r="IG39" s="171">
        <v>0</v>
      </c>
      <c r="IH39" s="171">
        <v>0</v>
      </c>
      <c r="II39" s="171">
        <v>0</v>
      </c>
      <c r="IJ39" s="171">
        <v>0</v>
      </c>
      <c r="IK39" s="171">
        <v>0</v>
      </c>
      <c r="IL39" s="171">
        <v>0</v>
      </c>
      <c r="IM39" s="171">
        <v>0</v>
      </c>
      <c r="IN39" s="171">
        <v>0</v>
      </c>
      <c r="IO39" s="171">
        <v>0</v>
      </c>
      <c r="IP39" s="171">
        <v>0</v>
      </c>
      <c r="IQ39" s="171">
        <v>0</v>
      </c>
      <c r="IR39" s="171">
        <v>0</v>
      </c>
      <c r="IS39" s="171">
        <v>0</v>
      </c>
      <c r="IT39" s="171">
        <v>0</v>
      </c>
      <c r="IU39" s="171">
        <v>0</v>
      </c>
      <c r="IV39" s="171">
        <v>0</v>
      </c>
      <c r="IW39" s="171">
        <v>0</v>
      </c>
      <c r="IX39" s="171">
        <v>0</v>
      </c>
      <c r="IY39" s="171">
        <v>0</v>
      </c>
      <c r="IZ39" s="171">
        <v>0</v>
      </c>
      <c r="JA39" s="171">
        <v>0</v>
      </c>
      <c r="JB39" s="171">
        <v>0</v>
      </c>
      <c r="JC39" s="171">
        <v>0</v>
      </c>
      <c r="JD39" s="171">
        <v>0</v>
      </c>
      <c r="JE39" s="171">
        <v>0</v>
      </c>
      <c r="JF39" s="171">
        <v>0</v>
      </c>
      <c r="JG39" s="171">
        <v>0</v>
      </c>
      <c r="JH39" s="171">
        <v>0</v>
      </c>
      <c r="JI39" s="171">
        <v>0</v>
      </c>
      <c r="JJ39" s="171">
        <v>0</v>
      </c>
      <c r="JK39" s="171">
        <v>0</v>
      </c>
      <c r="JL39" s="171">
        <v>0</v>
      </c>
      <c r="JM39" s="171">
        <v>0</v>
      </c>
      <c r="JN39" s="171">
        <v>0</v>
      </c>
      <c r="JO39" s="171">
        <v>0</v>
      </c>
      <c r="JP39" s="171">
        <v>0</v>
      </c>
      <c r="JQ39" s="171">
        <v>0</v>
      </c>
      <c r="JR39" s="171">
        <v>0</v>
      </c>
      <c r="JS39" s="171">
        <v>0</v>
      </c>
      <c r="JT39" s="171">
        <v>0</v>
      </c>
      <c r="JU39" s="171">
        <v>0</v>
      </c>
      <c r="JV39" s="171">
        <v>0</v>
      </c>
      <c r="JW39" s="171">
        <v>0</v>
      </c>
      <c r="JX39" s="171">
        <v>0</v>
      </c>
      <c r="JY39" s="171">
        <v>0</v>
      </c>
      <c r="JZ39" s="171">
        <v>0</v>
      </c>
      <c r="KA39" s="171">
        <v>0</v>
      </c>
      <c r="KB39" s="171">
        <v>0</v>
      </c>
      <c r="KC39" s="171">
        <v>0</v>
      </c>
      <c r="KD39" s="171">
        <v>0</v>
      </c>
      <c r="KE39" s="171">
        <v>0</v>
      </c>
      <c r="KF39" s="171">
        <v>0</v>
      </c>
      <c r="KG39" s="171">
        <v>0</v>
      </c>
      <c r="KH39" s="171">
        <v>0</v>
      </c>
      <c r="KI39" s="171">
        <v>0</v>
      </c>
      <c r="KJ39" s="171">
        <v>0</v>
      </c>
      <c r="KK39" s="171">
        <v>0</v>
      </c>
      <c r="KL39" s="171">
        <v>0</v>
      </c>
      <c r="KM39" s="171">
        <v>0</v>
      </c>
      <c r="KN39" s="171">
        <v>0</v>
      </c>
      <c r="KO39" s="171">
        <v>0</v>
      </c>
      <c r="KP39" s="171">
        <v>0</v>
      </c>
      <c r="KQ39" s="171">
        <v>0</v>
      </c>
      <c r="KR39" s="171">
        <v>0</v>
      </c>
      <c r="KS39" s="171">
        <v>0</v>
      </c>
      <c r="KT39" s="171">
        <v>0</v>
      </c>
      <c r="KU39" s="171">
        <v>0</v>
      </c>
      <c r="KV39" s="171">
        <v>0</v>
      </c>
      <c r="KW39" s="171">
        <v>0</v>
      </c>
      <c r="KX39" s="171">
        <v>0</v>
      </c>
      <c r="KY39" s="171">
        <v>0</v>
      </c>
      <c r="KZ39" s="171">
        <v>0</v>
      </c>
      <c r="LA39" s="171">
        <v>0</v>
      </c>
      <c r="LB39" s="171">
        <v>0</v>
      </c>
      <c r="LC39" s="171">
        <v>0</v>
      </c>
      <c r="LD39" s="171">
        <v>0</v>
      </c>
      <c r="LE39" s="171">
        <v>0</v>
      </c>
      <c r="LF39" s="171">
        <v>0</v>
      </c>
      <c r="LG39" s="171">
        <v>0</v>
      </c>
      <c r="LH39" s="171">
        <v>0</v>
      </c>
      <c r="LI39" s="171">
        <v>0</v>
      </c>
      <c r="LJ39" s="171">
        <v>0</v>
      </c>
      <c r="LK39" s="171">
        <v>0</v>
      </c>
      <c r="LL39" s="171">
        <v>0</v>
      </c>
      <c r="LM39" s="171">
        <v>0</v>
      </c>
      <c r="LN39" s="171">
        <v>0</v>
      </c>
      <c r="LO39" s="171">
        <v>0</v>
      </c>
      <c r="LP39" s="171">
        <v>0</v>
      </c>
      <c r="LQ39" s="171">
        <v>0</v>
      </c>
      <c r="LR39" s="171">
        <v>0</v>
      </c>
      <c r="LS39" s="171">
        <v>0</v>
      </c>
      <c r="LT39" s="171">
        <v>0</v>
      </c>
      <c r="LU39" s="171">
        <v>0</v>
      </c>
      <c r="LV39" s="171">
        <v>0</v>
      </c>
      <c r="LW39" s="171">
        <v>0</v>
      </c>
      <c r="LX39" s="171">
        <v>0</v>
      </c>
      <c r="LY39" s="171">
        <v>0</v>
      </c>
      <c r="LZ39" s="171">
        <v>0</v>
      </c>
      <c r="MA39" s="171">
        <v>0</v>
      </c>
      <c r="MB39" s="171">
        <v>0</v>
      </c>
      <c r="MC39" s="171">
        <v>0</v>
      </c>
      <c r="MD39" s="171">
        <v>0</v>
      </c>
      <c r="ME39" s="171">
        <v>0</v>
      </c>
      <c r="MF39" s="171">
        <v>0</v>
      </c>
      <c r="MG39" s="171">
        <v>0</v>
      </c>
      <c r="MH39" s="171">
        <v>0</v>
      </c>
      <c r="MI39" s="171">
        <v>0</v>
      </c>
      <c r="MJ39" s="171">
        <v>0</v>
      </c>
      <c r="MK39" s="171">
        <v>0</v>
      </c>
      <c r="ML39" s="171">
        <v>0</v>
      </c>
      <c r="MM39" s="171">
        <v>0</v>
      </c>
      <c r="MN39" s="171">
        <v>0</v>
      </c>
      <c r="MO39" s="171">
        <v>0</v>
      </c>
      <c r="MP39" s="171">
        <v>0</v>
      </c>
      <c r="MQ39" s="171">
        <v>0</v>
      </c>
      <c r="MR39" s="171">
        <v>0</v>
      </c>
      <c r="MS39" s="171">
        <v>0</v>
      </c>
      <c r="MT39" s="171">
        <v>0</v>
      </c>
      <c r="MU39" s="171">
        <v>0</v>
      </c>
      <c r="MV39" s="171">
        <v>0</v>
      </c>
      <c r="MW39" s="171">
        <v>0</v>
      </c>
      <c r="MX39" s="171">
        <v>0</v>
      </c>
      <c r="MY39" s="171">
        <v>0</v>
      </c>
      <c r="MZ39" s="171">
        <v>0</v>
      </c>
      <c r="NA39" s="171">
        <v>0</v>
      </c>
      <c r="NB39" s="171">
        <v>0</v>
      </c>
      <c r="NC39" s="171">
        <v>0</v>
      </c>
      <c r="ND39" s="171">
        <v>0</v>
      </c>
      <c r="NE39" s="171">
        <v>0</v>
      </c>
      <c r="NF39" s="171">
        <v>0</v>
      </c>
      <c r="NG39" s="171">
        <v>0</v>
      </c>
      <c r="NH39" s="171">
        <v>0</v>
      </c>
      <c r="NI39" s="171">
        <v>0</v>
      </c>
      <c r="NJ39" s="171">
        <v>0</v>
      </c>
      <c r="NK39" s="171">
        <v>0</v>
      </c>
      <c r="NL39" s="171">
        <v>0</v>
      </c>
      <c r="NM39" s="171">
        <v>0</v>
      </c>
      <c r="NN39" s="171">
        <v>0</v>
      </c>
      <c r="NO39" s="171">
        <v>0</v>
      </c>
      <c r="NP39" s="171">
        <v>0</v>
      </c>
      <c r="NQ39" s="171">
        <v>0</v>
      </c>
      <c r="NR39" s="171">
        <v>0</v>
      </c>
      <c r="NS39" s="171">
        <v>0</v>
      </c>
      <c r="NT39" s="171">
        <v>0</v>
      </c>
      <c r="NU39" s="171">
        <v>0</v>
      </c>
      <c r="NV39" s="171">
        <v>0</v>
      </c>
      <c r="NW39" s="171">
        <v>0</v>
      </c>
      <c r="NX39" s="171">
        <v>0</v>
      </c>
      <c r="NY39" s="171">
        <v>0</v>
      </c>
      <c r="NZ39" s="170">
        <v>0</v>
      </c>
      <c r="OB39" s="61">
        <f>SUM(SheetB!OC39,SheetC!OC39,SheetD!OC39,SheetE!OC39,SheetF!OC39)</f>
        <v>1.0000000000000002</v>
      </c>
      <c r="OC39" s="61">
        <f t="shared" si="0"/>
        <v>2.1872265966754166E-3</v>
      </c>
    </row>
    <row r="40" spans="1:393" x14ac:dyDescent="0.2">
      <c r="A40" s="123" t="s">
        <v>702</v>
      </c>
      <c r="B40" s="131" t="s">
        <v>111</v>
      </c>
      <c r="C40" t="s">
        <v>668</v>
      </c>
      <c r="D40">
        <v>2015</v>
      </c>
      <c r="E40" s="134">
        <v>0</v>
      </c>
      <c r="F40" s="134">
        <v>0</v>
      </c>
      <c r="G40" s="134">
        <v>0</v>
      </c>
      <c r="H40" s="134">
        <v>0</v>
      </c>
      <c r="I40" s="134">
        <v>0</v>
      </c>
      <c r="J40" s="134">
        <v>0</v>
      </c>
      <c r="K40" s="134">
        <v>0</v>
      </c>
      <c r="L40" s="134">
        <v>0</v>
      </c>
      <c r="M40" s="134">
        <v>0</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0</v>
      </c>
      <c r="BD40" s="134">
        <v>0</v>
      </c>
      <c r="BE40" s="134">
        <v>0</v>
      </c>
      <c r="BF40" s="134">
        <v>0</v>
      </c>
      <c r="BG40" s="134">
        <v>0</v>
      </c>
      <c r="BH40" s="134">
        <v>0</v>
      </c>
      <c r="BI40" s="134">
        <v>0</v>
      </c>
      <c r="BJ40" s="134">
        <v>0</v>
      </c>
      <c r="BK40" s="134">
        <v>0</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0</v>
      </c>
      <c r="CK40" s="134">
        <v>0</v>
      </c>
      <c r="CL40" s="134">
        <v>0</v>
      </c>
      <c r="CM40" s="134">
        <v>0</v>
      </c>
      <c r="CN40" s="134">
        <v>0</v>
      </c>
      <c r="CO40" s="134">
        <v>0</v>
      </c>
      <c r="CP40" s="134">
        <v>0</v>
      </c>
      <c r="CQ40" s="134">
        <v>0</v>
      </c>
      <c r="CR40" s="134">
        <v>0</v>
      </c>
      <c r="CS40" s="134">
        <v>0</v>
      </c>
      <c r="CT40" s="134">
        <v>0</v>
      </c>
      <c r="CU40" s="134">
        <v>0</v>
      </c>
      <c r="CV40" s="134">
        <v>0</v>
      </c>
      <c r="CW40" s="134">
        <v>0</v>
      </c>
      <c r="CX40" s="134">
        <v>0</v>
      </c>
      <c r="CY40" s="134">
        <v>0</v>
      </c>
      <c r="CZ40" s="134">
        <v>0</v>
      </c>
      <c r="DA40" s="134">
        <v>0</v>
      </c>
      <c r="DB40" s="134">
        <v>0</v>
      </c>
      <c r="DC40" s="134">
        <v>0</v>
      </c>
      <c r="DD40" s="134">
        <v>0</v>
      </c>
      <c r="DE40" s="134">
        <v>0</v>
      </c>
      <c r="DF40" s="134">
        <v>0</v>
      </c>
      <c r="DG40" s="134">
        <v>0</v>
      </c>
      <c r="DH40" s="134">
        <v>0</v>
      </c>
      <c r="DI40" s="134">
        <v>0</v>
      </c>
      <c r="DJ40" s="134">
        <v>0</v>
      </c>
      <c r="DK40" s="134">
        <v>0</v>
      </c>
      <c r="DL40" s="134">
        <v>0</v>
      </c>
      <c r="DM40" s="134">
        <v>0</v>
      </c>
      <c r="DN40" s="134">
        <v>0</v>
      </c>
      <c r="DO40" s="134">
        <v>0</v>
      </c>
      <c r="DP40" s="134">
        <v>0</v>
      </c>
      <c r="DQ40" s="134">
        <v>0</v>
      </c>
      <c r="DR40" s="134">
        <v>0</v>
      </c>
      <c r="DS40" s="134">
        <v>0</v>
      </c>
      <c r="DT40" s="134">
        <v>0</v>
      </c>
      <c r="DU40" s="134">
        <v>0</v>
      </c>
      <c r="DV40" s="134">
        <v>0</v>
      </c>
      <c r="DW40" s="134">
        <v>0</v>
      </c>
      <c r="DX40" s="134">
        <v>0</v>
      </c>
      <c r="DY40" s="134">
        <v>0</v>
      </c>
      <c r="DZ40" s="134">
        <v>0</v>
      </c>
      <c r="EA40" s="134">
        <v>0</v>
      </c>
      <c r="EB40" s="134">
        <v>0</v>
      </c>
      <c r="EC40" s="134">
        <v>0</v>
      </c>
      <c r="ED40" s="134">
        <v>0</v>
      </c>
      <c r="EE40" s="134">
        <v>0</v>
      </c>
      <c r="EF40" s="134">
        <v>0</v>
      </c>
      <c r="EG40" s="134">
        <v>0</v>
      </c>
      <c r="EH40" s="134">
        <v>0</v>
      </c>
      <c r="EI40" s="134">
        <v>0</v>
      </c>
      <c r="EJ40" s="134">
        <v>0</v>
      </c>
      <c r="EK40" s="134">
        <v>0</v>
      </c>
      <c r="EL40" s="134">
        <v>0</v>
      </c>
      <c r="EM40" s="134">
        <v>0</v>
      </c>
      <c r="EN40" s="134">
        <v>0</v>
      </c>
      <c r="EO40" s="134">
        <v>0</v>
      </c>
      <c r="EP40" s="134">
        <v>0</v>
      </c>
      <c r="EQ40" s="134">
        <v>0</v>
      </c>
      <c r="ER40" s="134">
        <v>0</v>
      </c>
      <c r="ES40" s="134">
        <v>0</v>
      </c>
      <c r="ET40" s="134">
        <v>0</v>
      </c>
      <c r="EU40" s="134">
        <v>0</v>
      </c>
      <c r="EV40" s="134">
        <v>0</v>
      </c>
      <c r="EW40" s="134">
        <v>0</v>
      </c>
      <c r="EX40" s="134">
        <v>0</v>
      </c>
      <c r="EY40" s="134">
        <v>0</v>
      </c>
      <c r="EZ40" s="134">
        <v>0</v>
      </c>
      <c r="FA40" s="134">
        <v>0</v>
      </c>
      <c r="FB40" s="134">
        <v>0</v>
      </c>
      <c r="FC40" s="134">
        <v>0</v>
      </c>
      <c r="FD40" s="134">
        <v>0</v>
      </c>
      <c r="FE40" s="134">
        <v>0</v>
      </c>
      <c r="FF40" s="134">
        <v>0</v>
      </c>
      <c r="FG40" s="134">
        <v>0</v>
      </c>
      <c r="FH40" s="134">
        <v>0</v>
      </c>
      <c r="FI40" s="134">
        <v>0</v>
      </c>
      <c r="FJ40" s="134">
        <v>0</v>
      </c>
      <c r="FK40" s="134">
        <v>0</v>
      </c>
      <c r="FL40" s="134">
        <v>0</v>
      </c>
      <c r="FM40" s="134">
        <v>0</v>
      </c>
      <c r="FN40" s="134">
        <v>0</v>
      </c>
      <c r="FO40" s="134">
        <v>0</v>
      </c>
      <c r="FP40" s="134">
        <v>0</v>
      </c>
      <c r="FQ40" s="134">
        <v>0</v>
      </c>
      <c r="FR40" s="134">
        <v>0</v>
      </c>
      <c r="FS40" s="134">
        <v>0</v>
      </c>
      <c r="FT40" s="134">
        <v>0</v>
      </c>
      <c r="FU40" s="134">
        <v>0</v>
      </c>
      <c r="FV40" s="134">
        <v>0</v>
      </c>
      <c r="FW40" s="134">
        <v>0</v>
      </c>
      <c r="FX40" s="134">
        <v>0</v>
      </c>
      <c r="FY40" s="134">
        <v>0</v>
      </c>
      <c r="FZ40" s="134">
        <v>0</v>
      </c>
      <c r="GA40" s="134">
        <v>0</v>
      </c>
      <c r="GB40" s="134">
        <v>0</v>
      </c>
      <c r="GC40" s="134">
        <v>0</v>
      </c>
      <c r="GD40" s="134">
        <v>0</v>
      </c>
      <c r="GE40" s="134">
        <v>0</v>
      </c>
      <c r="GF40" s="134">
        <v>0</v>
      </c>
      <c r="GG40" s="134">
        <v>0</v>
      </c>
      <c r="GH40" s="134">
        <v>0</v>
      </c>
      <c r="GI40" s="134">
        <v>0</v>
      </c>
      <c r="GJ40" s="134">
        <v>0</v>
      </c>
      <c r="GK40" s="134">
        <v>0</v>
      </c>
      <c r="GL40" s="134">
        <v>0</v>
      </c>
      <c r="GM40" s="134">
        <v>0</v>
      </c>
      <c r="GN40" s="134">
        <v>0</v>
      </c>
      <c r="GO40" s="134">
        <v>0</v>
      </c>
      <c r="GP40" s="134">
        <v>0</v>
      </c>
      <c r="GQ40" s="134">
        <v>0</v>
      </c>
      <c r="GR40" s="134">
        <v>0</v>
      </c>
      <c r="GS40" s="134">
        <v>0</v>
      </c>
      <c r="GT40" s="134">
        <v>0</v>
      </c>
      <c r="GU40" s="134">
        <v>0</v>
      </c>
      <c r="GV40" s="134">
        <v>0</v>
      </c>
      <c r="GW40" s="134">
        <v>0</v>
      </c>
      <c r="GX40" s="134">
        <v>0</v>
      </c>
      <c r="GY40" s="134">
        <v>0</v>
      </c>
      <c r="GZ40" s="134">
        <v>0</v>
      </c>
      <c r="HA40" s="134">
        <v>0</v>
      </c>
      <c r="HB40" s="134">
        <v>0</v>
      </c>
      <c r="HC40" s="134">
        <v>0</v>
      </c>
      <c r="HD40" s="134">
        <v>0</v>
      </c>
      <c r="HE40" s="134">
        <v>0</v>
      </c>
      <c r="HF40" s="134">
        <v>0</v>
      </c>
      <c r="HG40" s="134">
        <v>0</v>
      </c>
      <c r="HH40" s="134">
        <v>0</v>
      </c>
      <c r="HI40" s="134">
        <v>0</v>
      </c>
      <c r="HJ40" s="134">
        <v>0</v>
      </c>
      <c r="HK40" s="134">
        <v>0</v>
      </c>
      <c r="HL40" s="134">
        <v>0</v>
      </c>
      <c r="HM40" s="134">
        <v>0</v>
      </c>
      <c r="HN40" s="134">
        <v>0</v>
      </c>
      <c r="HO40" s="134">
        <v>0</v>
      </c>
      <c r="HP40" s="134">
        <v>0</v>
      </c>
      <c r="HQ40" s="134">
        <v>0</v>
      </c>
      <c r="HR40" s="134">
        <v>0</v>
      </c>
      <c r="HS40" s="134">
        <v>0</v>
      </c>
      <c r="HT40" s="134">
        <v>0</v>
      </c>
      <c r="HU40" s="134">
        <v>0</v>
      </c>
      <c r="HV40" s="134">
        <v>0</v>
      </c>
      <c r="HW40" s="134">
        <v>0</v>
      </c>
      <c r="HX40" s="134">
        <v>0</v>
      </c>
      <c r="HY40" s="134">
        <v>0</v>
      </c>
      <c r="HZ40" s="134">
        <v>0</v>
      </c>
      <c r="IA40" s="134">
        <v>0</v>
      </c>
      <c r="IB40" s="134">
        <v>0</v>
      </c>
      <c r="IC40" s="134">
        <v>0</v>
      </c>
      <c r="ID40" s="134">
        <v>0</v>
      </c>
      <c r="IE40" s="134">
        <v>0</v>
      </c>
      <c r="IF40" s="134">
        <v>0</v>
      </c>
      <c r="IG40" s="134">
        <v>0</v>
      </c>
      <c r="IH40" s="134">
        <v>0</v>
      </c>
      <c r="II40" s="134">
        <v>0</v>
      </c>
      <c r="IJ40" s="134">
        <v>0</v>
      </c>
      <c r="IK40" s="134">
        <v>0</v>
      </c>
      <c r="IL40" s="134">
        <v>0</v>
      </c>
      <c r="IM40" s="134">
        <v>0</v>
      </c>
      <c r="IN40" s="134">
        <v>0</v>
      </c>
      <c r="IO40" s="134">
        <v>0</v>
      </c>
      <c r="IP40" s="134">
        <v>0</v>
      </c>
      <c r="IQ40" s="134">
        <v>0</v>
      </c>
      <c r="IR40" s="134">
        <v>0</v>
      </c>
      <c r="IS40" s="134">
        <v>0</v>
      </c>
      <c r="IT40" s="134">
        <v>0</v>
      </c>
      <c r="IU40" s="134">
        <v>0</v>
      </c>
      <c r="IV40" s="134">
        <v>0</v>
      </c>
      <c r="IW40" s="134">
        <v>0</v>
      </c>
      <c r="IX40" s="134">
        <v>0</v>
      </c>
      <c r="IY40" s="134">
        <v>0</v>
      </c>
      <c r="IZ40" s="134">
        <v>0</v>
      </c>
      <c r="JA40" s="134">
        <v>0</v>
      </c>
      <c r="JB40" s="134">
        <v>0</v>
      </c>
      <c r="JC40" s="134">
        <v>0</v>
      </c>
      <c r="JD40" s="134">
        <v>0</v>
      </c>
      <c r="JE40" s="134">
        <v>0</v>
      </c>
      <c r="JF40" s="134">
        <v>0</v>
      </c>
      <c r="JG40" s="134">
        <v>0</v>
      </c>
      <c r="JH40" s="134">
        <v>0</v>
      </c>
      <c r="JI40" s="134">
        <v>0</v>
      </c>
      <c r="JJ40" s="134">
        <v>0</v>
      </c>
      <c r="JK40" s="134">
        <v>0</v>
      </c>
      <c r="JL40" s="134">
        <v>0</v>
      </c>
      <c r="JM40" s="134">
        <v>0</v>
      </c>
      <c r="JN40" s="134">
        <v>0</v>
      </c>
      <c r="JO40" s="134">
        <v>0</v>
      </c>
      <c r="JP40" s="134">
        <v>0</v>
      </c>
      <c r="JQ40" s="134">
        <v>0</v>
      </c>
      <c r="JR40" s="134">
        <v>0</v>
      </c>
      <c r="JS40" s="134">
        <v>0</v>
      </c>
      <c r="JT40" s="134">
        <v>0</v>
      </c>
      <c r="JU40" s="134">
        <v>0</v>
      </c>
      <c r="JV40" s="134">
        <v>0</v>
      </c>
      <c r="JW40" s="134">
        <v>0</v>
      </c>
      <c r="JX40" s="134">
        <v>0</v>
      </c>
      <c r="JY40" s="134">
        <v>0</v>
      </c>
      <c r="JZ40" s="134">
        <v>0</v>
      </c>
      <c r="KA40" s="134">
        <v>0</v>
      </c>
      <c r="KB40" s="134">
        <v>0</v>
      </c>
      <c r="KC40" s="134">
        <v>0</v>
      </c>
      <c r="KD40" s="134">
        <v>0</v>
      </c>
      <c r="KE40" s="134">
        <v>0</v>
      </c>
      <c r="KF40" s="134">
        <v>0</v>
      </c>
      <c r="KG40" s="134">
        <v>0</v>
      </c>
      <c r="KH40" s="134">
        <v>0</v>
      </c>
      <c r="KI40" s="134">
        <v>0</v>
      </c>
      <c r="KJ40" s="134">
        <v>0</v>
      </c>
      <c r="KK40" s="134">
        <v>0</v>
      </c>
      <c r="KL40" s="134">
        <v>0</v>
      </c>
      <c r="KM40" s="134">
        <v>0</v>
      </c>
      <c r="KN40" s="134">
        <v>0</v>
      </c>
      <c r="KO40" s="134">
        <v>0</v>
      </c>
      <c r="KP40" s="134">
        <v>0</v>
      </c>
      <c r="KQ40" s="134">
        <v>0</v>
      </c>
      <c r="KR40" s="134">
        <v>0</v>
      </c>
      <c r="KS40" s="134">
        <v>0</v>
      </c>
      <c r="KT40" s="134">
        <v>0</v>
      </c>
      <c r="KU40" s="134">
        <v>0</v>
      </c>
      <c r="KV40" s="134">
        <v>0</v>
      </c>
      <c r="KW40" s="134">
        <v>0</v>
      </c>
      <c r="KX40" s="134">
        <v>0</v>
      </c>
      <c r="KY40" s="134">
        <v>0</v>
      </c>
      <c r="KZ40" s="134">
        <v>0</v>
      </c>
      <c r="LA40" s="134">
        <v>0</v>
      </c>
      <c r="LB40" s="134">
        <v>0</v>
      </c>
      <c r="LC40" s="134">
        <v>0</v>
      </c>
      <c r="LD40" s="134">
        <v>0</v>
      </c>
      <c r="LE40" s="134">
        <v>0</v>
      </c>
      <c r="LF40" s="134">
        <v>0</v>
      </c>
      <c r="LG40" s="134">
        <v>0</v>
      </c>
      <c r="LH40" s="134">
        <v>0</v>
      </c>
      <c r="LI40" s="134">
        <v>0</v>
      </c>
      <c r="LJ40" s="134">
        <v>0</v>
      </c>
      <c r="LK40" s="134">
        <v>0</v>
      </c>
      <c r="LL40" s="134">
        <v>0</v>
      </c>
      <c r="LM40" s="134">
        <v>0</v>
      </c>
      <c r="LN40" s="134">
        <v>0</v>
      </c>
      <c r="LO40" s="134">
        <v>0</v>
      </c>
      <c r="LP40" s="134">
        <v>0</v>
      </c>
      <c r="LQ40" s="134">
        <v>0</v>
      </c>
      <c r="LR40" s="134">
        <v>0</v>
      </c>
      <c r="LS40" s="134">
        <v>0</v>
      </c>
      <c r="LT40" s="134">
        <v>0</v>
      </c>
      <c r="LU40" s="134">
        <v>0</v>
      </c>
      <c r="LV40" s="134">
        <v>0</v>
      </c>
      <c r="LW40" s="134">
        <v>0</v>
      </c>
      <c r="LX40" s="134">
        <v>0</v>
      </c>
      <c r="LY40" s="134">
        <v>0</v>
      </c>
      <c r="LZ40" s="134">
        <v>0</v>
      </c>
      <c r="MA40" s="134">
        <v>0</v>
      </c>
      <c r="MB40" s="134">
        <v>0</v>
      </c>
      <c r="MC40" s="134">
        <v>0</v>
      </c>
      <c r="MD40" s="134">
        <v>0</v>
      </c>
      <c r="ME40" s="134">
        <v>0</v>
      </c>
      <c r="MF40" s="134">
        <v>0</v>
      </c>
      <c r="MG40" s="134">
        <v>0</v>
      </c>
      <c r="MH40" s="134">
        <v>0</v>
      </c>
      <c r="MI40" s="134">
        <v>0</v>
      </c>
      <c r="MJ40" s="134">
        <v>0</v>
      </c>
      <c r="MK40" s="134">
        <v>0</v>
      </c>
      <c r="ML40" s="134">
        <v>0</v>
      </c>
      <c r="MM40" s="134">
        <v>0</v>
      </c>
      <c r="MN40" s="134">
        <v>0</v>
      </c>
      <c r="MO40" s="134">
        <v>0</v>
      </c>
      <c r="MP40" s="134">
        <v>0</v>
      </c>
      <c r="MQ40" s="134">
        <v>0</v>
      </c>
      <c r="MR40" s="134">
        <v>0</v>
      </c>
      <c r="MS40" s="134">
        <v>0</v>
      </c>
      <c r="MT40" s="134">
        <v>0</v>
      </c>
      <c r="MU40" s="134">
        <v>0</v>
      </c>
      <c r="MV40" s="134">
        <v>0</v>
      </c>
      <c r="MW40" s="134">
        <v>0</v>
      </c>
      <c r="MX40" s="134">
        <v>0</v>
      </c>
      <c r="MY40" s="134">
        <v>0</v>
      </c>
      <c r="MZ40" s="134">
        <v>0</v>
      </c>
      <c r="NA40" s="134">
        <v>0</v>
      </c>
      <c r="NB40" s="134">
        <v>0</v>
      </c>
      <c r="NC40" s="134">
        <v>0</v>
      </c>
      <c r="ND40" s="134">
        <v>0</v>
      </c>
      <c r="NE40" s="134">
        <v>0</v>
      </c>
      <c r="NF40" s="134">
        <v>0</v>
      </c>
      <c r="NG40" s="134">
        <v>0</v>
      </c>
      <c r="NH40" s="134">
        <v>0</v>
      </c>
      <c r="NI40" s="134">
        <v>0</v>
      </c>
      <c r="NJ40" s="134">
        <v>0</v>
      </c>
      <c r="NK40" s="134">
        <v>0</v>
      </c>
      <c r="NL40" s="134">
        <v>0</v>
      </c>
      <c r="NM40" s="134">
        <v>0</v>
      </c>
      <c r="NN40" s="134">
        <v>0</v>
      </c>
      <c r="NO40" s="134">
        <v>0</v>
      </c>
      <c r="NP40" s="134">
        <v>0</v>
      </c>
      <c r="NQ40" s="134">
        <v>0</v>
      </c>
      <c r="NR40" s="134">
        <v>0</v>
      </c>
      <c r="NS40" s="134">
        <v>0</v>
      </c>
      <c r="NT40" s="134">
        <v>0</v>
      </c>
      <c r="NU40" s="134">
        <v>0</v>
      </c>
      <c r="NV40" s="134">
        <v>0</v>
      </c>
      <c r="NW40" s="134">
        <v>0</v>
      </c>
      <c r="NX40" s="134">
        <v>0</v>
      </c>
      <c r="NY40" s="134">
        <v>0</v>
      </c>
      <c r="NZ40" s="134">
        <v>0</v>
      </c>
      <c r="OB40" s="61">
        <f>SUM(SheetB!OC40,SheetC!OC40,SheetD!OC40,SheetE!OC40,SheetF!OC40)</f>
        <v>0.99999999999999978</v>
      </c>
      <c r="OC40" s="61">
        <f t="shared" ref="OC40" si="22">SUM(E40:NX40)</f>
        <v>0</v>
      </c>
    </row>
    <row r="41" spans="1:393" x14ac:dyDescent="0.2">
      <c r="A41" s="2" t="s">
        <v>282</v>
      </c>
    </row>
    <row r="44" spans="1:393" x14ac:dyDescent="0.2">
      <c r="A44" s="2" t="s">
        <v>194</v>
      </c>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393" x14ac:dyDescent="0.2">
      <c r="A45" t="s">
        <v>733</v>
      </c>
      <c r="B45" s="1" t="str">
        <f t="shared" ref="B45:Z45" si="23">B$7</f>
        <v>Apply</v>
      </c>
      <c r="C45" s="1">
        <f t="shared" si="23"/>
        <v>0</v>
      </c>
      <c r="D45" s="1">
        <f t="shared" si="23"/>
        <v>0</v>
      </c>
      <c r="E45" s="61">
        <f t="shared" si="23"/>
        <v>0</v>
      </c>
      <c r="F45" s="61">
        <f t="shared" si="23"/>
        <v>0</v>
      </c>
      <c r="G45" s="61">
        <f t="shared" si="23"/>
        <v>0</v>
      </c>
      <c r="H45" s="61">
        <f t="shared" si="23"/>
        <v>0</v>
      </c>
      <c r="I45" s="61">
        <f t="shared" si="23"/>
        <v>0</v>
      </c>
      <c r="J45" s="61">
        <f t="shared" si="23"/>
        <v>0</v>
      </c>
      <c r="K45" s="61">
        <f t="shared" si="23"/>
        <v>0</v>
      </c>
      <c r="L45" s="61">
        <f t="shared" si="23"/>
        <v>0</v>
      </c>
      <c r="M45" s="61">
        <f t="shared" si="23"/>
        <v>0</v>
      </c>
      <c r="N45" s="61">
        <f t="shared" si="23"/>
        <v>0</v>
      </c>
      <c r="O45" s="61">
        <f t="shared" si="23"/>
        <v>0</v>
      </c>
      <c r="P45" s="61">
        <f t="shared" si="23"/>
        <v>0</v>
      </c>
      <c r="Q45" s="61">
        <f t="shared" si="23"/>
        <v>0</v>
      </c>
      <c r="R45" s="61">
        <f t="shared" si="23"/>
        <v>0</v>
      </c>
      <c r="S45" s="61">
        <f t="shared" si="23"/>
        <v>0</v>
      </c>
      <c r="T45" s="61">
        <f t="shared" si="23"/>
        <v>0</v>
      </c>
      <c r="U45" s="61">
        <f t="shared" si="23"/>
        <v>0</v>
      </c>
      <c r="V45" s="61">
        <f t="shared" si="23"/>
        <v>0</v>
      </c>
      <c r="W45" s="61">
        <f t="shared" si="23"/>
        <v>0</v>
      </c>
      <c r="X45" s="61">
        <f t="shared" si="23"/>
        <v>0</v>
      </c>
      <c r="Y45" s="61">
        <f t="shared" si="23"/>
        <v>0</v>
      </c>
      <c r="Z45" s="61">
        <f t="shared" si="23"/>
        <v>0</v>
      </c>
      <c r="AA45" s="61">
        <f t="shared" ref="AA45:CL45" si="24">AA7</f>
        <v>0</v>
      </c>
      <c r="AB45" s="61">
        <f t="shared" si="24"/>
        <v>0</v>
      </c>
      <c r="AC45" s="61">
        <f t="shared" si="24"/>
        <v>0</v>
      </c>
      <c r="AD45" s="61">
        <f t="shared" si="24"/>
        <v>0</v>
      </c>
      <c r="AE45" s="61">
        <f t="shared" si="24"/>
        <v>0</v>
      </c>
      <c r="AF45" s="61">
        <f t="shared" si="24"/>
        <v>0</v>
      </c>
      <c r="AG45" s="61">
        <f t="shared" si="24"/>
        <v>0</v>
      </c>
      <c r="AH45" s="61">
        <f t="shared" si="24"/>
        <v>0</v>
      </c>
      <c r="AI45" s="61">
        <f t="shared" si="24"/>
        <v>0</v>
      </c>
      <c r="AJ45" s="61">
        <f t="shared" si="24"/>
        <v>0</v>
      </c>
      <c r="AK45" s="61">
        <f t="shared" si="24"/>
        <v>0</v>
      </c>
      <c r="AL45" s="61">
        <f t="shared" si="24"/>
        <v>0</v>
      </c>
      <c r="AM45" s="61">
        <f t="shared" si="24"/>
        <v>0</v>
      </c>
      <c r="AN45" s="61">
        <f t="shared" si="24"/>
        <v>0</v>
      </c>
      <c r="AO45" s="61">
        <f t="shared" si="24"/>
        <v>0</v>
      </c>
      <c r="AP45" s="61">
        <f t="shared" si="24"/>
        <v>0</v>
      </c>
      <c r="AQ45" s="61">
        <f t="shared" si="24"/>
        <v>0</v>
      </c>
      <c r="AR45" s="61">
        <f t="shared" si="24"/>
        <v>0</v>
      </c>
      <c r="AS45" s="61">
        <f t="shared" si="24"/>
        <v>0</v>
      </c>
      <c r="AT45" s="61">
        <f t="shared" si="24"/>
        <v>0</v>
      </c>
      <c r="AU45" s="61">
        <f t="shared" si="24"/>
        <v>0</v>
      </c>
      <c r="AV45" s="61">
        <f t="shared" si="24"/>
        <v>0</v>
      </c>
      <c r="AW45" s="61">
        <f t="shared" si="24"/>
        <v>0</v>
      </c>
      <c r="AX45" s="61">
        <f t="shared" si="24"/>
        <v>0</v>
      </c>
      <c r="AY45" s="61">
        <f t="shared" si="24"/>
        <v>0</v>
      </c>
      <c r="AZ45" s="61">
        <f t="shared" si="24"/>
        <v>0</v>
      </c>
      <c r="BA45" s="61">
        <f t="shared" si="24"/>
        <v>0</v>
      </c>
      <c r="BB45" s="61">
        <f t="shared" si="24"/>
        <v>0</v>
      </c>
      <c r="BC45" s="61">
        <f t="shared" si="24"/>
        <v>0</v>
      </c>
      <c r="BD45" s="61">
        <f t="shared" si="24"/>
        <v>0</v>
      </c>
      <c r="BE45" s="61">
        <f t="shared" si="24"/>
        <v>0</v>
      </c>
      <c r="BF45" s="61">
        <f t="shared" si="24"/>
        <v>0</v>
      </c>
      <c r="BG45" s="61">
        <f t="shared" si="24"/>
        <v>0</v>
      </c>
      <c r="BH45" s="61">
        <f t="shared" si="24"/>
        <v>0</v>
      </c>
      <c r="BI45" s="61">
        <f t="shared" si="24"/>
        <v>0</v>
      </c>
      <c r="BJ45" s="61">
        <f t="shared" si="24"/>
        <v>0</v>
      </c>
      <c r="BK45" s="61">
        <f t="shared" si="24"/>
        <v>0</v>
      </c>
      <c r="BL45" s="61">
        <f t="shared" si="24"/>
        <v>0</v>
      </c>
      <c r="BM45" s="61">
        <f t="shared" si="24"/>
        <v>0</v>
      </c>
      <c r="BN45" s="61">
        <f t="shared" si="24"/>
        <v>0</v>
      </c>
      <c r="BO45" s="61">
        <f t="shared" si="24"/>
        <v>0</v>
      </c>
      <c r="BP45" s="61">
        <f t="shared" si="24"/>
        <v>0</v>
      </c>
      <c r="BQ45" s="61">
        <f t="shared" si="24"/>
        <v>0</v>
      </c>
      <c r="BR45" s="61">
        <f t="shared" si="24"/>
        <v>0</v>
      </c>
      <c r="BS45" s="61">
        <f t="shared" si="24"/>
        <v>0</v>
      </c>
      <c r="BT45" s="61">
        <f t="shared" si="24"/>
        <v>0</v>
      </c>
      <c r="BU45" s="61">
        <f t="shared" si="24"/>
        <v>0</v>
      </c>
      <c r="BV45" s="61">
        <f t="shared" si="24"/>
        <v>0</v>
      </c>
      <c r="BW45" s="61">
        <f t="shared" si="24"/>
        <v>0</v>
      </c>
      <c r="BX45" s="61">
        <f t="shared" si="24"/>
        <v>0</v>
      </c>
      <c r="BY45" s="61">
        <f t="shared" si="24"/>
        <v>0</v>
      </c>
      <c r="BZ45" s="61">
        <f t="shared" si="24"/>
        <v>0</v>
      </c>
      <c r="CA45" s="61">
        <f t="shared" si="24"/>
        <v>0</v>
      </c>
      <c r="CB45" s="61">
        <f t="shared" si="24"/>
        <v>0</v>
      </c>
      <c r="CC45" s="61">
        <f t="shared" si="24"/>
        <v>0</v>
      </c>
      <c r="CD45" s="61">
        <f t="shared" si="24"/>
        <v>0</v>
      </c>
      <c r="CE45" s="61">
        <f t="shared" si="24"/>
        <v>0</v>
      </c>
      <c r="CF45" s="61">
        <f t="shared" si="24"/>
        <v>0</v>
      </c>
      <c r="CG45" s="61">
        <f t="shared" si="24"/>
        <v>0</v>
      </c>
      <c r="CH45" s="61">
        <f t="shared" si="24"/>
        <v>0</v>
      </c>
      <c r="CI45" s="61">
        <f t="shared" si="24"/>
        <v>0</v>
      </c>
      <c r="CJ45" s="61">
        <f t="shared" si="24"/>
        <v>0</v>
      </c>
      <c r="CK45" s="61">
        <f t="shared" si="24"/>
        <v>0</v>
      </c>
      <c r="CL45" s="61">
        <f t="shared" si="24"/>
        <v>0</v>
      </c>
      <c r="CM45" s="61">
        <f t="shared" ref="CM45:EX45" si="25">CM7</f>
        <v>0</v>
      </c>
      <c r="CN45" s="61">
        <f t="shared" si="25"/>
        <v>0</v>
      </c>
      <c r="CO45" s="61">
        <f t="shared" si="25"/>
        <v>0</v>
      </c>
      <c r="CP45" s="61">
        <f t="shared" si="25"/>
        <v>0</v>
      </c>
      <c r="CQ45" s="61">
        <f t="shared" si="25"/>
        <v>0</v>
      </c>
      <c r="CR45" s="61">
        <f t="shared" si="25"/>
        <v>0</v>
      </c>
      <c r="CS45" s="61">
        <f t="shared" si="25"/>
        <v>0</v>
      </c>
      <c r="CT45" s="61">
        <f t="shared" si="25"/>
        <v>0</v>
      </c>
      <c r="CU45" s="61">
        <f t="shared" si="25"/>
        <v>0</v>
      </c>
      <c r="CV45" s="61">
        <f t="shared" si="25"/>
        <v>0</v>
      </c>
      <c r="CW45" s="61">
        <f t="shared" si="25"/>
        <v>0</v>
      </c>
      <c r="CX45" s="61">
        <f t="shared" si="25"/>
        <v>0</v>
      </c>
      <c r="CY45" s="61">
        <f t="shared" si="25"/>
        <v>0</v>
      </c>
      <c r="CZ45" s="61">
        <f t="shared" si="25"/>
        <v>0</v>
      </c>
      <c r="DA45" s="61">
        <f t="shared" si="25"/>
        <v>0</v>
      </c>
      <c r="DB45" s="61">
        <f t="shared" si="25"/>
        <v>0</v>
      </c>
      <c r="DC45" s="61">
        <f t="shared" si="25"/>
        <v>0</v>
      </c>
      <c r="DD45" s="61">
        <f t="shared" si="25"/>
        <v>0</v>
      </c>
      <c r="DE45" s="61">
        <f t="shared" si="25"/>
        <v>0</v>
      </c>
      <c r="DF45" s="61">
        <f t="shared" si="25"/>
        <v>0</v>
      </c>
      <c r="DG45" s="61">
        <f t="shared" si="25"/>
        <v>0</v>
      </c>
      <c r="DH45" s="61">
        <f t="shared" si="25"/>
        <v>0</v>
      </c>
      <c r="DI45" s="61">
        <f t="shared" si="25"/>
        <v>0</v>
      </c>
      <c r="DJ45" s="61">
        <f t="shared" si="25"/>
        <v>0</v>
      </c>
      <c r="DK45" s="61">
        <f t="shared" si="25"/>
        <v>0</v>
      </c>
      <c r="DL45" s="61">
        <f t="shared" si="25"/>
        <v>0</v>
      </c>
      <c r="DM45" s="61">
        <f t="shared" si="25"/>
        <v>0</v>
      </c>
      <c r="DN45" s="61">
        <f t="shared" si="25"/>
        <v>0</v>
      </c>
      <c r="DO45" s="61">
        <f t="shared" si="25"/>
        <v>0</v>
      </c>
      <c r="DP45" s="61">
        <f t="shared" si="25"/>
        <v>0</v>
      </c>
      <c r="DQ45" s="61">
        <f t="shared" si="25"/>
        <v>0</v>
      </c>
      <c r="DR45" s="61">
        <f t="shared" si="25"/>
        <v>0</v>
      </c>
      <c r="DS45" s="61">
        <f t="shared" si="25"/>
        <v>0</v>
      </c>
      <c r="DT45" s="61">
        <f t="shared" si="25"/>
        <v>0</v>
      </c>
      <c r="DU45" s="61">
        <f t="shared" si="25"/>
        <v>0</v>
      </c>
      <c r="DV45" s="61">
        <f t="shared" si="25"/>
        <v>0</v>
      </c>
      <c r="DW45" s="61">
        <f t="shared" si="25"/>
        <v>0</v>
      </c>
      <c r="DX45" s="61">
        <f t="shared" si="25"/>
        <v>0</v>
      </c>
      <c r="DY45" s="61">
        <f t="shared" si="25"/>
        <v>0</v>
      </c>
      <c r="DZ45" s="61">
        <f t="shared" si="25"/>
        <v>0</v>
      </c>
      <c r="EA45" s="61">
        <f t="shared" si="25"/>
        <v>0</v>
      </c>
      <c r="EB45" s="61">
        <f t="shared" si="25"/>
        <v>0</v>
      </c>
      <c r="EC45" s="61">
        <f t="shared" si="25"/>
        <v>0</v>
      </c>
      <c r="ED45" s="61">
        <f t="shared" si="25"/>
        <v>0</v>
      </c>
      <c r="EE45" s="61">
        <f t="shared" si="25"/>
        <v>0</v>
      </c>
      <c r="EF45" s="61">
        <f t="shared" si="25"/>
        <v>0</v>
      </c>
      <c r="EG45" s="61">
        <f t="shared" si="25"/>
        <v>0</v>
      </c>
      <c r="EH45" s="61">
        <f t="shared" si="25"/>
        <v>0</v>
      </c>
      <c r="EI45" s="61">
        <f t="shared" si="25"/>
        <v>0</v>
      </c>
      <c r="EJ45" s="61">
        <f t="shared" si="25"/>
        <v>0</v>
      </c>
      <c r="EK45" s="61">
        <f t="shared" si="25"/>
        <v>0</v>
      </c>
      <c r="EL45" s="61">
        <f t="shared" si="25"/>
        <v>0</v>
      </c>
      <c r="EM45" s="61">
        <f t="shared" si="25"/>
        <v>0</v>
      </c>
      <c r="EN45" s="61">
        <f t="shared" si="25"/>
        <v>0</v>
      </c>
      <c r="EO45" s="61">
        <f t="shared" si="25"/>
        <v>0</v>
      </c>
      <c r="EP45" s="61">
        <f t="shared" si="25"/>
        <v>0</v>
      </c>
      <c r="EQ45" s="61">
        <f t="shared" si="25"/>
        <v>0</v>
      </c>
      <c r="ER45" s="61">
        <f t="shared" si="25"/>
        <v>0</v>
      </c>
      <c r="ES45" s="61">
        <f t="shared" si="25"/>
        <v>0</v>
      </c>
      <c r="ET45" s="61">
        <f t="shared" si="25"/>
        <v>0</v>
      </c>
      <c r="EU45" s="61">
        <f t="shared" si="25"/>
        <v>0</v>
      </c>
      <c r="EV45" s="61">
        <f t="shared" si="25"/>
        <v>0</v>
      </c>
      <c r="EW45" s="61">
        <f t="shared" si="25"/>
        <v>0</v>
      </c>
      <c r="EX45" s="61">
        <f t="shared" si="25"/>
        <v>0</v>
      </c>
      <c r="EY45" s="61">
        <f t="shared" ref="EY45:HJ45" si="26">EY7</f>
        <v>0</v>
      </c>
      <c r="EZ45" s="61">
        <f t="shared" si="26"/>
        <v>0</v>
      </c>
      <c r="FA45" s="61">
        <f t="shared" si="26"/>
        <v>0</v>
      </c>
      <c r="FB45" s="61">
        <f t="shared" si="26"/>
        <v>0</v>
      </c>
      <c r="FC45" s="61">
        <f t="shared" si="26"/>
        <v>0</v>
      </c>
      <c r="FD45" s="61">
        <f t="shared" si="26"/>
        <v>0</v>
      </c>
      <c r="FE45" s="61">
        <f t="shared" si="26"/>
        <v>0</v>
      </c>
      <c r="FF45" s="61">
        <f t="shared" si="26"/>
        <v>0</v>
      </c>
      <c r="FG45" s="61">
        <f t="shared" si="26"/>
        <v>0</v>
      </c>
      <c r="FH45" s="61">
        <f t="shared" si="26"/>
        <v>0</v>
      </c>
      <c r="FI45" s="61">
        <f t="shared" si="26"/>
        <v>0</v>
      </c>
      <c r="FJ45" s="61">
        <f t="shared" si="26"/>
        <v>0</v>
      </c>
      <c r="FK45" s="61">
        <f t="shared" si="26"/>
        <v>0</v>
      </c>
      <c r="FL45" s="61">
        <f t="shared" si="26"/>
        <v>0</v>
      </c>
      <c r="FM45" s="61">
        <f t="shared" si="26"/>
        <v>0</v>
      </c>
      <c r="FN45" s="61">
        <f t="shared" si="26"/>
        <v>0</v>
      </c>
      <c r="FO45" s="61">
        <f t="shared" si="26"/>
        <v>0</v>
      </c>
      <c r="FP45" s="61">
        <f t="shared" si="26"/>
        <v>0</v>
      </c>
      <c r="FQ45" s="61">
        <f t="shared" si="26"/>
        <v>0</v>
      </c>
      <c r="FR45" s="61">
        <f t="shared" si="26"/>
        <v>0</v>
      </c>
      <c r="FS45" s="61">
        <f t="shared" si="26"/>
        <v>0</v>
      </c>
      <c r="FT45" s="61">
        <f t="shared" si="26"/>
        <v>0</v>
      </c>
      <c r="FU45" s="61">
        <f t="shared" si="26"/>
        <v>0</v>
      </c>
      <c r="FV45" s="61">
        <f t="shared" si="26"/>
        <v>0</v>
      </c>
      <c r="FW45" s="61">
        <f t="shared" si="26"/>
        <v>0</v>
      </c>
      <c r="FX45" s="61">
        <f t="shared" si="26"/>
        <v>0</v>
      </c>
      <c r="FY45" s="61">
        <f t="shared" si="26"/>
        <v>0</v>
      </c>
      <c r="FZ45" s="61">
        <f t="shared" si="26"/>
        <v>0</v>
      </c>
      <c r="GA45" s="61">
        <f t="shared" si="26"/>
        <v>0</v>
      </c>
      <c r="GB45" s="61">
        <f t="shared" si="26"/>
        <v>0</v>
      </c>
      <c r="GC45" s="61">
        <f t="shared" si="26"/>
        <v>0</v>
      </c>
      <c r="GD45" s="61">
        <f t="shared" si="26"/>
        <v>0</v>
      </c>
      <c r="GE45" s="61">
        <f t="shared" si="26"/>
        <v>0</v>
      </c>
      <c r="GF45" s="61">
        <f t="shared" si="26"/>
        <v>0</v>
      </c>
      <c r="GG45" s="61">
        <f t="shared" si="26"/>
        <v>0</v>
      </c>
      <c r="GH45" s="61">
        <f t="shared" si="26"/>
        <v>0</v>
      </c>
      <c r="GI45" s="61">
        <f t="shared" si="26"/>
        <v>0</v>
      </c>
      <c r="GJ45" s="61">
        <f t="shared" si="26"/>
        <v>0</v>
      </c>
      <c r="GK45" s="61">
        <f t="shared" si="26"/>
        <v>0</v>
      </c>
      <c r="GL45" s="61">
        <f t="shared" si="26"/>
        <v>0</v>
      </c>
      <c r="GM45" s="61">
        <f t="shared" si="26"/>
        <v>0</v>
      </c>
      <c r="GN45" s="61">
        <f t="shared" si="26"/>
        <v>0</v>
      </c>
      <c r="GO45" s="61">
        <f t="shared" si="26"/>
        <v>0</v>
      </c>
      <c r="GP45" s="61">
        <f t="shared" si="26"/>
        <v>0</v>
      </c>
      <c r="GQ45" s="61">
        <f t="shared" si="26"/>
        <v>0</v>
      </c>
      <c r="GR45" s="61">
        <f t="shared" si="26"/>
        <v>0</v>
      </c>
      <c r="GS45" s="61">
        <f t="shared" si="26"/>
        <v>0</v>
      </c>
      <c r="GT45" s="61">
        <f t="shared" si="26"/>
        <v>0</v>
      </c>
      <c r="GU45" s="61">
        <f t="shared" si="26"/>
        <v>0</v>
      </c>
      <c r="GV45" s="61">
        <f t="shared" si="26"/>
        <v>0</v>
      </c>
      <c r="GW45" s="61">
        <f t="shared" si="26"/>
        <v>0</v>
      </c>
      <c r="GX45" s="61">
        <f t="shared" si="26"/>
        <v>0</v>
      </c>
      <c r="GY45" s="61">
        <f t="shared" si="26"/>
        <v>0</v>
      </c>
      <c r="GZ45" s="61">
        <f t="shared" si="26"/>
        <v>0</v>
      </c>
      <c r="HA45" s="61">
        <f t="shared" si="26"/>
        <v>0</v>
      </c>
      <c r="HB45" s="61">
        <f t="shared" si="26"/>
        <v>0</v>
      </c>
      <c r="HC45" s="61">
        <f t="shared" si="26"/>
        <v>0</v>
      </c>
      <c r="HD45" s="61">
        <f t="shared" si="26"/>
        <v>0</v>
      </c>
      <c r="HE45" s="61">
        <f t="shared" si="26"/>
        <v>0</v>
      </c>
      <c r="HF45" s="61">
        <f t="shared" si="26"/>
        <v>0</v>
      </c>
      <c r="HG45" s="61">
        <f t="shared" si="26"/>
        <v>0</v>
      </c>
      <c r="HH45" s="61">
        <f t="shared" si="26"/>
        <v>0</v>
      </c>
      <c r="HI45" s="61">
        <f t="shared" si="26"/>
        <v>0</v>
      </c>
      <c r="HJ45" s="61">
        <f t="shared" si="26"/>
        <v>0</v>
      </c>
      <c r="HK45" s="61">
        <f t="shared" ref="HK45:JV45" si="27">HK7</f>
        <v>0</v>
      </c>
      <c r="HL45" s="61">
        <f t="shared" si="27"/>
        <v>0</v>
      </c>
      <c r="HM45" s="61">
        <f t="shared" si="27"/>
        <v>0</v>
      </c>
      <c r="HN45" s="61">
        <f t="shared" si="27"/>
        <v>0</v>
      </c>
      <c r="HO45" s="61">
        <f t="shared" si="27"/>
        <v>0</v>
      </c>
      <c r="HP45" s="61">
        <f t="shared" si="27"/>
        <v>0</v>
      </c>
      <c r="HQ45" s="61">
        <f t="shared" si="27"/>
        <v>0</v>
      </c>
      <c r="HR45" s="61">
        <f t="shared" si="27"/>
        <v>0</v>
      </c>
      <c r="HS45" s="61">
        <f t="shared" si="27"/>
        <v>0</v>
      </c>
      <c r="HT45" s="61">
        <f t="shared" si="27"/>
        <v>0</v>
      </c>
      <c r="HU45" s="61">
        <f t="shared" si="27"/>
        <v>0</v>
      </c>
      <c r="HV45" s="61">
        <f t="shared" si="27"/>
        <v>0</v>
      </c>
      <c r="HW45" s="61">
        <f t="shared" si="27"/>
        <v>0</v>
      </c>
      <c r="HX45" s="61">
        <f t="shared" si="27"/>
        <v>0</v>
      </c>
      <c r="HY45" s="61">
        <f t="shared" si="27"/>
        <v>0</v>
      </c>
      <c r="HZ45" s="61">
        <f t="shared" si="27"/>
        <v>0</v>
      </c>
      <c r="IA45" s="61">
        <f t="shared" si="27"/>
        <v>0</v>
      </c>
      <c r="IB45" s="61">
        <f t="shared" si="27"/>
        <v>0</v>
      </c>
      <c r="IC45" s="61">
        <f t="shared" si="27"/>
        <v>0</v>
      </c>
      <c r="ID45" s="61">
        <f t="shared" si="27"/>
        <v>0</v>
      </c>
      <c r="IE45" s="61">
        <f t="shared" si="27"/>
        <v>0</v>
      </c>
      <c r="IF45" s="61">
        <f t="shared" si="27"/>
        <v>0</v>
      </c>
      <c r="IG45" s="61">
        <f t="shared" si="27"/>
        <v>0</v>
      </c>
      <c r="IH45" s="61">
        <f t="shared" si="27"/>
        <v>0</v>
      </c>
      <c r="II45" s="61">
        <f t="shared" si="27"/>
        <v>0</v>
      </c>
      <c r="IJ45" s="61">
        <f t="shared" si="27"/>
        <v>0</v>
      </c>
      <c r="IK45" s="61">
        <f t="shared" si="27"/>
        <v>0</v>
      </c>
      <c r="IL45" s="61">
        <f t="shared" si="27"/>
        <v>0</v>
      </c>
      <c r="IM45" s="61">
        <f t="shared" si="27"/>
        <v>0</v>
      </c>
      <c r="IN45" s="61">
        <f t="shared" si="27"/>
        <v>0</v>
      </c>
      <c r="IO45" s="61">
        <f t="shared" si="27"/>
        <v>0</v>
      </c>
      <c r="IP45" s="61">
        <f t="shared" si="27"/>
        <v>0</v>
      </c>
      <c r="IQ45" s="61">
        <f t="shared" si="27"/>
        <v>0</v>
      </c>
      <c r="IR45" s="61">
        <f t="shared" si="27"/>
        <v>0</v>
      </c>
      <c r="IS45" s="61">
        <f t="shared" si="27"/>
        <v>0</v>
      </c>
      <c r="IT45" s="61">
        <f t="shared" si="27"/>
        <v>0</v>
      </c>
      <c r="IU45" s="61">
        <f t="shared" si="27"/>
        <v>0</v>
      </c>
      <c r="IV45" s="61">
        <f t="shared" si="27"/>
        <v>0</v>
      </c>
      <c r="IW45" s="61">
        <f t="shared" si="27"/>
        <v>0</v>
      </c>
      <c r="IX45" s="61">
        <f t="shared" si="27"/>
        <v>0</v>
      </c>
      <c r="IY45" s="61">
        <f t="shared" si="27"/>
        <v>0</v>
      </c>
      <c r="IZ45" s="61">
        <f t="shared" si="27"/>
        <v>0</v>
      </c>
      <c r="JA45" s="61">
        <f t="shared" si="27"/>
        <v>0</v>
      </c>
      <c r="JB45" s="61">
        <f t="shared" si="27"/>
        <v>0</v>
      </c>
      <c r="JC45" s="61">
        <f t="shared" si="27"/>
        <v>0</v>
      </c>
      <c r="JD45" s="61">
        <f t="shared" si="27"/>
        <v>0</v>
      </c>
      <c r="JE45" s="61">
        <f t="shared" si="27"/>
        <v>0</v>
      </c>
      <c r="JF45" s="61">
        <f t="shared" si="27"/>
        <v>0</v>
      </c>
      <c r="JG45" s="61">
        <f t="shared" si="27"/>
        <v>0</v>
      </c>
      <c r="JH45" s="61">
        <f t="shared" si="27"/>
        <v>0</v>
      </c>
      <c r="JI45" s="61">
        <f t="shared" si="27"/>
        <v>0</v>
      </c>
      <c r="JJ45" s="61">
        <f t="shared" si="27"/>
        <v>0</v>
      </c>
      <c r="JK45" s="61">
        <f t="shared" si="27"/>
        <v>0</v>
      </c>
      <c r="JL45" s="61">
        <f t="shared" si="27"/>
        <v>0</v>
      </c>
      <c r="JM45" s="61">
        <f t="shared" si="27"/>
        <v>0</v>
      </c>
      <c r="JN45" s="61">
        <f t="shared" si="27"/>
        <v>0</v>
      </c>
      <c r="JO45" s="61">
        <f t="shared" si="27"/>
        <v>0</v>
      </c>
      <c r="JP45" s="61">
        <f t="shared" si="27"/>
        <v>0</v>
      </c>
      <c r="JQ45" s="61">
        <f t="shared" si="27"/>
        <v>0</v>
      </c>
      <c r="JR45" s="61">
        <f t="shared" si="27"/>
        <v>0</v>
      </c>
      <c r="JS45" s="61">
        <f t="shared" si="27"/>
        <v>0</v>
      </c>
      <c r="JT45" s="61">
        <f t="shared" si="27"/>
        <v>0</v>
      </c>
      <c r="JU45" s="61">
        <f t="shared" si="27"/>
        <v>0</v>
      </c>
      <c r="JV45" s="61">
        <f t="shared" si="27"/>
        <v>0</v>
      </c>
      <c r="JW45" s="61">
        <f t="shared" ref="JW45:MH45" si="28">JW7</f>
        <v>0</v>
      </c>
      <c r="JX45" s="61">
        <f t="shared" si="28"/>
        <v>0</v>
      </c>
      <c r="JY45" s="61">
        <f t="shared" si="28"/>
        <v>0</v>
      </c>
      <c r="JZ45" s="61">
        <f t="shared" si="28"/>
        <v>0</v>
      </c>
      <c r="KA45" s="61">
        <f t="shared" si="28"/>
        <v>0</v>
      </c>
      <c r="KB45" s="61">
        <f t="shared" si="28"/>
        <v>0</v>
      </c>
      <c r="KC45" s="61">
        <f t="shared" si="28"/>
        <v>0</v>
      </c>
      <c r="KD45" s="61">
        <f t="shared" si="28"/>
        <v>0</v>
      </c>
      <c r="KE45" s="61">
        <f t="shared" si="28"/>
        <v>0</v>
      </c>
      <c r="KF45" s="61">
        <f t="shared" si="28"/>
        <v>0</v>
      </c>
      <c r="KG45" s="61">
        <f t="shared" si="28"/>
        <v>0</v>
      </c>
      <c r="KH45" s="61">
        <f t="shared" si="28"/>
        <v>0</v>
      </c>
      <c r="KI45" s="61">
        <f t="shared" si="28"/>
        <v>0</v>
      </c>
      <c r="KJ45" s="61">
        <f t="shared" si="28"/>
        <v>0</v>
      </c>
      <c r="KK45" s="61">
        <f t="shared" si="28"/>
        <v>0</v>
      </c>
      <c r="KL45" s="61">
        <f t="shared" si="28"/>
        <v>0</v>
      </c>
      <c r="KM45" s="61">
        <f t="shared" si="28"/>
        <v>0</v>
      </c>
      <c r="KN45" s="61">
        <f t="shared" si="28"/>
        <v>0</v>
      </c>
      <c r="KO45" s="61">
        <f t="shared" si="28"/>
        <v>0</v>
      </c>
      <c r="KP45" s="61">
        <f t="shared" si="28"/>
        <v>0</v>
      </c>
      <c r="KQ45" s="61">
        <f t="shared" si="28"/>
        <v>0</v>
      </c>
      <c r="KR45" s="61">
        <f t="shared" si="28"/>
        <v>0</v>
      </c>
      <c r="KS45" s="61">
        <f t="shared" si="28"/>
        <v>0</v>
      </c>
      <c r="KT45" s="61">
        <f t="shared" si="28"/>
        <v>0</v>
      </c>
      <c r="KU45" s="61">
        <f t="shared" si="28"/>
        <v>0</v>
      </c>
      <c r="KV45" s="61">
        <f t="shared" si="28"/>
        <v>0</v>
      </c>
      <c r="KW45" s="61">
        <f t="shared" si="28"/>
        <v>0</v>
      </c>
      <c r="KX45" s="61">
        <f t="shared" si="28"/>
        <v>0</v>
      </c>
      <c r="KY45" s="61">
        <f t="shared" si="28"/>
        <v>0</v>
      </c>
      <c r="KZ45" s="61">
        <f t="shared" si="28"/>
        <v>0</v>
      </c>
      <c r="LA45" s="61">
        <f t="shared" si="28"/>
        <v>0</v>
      </c>
      <c r="LB45" s="61">
        <f t="shared" si="28"/>
        <v>0</v>
      </c>
      <c r="LC45" s="61">
        <f t="shared" si="28"/>
        <v>0</v>
      </c>
      <c r="LD45" s="61">
        <f t="shared" si="28"/>
        <v>0</v>
      </c>
      <c r="LE45" s="61">
        <f t="shared" si="28"/>
        <v>0</v>
      </c>
      <c r="LF45" s="61">
        <f t="shared" si="28"/>
        <v>0</v>
      </c>
      <c r="LG45" s="61">
        <f t="shared" si="28"/>
        <v>0</v>
      </c>
      <c r="LH45" s="61">
        <f t="shared" si="28"/>
        <v>0</v>
      </c>
      <c r="LI45" s="61">
        <f t="shared" si="28"/>
        <v>0</v>
      </c>
      <c r="LJ45" s="61">
        <f t="shared" si="28"/>
        <v>0</v>
      </c>
      <c r="LK45" s="61">
        <f t="shared" si="28"/>
        <v>0</v>
      </c>
      <c r="LL45" s="61">
        <f t="shared" si="28"/>
        <v>0</v>
      </c>
      <c r="LM45" s="61">
        <f t="shared" si="28"/>
        <v>0</v>
      </c>
      <c r="LN45" s="61">
        <f t="shared" si="28"/>
        <v>0</v>
      </c>
      <c r="LO45" s="61">
        <f t="shared" si="28"/>
        <v>0</v>
      </c>
      <c r="LP45" s="61">
        <f t="shared" si="28"/>
        <v>0</v>
      </c>
      <c r="LQ45" s="61">
        <f t="shared" si="28"/>
        <v>0</v>
      </c>
      <c r="LR45" s="61">
        <f t="shared" si="28"/>
        <v>0</v>
      </c>
      <c r="LS45" s="61">
        <f t="shared" si="28"/>
        <v>0</v>
      </c>
      <c r="LT45" s="61">
        <f t="shared" si="28"/>
        <v>0</v>
      </c>
      <c r="LU45" s="61">
        <f t="shared" si="28"/>
        <v>0</v>
      </c>
      <c r="LV45" s="61">
        <f t="shared" si="28"/>
        <v>0</v>
      </c>
      <c r="LW45" s="61">
        <f t="shared" si="28"/>
        <v>0</v>
      </c>
      <c r="LX45" s="61">
        <f t="shared" si="28"/>
        <v>0</v>
      </c>
      <c r="LY45" s="61">
        <f t="shared" si="28"/>
        <v>0</v>
      </c>
      <c r="LZ45" s="61">
        <f t="shared" si="28"/>
        <v>0</v>
      </c>
      <c r="MA45" s="61">
        <f t="shared" si="28"/>
        <v>0</v>
      </c>
      <c r="MB45" s="61">
        <f t="shared" si="28"/>
        <v>0</v>
      </c>
      <c r="MC45" s="61">
        <f t="shared" si="28"/>
        <v>0</v>
      </c>
      <c r="MD45" s="61">
        <f t="shared" si="28"/>
        <v>0</v>
      </c>
      <c r="ME45" s="61">
        <f t="shared" si="28"/>
        <v>0</v>
      </c>
      <c r="MF45" s="61">
        <f t="shared" si="28"/>
        <v>0</v>
      </c>
      <c r="MG45" s="61">
        <f t="shared" si="28"/>
        <v>0</v>
      </c>
      <c r="MH45" s="61">
        <f t="shared" si="28"/>
        <v>0</v>
      </c>
      <c r="MI45" s="61">
        <f t="shared" ref="MI45:NW45" si="29">MI7</f>
        <v>0</v>
      </c>
      <c r="MJ45" s="61">
        <f t="shared" si="29"/>
        <v>0</v>
      </c>
      <c r="MK45" s="61">
        <f t="shared" si="29"/>
        <v>0</v>
      </c>
      <c r="ML45" s="61">
        <f t="shared" si="29"/>
        <v>0</v>
      </c>
      <c r="MM45" s="61">
        <f t="shared" si="29"/>
        <v>0</v>
      </c>
      <c r="MN45" s="61">
        <f t="shared" si="29"/>
        <v>0</v>
      </c>
      <c r="MO45" s="61">
        <f t="shared" si="29"/>
        <v>0</v>
      </c>
      <c r="MP45" s="61">
        <f t="shared" si="29"/>
        <v>0</v>
      </c>
      <c r="MQ45" s="61">
        <f t="shared" si="29"/>
        <v>0</v>
      </c>
      <c r="MR45" s="61">
        <f t="shared" si="29"/>
        <v>0</v>
      </c>
      <c r="MS45" s="61">
        <f t="shared" si="29"/>
        <v>0</v>
      </c>
      <c r="MT45" s="61">
        <f t="shared" si="29"/>
        <v>0</v>
      </c>
      <c r="MU45" s="61">
        <f t="shared" si="29"/>
        <v>0</v>
      </c>
      <c r="MV45" s="61">
        <f t="shared" si="29"/>
        <v>0</v>
      </c>
      <c r="MW45" s="61">
        <f t="shared" si="29"/>
        <v>0</v>
      </c>
      <c r="MX45" s="61">
        <f t="shared" si="29"/>
        <v>0</v>
      </c>
      <c r="MY45" s="61">
        <f t="shared" si="29"/>
        <v>0</v>
      </c>
      <c r="MZ45" s="61">
        <f t="shared" si="29"/>
        <v>0</v>
      </c>
      <c r="NA45" s="61">
        <f t="shared" si="29"/>
        <v>0</v>
      </c>
      <c r="NB45" s="61">
        <f t="shared" si="29"/>
        <v>0</v>
      </c>
      <c r="NC45" s="61">
        <f t="shared" si="29"/>
        <v>0</v>
      </c>
      <c r="ND45" s="61">
        <f t="shared" si="29"/>
        <v>0</v>
      </c>
      <c r="NE45" s="61">
        <f t="shared" si="29"/>
        <v>0</v>
      </c>
      <c r="NF45" s="61">
        <f t="shared" si="29"/>
        <v>0</v>
      </c>
      <c r="NG45" s="61">
        <f t="shared" si="29"/>
        <v>0</v>
      </c>
      <c r="NH45" s="61">
        <f t="shared" si="29"/>
        <v>0</v>
      </c>
      <c r="NI45" s="61">
        <f t="shared" si="29"/>
        <v>0</v>
      </c>
      <c r="NJ45" s="61">
        <f t="shared" si="29"/>
        <v>0</v>
      </c>
      <c r="NK45" s="61">
        <f t="shared" si="29"/>
        <v>0</v>
      </c>
      <c r="NL45" s="61">
        <f t="shared" si="29"/>
        <v>0</v>
      </c>
      <c r="NM45" s="61">
        <f t="shared" si="29"/>
        <v>0</v>
      </c>
      <c r="NN45" s="61">
        <f t="shared" si="29"/>
        <v>0</v>
      </c>
      <c r="NO45" s="61">
        <f t="shared" si="29"/>
        <v>0</v>
      </c>
      <c r="NP45" s="61">
        <f t="shared" si="29"/>
        <v>0</v>
      </c>
      <c r="NQ45" s="61">
        <f t="shared" si="29"/>
        <v>0</v>
      </c>
      <c r="NR45" s="61">
        <f t="shared" si="29"/>
        <v>0</v>
      </c>
      <c r="NS45" s="61">
        <f t="shared" si="29"/>
        <v>0</v>
      </c>
      <c r="NT45" s="61">
        <f t="shared" si="29"/>
        <v>0</v>
      </c>
      <c r="NU45" s="61">
        <f t="shared" si="29"/>
        <v>0</v>
      </c>
      <c r="NV45" s="61">
        <f t="shared" si="29"/>
        <v>0</v>
      </c>
      <c r="NW45" s="61">
        <f t="shared" si="29"/>
        <v>0</v>
      </c>
      <c r="NX45" s="61">
        <f>NX11</f>
        <v>0</v>
      </c>
      <c r="NY45" s="61">
        <f>NY11</f>
        <v>0</v>
      </c>
      <c r="NZ45" s="61">
        <f>NZ11</f>
        <v>0</v>
      </c>
      <c r="OB45" s="61">
        <f>SUM(SheetB!OC45,SheetC!OC45,SheetD!OC45,SheetE!OC45,SheetF!OC45)</f>
        <v>0.86785253206729973</v>
      </c>
      <c r="OC45" s="61">
        <f>SUM(E45:NX45)</f>
        <v>0</v>
      </c>
    </row>
    <row r="46" spans="1:393" x14ac:dyDescent="0.2">
      <c r="A46" t="s">
        <v>734</v>
      </c>
      <c r="B46" s="1" t="str">
        <f t="shared" ref="B46:Z46" si="30">B$6</f>
        <v>Apply</v>
      </c>
      <c r="C46" s="146">
        <f t="shared" si="30"/>
        <v>0</v>
      </c>
      <c r="D46" s="1">
        <f t="shared" si="30"/>
        <v>0</v>
      </c>
      <c r="E46" s="61">
        <f t="shared" si="30"/>
        <v>0</v>
      </c>
      <c r="F46" s="61">
        <f t="shared" si="30"/>
        <v>0</v>
      </c>
      <c r="G46" s="61">
        <f t="shared" si="30"/>
        <v>0</v>
      </c>
      <c r="H46" s="61">
        <f t="shared" si="30"/>
        <v>0</v>
      </c>
      <c r="I46" s="61">
        <f t="shared" si="30"/>
        <v>0</v>
      </c>
      <c r="J46" s="61">
        <f t="shared" si="30"/>
        <v>0</v>
      </c>
      <c r="K46" s="61">
        <f t="shared" si="30"/>
        <v>0</v>
      </c>
      <c r="L46" s="61">
        <f t="shared" si="30"/>
        <v>0</v>
      </c>
      <c r="M46" s="61">
        <f t="shared" si="30"/>
        <v>0</v>
      </c>
      <c r="N46" s="61">
        <f t="shared" si="30"/>
        <v>0</v>
      </c>
      <c r="O46" s="61">
        <f t="shared" si="30"/>
        <v>0</v>
      </c>
      <c r="P46" s="61">
        <f t="shared" si="30"/>
        <v>0</v>
      </c>
      <c r="Q46" s="61">
        <f t="shared" si="30"/>
        <v>0</v>
      </c>
      <c r="R46" s="61">
        <f t="shared" si="30"/>
        <v>0</v>
      </c>
      <c r="S46" s="61">
        <f t="shared" si="30"/>
        <v>0</v>
      </c>
      <c r="T46" s="61">
        <f t="shared" si="30"/>
        <v>0</v>
      </c>
      <c r="U46" s="61">
        <f t="shared" si="30"/>
        <v>0</v>
      </c>
      <c r="V46" s="61">
        <f t="shared" si="30"/>
        <v>0</v>
      </c>
      <c r="W46" s="61">
        <f t="shared" si="30"/>
        <v>0</v>
      </c>
      <c r="X46" s="61">
        <f t="shared" si="30"/>
        <v>0</v>
      </c>
      <c r="Y46" s="61">
        <f t="shared" si="30"/>
        <v>0</v>
      </c>
      <c r="Z46" s="61">
        <f t="shared" si="30"/>
        <v>0</v>
      </c>
      <c r="AA46" s="61">
        <f t="shared" ref="AA46:CL46" si="31">AA6</f>
        <v>0</v>
      </c>
      <c r="AB46" s="61">
        <f t="shared" si="31"/>
        <v>0</v>
      </c>
      <c r="AC46" s="61">
        <f t="shared" si="31"/>
        <v>0</v>
      </c>
      <c r="AD46" s="61">
        <f t="shared" si="31"/>
        <v>0</v>
      </c>
      <c r="AE46" s="61">
        <f t="shared" si="31"/>
        <v>0</v>
      </c>
      <c r="AF46" s="61">
        <f t="shared" si="31"/>
        <v>0</v>
      </c>
      <c r="AG46" s="61">
        <f t="shared" si="31"/>
        <v>0</v>
      </c>
      <c r="AH46" s="61">
        <f t="shared" si="31"/>
        <v>0</v>
      </c>
      <c r="AI46" s="61">
        <f t="shared" si="31"/>
        <v>0</v>
      </c>
      <c r="AJ46" s="61">
        <f t="shared" si="31"/>
        <v>0</v>
      </c>
      <c r="AK46" s="61">
        <f t="shared" si="31"/>
        <v>0</v>
      </c>
      <c r="AL46" s="61">
        <f t="shared" si="31"/>
        <v>0</v>
      </c>
      <c r="AM46" s="61">
        <f t="shared" si="31"/>
        <v>0</v>
      </c>
      <c r="AN46" s="61">
        <f t="shared" si="31"/>
        <v>0</v>
      </c>
      <c r="AO46" s="61">
        <f t="shared" si="31"/>
        <v>0</v>
      </c>
      <c r="AP46" s="61">
        <f t="shared" si="31"/>
        <v>0</v>
      </c>
      <c r="AQ46" s="61">
        <f t="shared" si="31"/>
        <v>0</v>
      </c>
      <c r="AR46" s="61">
        <f t="shared" si="31"/>
        <v>0</v>
      </c>
      <c r="AS46" s="61">
        <f t="shared" si="31"/>
        <v>0</v>
      </c>
      <c r="AT46" s="61">
        <f t="shared" si="31"/>
        <v>0</v>
      </c>
      <c r="AU46" s="61">
        <f t="shared" si="31"/>
        <v>0</v>
      </c>
      <c r="AV46" s="61">
        <f t="shared" si="31"/>
        <v>0</v>
      </c>
      <c r="AW46" s="61">
        <f t="shared" si="31"/>
        <v>0</v>
      </c>
      <c r="AX46" s="61">
        <f t="shared" si="31"/>
        <v>0</v>
      </c>
      <c r="AY46" s="61">
        <f t="shared" si="31"/>
        <v>0</v>
      </c>
      <c r="AZ46" s="61">
        <f t="shared" si="31"/>
        <v>0</v>
      </c>
      <c r="BA46" s="61">
        <f t="shared" si="31"/>
        <v>0</v>
      </c>
      <c r="BB46" s="61">
        <f t="shared" si="31"/>
        <v>0</v>
      </c>
      <c r="BC46" s="61">
        <f t="shared" si="31"/>
        <v>0</v>
      </c>
      <c r="BD46" s="61">
        <f t="shared" si="31"/>
        <v>0</v>
      </c>
      <c r="BE46" s="61">
        <f t="shared" si="31"/>
        <v>0</v>
      </c>
      <c r="BF46" s="61">
        <f t="shared" si="31"/>
        <v>0</v>
      </c>
      <c r="BG46" s="61">
        <f t="shared" si="31"/>
        <v>0</v>
      </c>
      <c r="BH46" s="61">
        <f t="shared" si="31"/>
        <v>0</v>
      </c>
      <c r="BI46" s="61">
        <f t="shared" si="31"/>
        <v>0</v>
      </c>
      <c r="BJ46" s="61">
        <f t="shared" si="31"/>
        <v>0</v>
      </c>
      <c r="BK46" s="61">
        <f t="shared" si="31"/>
        <v>0</v>
      </c>
      <c r="BL46" s="61">
        <f t="shared" si="31"/>
        <v>0</v>
      </c>
      <c r="BM46" s="61">
        <f t="shared" si="31"/>
        <v>0</v>
      </c>
      <c r="BN46" s="61">
        <f t="shared" si="31"/>
        <v>0</v>
      </c>
      <c r="BO46" s="61">
        <f t="shared" si="31"/>
        <v>0</v>
      </c>
      <c r="BP46" s="61">
        <f t="shared" si="31"/>
        <v>0</v>
      </c>
      <c r="BQ46" s="61">
        <f t="shared" si="31"/>
        <v>0</v>
      </c>
      <c r="BR46" s="61">
        <f t="shared" si="31"/>
        <v>0</v>
      </c>
      <c r="BS46" s="61">
        <f t="shared" si="31"/>
        <v>0</v>
      </c>
      <c r="BT46" s="61">
        <f t="shared" si="31"/>
        <v>0</v>
      </c>
      <c r="BU46" s="61">
        <f t="shared" si="31"/>
        <v>0</v>
      </c>
      <c r="BV46" s="61">
        <f t="shared" si="31"/>
        <v>0</v>
      </c>
      <c r="BW46" s="61">
        <f t="shared" si="31"/>
        <v>0</v>
      </c>
      <c r="BX46" s="61">
        <f t="shared" si="31"/>
        <v>0</v>
      </c>
      <c r="BY46" s="61">
        <f t="shared" si="31"/>
        <v>0</v>
      </c>
      <c r="BZ46" s="61">
        <f t="shared" si="31"/>
        <v>0</v>
      </c>
      <c r="CA46" s="61">
        <f t="shared" si="31"/>
        <v>0</v>
      </c>
      <c r="CB46" s="61">
        <f t="shared" si="31"/>
        <v>0</v>
      </c>
      <c r="CC46" s="61">
        <f t="shared" si="31"/>
        <v>0</v>
      </c>
      <c r="CD46" s="61">
        <f t="shared" si="31"/>
        <v>0</v>
      </c>
      <c r="CE46" s="61">
        <f t="shared" si="31"/>
        <v>0</v>
      </c>
      <c r="CF46" s="61">
        <f t="shared" si="31"/>
        <v>0</v>
      </c>
      <c r="CG46" s="61">
        <f t="shared" si="31"/>
        <v>0</v>
      </c>
      <c r="CH46" s="61">
        <f t="shared" si="31"/>
        <v>0</v>
      </c>
      <c r="CI46" s="61">
        <f t="shared" si="31"/>
        <v>0</v>
      </c>
      <c r="CJ46" s="61">
        <f t="shared" si="31"/>
        <v>0</v>
      </c>
      <c r="CK46" s="61">
        <f t="shared" si="31"/>
        <v>0</v>
      </c>
      <c r="CL46" s="61">
        <f t="shared" si="31"/>
        <v>0</v>
      </c>
      <c r="CM46" s="61">
        <f t="shared" ref="CM46:EX46" si="32">CM6</f>
        <v>0</v>
      </c>
      <c r="CN46" s="61">
        <f t="shared" si="32"/>
        <v>0</v>
      </c>
      <c r="CO46" s="61">
        <f t="shared" si="32"/>
        <v>0</v>
      </c>
      <c r="CP46" s="61">
        <f t="shared" si="32"/>
        <v>0</v>
      </c>
      <c r="CQ46" s="61">
        <f t="shared" si="32"/>
        <v>0</v>
      </c>
      <c r="CR46" s="61">
        <f t="shared" si="32"/>
        <v>0</v>
      </c>
      <c r="CS46" s="61">
        <f t="shared" si="32"/>
        <v>0</v>
      </c>
      <c r="CT46" s="61">
        <f t="shared" si="32"/>
        <v>0</v>
      </c>
      <c r="CU46" s="61">
        <f t="shared" si="32"/>
        <v>0</v>
      </c>
      <c r="CV46" s="61">
        <f t="shared" si="32"/>
        <v>0</v>
      </c>
      <c r="CW46" s="61">
        <f t="shared" si="32"/>
        <v>0</v>
      </c>
      <c r="CX46" s="61">
        <f t="shared" si="32"/>
        <v>0</v>
      </c>
      <c r="CY46" s="61">
        <f t="shared" si="32"/>
        <v>0</v>
      </c>
      <c r="CZ46" s="61">
        <f t="shared" si="32"/>
        <v>0</v>
      </c>
      <c r="DA46" s="61">
        <f t="shared" si="32"/>
        <v>0</v>
      </c>
      <c r="DB46" s="61">
        <f t="shared" si="32"/>
        <v>0</v>
      </c>
      <c r="DC46" s="61">
        <f t="shared" si="32"/>
        <v>0</v>
      </c>
      <c r="DD46" s="61">
        <f t="shared" si="32"/>
        <v>0</v>
      </c>
      <c r="DE46" s="61">
        <f t="shared" si="32"/>
        <v>0</v>
      </c>
      <c r="DF46" s="61">
        <f t="shared" si="32"/>
        <v>0</v>
      </c>
      <c r="DG46" s="61">
        <f t="shared" si="32"/>
        <v>0</v>
      </c>
      <c r="DH46" s="61">
        <f t="shared" si="32"/>
        <v>0</v>
      </c>
      <c r="DI46" s="61">
        <f t="shared" si="32"/>
        <v>0</v>
      </c>
      <c r="DJ46" s="61">
        <f t="shared" si="32"/>
        <v>0</v>
      </c>
      <c r="DK46" s="61">
        <f t="shared" si="32"/>
        <v>0</v>
      </c>
      <c r="DL46" s="61">
        <f t="shared" si="32"/>
        <v>0</v>
      </c>
      <c r="DM46" s="61">
        <f t="shared" si="32"/>
        <v>0</v>
      </c>
      <c r="DN46" s="61">
        <f t="shared" si="32"/>
        <v>0</v>
      </c>
      <c r="DO46" s="61">
        <f t="shared" si="32"/>
        <v>0</v>
      </c>
      <c r="DP46" s="61">
        <f t="shared" si="32"/>
        <v>0</v>
      </c>
      <c r="DQ46" s="61">
        <f t="shared" si="32"/>
        <v>0</v>
      </c>
      <c r="DR46" s="61">
        <f t="shared" si="32"/>
        <v>0</v>
      </c>
      <c r="DS46" s="61">
        <f t="shared" si="32"/>
        <v>0</v>
      </c>
      <c r="DT46" s="61">
        <f t="shared" si="32"/>
        <v>0</v>
      </c>
      <c r="DU46" s="61">
        <f t="shared" si="32"/>
        <v>0</v>
      </c>
      <c r="DV46" s="61">
        <f t="shared" si="32"/>
        <v>0</v>
      </c>
      <c r="DW46" s="61">
        <f t="shared" si="32"/>
        <v>0</v>
      </c>
      <c r="DX46" s="61">
        <f t="shared" si="32"/>
        <v>0</v>
      </c>
      <c r="DY46" s="61">
        <f t="shared" si="32"/>
        <v>0</v>
      </c>
      <c r="DZ46" s="61">
        <f t="shared" si="32"/>
        <v>0</v>
      </c>
      <c r="EA46" s="61">
        <f t="shared" si="32"/>
        <v>0</v>
      </c>
      <c r="EB46" s="61">
        <f t="shared" si="32"/>
        <v>0</v>
      </c>
      <c r="EC46" s="61">
        <f t="shared" si="32"/>
        <v>0</v>
      </c>
      <c r="ED46" s="61">
        <f t="shared" si="32"/>
        <v>0</v>
      </c>
      <c r="EE46" s="61">
        <f t="shared" si="32"/>
        <v>0</v>
      </c>
      <c r="EF46" s="61">
        <f t="shared" si="32"/>
        <v>0</v>
      </c>
      <c r="EG46" s="61">
        <f t="shared" si="32"/>
        <v>0</v>
      </c>
      <c r="EH46" s="61">
        <f t="shared" si="32"/>
        <v>0</v>
      </c>
      <c r="EI46" s="61">
        <f t="shared" si="32"/>
        <v>0</v>
      </c>
      <c r="EJ46" s="61">
        <f t="shared" si="32"/>
        <v>0</v>
      </c>
      <c r="EK46" s="61">
        <f t="shared" si="32"/>
        <v>0</v>
      </c>
      <c r="EL46" s="61">
        <f t="shared" si="32"/>
        <v>0</v>
      </c>
      <c r="EM46" s="61">
        <f t="shared" si="32"/>
        <v>0</v>
      </c>
      <c r="EN46" s="61">
        <f t="shared" si="32"/>
        <v>0</v>
      </c>
      <c r="EO46" s="61">
        <f t="shared" si="32"/>
        <v>0</v>
      </c>
      <c r="EP46" s="61">
        <f t="shared" si="32"/>
        <v>0</v>
      </c>
      <c r="EQ46" s="61">
        <f t="shared" si="32"/>
        <v>0</v>
      </c>
      <c r="ER46" s="61">
        <f t="shared" si="32"/>
        <v>0</v>
      </c>
      <c r="ES46" s="61">
        <f t="shared" si="32"/>
        <v>0</v>
      </c>
      <c r="ET46" s="61">
        <f t="shared" si="32"/>
        <v>0</v>
      </c>
      <c r="EU46" s="61">
        <f t="shared" si="32"/>
        <v>0</v>
      </c>
      <c r="EV46" s="61">
        <f t="shared" si="32"/>
        <v>0</v>
      </c>
      <c r="EW46" s="61">
        <f t="shared" si="32"/>
        <v>0</v>
      </c>
      <c r="EX46" s="61">
        <f t="shared" si="32"/>
        <v>0</v>
      </c>
      <c r="EY46" s="61">
        <f t="shared" ref="EY46:HJ46" si="33">EY6</f>
        <v>0</v>
      </c>
      <c r="EZ46" s="61">
        <f t="shared" si="33"/>
        <v>0</v>
      </c>
      <c r="FA46" s="61">
        <f t="shared" si="33"/>
        <v>0</v>
      </c>
      <c r="FB46" s="61">
        <f t="shared" si="33"/>
        <v>0</v>
      </c>
      <c r="FC46" s="61">
        <f t="shared" si="33"/>
        <v>0</v>
      </c>
      <c r="FD46" s="61">
        <f t="shared" si="33"/>
        <v>0</v>
      </c>
      <c r="FE46" s="61">
        <f t="shared" si="33"/>
        <v>0</v>
      </c>
      <c r="FF46" s="61">
        <f t="shared" si="33"/>
        <v>0</v>
      </c>
      <c r="FG46" s="61">
        <f t="shared" si="33"/>
        <v>0</v>
      </c>
      <c r="FH46" s="61">
        <f t="shared" si="33"/>
        <v>0</v>
      </c>
      <c r="FI46" s="61">
        <f t="shared" si="33"/>
        <v>0</v>
      </c>
      <c r="FJ46" s="61">
        <f t="shared" si="33"/>
        <v>0</v>
      </c>
      <c r="FK46" s="61">
        <f t="shared" si="33"/>
        <v>0</v>
      </c>
      <c r="FL46" s="61">
        <f t="shared" si="33"/>
        <v>0</v>
      </c>
      <c r="FM46" s="61">
        <f t="shared" si="33"/>
        <v>0</v>
      </c>
      <c r="FN46" s="61">
        <f t="shared" si="33"/>
        <v>0</v>
      </c>
      <c r="FO46" s="61">
        <f t="shared" si="33"/>
        <v>0</v>
      </c>
      <c r="FP46" s="61">
        <f t="shared" si="33"/>
        <v>0</v>
      </c>
      <c r="FQ46" s="61">
        <f t="shared" si="33"/>
        <v>0</v>
      </c>
      <c r="FR46" s="61">
        <f t="shared" si="33"/>
        <v>0</v>
      </c>
      <c r="FS46" s="61">
        <f t="shared" si="33"/>
        <v>0</v>
      </c>
      <c r="FT46" s="61">
        <f t="shared" si="33"/>
        <v>0</v>
      </c>
      <c r="FU46" s="61">
        <f t="shared" si="33"/>
        <v>0</v>
      </c>
      <c r="FV46" s="61">
        <f t="shared" si="33"/>
        <v>0</v>
      </c>
      <c r="FW46" s="61">
        <f t="shared" si="33"/>
        <v>0</v>
      </c>
      <c r="FX46" s="61">
        <f t="shared" si="33"/>
        <v>0</v>
      </c>
      <c r="FY46" s="61">
        <f t="shared" si="33"/>
        <v>0</v>
      </c>
      <c r="FZ46" s="61">
        <f t="shared" si="33"/>
        <v>0</v>
      </c>
      <c r="GA46" s="61">
        <f t="shared" si="33"/>
        <v>0</v>
      </c>
      <c r="GB46" s="61">
        <f t="shared" si="33"/>
        <v>0</v>
      </c>
      <c r="GC46" s="61">
        <f t="shared" si="33"/>
        <v>0</v>
      </c>
      <c r="GD46" s="61">
        <f t="shared" si="33"/>
        <v>0</v>
      </c>
      <c r="GE46" s="61">
        <f t="shared" si="33"/>
        <v>0</v>
      </c>
      <c r="GF46" s="61">
        <f t="shared" si="33"/>
        <v>0</v>
      </c>
      <c r="GG46" s="61">
        <f t="shared" si="33"/>
        <v>0</v>
      </c>
      <c r="GH46" s="61">
        <f t="shared" si="33"/>
        <v>0</v>
      </c>
      <c r="GI46" s="61">
        <f t="shared" si="33"/>
        <v>0</v>
      </c>
      <c r="GJ46" s="61">
        <f t="shared" si="33"/>
        <v>0</v>
      </c>
      <c r="GK46" s="61">
        <f t="shared" si="33"/>
        <v>0</v>
      </c>
      <c r="GL46" s="61">
        <f t="shared" si="33"/>
        <v>0</v>
      </c>
      <c r="GM46" s="61">
        <f t="shared" si="33"/>
        <v>0</v>
      </c>
      <c r="GN46" s="61">
        <f t="shared" si="33"/>
        <v>0</v>
      </c>
      <c r="GO46" s="61">
        <f t="shared" si="33"/>
        <v>0</v>
      </c>
      <c r="GP46" s="61">
        <f t="shared" si="33"/>
        <v>0</v>
      </c>
      <c r="GQ46" s="61">
        <f t="shared" si="33"/>
        <v>0</v>
      </c>
      <c r="GR46" s="61">
        <f t="shared" si="33"/>
        <v>0</v>
      </c>
      <c r="GS46" s="61">
        <f t="shared" si="33"/>
        <v>0</v>
      </c>
      <c r="GT46" s="61">
        <f t="shared" si="33"/>
        <v>0</v>
      </c>
      <c r="GU46" s="61">
        <f t="shared" si="33"/>
        <v>0</v>
      </c>
      <c r="GV46" s="61">
        <f t="shared" si="33"/>
        <v>0</v>
      </c>
      <c r="GW46" s="61">
        <f t="shared" si="33"/>
        <v>0</v>
      </c>
      <c r="GX46" s="61">
        <f t="shared" si="33"/>
        <v>0</v>
      </c>
      <c r="GY46" s="61">
        <f t="shared" si="33"/>
        <v>0</v>
      </c>
      <c r="GZ46" s="61">
        <f t="shared" si="33"/>
        <v>0</v>
      </c>
      <c r="HA46" s="61">
        <f t="shared" si="33"/>
        <v>0</v>
      </c>
      <c r="HB46" s="61">
        <f t="shared" si="33"/>
        <v>0</v>
      </c>
      <c r="HC46" s="61">
        <f t="shared" si="33"/>
        <v>0</v>
      </c>
      <c r="HD46" s="61">
        <f t="shared" si="33"/>
        <v>0</v>
      </c>
      <c r="HE46" s="61">
        <f t="shared" si="33"/>
        <v>0</v>
      </c>
      <c r="HF46" s="61">
        <f t="shared" si="33"/>
        <v>0</v>
      </c>
      <c r="HG46" s="61">
        <f t="shared" si="33"/>
        <v>0</v>
      </c>
      <c r="HH46" s="61">
        <f t="shared" si="33"/>
        <v>0</v>
      </c>
      <c r="HI46" s="61">
        <f t="shared" si="33"/>
        <v>0</v>
      </c>
      <c r="HJ46" s="61">
        <f t="shared" si="33"/>
        <v>0</v>
      </c>
      <c r="HK46" s="61">
        <f t="shared" ref="HK46:JV46" si="34">HK6</f>
        <v>0</v>
      </c>
      <c r="HL46" s="61">
        <f t="shared" si="34"/>
        <v>0</v>
      </c>
      <c r="HM46" s="61">
        <f t="shared" si="34"/>
        <v>0</v>
      </c>
      <c r="HN46" s="61">
        <f t="shared" si="34"/>
        <v>0</v>
      </c>
      <c r="HO46" s="61">
        <f t="shared" si="34"/>
        <v>0</v>
      </c>
      <c r="HP46" s="61">
        <f t="shared" si="34"/>
        <v>0</v>
      </c>
      <c r="HQ46" s="61">
        <f t="shared" si="34"/>
        <v>0</v>
      </c>
      <c r="HR46" s="61">
        <f t="shared" si="34"/>
        <v>0</v>
      </c>
      <c r="HS46" s="61">
        <f t="shared" si="34"/>
        <v>0</v>
      </c>
      <c r="HT46" s="61">
        <f t="shared" si="34"/>
        <v>0</v>
      </c>
      <c r="HU46" s="61">
        <f t="shared" si="34"/>
        <v>0</v>
      </c>
      <c r="HV46" s="61">
        <f t="shared" si="34"/>
        <v>0</v>
      </c>
      <c r="HW46" s="61">
        <f t="shared" si="34"/>
        <v>0</v>
      </c>
      <c r="HX46" s="61">
        <f t="shared" si="34"/>
        <v>0</v>
      </c>
      <c r="HY46" s="61">
        <f t="shared" si="34"/>
        <v>0</v>
      </c>
      <c r="HZ46" s="61">
        <f t="shared" si="34"/>
        <v>0</v>
      </c>
      <c r="IA46" s="61">
        <f t="shared" si="34"/>
        <v>0</v>
      </c>
      <c r="IB46" s="61">
        <f t="shared" si="34"/>
        <v>0</v>
      </c>
      <c r="IC46" s="61">
        <f t="shared" si="34"/>
        <v>0</v>
      </c>
      <c r="ID46" s="61">
        <f t="shared" si="34"/>
        <v>0</v>
      </c>
      <c r="IE46" s="61">
        <f t="shared" si="34"/>
        <v>0</v>
      </c>
      <c r="IF46" s="61">
        <f t="shared" si="34"/>
        <v>0</v>
      </c>
      <c r="IG46" s="61">
        <f t="shared" si="34"/>
        <v>0</v>
      </c>
      <c r="IH46" s="61">
        <f t="shared" si="34"/>
        <v>0</v>
      </c>
      <c r="II46" s="61">
        <f t="shared" si="34"/>
        <v>0</v>
      </c>
      <c r="IJ46" s="61">
        <f t="shared" si="34"/>
        <v>0</v>
      </c>
      <c r="IK46" s="61">
        <f t="shared" si="34"/>
        <v>0</v>
      </c>
      <c r="IL46" s="61">
        <f t="shared" si="34"/>
        <v>0</v>
      </c>
      <c r="IM46" s="61">
        <f t="shared" si="34"/>
        <v>0</v>
      </c>
      <c r="IN46" s="61">
        <f t="shared" si="34"/>
        <v>0</v>
      </c>
      <c r="IO46" s="61">
        <f t="shared" si="34"/>
        <v>0</v>
      </c>
      <c r="IP46" s="61">
        <f t="shared" si="34"/>
        <v>0</v>
      </c>
      <c r="IQ46" s="61">
        <f t="shared" si="34"/>
        <v>0</v>
      </c>
      <c r="IR46" s="61">
        <f t="shared" si="34"/>
        <v>0</v>
      </c>
      <c r="IS46" s="61">
        <f t="shared" si="34"/>
        <v>0</v>
      </c>
      <c r="IT46" s="61">
        <f t="shared" si="34"/>
        <v>0</v>
      </c>
      <c r="IU46" s="61">
        <f t="shared" si="34"/>
        <v>0</v>
      </c>
      <c r="IV46" s="61">
        <f t="shared" si="34"/>
        <v>0</v>
      </c>
      <c r="IW46" s="61">
        <f t="shared" si="34"/>
        <v>0</v>
      </c>
      <c r="IX46" s="61">
        <f t="shared" si="34"/>
        <v>0</v>
      </c>
      <c r="IY46" s="61">
        <f t="shared" si="34"/>
        <v>0</v>
      </c>
      <c r="IZ46" s="61">
        <f t="shared" si="34"/>
        <v>0</v>
      </c>
      <c r="JA46" s="61">
        <f t="shared" si="34"/>
        <v>0</v>
      </c>
      <c r="JB46" s="61">
        <f t="shared" si="34"/>
        <v>0</v>
      </c>
      <c r="JC46" s="61">
        <f t="shared" si="34"/>
        <v>0</v>
      </c>
      <c r="JD46" s="61">
        <f t="shared" si="34"/>
        <v>0</v>
      </c>
      <c r="JE46" s="61">
        <f t="shared" si="34"/>
        <v>0</v>
      </c>
      <c r="JF46" s="61">
        <f t="shared" si="34"/>
        <v>0</v>
      </c>
      <c r="JG46" s="61">
        <f t="shared" si="34"/>
        <v>0</v>
      </c>
      <c r="JH46" s="61">
        <f t="shared" si="34"/>
        <v>0</v>
      </c>
      <c r="JI46" s="61">
        <f t="shared" si="34"/>
        <v>0</v>
      </c>
      <c r="JJ46" s="61">
        <f t="shared" si="34"/>
        <v>0</v>
      </c>
      <c r="JK46" s="61">
        <f t="shared" si="34"/>
        <v>0</v>
      </c>
      <c r="JL46" s="61">
        <f t="shared" si="34"/>
        <v>0</v>
      </c>
      <c r="JM46" s="61">
        <f t="shared" si="34"/>
        <v>0</v>
      </c>
      <c r="JN46" s="61">
        <f t="shared" si="34"/>
        <v>0</v>
      </c>
      <c r="JO46" s="61">
        <f t="shared" si="34"/>
        <v>0</v>
      </c>
      <c r="JP46" s="61">
        <f t="shared" si="34"/>
        <v>0</v>
      </c>
      <c r="JQ46" s="61">
        <f t="shared" si="34"/>
        <v>0</v>
      </c>
      <c r="JR46" s="61">
        <f t="shared" si="34"/>
        <v>0</v>
      </c>
      <c r="JS46" s="61">
        <f t="shared" si="34"/>
        <v>0</v>
      </c>
      <c r="JT46" s="61">
        <f t="shared" si="34"/>
        <v>0</v>
      </c>
      <c r="JU46" s="61">
        <f t="shared" si="34"/>
        <v>0</v>
      </c>
      <c r="JV46" s="61">
        <f t="shared" si="34"/>
        <v>0</v>
      </c>
      <c r="JW46" s="61">
        <f t="shared" ref="JW46:MH46" si="35">JW6</f>
        <v>0</v>
      </c>
      <c r="JX46" s="61">
        <f t="shared" si="35"/>
        <v>0</v>
      </c>
      <c r="JY46" s="61">
        <f t="shared" si="35"/>
        <v>0</v>
      </c>
      <c r="JZ46" s="61">
        <f t="shared" si="35"/>
        <v>0</v>
      </c>
      <c r="KA46" s="61">
        <f t="shared" si="35"/>
        <v>0</v>
      </c>
      <c r="KB46" s="61">
        <f t="shared" si="35"/>
        <v>0</v>
      </c>
      <c r="KC46" s="61">
        <f t="shared" si="35"/>
        <v>0</v>
      </c>
      <c r="KD46" s="61">
        <f t="shared" si="35"/>
        <v>0</v>
      </c>
      <c r="KE46" s="61">
        <f t="shared" si="35"/>
        <v>0</v>
      </c>
      <c r="KF46" s="61">
        <f t="shared" si="35"/>
        <v>0</v>
      </c>
      <c r="KG46" s="61">
        <f t="shared" si="35"/>
        <v>0</v>
      </c>
      <c r="KH46" s="61">
        <f t="shared" si="35"/>
        <v>0</v>
      </c>
      <c r="KI46" s="61">
        <f t="shared" si="35"/>
        <v>0</v>
      </c>
      <c r="KJ46" s="61">
        <f t="shared" si="35"/>
        <v>0</v>
      </c>
      <c r="KK46" s="61">
        <f t="shared" si="35"/>
        <v>0</v>
      </c>
      <c r="KL46" s="61">
        <f t="shared" si="35"/>
        <v>0</v>
      </c>
      <c r="KM46" s="61">
        <f t="shared" si="35"/>
        <v>0</v>
      </c>
      <c r="KN46" s="61">
        <f t="shared" si="35"/>
        <v>0</v>
      </c>
      <c r="KO46" s="61">
        <f t="shared" si="35"/>
        <v>0</v>
      </c>
      <c r="KP46" s="61">
        <f t="shared" si="35"/>
        <v>0</v>
      </c>
      <c r="KQ46" s="61">
        <f t="shared" si="35"/>
        <v>0</v>
      </c>
      <c r="KR46" s="61">
        <f t="shared" si="35"/>
        <v>0</v>
      </c>
      <c r="KS46" s="61">
        <f t="shared" si="35"/>
        <v>0</v>
      </c>
      <c r="KT46" s="61">
        <f t="shared" si="35"/>
        <v>0</v>
      </c>
      <c r="KU46" s="61">
        <f t="shared" si="35"/>
        <v>0</v>
      </c>
      <c r="KV46" s="61">
        <f t="shared" si="35"/>
        <v>0</v>
      </c>
      <c r="KW46" s="61">
        <f t="shared" si="35"/>
        <v>0</v>
      </c>
      <c r="KX46" s="61">
        <f t="shared" si="35"/>
        <v>0</v>
      </c>
      <c r="KY46" s="61">
        <f t="shared" si="35"/>
        <v>0</v>
      </c>
      <c r="KZ46" s="61">
        <f t="shared" si="35"/>
        <v>0</v>
      </c>
      <c r="LA46" s="61">
        <f t="shared" si="35"/>
        <v>0</v>
      </c>
      <c r="LB46" s="61">
        <f t="shared" si="35"/>
        <v>0</v>
      </c>
      <c r="LC46" s="61">
        <f t="shared" si="35"/>
        <v>0</v>
      </c>
      <c r="LD46" s="61">
        <f t="shared" si="35"/>
        <v>0</v>
      </c>
      <c r="LE46" s="61">
        <f t="shared" si="35"/>
        <v>0</v>
      </c>
      <c r="LF46" s="61">
        <f t="shared" si="35"/>
        <v>0</v>
      </c>
      <c r="LG46" s="61">
        <f t="shared" si="35"/>
        <v>0</v>
      </c>
      <c r="LH46" s="61">
        <f t="shared" si="35"/>
        <v>0</v>
      </c>
      <c r="LI46" s="61">
        <f t="shared" si="35"/>
        <v>0</v>
      </c>
      <c r="LJ46" s="61">
        <f t="shared" si="35"/>
        <v>0</v>
      </c>
      <c r="LK46" s="61">
        <f t="shared" si="35"/>
        <v>0</v>
      </c>
      <c r="LL46" s="61">
        <f t="shared" si="35"/>
        <v>0</v>
      </c>
      <c r="LM46" s="61">
        <f t="shared" si="35"/>
        <v>0</v>
      </c>
      <c r="LN46" s="61">
        <f t="shared" si="35"/>
        <v>0</v>
      </c>
      <c r="LO46" s="61">
        <f t="shared" si="35"/>
        <v>0</v>
      </c>
      <c r="LP46" s="61">
        <f t="shared" si="35"/>
        <v>0</v>
      </c>
      <c r="LQ46" s="61">
        <f t="shared" si="35"/>
        <v>0</v>
      </c>
      <c r="LR46" s="61">
        <f t="shared" si="35"/>
        <v>0</v>
      </c>
      <c r="LS46" s="61">
        <f t="shared" si="35"/>
        <v>0</v>
      </c>
      <c r="LT46" s="61">
        <f t="shared" si="35"/>
        <v>0</v>
      </c>
      <c r="LU46" s="61">
        <f t="shared" si="35"/>
        <v>0</v>
      </c>
      <c r="LV46" s="61">
        <f t="shared" si="35"/>
        <v>0</v>
      </c>
      <c r="LW46" s="61">
        <f t="shared" si="35"/>
        <v>0</v>
      </c>
      <c r="LX46" s="61">
        <f t="shared" si="35"/>
        <v>0</v>
      </c>
      <c r="LY46" s="61">
        <f t="shared" si="35"/>
        <v>0</v>
      </c>
      <c r="LZ46" s="61">
        <f t="shared" si="35"/>
        <v>0</v>
      </c>
      <c r="MA46" s="61">
        <f t="shared" si="35"/>
        <v>0</v>
      </c>
      <c r="MB46" s="61">
        <f t="shared" si="35"/>
        <v>0</v>
      </c>
      <c r="MC46" s="61">
        <f t="shared" si="35"/>
        <v>0</v>
      </c>
      <c r="MD46" s="61">
        <f t="shared" si="35"/>
        <v>0</v>
      </c>
      <c r="ME46" s="61">
        <f t="shared" si="35"/>
        <v>0</v>
      </c>
      <c r="MF46" s="61">
        <f t="shared" si="35"/>
        <v>0</v>
      </c>
      <c r="MG46" s="61">
        <f t="shared" si="35"/>
        <v>0</v>
      </c>
      <c r="MH46" s="61">
        <f t="shared" si="35"/>
        <v>0</v>
      </c>
      <c r="MI46" s="61">
        <f t="shared" ref="MI46:NW46" si="36">MI6</f>
        <v>0</v>
      </c>
      <c r="MJ46" s="61">
        <f t="shared" si="36"/>
        <v>0</v>
      </c>
      <c r="MK46" s="61">
        <f t="shared" si="36"/>
        <v>0</v>
      </c>
      <c r="ML46" s="61">
        <f t="shared" si="36"/>
        <v>0</v>
      </c>
      <c r="MM46" s="61">
        <f t="shared" si="36"/>
        <v>0</v>
      </c>
      <c r="MN46" s="61">
        <f t="shared" si="36"/>
        <v>0</v>
      </c>
      <c r="MO46" s="61">
        <f t="shared" si="36"/>
        <v>0</v>
      </c>
      <c r="MP46" s="61">
        <f t="shared" si="36"/>
        <v>0</v>
      </c>
      <c r="MQ46" s="61">
        <f t="shared" si="36"/>
        <v>0</v>
      </c>
      <c r="MR46" s="61">
        <f t="shared" si="36"/>
        <v>0</v>
      </c>
      <c r="MS46" s="61">
        <f t="shared" si="36"/>
        <v>0</v>
      </c>
      <c r="MT46" s="61">
        <f t="shared" si="36"/>
        <v>0</v>
      </c>
      <c r="MU46" s="61">
        <f t="shared" si="36"/>
        <v>0</v>
      </c>
      <c r="MV46" s="61">
        <f t="shared" si="36"/>
        <v>0</v>
      </c>
      <c r="MW46" s="61">
        <f t="shared" si="36"/>
        <v>0</v>
      </c>
      <c r="MX46" s="61">
        <f t="shared" si="36"/>
        <v>0</v>
      </c>
      <c r="MY46" s="61">
        <f t="shared" si="36"/>
        <v>0</v>
      </c>
      <c r="MZ46" s="61">
        <f t="shared" si="36"/>
        <v>0</v>
      </c>
      <c r="NA46" s="61">
        <f t="shared" si="36"/>
        <v>0</v>
      </c>
      <c r="NB46" s="61">
        <f t="shared" si="36"/>
        <v>0</v>
      </c>
      <c r="NC46" s="61">
        <f t="shared" si="36"/>
        <v>0</v>
      </c>
      <c r="ND46" s="61">
        <f t="shared" si="36"/>
        <v>0</v>
      </c>
      <c r="NE46" s="61">
        <f t="shared" si="36"/>
        <v>0</v>
      </c>
      <c r="NF46" s="61">
        <f t="shared" si="36"/>
        <v>0</v>
      </c>
      <c r="NG46" s="61">
        <f t="shared" si="36"/>
        <v>0</v>
      </c>
      <c r="NH46" s="61">
        <f t="shared" si="36"/>
        <v>0</v>
      </c>
      <c r="NI46" s="61">
        <f t="shared" si="36"/>
        <v>0</v>
      </c>
      <c r="NJ46" s="61">
        <f t="shared" si="36"/>
        <v>0</v>
      </c>
      <c r="NK46" s="61">
        <f t="shared" si="36"/>
        <v>0</v>
      </c>
      <c r="NL46" s="61">
        <f t="shared" si="36"/>
        <v>0</v>
      </c>
      <c r="NM46" s="61">
        <f t="shared" si="36"/>
        <v>0</v>
      </c>
      <c r="NN46" s="61">
        <f t="shared" si="36"/>
        <v>0</v>
      </c>
      <c r="NO46" s="61">
        <f t="shared" si="36"/>
        <v>0</v>
      </c>
      <c r="NP46" s="61">
        <f t="shared" si="36"/>
        <v>0</v>
      </c>
      <c r="NQ46" s="61">
        <f t="shared" si="36"/>
        <v>0</v>
      </c>
      <c r="NR46" s="61">
        <f t="shared" si="36"/>
        <v>0</v>
      </c>
      <c r="NS46" s="61">
        <f t="shared" si="36"/>
        <v>0</v>
      </c>
      <c r="NT46" s="61">
        <f t="shared" si="36"/>
        <v>0</v>
      </c>
      <c r="NU46" s="61">
        <f t="shared" si="36"/>
        <v>0</v>
      </c>
      <c r="NV46" s="61">
        <f t="shared" si="36"/>
        <v>0</v>
      </c>
      <c r="NW46" s="61">
        <f t="shared" si="36"/>
        <v>0</v>
      </c>
      <c r="NX46" s="61">
        <f>NX34</f>
        <v>0</v>
      </c>
      <c r="NY46" s="61">
        <f>NY34</f>
        <v>0</v>
      </c>
      <c r="NZ46" s="61">
        <f>NZ34</f>
        <v>0</v>
      </c>
      <c r="OB46" s="61">
        <f>SUM(SheetB!OC46,SheetC!OC46,SheetD!OC46,SheetE!OC46,SheetF!OC46)</f>
        <v>0.90065508050801357</v>
      </c>
      <c r="OC46" s="61">
        <f>SUM(E46:NX46)</f>
        <v>0</v>
      </c>
    </row>
    <row r="47" spans="1:393" x14ac:dyDescent="0.2">
      <c r="A47" s="2" t="s">
        <v>195</v>
      </c>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row>
    <row r="48" spans="1:393" x14ac:dyDescent="0.2">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row>
    <row r="49" spans="1:390" x14ac:dyDescent="0.2">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row>
    <row r="50" spans="1:390" x14ac:dyDescent="0.2">
      <c r="A50" s="2" t="s">
        <v>198</v>
      </c>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row>
    <row r="51" spans="1:390" ht="12" customHeight="1" x14ac:dyDescent="0.2">
      <c r="A51" t="str">
        <f>A45</f>
        <v>NCEXTEND1gr5SCItest</v>
      </c>
      <c r="E51" s="61">
        <f t="shared" ref="E51:BP52" si="37">E45/$OB45</f>
        <v>0</v>
      </c>
      <c r="F51" s="61">
        <f t="shared" si="37"/>
        <v>0</v>
      </c>
      <c r="G51" s="61">
        <f t="shared" si="37"/>
        <v>0</v>
      </c>
      <c r="H51" s="61">
        <f t="shared" si="37"/>
        <v>0</v>
      </c>
      <c r="I51" s="61">
        <f t="shared" si="37"/>
        <v>0</v>
      </c>
      <c r="J51" s="61">
        <f t="shared" si="37"/>
        <v>0</v>
      </c>
      <c r="K51" s="61">
        <f t="shared" si="37"/>
        <v>0</v>
      </c>
      <c r="L51" s="61">
        <f t="shared" si="37"/>
        <v>0</v>
      </c>
      <c r="M51" s="61">
        <f t="shared" si="37"/>
        <v>0</v>
      </c>
      <c r="N51" s="61">
        <f t="shared" si="37"/>
        <v>0</v>
      </c>
      <c r="O51" s="61">
        <f t="shared" si="37"/>
        <v>0</v>
      </c>
      <c r="P51" s="61">
        <f t="shared" si="37"/>
        <v>0</v>
      </c>
      <c r="Q51" s="61">
        <f t="shared" si="37"/>
        <v>0</v>
      </c>
      <c r="R51" s="61">
        <f t="shared" si="37"/>
        <v>0</v>
      </c>
      <c r="S51" s="61">
        <f t="shared" si="37"/>
        <v>0</v>
      </c>
      <c r="T51" s="61">
        <f t="shared" si="37"/>
        <v>0</v>
      </c>
      <c r="U51" s="61">
        <f t="shared" si="37"/>
        <v>0</v>
      </c>
      <c r="V51" s="61">
        <f t="shared" si="37"/>
        <v>0</v>
      </c>
      <c r="W51" s="61">
        <f t="shared" si="37"/>
        <v>0</v>
      </c>
      <c r="X51" s="61">
        <f t="shared" si="37"/>
        <v>0</v>
      </c>
      <c r="Y51" s="61">
        <f t="shared" si="37"/>
        <v>0</v>
      </c>
      <c r="Z51" s="61">
        <f t="shared" si="37"/>
        <v>0</v>
      </c>
      <c r="AA51" s="61">
        <f t="shared" si="37"/>
        <v>0</v>
      </c>
      <c r="AB51" s="61">
        <f t="shared" si="37"/>
        <v>0</v>
      </c>
      <c r="AC51" s="61">
        <f t="shared" si="37"/>
        <v>0</v>
      </c>
      <c r="AD51" s="61">
        <f t="shared" si="37"/>
        <v>0</v>
      </c>
      <c r="AE51" s="61">
        <f t="shared" si="37"/>
        <v>0</v>
      </c>
      <c r="AF51" s="61">
        <f t="shared" si="37"/>
        <v>0</v>
      </c>
      <c r="AG51" s="61">
        <f t="shared" si="37"/>
        <v>0</v>
      </c>
      <c r="AH51" s="61">
        <f t="shared" si="37"/>
        <v>0</v>
      </c>
      <c r="AI51" s="61">
        <f t="shared" si="37"/>
        <v>0</v>
      </c>
      <c r="AJ51" s="61">
        <f t="shared" si="37"/>
        <v>0</v>
      </c>
      <c r="AK51" s="61">
        <f t="shared" si="37"/>
        <v>0</v>
      </c>
      <c r="AL51" s="61">
        <f t="shared" si="37"/>
        <v>0</v>
      </c>
      <c r="AM51" s="61">
        <f t="shared" si="37"/>
        <v>0</v>
      </c>
      <c r="AN51" s="61">
        <f t="shared" si="37"/>
        <v>0</v>
      </c>
      <c r="AO51" s="61">
        <f t="shared" si="37"/>
        <v>0</v>
      </c>
      <c r="AP51" s="61">
        <f t="shared" si="37"/>
        <v>0</v>
      </c>
      <c r="AQ51" s="61">
        <f t="shared" si="37"/>
        <v>0</v>
      </c>
      <c r="AR51" s="61">
        <f t="shared" si="37"/>
        <v>0</v>
      </c>
      <c r="AS51" s="61">
        <f t="shared" si="37"/>
        <v>0</v>
      </c>
      <c r="AT51" s="61">
        <f t="shared" si="37"/>
        <v>0</v>
      </c>
      <c r="AU51" s="61">
        <f t="shared" si="37"/>
        <v>0</v>
      </c>
      <c r="AV51" s="61">
        <f t="shared" si="37"/>
        <v>0</v>
      </c>
      <c r="AW51" s="61">
        <f t="shared" si="37"/>
        <v>0</v>
      </c>
      <c r="AX51" s="61">
        <f t="shared" si="37"/>
        <v>0</v>
      </c>
      <c r="AY51" s="61">
        <f t="shared" si="37"/>
        <v>0</v>
      </c>
      <c r="AZ51" s="61">
        <f t="shared" si="37"/>
        <v>0</v>
      </c>
      <c r="BA51" s="61">
        <f t="shared" si="37"/>
        <v>0</v>
      </c>
      <c r="BB51" s="61">
        <f t="shared" si="37"/>
        <v>0</v>
      </c>
      <c r="BC51" s="61">
        <f t="shared" si="37"/>
        <v>0</v>
      </c>
      <c r="BD51" s="61">
        <f t="shared" si="37"/>
        <v>0</v>
      </c>
      <c r="BE51" s="61">
        <f t="shared" si="37"/>
        <v>0</v>
      </c>
      <c r="BF51" s="61">
        <f t="shared" si="37"/>
        <v>0</v>
      </c>
      <c r="BG51" s="61">
        <f t="shared" si="37"/>
        <v>0</v>
      </c>
      <c r="BH51" s="61">
        <f t="shared" si="37"/>
        <v>0</v>
      </c>
      <c r="BI51" s="61">
        <f t="shared" si="37"/>
        <v>0</v>
      </c>
      <c r="BJ51" s="61">
        <f t="shared" si="37"/>
        <v>0</v>
      </c>
      <c r="BK51" s="61">
        <f t="shared" si="37"/>
        <v>0</v>
      </c>
      <c r="BL51" s="61">
        <f t="shared" si="37"/>
        <v>0</v>
      </c>
      <c r="BM51" s="61">
        <f t="shared" si="37"/>
        <v>0</v>
      </c>
      <c r="BN51" s="61">
        <f t="shared" si="37"/>
        <v>0</v>
      </c>
      <c r="BO51" s="61">
        <f t="shared" si="37"/>
        <v>0</v>
      </c>
      <c r="BP51" s="61">
        <f t="shared" si="37"/>
        <v>0</v>
      </c>
      <c r="BQ51" s="61">
        <f t="shared" ref="BQ51:EB52" si="38">BQ45/$OB45</f>
        <v>0</v>
      </c>
      <c r="BR51" s="61">
        <f t="shared" si="38"/>
        <v>0</v>
      </c>
      <c r="BS51" s="61">
        <f t="shared" si="38"/>
        <v>0</v>
      </c>
      <c r="BT51" s="61">
        <f t="shared" si="38"/>
        <v>0</v>
      </c>
      <c r="BU51" s="61">
        <f t="shared" si="38"/>
        <v>0</v>
      </c>
      <c r="BV51" s="61">
        <f t="shared" si="38"/>
        <v>0</v>
      </c>
      <c r="BW51" s="61">
        <f t="shared" si="38"/>
        <v>0</v>
      </c>
      <c r="BX51" s="61">
        <f t="shared" si="38"/>
        <v>0</v>
      </c>
      <c r="BY51" s="61">
        <f t="shared" si="38"/>
        <v>0</v>
      </c>
      <c r="BZ51" s="61">
        <f t="shared" si="38"/>
        <v>0</v>
      </c>
      <c r="CA51" s="61">
        <f t="shared" si="38"/>
        <v>0</v>
      </c>
      <c r="CB51" s="61">
        <f t="shared" si="38"/>
        <v>0</v>
      </c>
      <c r="CC51" s="61">
        <f t="shared" si="38"/>
        <v>0</v>
      </c>
      <c r="CD51" s="61">
        <f t="shared" si="38"/>
        <v>0</v>
      </c>
      <c r="CE51" s="61">
        <f t="shared" si="38"/>
        <v>0</v>
      </c>
      <c r="CF51" s="61">
        <f t="shared" si="38"/>
        <v>0</v>
      </c>
      <c r="CG51" s="61">
        <f t="shared" si="38"/>
        <v>0</v>
      </c>
      <c r="CH51" s="61">
        <f t="shared" si="38"/>
        <v>0</v>
      </c>
      <c r="CI51" s="61">
        <f t="shared" si="38"/>
        <v>0</v>
      </c>
      <c r="CJ51" s="61">
        <f t="shared" si="38"/>
        <v>0</v>
      </c>
      <c r="CK51" s="61">
        <f t="shared" si="38"/>
        <v>0</v>
      </c>
      <c r="CL51" s="61">
        <f t="shared" si="38"/>
        <v>0</v>
      </c>
      <c r="CM51" s="61">
        <f t="shared" si="38"/>
        <v>0</v>
      </c>
      <c r="CN51" s="61">
        <f t="shared" si="38"/>
        <v>0</v>
      </c>
      <c r="CO51" s="61">
        <f t="shared" si="38"/>
        <v>0</v>
      </c>
      <c r="CP51" s="61">
        <f t="shared" si="38"/>
        <v>0</v>
      </c>
      <c r="CQ51" s="61">
        <f t="shared" si="38"/>
        <v>0</v>
      </c>
      <c r="CR51" s="61">
        <f t="shared" si="38"/>
        <v>0</v>
      </c>
      <c r="CS51" s="61">
        <f t="shared" si="38"/>
        <v>0</v>
      </c>
      <c r="CT51" s="61">
        <f t="shared" si="38"/>
        <v>0</v>
      </c>
      <c r="CU51" s="61">
        <f t="shared" si="38"/>
        <v>0</v>
      </c>
      <c r="CV51" s="61">
        <f t="shared" si="38"/>
        <v>0</v>
      </c>
      <c r="CW51" s="61">
        <f t="shared" si="38"/>
        <v>0</v>
      </c>
      <c r="CX51" s="61">
        <f t="shared" si="38"/>
        <v>0</v>
      </c>
      <c r="CY51" s="61">
        <f t="shared" si="38"/>
        <v>0</v>
      </c>
      <c r="CZ51" s="61">
        <f t="shared" si="38"/>
        <v>0</v>
      </c>
      <c r="DA51" s="61">
        <f t="shared" si="38"/>
        <v>0</v>
      </c>
      <c r="DB51" s="61">
        <f t="shared" si="38"/>
        <v>0</v>
      </c>
      <c r="DC51" s="61">
        <f t="shared" si="38"/>
        <v>0</v>
      </c>
      <c r="DD51" s="61">
        <f t="shared" si="38"/>
        <v>0</v>
      </c>
      <c r="DE51" s="61">
        <f t="shared" si="38"/>
        <v>0</v>
      </c>
      <c r="DF51" s="61">
        <f t="shared" si="38"/>
        <v>0</v>
      </c>
      <c r="DG51" s="61">
        <f t="shared" si="38"/>
        <v>0</v>
      </c>
      <c r="DH51" s="61">
        <f t="shared" si="38"/>
        <v>0</v>
      </c>
      <c r="DI51" s="61">
        <f t="shared" si="38"/>
        <v>0</v>
      </c>
      <c r="DJ51" s="61">
        <f t="shared" si="38"/>
        <v>0</v>
      </c>
      <c r="DK51" s="61">
        <f t="shared" si="38"/>
        <v>0</v>
      </c>
      <c r="DL51" s="61">
        <f t="shared" si="38"/>
        <v>0</v>
      </c>
      <c r="DM51" s="61">
        <f t="shared" si="38"/>
        <v>0</v>
      </c>
      <c r="DN51" s="61">
        <f t="shared" si="38"/>
        <v>0</v>
      </c>
      <c r="DO51" s="61">
        <f t="shared" si="38"/>
        <v>0</v>
      </c>
      <c r="DP51" s="61">
        <f t="shared" si="38"/>
        <v>0</v>
      </c>
      <c r="DQ51" s="61">
        <f t="shared" si="38"/>
        <v>0</v>
      </c>
      <c r="DR51" s="61">
        <f t="shared" si="38"/>
        <v>0</v>
      </c>
      <c r="DS51" s="61">
        <f t="shared" si="38"/>
        <v>0</v>
      </c>
      <c r="DT51" s="61">
        <f t="shared" si="38"/>
        <v>0</v>
      </c>
      <c r="DU51" s="61">
        <f t="shared" si="38"/>
        <v>0</v>
      </c>
      <c r="DV51" s="61">
        <f t="shared" si="38"/>
        <v>0</v>
      </c>
      <c r="DW51" s="61">
        <f t="shared" si="38"/>
        <v>0</v>
      </c>
      <c r="DX51" s="61">
        <f t="shared" si="38"/>
        <v>0</v>
      </c>
      <c r="DY51" s="61">
        <f t="shared" si="38"/>
        <v>0</v>
      </c>
      <c r="DZ51" s="61">
        <f t="shared" si="38"/>
        <v>0</v>
      </c>
      <c r="EA51" s="61">
        <f t="shared" si="38"/>
        <v>0</v>
      </c>
      <c r="EB51" s="61">
        <f t="shared" si="38"/>
        <v>0</v>
      </c>
      <c r="EC51" s="61">
        <f t="shared" ref="EC51:GN52" si="39">EC45/$OB45</f>
        <v>0</v>
      </c>
      <c r="ED51" s="61">
        <f t="shared" si="39"/>
        <v>0</v>
      </c>
      <c r="EE51" s="61">
        <f t="shared" si="39"/>
        <v>0</v>
      </c>
      <c r="EF51" s="61">
        <f t="shared" si="39"/>
        <v>0</v>
      </c>
      <c r="EG51" s="61">
        <f t="shared" si="39"/>
        <v>0</v>
      </c>
      <c r="EH51" s="61">
        <f t="shared" si="39"/>
        <v>0</v>
      </c>
      <c r="EI51" s="61">
        <f t="shared" si="39"/>
        <v>0</v>
      </c>
      <c r="EJ51" s="61">
        <f t="shared" si="39"/>
        <v>0</v>
      </c>
      <c r="EK51" s="61">
        <f t="shared" si="39"/>
        <v>0</v>
      </c>
      <c r="EL51" s="61">
        <f t="shared" si="39"/>
        <v>0</v>
      </c>
      <c r="EM51" s="61">
        <f t="shared" si="39"/>
        <v>0</v>
      </c>
      <c r="EN51" s="61">
        <f t="shared" si="39"/>
        <v>0</v>
      </c>
      <c r="EO51" s="61">
        <f t="shared" si="39"/>
        <v>0</v>
      </c>
      <c r="EP51" s="61">
        <f t="shared" si="39"/>
        <v>0</v>
      </c>
      <c r="EQ51" s="61">
        <f t="shared" si="39"/>
        <v>0</v>
      </c>
      <c r="ER51" s="61">
        <f t="shared" si="39"/>
        <v>0</v>
      </c>
      <c r="ES51" s="61">
        <f t="shared" si="39"/>
        <v>0</v>
      </c>
      <c r="ET51" s="61">
        <f t="shared" si="39"/>
        <v>0</v>
      </c>
      <c r="EU51" s="61">
        <f t="shared" si="39"/>
        <v>0</v>
      </c>
      <c r="EV51" s="61">
        <f t="shared" si="39"/>
        <v>0</v>
      </c>
      <c r="EW51" s="61">
        <f t="shared" si="39"/>
        <v>0</v>
      </c>
      <c r="EX51" s="61">
        <f t="shared" si="39"/>
        <v>0</v>
      </c>
      <c r="EY51" s="61">
        <f t="shared" si="39"/>
        <v>0</v>
      </c>
      <c r="EZ51" s="61">
        <f t="shared" si="39"/>
        <v>0</v>
      </c>
      <c r="FA51" s="61">
        <f t="shared" si="39"/>
        <v>0</v>
      </c>
      <c r="FB51" s="61">
        <f t="shared" si="39"/>
        <v>0</v>
      </c>
      <c r="FC51" s="61">
        <f t="shared" si="39"/>
        <v>0</v>
      </c>
      <c r="FD51" s="61">
        <f t="shared" si="39"/>
        <v>0</v>
      </c>
      <c r="FE51" s="61">
        <f t="shared" si="39"/>
        <v>0</v>
      </c>
      <c r="FF51" s="61">
        <f t="shared" si="39"/>
        <v>0</v>
      </c>
      <c r="FG51" s="61">
        <f t="shared" si="39"/>
        <v>0</v>
      </c>
      <c r="FH51" s="61">
        <f t="shared" si="39"/>
        <v>0</v>
      </c>
      <c r="FI51" s="61">
        <f t="shared" si="39"/>
        <v>0</v>
      </c>
      <c r="FJ51" s="61">
        <f t="shared" si="39"/>
        <v>0</v>
      </c>
      <c r="FK51" s="61">
        <f t="shared" si="39"/>
        <v>0</v>
      </c>
      <c r="FL51" s="61">
        <f t="shared" si="39"/>
        <v>0</v>
      </c>
      <c r="FM51" s="61">
        <f t="shared" si="39"/>
        <v>0</v>
      </c>
      <c r="FN51" s="61">
        <f t="shared" si="39"/>
        <v>0</v>
      </c>
      <c r="FO51" s="61">
        <f t="shared" si="39"/>
        <v>0</v>
      </c>
      <c r="FP51" s="61">
        <f t="shared" si="39"/>
        <v>0</v>
      </c>
      <c r="FQ51" s="61">
        <f t="shared" si="39"/>
        <v>0</v>
      </c>
      <c r="FR51" s="61">
        <f t="shared" si="39"/>
        <v>0</v>
      </c>
      <c r="FS51" s="61">
        <f t="shared" si="39"/>
        <v>0</v>
      </c>
      <c r="FT51" s="61">
        <f t="shared" si="39"/>
        <v>0</v>
      </c>
      <c r="FU51" s="61">
        <f t="shared" si="39"/>
        <v>0</v>
      </c>
      <c r="FV51" s="61">
        <f t="shared" si="39"/>
        <v>0</v>
      </c>
      <c r="FW51" s="61">
        <f t="shared" si="39"/>
        <v>0</v>
      </c>
      <c r="FX51" s="61">
        <f t="shared" si="39"/>
        <v>0</v>
      </c>
      <c r="FY51" s="61">
        <f t="shared" si="39"/>
        <v>0</v>
      </c>
      <c r="FZ51" s="61">
        <f t="shared" si="39"/>
        <v>0</v>
      </c>
      <c r="GA51" s="61">
        <f t="shared" si="39"/>
        <v>0</v>
      </c>
      <c r="GB51" s="61">
        <f t="shared" si="39"/>
        <v>0</v>
      </c>
      <c r="GC51" s="61">
        <f t="shared" si="39"/>
        <v>0</v>
      </c>
      <c r="GD51" s="61">
        <f t="shared" si="39"/>
        <v>0</v>
      </c>
      <c r="GE51" s="61">
        <f t="shared" si="39"/>
        <v>0</v>
      </c>
      <c r="GF51" s="61">
        <f t="shared" si="39"/>
        <v>0</v>
      </c>
      <c r="GG51" s="61">
        <f t="shared" si="39"/>
        <v>0</v>
      </c>
      <c r="GH51" s="61">
        <f t="shared" si="39"/>
        <v>0</v>
      </c>
      <c r="GI51" s="61">
        <f t="shared" si="39"/>
        <v>0</v>
      </c>
      <c r="GJ51" s="61">
        <f t="shared" si="39"/>
        <v>0</v>
      </c>
      <c r="GK51" s="61">
        <f t="shared" si="39"/>
        <v>0</v>
      </c>
      <c r="GL51" s="61">
        <f t="shared" si="39"/>
        <v>0</v>
      </c>
      <c r="GM51" s="61">
        <f t="shared" si="39"/>
        <v>0</v>
      </c>
      <c r="GN51" s="61">
        <f t="shared" si="39"/>
        <v>0</v>
      </c>
      <c r="GO51" s="61">
        <f t="shared" ref="GO51:IZ52" si="40">GO45/$OB45</f>
        <v>0</v>
      </c>
      <c r="GP51" s="61">
        <f t="shared" si="40"/>
        <v>0</v>
      </c>
      <c r="GQ51" s="61">
        <f t="shared" si="40"/>
        <v>0</v>
      </c>
      <c r="GR51" s="61">
        <f t="shared" si="40"/>
        <v>0</v>
      </c>
      <c r="GS51" s="61">
        <f t="shared" si="40"/>
        <v>0</v>
      </c>
      <c r="GT51" s="61">
        <f t="shared" si="40"/>
        <v>0</v>
      </c>
      <c r="GU51" s="61">
        <f t="shared" si="40"/>
        <v>0</v>
      </c>
      <c r="GV51" s="61">
        <f t="shared" si="40"/>
        <v>0</v>
      </c>
      <c r="GW51" s="61">
        <f t="shared" si="40"/>
        <v>0</v>
      </c>
      <c r="GX51" s="61">
        <f t="shared" si="40"/>
        <v>0</v>
      </c>
      <c r="GY51" s="61">
        <f t="shared" si="40"/>
        <v>0</v>
      </c>
      <c r="GZ51" s="61">
        <f t="shared" si="40"/>
        <v>0</v>
      </c>
      <c r="HA51" s="61">
        <f t="shared" si="40"/>
        <v>0</v>
      </c>
      <c r="HB51" s="61">
        <f t="shared" si="40"/>
        <v>0</v>
      </c>
      <c r="HC51" s="61">
        <f t="shared" si="40"/>
        <v>0</v>
      </c>
      <c r="HD51" s="61">
        <f t="shared" si="40"/>
        <v>0</v>
      </c>
      <c r="HE51" s="61">
        <f t="shared" si="40"/>
        <v>0</v>
      </c>
      <c r="HF51" s="61">
        <f t="shared" si="40"/>
        <v>0</v>
      </c>
      <c r="HG51" s="61">
        <f t="shared" si="40"/>
        <v>0</v>
      </c>
      <c r="HH51" s="61">
        <f t="shared" si="40"/>
        <v>0</v>
      </c>
      <c r="HI51" s="61">
        <f t="shared" si="40"/>
        <v>0</v>
      </c>
      <c r="HJ51" s="61">
        <f t="shared" si="40"/>
        <v>0</v>
      </c>
      <c r="HK51" s="61">
        <f t="shared" si="40"/>
        <v>0</v>
      </c>
      <c r="HL51" s="61">
        <f t="shared" si="40"/>
        <v>0</v>
      </c>
      <c r="HM51" s="61">
        <f t="shared" si="40"/>
        <v>0</v>
      </c>
      <c r="HN51" s="61">
        <f t="shared" si="40"/>
        <v>0</v>
      </c>
      <c r="HO51" s="61">
        <f t="shared" si="40"/>
        <v>0</v>
      </c>
      <c r="HP51" s="61">
        <f t="shared" si="40"/>
        <v>0</v>
      </c>
      <c r="HQ51" s="61">
        <f t="shared" si="40"/>
        <v>0</v>
      </c>
      <c r="HR51" s="61">
        <f t="shared" si="40"/>
        <v>0</v>
      </c>
      <c r="HS51" s="61">
        <f t="shared" si="40"/>
        <v>0</v>
      </c>
      <c r="HT51" s="61">
        <f t="shared" si="40"/>
        <v>0</v>
      </c>
      <c r="HU51" s="61">
        <f t="shared" si="40"/>
        <v>0</v>
      </c>
      <c r="HV51" s="61">
        <f t="shared" si="40"/>
        <v>0</v>
      </c>
      <c r="HW51" s="61">
        <f t="shared" si="40"/>
        <v>0</v>
      </c>
      <c r="HX51" s="61">
        <f t="shared" si="40"/>
        <v>0</v>
      </c>
      <c r="HY51" s="61">
        <f t="shared" si="40"/>
        <v>0</v>
      </c>
      <c r="HZ51" s="61">
        <f t="shared" si="40"/>
        <v>0</v>
      </c>
      <c r="IA51" s="61">
        <f t="shared" si="40"/>
        <v>0</v>
      </c>
      <c r="IB51" s="61">
        <f t="shared" si="40"/>
        <v>0</v>
      </c>
      <c r="IC51" s="61">
        <f t="shared" si="40"/>
        <v>0</v>
      </c>
      <c r="ID51" s="61">
        <f t="shared" si="40"/>
        <v>0</v>
      </c>
      <c r="IE51" s="61">
        <f t="shared" si="40"/>
        <v>0</v>
      </c>
      <c r="IF51" s="61">
        <f t="shared" si="40"/>
        <v>0</v>
      </c>
      <c r="IG51" s="61">
        <f t="shared" si="40"/>
        <v>0</v>
      </c>
      <c r="IH51" s="61">
        <f t="shared" si="40"/>
        <v>0</v>
      </c>
      <c r="II51" s="61">
        <f t="shared" si="40"/>
        <v>0</v>
      </c>
      <c r="IJ51" s="61">
        <f t="shared" si="40"/>
        <v>0</v>
      </c>
      <c r="IK51" s="61">
        <f t="shared" si="40"/>
        <v>0</v>
      </c>
      <c r="IL51" s="61">
        <f t="shared" si="40"/>
        <v>0</v>
      </c>
      <c r="IM51" s="61">
        <f t="shared" si="40"/>
        <v>0</v>
      </c>
      <c r="IN51" s="61">
        <f t="shared" si="40"/>
        <v>0</v>
      </c>
      <c r="IO51" s="61">
        <f t="shared" si="40"/>
        <v>0</v>
      </c>
      <c r="IP51" s="61">
        <f t="shared" si="40"/>
        <v>0</v>
      </c>
      <c r="IQ51" s="61">
        <f t="shared" si="40"/>
        <v>0</v>
      </c>
      <c r="IR51" s="61">
        <f t="shared" si="40"/>
        <v>0</v>
      </c>
      <c r="IS51" s="61">
        <f t="shared" si="40"/>
        <v>0</v>
      </c>
      <c r="IT51" s="61">
        <f t="shared" si="40"/>
        <v>0</v>
      </c>
      <c r="IU51" s="61">
        <f t="shared" si="40"/>
        <v>0</v>
      </c>
      <c r="IV51" s="61">
        <f t="shared" si="40"/>
        <v>0</v>
      </c>
      <c r="IW51" s="61">
        <f t="shared" si="40"/>
        <v>0</v>
      </c>
      <c r="IX51" s="61">
        <f t="shared" si="40"/>
        <v>0</v>
      </c>
      <c r="IY51" s="61">
        <f t="shared" si="40"/>
        <v>0</v>
      </c>
      <c r="IZ51" s="61">
        <f t="shared" si="40"/>
        <v>0</v>
      </c>
      <c r="JA51" s="61">
        <f t="shared" ref="JA51:LL52" si="41">JA45/$OB45</f>
        <v>0</v>
      </c>
      <c r="JB51" s="61">
        <f t="shared" si="41"/>
        <v>0</v>
      </c>
      <c r="JC51" s="61">
        <f t="shared" si="41"/>
        <v>0</v>
      </c>
      <c r="JD51" s="61">
        <f t="shared" si="41"/>
        <v>0</v>
      </c>
      <c r="JE51" s="61">
        <f t="shared" si="41"/>
        <v>0</v>
      </c>
      <c r="JF51" s="61">
        <f t="shared" si="41"/>
        <v>0</v>
      </c>
      <c r="JG51" s="61">
        <f t="shared" si="41"/>
        <v>0</v>
      </c>
      <c r="JH51" s="61">
        <f t="shared" si="41"/>
        <v>0</v>
      </c>
      <c r="JI51" s="61">
        <f t="shared" si="41"/>
        <v>0</v>
      </c>
      <c r="JJ51" s="61">
        <f t="shared" si="41"/>
        <v>0</v>
      </c>
      <c r="JK51" s="61">
        <f t="shared" si="41"/>
        <v>0</v>
      </c>
      <c r="JL51" s="61">
        <f t="shared" si="41"/>
        <v>0</v>
      </c>
      <c r="JM51" s="61">
        <f t="shared" si="41"/>
        <v>0</v>
      </c>
      <c r="JN51" s="61">
        <f t="shared" si="41"/>
        <v>0</v>
      </c>
      <c r="JO51" s="61">
        <f t="shared" si="41"/>
        <v>0</v>
      </c>
      <c r="JP51" s="61">
        <f t="shared" si="41"/>
        <v>0</v>
      </c>
      <c r="JQ51" s="61">
        <f t="shared" si="41"/>
        <v>0</v>
      </c>
      <c r="JR51" s="61">
        <f t="shared" si="41"/>
        <v>0</v>
      </c>
      <c r="JS51" s="61">
        <f t="shared" si="41"/>
        <v>0</v>
      </c>
      <c r="JT51" s="61">
        <f t="shared" si="41"/>
        <v>0</v>
      </c>
      <c r="JU51" s="61">
        <f t="shared" si="41"/>
        <v>0</v>
      </c>
      <c r="JV51" s="61">
        <f t="shared" si="41"/>
        <v>0</v>
      </c>
      <c r="JW51" s="61">
        <f t="shared" si="41"/>
        <v>0</v>
      </c>
      <c r="JX51" s="61">
        <f t="shared" si="41"/>
        <v>0</v>
      </c>
      <c r="JY51" s="61">
        <f t="shared" si="41"/>
        <v>0</v>
      </c>
      <c r="JZ51" s="61">
        <f t="shared" si="41"/>
        <v>0</v>
      </c>
      <c r="KA51" s="61">
        <f t="shared" si="41"/>
        <v>0</v>
      </c>
      <c r="KB51" s="61">
        <f t="shared" si="41"/>
        <v>0</v>
      </c>
      <c r="KC51" s="61">
        <f t="shared" si="41"/>
        <v>0</v>
      </c>
      <c r="KD51" s="61">
        <f t="shared" si="41"/>
        <v>0</v>
      </c>
      <c r="KE51" s="61">
        <f t="shared" si="41"/>
        <v>0</v>
      </c>
      <c r="KF51" s="61">
        <f t="shared" si="41"/>
        <v>0</v>
      </c>
      <c r="KG51" s="61">
        <f t="shared" si="41"/>
        <v>0</v>
      </c>
      <c r="KH51" s="61">
        <f t="shared" si="41"/>
        <v>0</v>
      </c>
      <c r="KI51" s="61">
        <f t="shared" si="41"/>
        <v>0</v>
      </c>
      <c r="KJ51" s="61">
        <f t="shared" si="41"/>
        <v>0</v>
      </c>
      <c r="KK51" s="61">
        <f t="shared" si="41"/>
        <v>0</v>
      </c>
      <c r="KL51" s="61">
        <f t="shared" si="41"/>
        <v>0</v>
      </c>
      <c r="KM51" s="61">
        <f t="shared" si="41"/>
        <v>0</v>
      </c>
      <c r="KN51" s="61">
        <f t="shared" si="41"/>
        <v>0</v>
      </c>
      <c r="KO51" s="61">
        <f t="shared" si="41"/>
        <v>0</v>
      </c>
      <c r="KP51" s="61">
        <f t="shared" si="41"/>
        <v>0</v>
      </c>
      <c r="KQ51" s="61">
        <f t="shared" si="41"/>
        <v>0</v>
      </c>
      <c r="KR51" s="61">
        <f t="shared" si="41"/>
        <v>0</v>
      </c>
      <c r="KS51" s="61">
        <f t="shared" si="41"/>
        <v>0</v>
      </c>
      <c r="KT51" s="61">
        <f t="shared" si="41"/>
        <v>0</v>
      </c>
      <c r="KU51" s="61">
        <f t="shared" si="41"/>
        <v>0</v>
      </c>
      <c r="KV51" s="61">
        <f t="shared" si="41"/>
        <v>0</v>
      </c>
      <c r="KW51" s="61">
        <f t="shared" si="41"/>
        <v>0</v>
      </c>
      <c r="KX51" s="61">
        <f t="shared" si="41"/>
        <v>0</v>
      </c>
      <c r="KY51" s="61">
        <f t="shared" si="41"/>
        <v>0</v>
      </c>
      <c r="KZ51" s="61">
        <f t="shared" si="41"/>
        <v>0</v>
      </c>
      <c r="LA51" s="61">
        <f t="shared" si="41"/>
        <v>0</v>
      </c>
      <c r="LB51" s="61">
        <f t="shared" si="41"/>
        <v>0</v>
      </c>
      <c r="LC51" s="61">
        <f t="shared" si="41"/>
        <v>0</v>
      </c>
      <c r="LD51" s="61">
        <f t="shared" si="41"/>
        <v>0</v>
      </c>
      <c r="LE51" s="61">
        <f t="shared" si="41"/>
        <v>0</v>
      </c>
      <c r="LF51" s="61">
        <f t="shared" si="41"/>
        <v>0</v>
      </c>
      <c r="LG51" s="61">
        <f t="shared" si="41"/>
        <v>0</v>
      </c>
      <c r="LH51" s="61">
        <f t="shared" si="41"/>
        <v>0</v>
      </c>
      <c r="LI51" s="61">
        <f t="shared" si="41"/>
        <v>0</v>
      </c>
      <c r="LJ51" s="61">
        <f t="shared" si="41"/>
        <v>0</v>
      </c>
      <c r="LK51" s="61">
        <f t="shared" si="41"/>
        <v>0</v>
      </c>
      <c r="LL51" s="61">
        <f t="shared" si="41"/>
        <v>0</v>
      </c>
      <c r="LM51" s="61">
        <f t="shared" ref="LM51:NZ52" si="42">LM45/$OB45</f>
        <v>0</v>
      </c>
      <c r="LN51" s="61">
        <f t="shared" si="42"/>
        <v>0</v>
      </c>
      <c r="LO51" s="61">
        <f t="shared" si="42"/>
        <v>0</v>
      </c>
      <c r="LP51" s="61">
        <f t="shared" si="42"/>
        <v>0</v>
      </c>
      <c r="LQ51" s="61">
        <f t="shared" si="42"/>
        <v>0</v>
      </c>
      <c r="LR51" s="61">
        <f t="shared" si="42"/>
        <v>0</v>
      </c>
      <c r="LS51" s="61">
        <f t="shared" si="42"/>
        <v>0</v>
      </c>
      <c r="LT51" s="61">
        <f t="shared" si="42"/>
        <v>0</v>
      </c>
      <c r="LU51" s="61">
        <f t="shared" si="42"/>
        <v>0</v>
      </c>
      <c r="LV51" s="61">
        <f t="shared" si="42"/>
        <v>0</v>
      </c>
      <c r="LW51" s="61">
        <f t="shared" si="42"/>
        <v>0</v>
      </c>
      <c r="LX51" s="61">
        <f t="shared" si="42"/>
        <v>0</v>
      </c>
      <c r="LY51" s="61">
        <f t="shared" si="42"/>
        <v>0</v>
      </c>
      <c r="LZ51" s="61">
        <f t="shared" si="42"/>
        <v>0</v>
      </c>
      <c r="MA51" s="61">
        <f t="shared" si="42"/>
        <v>0</v>
      </c>
      <c r="MB51" s="61">
        <f t="shared" si="42"/>
        <v>0</v>
      </c>
      <c r="MC51" s="61">
        <f t="shared" si="42"/>
        <v>0</v>
      </c>
      <c r="MD51" s="61">
        <f t="shared" si="42"/>
        <v>0</v>
      </c>
      <c r="ME51" s="61">
        <f t="shared" si="42"/>
        <v>0</v>
      </c>
      <c r="MF51" s="61">
        <f t="shared" si="42"/>
        <v>0</v>
      </c>
      <c r="MG51" s="61">
        <f t="shared" si="42"/>
        <v>0</v>
      </c>
      <c r="MH51" s="61">
        <f t="shared" si="42"/>
        <v>0</v>
      </c>
      <c r="MI51" s="61">
        <f t="shared" si="42"/>
        <v>0</v>
      </c>
      <c r="MJ51" s="61">
        <f t="shared" si="42"/>
        <v>0</v>
      </c>
      <c r="MK51" s="61">
        <f t="shared" si="42"/>
        <v>0</v>
      </c>
      <c r="ML51" s="61">
        <f t="shared" si="42"/>
        <v>0</v>
      </c>
      <c r="MM51" s="61">
        <f t="shared" si="42"/>
        <v>0</v>
      </c>
      <c r="MN51" s="61">
        <f t="shared" si="42"/>
        <v>0</v>
      </c>
      <c r="MO51" s="61">
        <f t="shared" si="42"/>
        <v>0</v>
      </c>
      <c r="MP51" s="61">
        <f t="shared" si="42"/>
        <v>0</v>
      </c>
      <c r="MQ51" s="61">
        <f t="shared" si="42"/>
        <v>0</v>
      </c>
      <c r="MR51" s="61">
        <f t="shared" si="42"/>
        <v>0</v>
      </c>
      <c r="MS51" s="61">
        <f t="shared" si="42"/>
        <v>0</v>
      </c>
      <c r="MT51" s="61">
        <f t="shared" si="42"/>
        <v>0</v>
      </c>
      <c r="MU51" s="61">
        <f t="shared" si="42"/>
        <v>0</v>
      </c>
      <c r="MV51" s="61">
        <f t="shared" si="42"/>
        <v>0</v>
      </c>
      <c r="MW51" s="61">
        <f t="shared" si="42"/>
        <v>0</v>
      </c>
      <c r="MX51" s="61">
        <f t="shared" si="42"/>
        <v>0</v>
      </c>
      <c r="MY51" s="61">
        <f t="shared" si="42"/>
        <v>0</v>
      </c>
      <c r="MZ51" s="61">
        <f t="shared" si="42"/>
        <v>0</v>
      </c>
      <c r="NA51" s="61">
        <f t="shared" si="42"/>
        <v>0</v>
      </c>
      <c r="NB51" s="61">
        <f t="shared" si="42"/>
        <v>0</v>
      </c>
      <c r="NC51" s="61">
        <f t="shared" si="42"/>
        <v>0</v>
      </c>
      <c r="ND51" s="61">
        <f t="shared" si="42"/>
        <v>0</v>
      </c>
      <c r="NE51" s="61">
        <f t="shared" si="42"/>
        <v>0</v>
      </c>
      <c r="NF51" s="61">
        <f t="shared" si="42"/>
        <v>0</v>
      </c>
      <c r="NG51" s="61">
        <f t="shared" si="42"/>
        <v>0</v>
      </c>
      <c r="NH51" s="61">
        <f t="shared" si="42"/>
        <v>0</v>
      </c>
      <c r="NI51" s="61">
        <f t="shared" si="42"/>
        <v>0</v>
      </c>
      <c r="NJ51" s="61">
        <f t="shared" si="42"/>
        <v>0</v>
      </c>
      <c r="NK51" s="61">
        <f t="shared" si="42"/>
        <v>0</v>
      </c>
      <c r="NL51" s="61">
        <f t="shared" si="42"/>
        <v>0</v>
      </c>
      <c r="NM51" s="61">
        <f t="shared" si="42"/>
        <v>0</v>
      </c>
      <c r="NN51" s="61">
        <f t="shared" si="42"/>
        <v>0</v>
      </c>
      <c r="NO51" s="61">
        <f t="shared" si="42"/>
        <v>0</v>
      </c>
      <c r="NP51" s="61">
        <f t="shared" si="42"/>
        <v>0</v>
      </c>
      <c r="NQ51" s="61">
        <f t="shared" si="42"/>
        <v>0</v>
      </c>
      <c r="NR51" s="61">
        <f t="shared" si="42"/>
        <v>0</v>
      </c>
      <c r="NS51" s="61">
        <f t="shared" si="42"/>
        <v>0</v>
      </c>
      <c r="NT51" s="61">
        <f t="shared" si="42"/>
        <v>0</v>
      </c>
      <c r="NU51" s="61">
        <f t="shared" si="42"/>
        <v>0</v>
      </c>
      <c r="NV51" s="61">
        <f t="shared" si="42"/>
        <v>0</v>
      </c>
      <c r="NW51" s="61">
        <f t="shared" si="42"/>
        <v>0</v>
      </c>
      <c r="NX51" s="61">
        <f t="shared" si="42"/>
        <v>0</v>
      </c>
      <c r="NY51" s="61">
        <f t="shared" si="42"/>
        <v>0</v>
      </c>
      <c r="NZ51" s="61">
        <f t="shared" si="42"/>
        <v>0</v>
      </c>
    </row>
    <row r="52" spans="1:390" ht="12" customHeight="1" x14ac:dyDescent="0.2">
      <c r="A52" t="str">
        <f>A46</f>
        <v>NCEXTEND1gr5SCIstnd</v>
      </c>
      <c r="E52" s="61">
        <f t="shared" si="37"/>
        <v>0</v>
      </c>
      <c r="F52" s="61">
        <f t="shared" si="37"/>
        <v>0</v>
      </c>
      <c r="G52" s="61">
        <f t="shared" si="37"/>
        <v>0</v>
      </c>
      <c r="H52" s="61">
        <f t="shared" si="37"/>
        <v>0</v>
      </c>
      <c r="I52" s="61">
        <f t="shared" si="37"/>
        <v>0</v>
      </c>
      <c r="J52" s="61">
        <f t="shared" si="37"/>
        <v>0</v>
      </c>
      <c r="K52" s="61">
        <f t="shared" si="37"/>
        <v>0</v>
      </c>
      <c r="L52" s="61">
        <f t="shared" si="37"/>
        <v>0</v>
      </c>
      <c r="M52" s="61">
        <f t="shared" si="37"/>
        <v>0</v>
      </c>
      <c r="N52" s="61">
        <f t="shared" si="37"/>
        <v>0</v>
      </c>
      <c r="O52" s="61">
        <f t="shared" si="37"/>
        <v>0</v>
      </c>
      <c r="P52" s="61">
        <f t="shared" si="37"/>
        <v>0</v>
      </c>
      <c r="Q52" s="61">
        <f t="shared" si="37"/>
        <v>0</v>
      </c>
      <c r="R52" s="61">
        <f t="shared" si="37"/>
        <v>0</v>
      </c>
      <c r="S52" s="61">
        <f t="shared" si="37"/>
        <v>0</v>
      </c>
      <c r="T52" s="61">
        <f t="shared" si="37"/>
        <v>0</v>
      </c>
      <c r="U52" s="61">
        <f t="shared" si="37"/>
        <v>0</v>
      </c>
      <c r="V52" s="61">
        <f t="shared" si="37"/>
        <v>0</v>
      </c>
      <c r="W52" s="61">
        <f t="shared" si="37"/>
        <v>0</v>
      </c>
      <c r="X52" s="61">
        <f t="shared" si="37"/>
        <v>0</v>
      </c>
      <c r="Y52" s="61">
        <f t="shared" si="37"/>
        <v>0</v>
      </c>
      <c r="Z52" s="61">
        <f t="shared" si="37"/>
        <v>0</v>
      </c>
      <c r="AA52" s="61">
        <f t="shared" si="37"/>
        <v>0</v>
      </c>
      <c r="AB52" s="61">
        <f t="shared" si="37"/>
        <v>0</v>
      </c>
      <c r="AC52" s="61">
        <f t="shared" si="37"/>
        <v>0</v>
      </c>
      <c r="AD52" s="61">
        <f t="shared" si="37"/>
        <v>0</v>
      </c>
      <c r="AE52" s="61">
        <f t="shared" si="37"/>
        <v>0</v>
      </c>
      <c r="AF52" s="61">
        <f t="shared" si="37"/>
        <v>0</v>
      </c>
      <c r="AG52" s="61">
        <f t="shared" si="37"/>
        <v>0</v>
      </c>
      <c r="AH52" s="61">
        <f t="shared" si="37"/>
        <v>0</v>
      </c>
      <c r="AI52" s="61">
        <f t="shared" si="37"/>
        <v>0</v>
      </c>
      <c r="AJ52" s="61">
        <f t="shared" si="37"/>
        <v>0</v>
      </c>
      <c r="AK52" s="61">
        <f t="shared" si="37"/>
        <v>0</v>
      </c>
      <c r="AL52" s="61">
        <f t="shared" si="37"/>
        <v>0</v>
      </c>
      <c r="AM52" s="61">
        <f t="shared" si="37"/>
        <v>0</v>
      </c>
      <c r="AN52" s="61">
        <f t="shared" si="37"/>
        <v>0</v>
      </c>
      <c r="AO52" s="61">
        <f t="shared" si="37"/>
        <v>0</v>
      </c>
      <c r="AP52" s="61">
        <f t="shared" si="37"/>
        <v>0</v>
      </c>
      <c r="AQ52" s="61">
        <f t="shared" si="37"/>
        <v>0</v>
      </c>
      <c r="AR52" s="61">
        <f t="shared" si="37"/>
        <v>0</v>
      </c>
      <c r="AS52" s="61">
        <f t="shared" si="37"/>
        <v>0</v>
      </c>
      <c r="AT52" s="61">
        <f t="shared" si="37"/>
        <v>0</v>
      </c>
      <c r="AU52" s="61">
        <f t="shared" si="37"/>
        <v>0</v>
      </c>
      <c r="AV52" s="61">
        <f t="shared" si="37"/>
        <v>0</v>
      </c>
      <c r="AW52" s="61">
        <f t="shared" si="37"/>
        <v>0</v>
      </c>
      <c r="AX52" s="61">
        <f t="shared" si="37"/>
        <v>0</v>
      </c>
      <c r="AY52" s="61">
        <f t="shared" si="37"/>
        <v>0</v>
      </c>
      <c r="AZ52" s="61">
        <f t="shared" si="37"/>
        <v>0</v>
      </c>
      <c r="BA52" s="61">
        <f t="shared" si="37"/>
        <v>0</v>
      </c>
      <c r="BB52" s="61">
        <f t="shared" si="37"/>
        <v>0</v>
      </c>
      <c r="BC52" s="61">
        <f t="shared" si="37"/>
        <v>0</v>
      </c>
      <c r="BD52" s="61">
        <f t="shared" si="37"/>
        <v>0</v>
      </c>
      <c r="BE52" s="61">
        <f t="shared" si="37"/>
        <v>0</v>
      </c>
      <c r="BF52" s="61">
        <f t="shared" si="37"/>
        <v>0</v>
      </c>
      <c r="BG52" s="61">
        <f t="shared" si="37"/>
        <v>0</v>
      </c>
      <c r="BH52" s="61">
        <f t="shared" si="37"/>
        <v>0</v>
      </c>
      <c r="BI52" s="61">
        <f t="shared" si="37"/>
        <v>0</v>
      </c>
      <c r="BJ52" s="61">
        <f t="shared" si="37"/>
        <v>0</v>
      </c>
      <c r="BK52" s="61">
        <f t="shared" si="37"/>
        <v>0</v>
      </c>
      <c r="BL52" s="61">
        <f t="shared" si="37"/>
        <v>0</v>
      </c>
      <c r="BM52" s="61">
        <f t="shared" si="37"/>
        <v>0</v>
      </c>
      <c r="BN52" s="61">
        <f t="shared" si="37"/>
        <v>0</v>
      </c>
      <c r="BO52" s="61">
        <f t="shared" si="37"/>
        <v>0</v>
      </c>
      <c r="BP52" s="61">
        <f t="shared" si="37"/>
        <v>0</v>
      </c>
      <c r="BQ52" s="61">
        <f t="shared" si="38"/>
        <v>0</v>
      </c>
      <c r="BR52" s="61">
        <f t="shared" si="38"/>
        <v>0</v>
      </c>
      <c r="BS52" s="61">
        <f t="shared" si="38"/>
        <v>0</v>
      </c>
      <c r="BT52" s="61">
        <f t="shared" si="38"/>
        <v>0</v>
      </c>
      <c r="BU52" s="61">
        <f t="shared" si="38"/>
        <v>0</v>
      </c>
      <c r="BV52" s="61">
        <f t="shared" si="38"/>
        <v>0</v>
      </c>
      <c r="BW52" s="61">
        <f t="shared" si="38"/>
        <v>0</v>
      </c>
      <c r="BX52" s="61">
        <f t="shared" si="38"/>
        <v>0</v>
      </c>
      <c r="BY52" s="61">
        <f t="shared" si="38"/>
        <v>0</v>
      </c>
      <c r="BZ52" s="61">
        <f t="shared" si="38"/>
        <v>0</v>
      </c>
      <c r="CA52" s="61">
        <f t="shared" si="38"/>
        <v>0</v>
      </c>
      <c r="CB52" s="61">
        <f t="shared" si="38"/>
        <v>0</v>
      </c>
      <c r="CC52" s="61">
        <f t="shared" si="38"/>
        <v>0</v>
      </c>
      <c r="CD52" s="61">
        <f t="shared" si="38"/>
        <v>0</v>
      </c>
      <c r="CE52" s="61">
        <f t="shared" si="38"/>
        <v>0</v>
      </c>
      <c r="CF52" s="61">
        <f t="shared" si="38"/>
        <v>0</v>
      </c>
      <c r="CG52" s="61">
        <f t="shared" si="38"/>
        <v>0</v>
      </c>
      <c r="CH52" s="61">
        <f t="shared" si="38"/>
        <v>0</v>
      </c>
      <c r="CI52" s="61">
        <f t="shared" si="38"/>
        <v>0</v>
      </c>
      <c r="CJ52" s="61">
        <f t="shared" si="38"/>
        <v>0</v>
      </c>
      <c r="CK52" s="61">
        <f t="shared" si="38"/>
        <v>0</v>
      </c>
      <c r="CL52" s="61">
        <f t="shared" si="38"/>
        <v>0</v>
      </c>
      <c r="CM52" s="61">
        <f t="shared" si="38"/>
        <v>0</v>
      </c>
      <c r="CN52" s="61">
        <f t="shared" si="38"/>
        <v>0</v>
      </c>
      <c r="CO52" s="61">
        <f t="shared" si="38"/>
        <v>0</v>
      </c>
      <c r="CP52" s="61">
        <f t="shared" si="38"/>
        <v>0</v>
      </c>
      <c r="CQ52" s="61">
        <f t="shared" si="38"/>
        <v>0</v>
      </c>
      <c r="CR52" s="61">
        <f t="shared" si="38"/>
        <v>0</v>
      </c>
      <c r="CS52" s="61">
        <f t="shared" si="38"/>
        <v>0</v>
      </c>
      <c r="CT52" s="61">
        <f t="shared" si="38"/>
        <v>0</v>
      </c>
      <c r="CU52" s="61">
        <f t="shared" si="38"/>
        <v>0</v>
      </c>
      <c r="CV52" s="61">
        <f t="shared" si="38"/>
        <v>0</v>
      </c>
      <c r="CW52" s="61">
        <f t="shared" si="38"/>
        <v>0</v>
      </c>
      <c r="CX52" s="61">
        <f t="shared" si="38"/>
        <v>0</v>
      </c>
      <c r="CY52" s="61">
        <f t="shared" si="38"/>
        <v>0</v>
      </c>
      <c r="CZ52" s="61">
        <f t="shared" si="38"/>
        <v>0</v>
      </c>
      <c r="DA52" s="61">
        <f t="shared" si="38"/>
        <v>0</v>
      </c>
      <c r="DB52" s="61">
        <f t="shared" si="38"/>
        <v>0</v>
      </c>
      <c r="DC52" s="61">
        <f t="shared" si="38"/>
        <v>0</v>
      </c>
      <c r="DD52" s="61">
        <f t="shared" si="38"/>
        <v>0</v>
      </c>
      <c r="DE52" s="61">
        <f t="shared" si="38"/>
        <v>0</v>
      </c>
      <c r="DF52" s="61">
        <f t="shared" si="38"/>
        <v>0</v>
      </c>
      <c r="DG52" s="61">
        <f t="shared" si="38"/>
        <v>0</v>
      </c>
      <c r="DH52" s="61">
        <f t="shared" si="38"/>
        <v>0</v>
      </c>
      <c r="DI52" s="61">
        <f t="shared" si="38"/>
        <v>0</v>
      </c>
      <c r="DJ52" s="61">
        <f t="shared" si="38"/>
        <v>0</v>
      </c>
      <c r="DK52" s="61">
        <f t="shared" si="38"/>
        <v>0</v>
      </c>
      <c r="DL52" s="61">
        <f t="shared" si="38"/>
        <v>0</v>
      </c>
      <c r="DM52" s="61">
        <f t="shared" si="38"/>
        <v>0</v>
      </c>
      <c r="DN52" s="61">
        <f t="shared" si="38"/>
        <v>0</v>
      </c>
      <c r="DO52" s="61">
        <f t="shared" si="38"/>
        <v>0</v>
      </c>
      <c r="DP52" s="61">
        <f t="shared" si="38"/>
        <v>0</v>
      </c>
      <c r="DQ52" s="61">
        <f t="shared" si="38"/>
        <v>0</v>
      </c>
      <c r="DR52" s="61">
        <f t="shared" si="38"/>
        <v>0</v>
      </c>
      <c r="DS52" s="61">
        <f t="shared" si="38"/>
        <v>0</v>
      </c>
      <c r="DT52" s="61">
        <f t="shared" si="38"/>
        <v>0</v>
      </c>
      <c r="DU52" s="61">
        <f t="shared" si="38"/>
        <v>0</v>
      </c>
      <c r="DV52" s="61">
        <f t="shared" si="38"/>
        <v>0</v>
      </c>
      <c r="DW52" s="61">
        <f t="shared" si="38"/>
        <v>0</v>
      </c>
      <c r="DX52" s="61">
        <f t="shared" si="38"/>
        <v>0</v>
      </c>
      <c r="DY52" s="61">
        <f t="shared" si="38"/>
        <v>0</v>
      </c>
      <c r="DZ52" s="61">
        <f t="shared" si="38"/>
        <v>0</v>
      </c>
      <c r="EA52" s="61">
        <f t="shared" si="38"/>
        <v>0</v>
      </c>
      <c r="EB52" s="61">
        <f t="shared" si="38"/>
        <v>0</v>
      </c>
      <c r="EC52" s="61">
        <f t="shared" si="39"/>
        <v>0</v>
      </c>
      <c r="ED52" s="61">
        <f t="shared" si="39"/>
        <v>0</v>
      </c>
      <c r="EE52" s="61">
        <f t="shared" si="39"/>
        <v>0</v>
      </c>
      <c r="EF52" s="61">
        <f t="shared" si="39"/>
        <v>0</v>
      </c>
      <c r="EG52" s="61">
        <f t="shared" si="39"/>
        <v>0</v>
      </c>
      <c r="EH52" s="61">
        <f t="shared" si="39"/>
        <v>0</v>
      </c>
      <c r="EI52" s="61">
        <f t="shared" si="39"/>
        <v>0</v>
      </c>
      <c r="EJ52" s="61">
        <f t="shared" si="39"/>
        <v>0</v>
      </c>
      <c r="EK52" s="61">
        <f t="shared" si="39"/>
        <v>0</v>
      </c>
      <c r="EL52" s="61">
        <f t="shared" si="39"/>
        <v>0</v>
      </c>
      <c r="EM52" s="61">
        <f t="shared" si="39"/>
        <v>0</v>
      </c>
      <c r="EN52" s="61">
        <f t="shared" si="39"/>
        <v>0</v>
      </c>
      <c r="EO52" s="61">
        <f t="shared" si="39"/>
        <v>0</v>
      </c>
      <c r="EP52" s="61">
        <f t="shared" si="39"/>
        <v>0</v>
      </c>
      <c r="EQ52" s="61">
        <f t="shared" si="39"/>
        <v>0</v>
      </c>
      <c r="ER52" s="61">
        <f t="shared" si="39"/>
        <v>0</v>
      </c>
      <c r="ES52" s="61">
        <f t="shared" si="39"/>
        <v>0</v>
      </c>
      <c r="ET52" s="61">
        <f t="shared" si="39"/>
        <v>0</v>
      </c>
      <c r="EU52" s="61">
        <f t="shared" si="39"/>
        <v>0</v>
      </c>
      <c r="EV52" s="61">
        <f t="shared" si="39"/>
        <v>0</v>
      </c>
      <c r="EW52" s="61">
        <f t="shared" si="39"/>
        <v>0</v>
      </c>
      <c r="EX52" s="61">
        <f t="shared" si="39"/>
        <v>0</v>
      </c>
      <c r="EY52" s="61">
        <f t="shared" si="39"/>
        <v>0</v>
      </c>
      <c r="EZ52" s="61">
        <f t="shared" si="39"/>
        <v>0</v>
      </c>
      <c r="FA52" s="61">
        <f t="shared" si="39"/>
        <v>0</v>
      </c>
      <c r="FB52" s="61">
        <f t="shared" si="39"/>
        <v>0</v>
      </c>
      <c r="FC52" s="61">
        <f t="shared" si="39"/>
        <v>0</v>
      </c>
      <c r="FD52" s="61">
        <f t="shared" si="39"/>
        <v>0</v>
      </c>
      <c r="FE52" s="61">
        <f t="shared" si="39"/>
        <v>0</v>
      </c>
      <c r="FF52" s="61">
        <f t="shared" si="39"/>
        <v>0</v>
      </c>
      <c r="FG52" s="61">
        <f t="shared" si="39"/>
        <v>0</v>
      </c>
      <c r="FH52" s="61">
        <f t="shared" si="39"/>
        <v>0</v>
      </c>
      <c r="FI52" s="61">
        <f t="shared" si="39"/>
        <v>0</v>
      </c>
      <c r="FJ52" s="61">
        <f t="shared" si="39"/>
        <v>0</v>
      </c>
      <c r="FK52" s="61">
        <f t="shared" si="39"/>
        <v>0</v>
      </c>
      <c r="FL52" s="61">
        <f t="shared" si="39"/>
        <v>0</v>
      </c>
      <c r="FM52" s="61">
        <f t="shared" si="39"/>
        <v>0</v>
      </c>
      <c r="FN52" s="61">
        <f t="shared" si="39"/>
        <v>0</v>
      </c>
      <c r="FO52" s="61">
        <f t="shared" si="39"/>
        <v>0</v>
      </c>
      <c r="FP52" s="61">
        <f t="shared" si="39"/>
        <v>0</v>
      </c>
      <c r="FQ52" s="61">
        <f t="shared" si="39"/>
        <v>0</v>
      </c>
      <c r="FR52" s="61">
        <f t="shared" si="39"/>
        <v>0</v>
      </c>
      <c r="FS52" s="61">
        <f t="shared" si="39"/>
        <v>0</v>
      </c>
      <c r="FT52" s="61">
        <f t="shared" si="39"/>
        <v>0</v>
      </c>
      <c r="FU52" s="61">
        <f t="shared" si="39"/>
        <v>0</v>
      </c>
      <c r="FV52" s="61">
        <f t="shared" si="39"/>
        <v>0</v>
      </c>
      <c r="FW52" s="61">
        <f t="shared" si="39"/>
        <v>0</v>
      </c>
      <c r="FX52" s="61">
        <f t="shared" si="39"/>
        <v>0</v>
      </c>
      <c r="FY52" s="61">
        <f t="shared" si="39"/>
        <v>0</v>
      </c>
      <c r="FZ52" s="61">
        <f t="shared" si="39"/>
        <v>0</v>
      </c>
      <c r="GA52" s="61">
        <f t="shared" si="39"/>
        <v>0</v>
      </c>
      <c r="GB52" s="61">
        <f t="shared" si="39"/>
        <v>0</v>
      </c>
      <c r="GC52" s="61">
        <f t="shared" si="39"/>
        <v>0</v>
      </c>
      <c r="GD52" s="61">
        <f t="shared" si="39"/>
        <v>0</v>
      </c>
      <c r="GE52" s="61">
        <f t="shared" si="39"/>
        <v>0</v>
      </c>
      <c r="GF52" s="61">
        <f t="shared" si="39"/>
        <v>0</v>
      </c>
      <c r="GG52" s="61">
        <f t="shared" si="39"/>
        <v>0</v>
      </c>
      <c r="GH52" s="61">
        <f t="shared" si="39"/>
        <v>0</v>
      </c>
      <c r="GI52" s="61">
        <f t="shared" si="39"/>
        <v>0</v>
      </c>
      <c r="GJ52" s="61">
        <f t="shared" si="39"/>
        <v>0</v>
      </c>
      <c r="GK52" s="61">
        <f t="shared" si="39"/>
        <v>0</v>
      </c>
      <c r="GL52" s="61">
        <f t="shared" si="39"/>
        <v>0</v>
      </c>
      <c r="GM52" s="61">
        <f t="shared" si="39"/>
        <v>0</v>
      </c>
      <c r="GN52" s="61">
        <f t="shared" si="39"/>
        <v>0</v>
      </c>
      <c r="GO52" s="61">
        <f t="shared" si="40"/>
        <v>0</v>
      </c>
      <c r="GP52" s="61">
        <f t="shared" si="40"/>
        <v>0</v>
      </c>
      <c r="GQ52" s="61">
        <f t="shared" si="40"/>
        <v>0</v>
      </c>
      <c r="GR52" s="61">
        <f t="shared" si="40"/>
        <v>0</v>
      </c>
      <c r="GS52" s="61">
        <f t="shared" si="40"/>
        <v>0</v>
      </c>
      <c r="GT52" s="61">
        <f t="shared" si="40"/>
        <v>0</v>
      </c>
      <c r="GU52" s="61">
        <f t="shared" si="40"/>
        <v>0</v>
      </c>
      <c r="GV52" s="61">
        <f t="shared" si="40"/>
        <v>0</v>
      </c>
      <c r="GW52" s="61">
        <f t="shared" si="40"/>
        <v>0</v>
      </c>
      <c r="GX52" s="61">
        <f t="shared" si="40"/>
        <v>0</v>
      </c>
      <c r="GY52" s="61">
        <f t="shared" si="40"/>
        <v>0</v>
      </c>
      <c r="GZ52" s="61">
        <f t="shared" si="40"/>
        <v>0</v>
      </c>
      <c r="HA52" s="61">
        <f t="shared" si="40"/>
        <v>0</v>
      </c>
      <c r="HB52" s="61">
        <f t="shared" si="40"/>
        <v>0</v>
      </c>
      <c r="HC52" s="61">
        <f t="shared" si="40"/>
        <v>0</v>
      </c>
      <c r="HD52" s="61">
        <f t="shared" si="40"/>
        <v>0</v>
      </c>
      <c r="HE52" s="61">
        <f t="shared" si="40"/>
        <v>0</v>
      </c>
      <c r="HF52" s="61">
        <f t="shared" si="40"/>
        <v>0</v>
      </c>
      <c r="HG52" s="61">
        <f t="shared" si="40"/>
        <v>0</v>
      </c>
      <c r="HH52" s="61">
        <f t="shared" si="40"/>
        <v>0</v>
      </c>
      <c r="HI52" s="61">
        <f t="shared" si="40"/>
        <v>0</v>
      </c>
      <c r="HJ52" s="61">
        <f t="shared" si="40"/>
        <v>0</v>
      </c>
      <c r="HK52" s="61">
        <f t="shared" si="40"/>
        <v>0</v>
      </c>
      <c r="HL52" s="61">
        <f t="shared" si="40"/>
        <v>0</v>
      </c>
      <c r="HM52" s="61">
        <f t="shared" si="40"/>
        <v>0</v>
      </c>
      <c r="HN52" s="61">
        <f t="shared" si="40"/>
        <v>0</v>
      </c>
      <c r="HO52" s="61">
        <f t="shared" si="40"/>
        <v>0</v>
      </c>
      <c r="HP52" s="61">
        <f t="shared" si="40"/>
        <v>0</v>
      </c>
      <c r="HQ52" s="61">
        <f t="shared" si="40"/>
        <v>0</v>
      </c>
      <c r="HR52" s="61">
        <f t="shared" si="40"/>
        <v>0</v>
      </c>
      <c r="HS52" s="61">
        <f t="shared" si="40"/>
        <v>0</v>
      </c>
      <c r="HT52" s="61">
        <f t="shared" si="40"/>
        <v>0</v>
      </c>
      <c r="HU52" s="61">
        <f t="shared" si="40"/>
        <v>0</v>
      </c>
      <c r="HV52" s="61">
        <f t="shared" si="40"/>
        <v>0</v>
      </c>
      <c r="HW52" s="61">
        <f t="shared" si="40"/>
        <v>0</v>
      </c>
      <c r="HX52" s="61">
        <f t="shared" si="40"/>
        <v>0</v>
      </c>
      <c r="HY52" s="61">
        <f t="shared" si="40"/>
        <v>0</v>
      </c>
      <c r="HZ52" s="61">
        <f t="shared" si="40"/>
        <v>0</v>
      </c>
      <c r="IA52" s="61">
        <f t="shared" si="40"/>
        <v>0</v>
      </c>
      <c r="IB52" s="61">
        <f t="shared" si="40"/>
        <v>0</v>
      </c>
      <c r="IC52" s="61">
        <f t="shared" si="40"/>
        <v>0</v>
      </c>
      <c r="ID52" s="61">
        <f t="shared" si="40"/>
        <v>0</v>
      </c>
      <c r="IE52" s="61">
        <f t="shared" si="40"/>
        <v>0</v>
      </c>
      <c r="IF52" s="61">
        <f t="shared" si="40"/>
        <v>0</v>
      </c>
      <c r="IG52" s="61">
        <f t="shared" si="40"/>
        <v>0</v>
      </c>
      <c r="IH52" s="61">
        <f t="shared" si="40"/>
        <v>0</v>
      </c>
      <c r="II52" s="61">
        <f t="shared" si="40"/>
        <v>0</v>
      </c>
      <c r="IJ52" s="61">
        <f t="shared" si="40"/>
        <v>0</v>
      </c>
      <c r="IK52" s="61">
        <f t="shared" si="40"/>
        <v>0</v>
      </c>
      <c r="IL52" s="61">
        <f t="shared" si="40"/>
        <v>0</v>
      </c>
      <c r="IM52" s="61">
        <f t="shared" si="40"/>
        <v>0</v>
      </c>
      <c r="IN52" s="61">
        <f t="shared" si="40"/>
        <v>0</v>
      </c>
      <c r="IO52" s="61">
        <f t="shared" si="40"/>
        <v>0</v>
      </c>
      <c r="IP52" s="61">
        <f t="shared" si="40"/>
        <v>0</v>
      </c>
      <c r="IQ52" s="61">
        <f t="shared" si="40"/>
        <v>0</v>
      </c>
      <c r="IR52" s="61">
        <f t="shared" si="40"/>
        <v>0</v>
      </c>
      <c r="IS52" s="61">
        <f t="shared" si="40"/>
        <v>0</v>
      </c>
      <c r="IT52" s="61">
        <f t="shared" si="40"/>
        <v>0</v>
      </c>
      <c r="IU52" s="61">
        <f t="shared" si="40"/>
        <v>0</v>
      </c>
      <c r="IV52" s="61">
        <f t="shared" si="40"/>
        <v>0</v>
      </c>
      <c r="IW52" s="61">
        <f t="shared" si="40"/>
        <v>0</v>
      </c>
      <c r="IX52" s="61">
        <f t="shared" si="40"/>
        <v>0</v>
      </c>
      <c r="IY52" s="61">
        <f t="shared" si="40"/>
        <v>0</v>
      </c>
      <c r="IZ52" s="61">
        <f t="shared" si="40"/>
        <v>0</v>
      </c>
      <c r="JA52" s="61">
        <f t="shared" si="41"/>
        <v>0</v>
      </c>
      <c r="JB52" s="61">
        <f t="shared" si="41"/>
        <v>0</v>
      </c>
      <c r="JC52" s="61">
        <f t="shared" si="41"/>
        <v>0</v>
      </c>
      <c r="JD52" s="61">
        <f t="shared" si="41"/>
        <v>0</v>
      </c>
      <c r="JE52" s="61">
        <f t="shared" si="41"/>
        <v>0</v>
      </c>
      <c r="JF52" s="61">
        <f t="shared" si="41"/>
        <v>0</v>
      </c>
      <c r="JG52" s="61">
        <f t="shared" si="41"/>
        <v>0</v>
      </c>
      <c r="JH52" s="61">
        <f t="shared" si="41"/>
        <v>0</v>
      </c>
      <c r="JI52" s="61">
        <f t="shared" si="41"/>
        <v>0</v>
      </c>
      <c r="JJ52" s="61">
        <f t="shared" si="41"/>
        <v>0</v>
      </c>
      <c r="JK52" s="61">
        <f t="shared" si="41"/>
        <v>0</v>
      </c>
      <c r="JL52" s="61">
        <f t="shared" si="41"/>
        <v>0</v>
      </c>
      <c r="JM52" s="61">
        <f t="shared" si="41"/>
        <v>0</v>
      </c>
      <c r="JN52" s="61">
        <f t="shared" si="41"/>
        <v>0</v>
      </c>
      <c r="JO52" s="61">
        <f t="shared" si="41"/>
        <v>0</v>
      </c>
      <c r="JP52" s="61">
        <f t="shared" si="41"/>
        <v>0</v>
      </c>
      <c r="JQ52" s="61">
        <f t="shared" si="41"/>
        <v>0</v>
      </c>
      <c r="JR52" s="61">
        <f t="shared" si="41"/>
        <v>0</v>
      </c>
      <c r="JS52" s="61">
        <f t="shared" si="41"/>
        <v>0</v>
      </c>
      <c r="JT52" s="61">
        <f t="shared" si="41"/>
        <v>0</v>
      </c>
      <c r="JU52" s="61">
        <f t="shared" si="41"/>
        <v>0</v>
      </c>
      <c r="JV52" s="61">
        <f t="shared" si="41"/>
        <v>0</v>
      </c>
      <c r="JW52" s="61">
        <f t="shared" si="41"/>
        <v>0</v>
      </c>
      <c r="JX52" s="61">
        <f t="shared" si="41"/>
        <v>0</v>
      </c>
      <c r="JY52" s="61">
        <f t="shared" si="41"/>
        <v>0</v>
      </c>
      <c r="JZ52" s="61">
        <f t="shared" si="41"/>
        <v>0</v>
      </c>
      <c r="KA52" s="61">
        <f t="shared" si="41"/>
        <v>0</v>
      </c>
      <c r="KB52" s="61">
        <f t="shared" si="41"/>
        <v>0</v>
      </c>
      <c r="KC52" s="61">
        <f t="shared" si="41"/>
        <v>0</v>
      </c>
      <c r="KD52" s="61">
        <f t="shared" si="41"/>
        <v>0</v>
      </c>
      <c r="KE52" s="61">
        <f t="shared" si="41"/>
        <v>0</v>
      </c>
      <c r="KF52" s="61">
        <f t="shared" si="41"/>
        <v>0</v>
      </c>
      <c r="KG52" s="61">
        <f t="shared" si="41"/>
        <v>0</v>
      </c>
      <c r="KH52" s="61">
        <f t="shared" si="41"/>
        <v>0</v>
      </c>
      <c r="KI52" s="61">
        <f t="shared" si="41"/>
        <v>0</v>
      </c>
      <c r="KJ52" s="61">
        <f t="shared" si="41"/>
        <v>0</v>
      </c>
      <c r="KK52" s="61">
        <f t="shared" si="41"/>
        <v>0</v>
      </c>
      <c r="KL52" s="61">
        <f t="shared" si="41"/>
        <v>0</v>
      </c>
      <c r="KM52" s="61">
        <f t="shared" si="41"/>
        <v>0</v>
      </c>
      <c r="KN52" s="61">
        <f t="shared" si="41"/>
        <v>0</v>
      </c>
      <c r="KO52" s="61">
        <f t="shared" si="41"/>
        <v>0</v>
      </c>
      <c r="KP52" s="61">
        <f t="shared" si="41"/>
        <v>0</v>
      </c>
      <c r="KQ52" s="61">
        <f t="shared" si="41"/>
        <v>0</v>
      </c>
      <c r="KR52" s="61">
        <f t="shared" si="41"/>
        <v>0</v>
      </c>
      <c r="KS52" s="61">
        <f t="shared" si="41"/>
        <v>0</v>
      </c>
      <c r="KT52" s="61">
        <f t="shared" si="41"/>
        <v>0</v>
      </c>
      <c r="KU52" s="61">
        <f t="shared" si="41"/>
        <v>0</v>
      </c>
      <c r="KV52" s="61">
        <f t="shared" si="41"/>
        <v>0</v>
      </c>
      <c r="KW52" s="61">
        <f t="shared" si="41"/>
        <v>0</v>
      </c>
      <c r="KX52" s="61">
        <f t="shared" si="41"/>
        <v>0</v>
      </c>
      <c r="KY52" s="61">
        <f t="shared" si="41"/>
        <v>0</v>
      </c>
      <c r="KZ52" s="61">
        <f t="shared" si="41"/>
        <v>0</v>
      </c>
      <c r="LA52" s="61">
        <f t="shared" si="41"/>
        <v>0</v>
      </c>
      <c r="LB52" s="61">
        <f t="shared" si="41"/>
        <v>0</v>
      </c>
      <c r="LC52" s="61">
        <f t="shared" si="41"/>
        <v>0</v>
      </c>
      <c r="LD52" s="61">
        <f t="shared" si="41"/>
        <v>0</v>
      </c>
      <c r="LE52" s="61">
        <f t="shared" si="41"/>
        <v>0</v>
      </c>
      <c r="LF52" s="61">
        <f t="shared" si="41"/>
        <v>0</v>
      </c>
      <c r="LG52" s="61">
        <f t="shared" si="41"/>
        <v>0</v>
      </c>
      <c r="LH52" s="61">
        <f t="shared" si="41"/>
        <v>0</v>
      </c>
      <c r="LI52" s="61">
        <f t="shared" si="41"/>
        <v>0</v>
      </c>
      <c r="LJ52" s="61">
        <f t="shared" si="41"/>
        <v>0</v>
      </c>
      <c r="LK52" s="61">
        <f t="shared" si="41"/>
        <v>0</v>
      </c>
      <c r="LL52" s="61">
        <f t="shared" si="41"/>
        <v>0</v>
      </c>
      <c r="LM52" s="61">
        <f t="shared" si="42"/>
        <v>0</v>
      </c>
      <c r="LN52" s="61">
        <f t="shared" si="42"/>
        <v>0</v>
      </c>
      <c r="LO52" s="61">
        <f t="shared" si="42"/>
        <v>0</v>
      </c>
      <c r="LP52" s="61">
        <f t="shared" si="42"/>
        <v>0</v>
      </c>
      <c r="LQ52" s="61">
        <f t="shared" si="42"/>
        <v>0</v>
      </c>
      <c r="LR52" s="61">
        <f t="shared" si="42"/>
        <v>0</v>
      </c>
      <c r="LS52" s="61">
        <f t="shared" si="42"/>
        <v>0</v>
      </c>
      <c r="LT52" s="61">
        <f t="shared" si="42"/>
        <v>0</v>
      </c>
      <c r="LU52" s="61">
        <f t="shared" si="42"/>
        <v>0</v>
      </c>
      <c r="LV52" s="61">
        <f t="shared" si="42"/>
        <v>0</v>
      </c>
      <c r="LW52" s="61">
        <f t="shared" si="42"/>
        <v>0</v>
      </c>
      <c r="LX52" s="61">
        <f t="shared" si="42"/>
        <v>0</v>
      </c>
      <c r="LY52" s="61">
        <f t="shared" si="42"/>
        <v>0</v>
      </c>
      <c r="LZ52" s="61">
        <f t="shared" si="42"/>
        <v>0</v>
      </c>
      <c r="MA52" s="61">
        <f t="shared" si="42"/>
        <v>0</v>
      </c>
      <c r="MB52" s="61">
        <f t="shared" si="42"/>
        <v>0</v>
      </c>
      <c r="MC52" s="61">
        <f t="shared" si="42"/>
        <v>0</v>
      </c>
      <c r="MD52" s="61">
        <f t="shared" si="42"/>
        <v>0</v>
      </c>
      <c r="ME52" s="61">
        <f t="shared" si="42"/>
        <v>0</v>
      </c>
      <c r="MF52" s="61">
        <f t="shared" si="42"/>
        <v>0</v>
      </c>
      <c r="MG52" s="61">
        <f t="shared" si="42"/>
        <v>0</v>
      </c>
      <c r="MH52" s="61">
        <f t="shared" si="42"/>
        <v>0</v>
      </c>
      <c r="MI52" s="61">
        <f t="shared" si="42"/>
        <v>0</v>
      </c>
      <c r="MJ52" s="61">
        <f t="shared" si="42"/>
        <v>0</v>
      </c>
      <c r="MK52" s="61">
        <f t="shared" si="42"/>
        <v>0</v>
      </c>
      <c r="ML52" s="61">
        <f t="shared" si="42"/>
        <v>0</v>
      </c>
      <c r="MM52" s="61">
        <f t="shared" si="42"/>
        <v>0</v>
      </c>
      <c r="MN52" s="61">
        <f t="shared" si="42"/>
        <v>0</v>
      </c>
      <c r="MO52" s="61">
        <f t="shared" si="42"/>
        <v>0</v>
      </c>
      <c r="MP52" s="61">
        <f t="shared" si="42"/>
        <v>0</v>
      </c>
      <c r="MQ52" s="61">
        <f t="shared" si="42"/>
        <v>0</v>
      </c>
      <c r="MR52" s="61">
        <f t="shared" si="42"/>
        <v>0</v>
      </c>
      <c r="MS52" s="61">
        <f t="shared" si="42"/>
        <v>0</v>
      </c>
      <c r="MT52" s="61">
        <f t="shared" si="42"/>
        <v>0</v>
      </c>
      <c r="MU52" s="61">
        <f t="shared" si="42"/>
        <v>0</v>
      </c>
      <c r="MV52" s="61">
        <f t="shared" si="42"/>
        <v>0</v>
      </c>
      <c r="MW52" s="61">
        <f t="shared" si="42"/>
        <v>0</v>
      </c>
      <c r="MX52" s="61">
        <f t="shared" si="42"/>
        <v>0</v>
      </c>
      <c r="MY52" s="61">
        <f t="shared" si="42"/>
        <v>0</v>
      </c>
      <c r="MZ52" s="61">
        <f t="shared" si="42"/>
        <v>0</v>
      </c>
      <c r="NA52" s="61">
        <f t="shared" si="42"/>
        <v>0</v>
      </c>
      <c r="NB52" s="61">
        <f t="shared" si="42"/>
        <v>0</v>
      </c>
      <c r="NC52" s="61">
        <f t="shared" si="42"/>
        <v>0</v>
      </c>
      <c r="ND52" s="61">
        <f t="shared" si="42"/>
        <v>0</v>
      </c>
      <c r="NE52" s="61">
        <f t="shared" si="42"/>
        <v>0</v>
      </c>
      <c r="NF52" s="61">
        <f t="shared" si="42"/>
        <v>0</v>
      </c>
      <c r="NG52" s="61">
        <f t="shared" si="42"/>
        <v>0</v>
      </c>
      <c r="NH52" s="61">
        <f t="shared" si="42"/>
        <v>0</v>
      </c>
      <c r="NI52" s="61">
        <f t="shared" si="42"/>
        <v>0</v>
      </c>
      <c r="NJ52" s="61">
        <f t="shared" si="42"/>
        <v>0</v>
      </c>
      <c r="NK52" s="61">
        <f t="shared" si="42"/>
        <v>0</v>
      </c>
      <c r="NL52" s="61">
        <f t="shared" si="42"/>
        <v>0</v>
      </c>
      <c r="NM52" s="61">
        <f t="shared" si="42"/>
        <v>0</v>
      </c>
      <c r="NN52" s="61">
        <f t="shared" si="42"/>
        <v>0</v>
      </c>
      <c r="NO52" s="61">
        <f t="shared" si="42"/>
        <v>0</v>
      </c>
      <c r="NP52" s="61">
        <f t="shared" si="42"/>
        <v>0</v>
      </c>
      <c r="NQ52" s="61">
        <f t="shared" si="42"/>
        <v>0</v>
      </c>
      <c r="NR52" s="61">
        <f t="shared" si="42"/>
        <v>0</v>
      </c>
      <c r="NS52" s="61">
        <f t="shared" si="42"/>
        <v>0</v>
      </c>
      <c r="NT52" s="61">
        <f t="shared" si="42"/>
        <v>0</v>
      </c>
      <c r="NU52" s="61">
        <f t="shared" si="42"/>
        <v>0</v>
      </c>
      <c r="NV52" s="61">
        <f t="shared" si="42"/>
        <v>0</v>
      </c>
      <c r="NW52" s="61">
        <f t="shared" si="42"/>
        <v>0</v>
      </c>
      <c r="NX52" s="61">
        <f t="shared" si="42"/>
        <v>0</v>
      </c>
      <c r="NY52" s="61">
        <f t="shared" si="42"/>
        <v>0</v>
      </c>
      <c r="NZ52" s="61"/>
    </row>
    <row r="53" spans="1:390" x14ac:dyDescent="0.2">
      <c r="A53" s="2" t="s">
        <v>199</v>
      </c>
    </row>
  </sheetData>
  <sortState xmlns:xlrd2="http://schemas.microsoft.com/office/spreadsheetml/2017/richdata2" ref="A2:HV185">
    <sortCondition ref="E1"/>
    <sortCondition ref="B1"/>
  </sortState>
  <phoneticPr fontId="0" type="noConversion"/>
  <conditionalFormatting sqref="HW166:IT167 S153:HV167">
    <cfRule type="cellIs" dxfId="17" priority="30" stopIfTrue="1" operator="equal">
      <formula>-0.004</formula>
    </cfRule>
  </conditionalFormatting>
  <conditionalFormatting sqref="HW154:IT165 A66:HE149 A53:HE55 A45 A47:HE50 A51 E51:HH51 A41:HE44">
    <cfRule type="cellIs" dxfId="16" priority="31" stopIfTrue="1" operator="equal">
      <formula>" "</formula>
    </cfRule>
  </conditionalFormatting>
  <conditionalFormatting sqref="A1">
    <cfRule type="cellIs" dxfId="15" priority="18" stopIfTrue="1" operator="equal">
      <formula>" "</formula>
    </cfRule>
  </conditionalFormatting>
  <conditionalFormatting sqref="E46:NY46">
    <cfRule type="cellIs" dxfId="14" priority="17" operator="greaterThan">
      <formula>0</formula>
    </cfRule>
  </conditionalFormatting>
  <conditionalFormatting sqref="I45:JM45">
    <cfRule type="cellIs" dxfId="13" priority="16" stopIfTrue="1" operator="equal">
      <formula>" "</formula>
    </cfRule>
  </conditionalFormatting>
  <conditionalFormatting sqref="E8:NZ14 E16:NZ18">
    <cfRule type="cellIs" dxfId="12" priority="15" operator="greaterThan">
      <formula>0</formula>
    </cfRule>
  </conditionalFormatting>
  <conditionalFormatting sqref="XFD11">
    <cfRule type="cellIs" dxfId="11" priority="14" operator="greaterThan">
      <formula>0</formula>
    </cfRule>
  </conditionalFormatting>
  <conditionalFormatting sqref="E15:NZ15">
    <cfRule type="cellIs" dxfId="10" priority="13" operator="greaterThan">
      <formula>0</formula>
    </cfRule>
  </conditionalFormatting>
  <conditionalFormatting sqref="E19:NZ19">
    <cfRule type="cellIs" dxfId="9" priority="12" operator="greaterThan">
      <formula>0</formula>
    </cfRule>
  </conditionalFormatting>
  <conditionalFormatting sqref="H45">
    <cfRule type="cellIs" dxfId="8" priority="10" stopIfTrue="1" operator="equal">
      <formula>" "</formula>
    </cfRule>
  </conditionalFormatting>
  <conditionalFormatting sqref="G45">
    <cfRule type="cellIs" dxfId="7" priority="9" stopIfTrue="1" operator="equal">
      <formula>" "</formula>
    </cfRule>
  </conditionalFormatting>
  <conditionalFormatting sqref="F45">
    <cfRule type="cellIs" dxfId="6" priority="8" stopIfTrue="1" operator="equal">
      <formula>" "</formula>
    </cfRule>
  </conditionalFormatting>
  <conditionalFormatting sqref="E45">
    <cfRule type="cellIs" dxfId="5" priority="7" stopIfTrue="1" operator="equal">
      <formula>" "</formula>
    </cfRule>
  </conditionalFormatting>
  <conditionalFormatting sqref="E20:NZ31 NZ32:NZ38">
    <cfRule type="cellIs" dxfId="4" priority="6" operator="greaterThan">
      <formula>0</formula>
    </cfRule>
  </conditionalFormatting>
  <conditionalFormatting sqref="NZ39">
    <cfRule type="cellIs" dxfId="3" priority="5" operator="greaterThan">
      <formula>0</formula>
    </cfRule>
  </conditionalFormatting>
  <conditionalFormatting sqref="JN45:NZ45">
    <cfRule type="cellIs" dxfId="2" priority="4" stopIfTrue="1" operator="equal">
      <formula>" "</formula>
    </cfRule>
  </conditionalFormatting>
  <conditionalFormatting sqref="E52:NY52">
    <cfRule type="cellIs" dxfId="1" priority="2" stopIfTrue="1" operator="equal">
      <formula>" "</formula>
    </cfRule>
  </conditionalFormatting>
  <conditionalFormatting sqref="NZ46">
    <cfRule type="cellIs" dxfId="0" priority="1" operator="greaterThan">
      <formula>0</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K15"/>
  <sheetViews>
    <sheetView workbookViewId="0">
      <selection activeCell="A8" sqref="A8"/>
    </sheetView>
  </sheetViews>
  <sheetFormatPr defaultRowHeight="34.5" customHeight="1" x14ac:dyDescent="0.2"/>
  <sheetData>
    <row r="1" spans="1:11" ht="30.75" customHeight="1" x14ac:dyDescent="0.25">
      <c r="A1" s="184" t="s">
        <v>712</v>
      </c>
      <c r="B1" s="184"/>
      <c r="C1" s="184"/>
      <c r="D1" s="184"/>
      <c r="E1" s="184"/>
      <c r="F1" s="184"/>
      <c r="G1" s="184"/>
      <c r="H1" s="184"/>
      <c r="I1" s="184"/>
      <c r="J1" s="184"/>
    </row>
    <row r="2" spans="1:11" ht="46.5" customHeight="1" x14ac:dyDescent="0.2">
      <c r="A2" s="167">
        <v>1</v>
      </c>
      <c r="B2" s="180" t="s">
        <v>713</v>
      </c>
      <c r="C2" s="182"/>
      <c r="D2" s="182"/>
      <c r="E2" s="182"/>
      <c r="F2" s="182"/>
      <c r="G2" s="182"/>
      <c r="H2" s="182"/>
      <c r="I2" s="182"/>
      <c r="J2" s="182"/>
      <c r="K2" s="168"/>
    </row>
    <row r="3" spans="1:11" ht="32.25" customHeight="1" x14ac:dyDescent="0.2">
      <c r="A3" s="167">
        <v>2</v>
      </c>
      <c r="B3" s="180" t="s">
        <v>714</v>
      </c>
      <c r="C3" s="182"/>
      <c r="D3" s="182"/>
      <c r="E3" s="182"/>
      <c r="F3" s="182"/>
      <c r="G3" s="182"/>
      <c r="H3" s="182"/>
      <c r="I3" s="182"/>
      <c r="J3" s="182"/>
      <c r="K3" s="168"/>
    </row>
    <row r="4" spans="1:11" ht="282.75" customHeight="1" x14ac:dyDescent="0.2">
      <c r="A4" s="167"/>
      <c r="B4" s="180"/>
      <c r="C4" s="181"/>
      <c r="D4" s="181"/>
      <c r="E4" s="181"/>
      <c r="F4" s="181"/>
      <c r="G4" s="181"/>
      <c r="H4" s="181"/>
      <c r="I4" s="181"/>
      <c r="J4" s="181"/>
      <c r="K4" s="81"/>
    </row>
    <row r="5" spans="1:11" ht="20.25" customHeight="1" x14ac:dyDescent="0.2">
      <c r="A5" s="167">
        <v>3</v>
      </c>
      <c r="B5" s="180" t="s">
        <v>715</v>
      </c>
      <c r="C5" s="183"/>
      <c r="D5" s="183"/>
      <c r="E5" s="183"/>
      <c r="F5" s="183"/>
      <c r="G5" s="183"/>
      <c r="H5" s="183"/>
      <c r="I5" s="183"/>
      <c r="J5" s="183"/>
      <c r="K5" s="81"/>
    </row>
    <row r="6" spans="1:11" ht="247.5" customHeight="1" x14ac:dyDescent="0.2">
      <c r="A6" s="167"/>
      <c r="B6" s="180"/>
      <c r="C6" s="181"/>
      <c r="D6" s="181"/>
      <c r="E6" s="181"/>
      <c r="F6" s="181"/>
      <c r="G6" s="181"/>
      <c r="H6" s="181"/>
      <c r="I6" s="181"/>
      <c r="J6" s="181"/>
      <c r="K6" s="81"/>
    </row>
    <row r="7" spans="1:11" ht="45.75" customHeight="1" x14ac:dyDescent="0.2">
      <c r="A7" s="167">
        <v>4</v>
      </c>
      <c r="B7" s="180" t="s">
        <v>716</v>
      </c>
      <c r="C7" s="183"/>
      <c r="D7" s="183"/>
      <c r="E7" s="183"/>
      <c r="F7" s="183"/>
      <c r="G7" s="183"/>
      <c r="H7" s="183"/>
      <c r="I7" s="183"/>
      <c r="J7" s="183"/>
      <c r="K7" s="81"/>
    </row>
    <row r="8" spans="1:11" ht="265.5" customHeight="1" x14ac:dyDescent="0.2">
      <c r="A8" s="167"/>
      <c r="B8" s="180"/>
      <c r="C8" s="181"/>
      <c r="D8" s="181"/>
      <c r="E8" s="181"/>
      <c r="F8" s="181"/>
      <c r="G8" s="181"/>
      <c r="H8" s="181"/>
      <c r="I8" s="181"/>
      <c r="J8" s="181"/>
      <c r="K8" s="81"/>
    </row>
    <row r="9" spans="1:11" ht="34.5" customHeight="1" x14ac:dyDescent="0.2">
      <c r="A9" s="167">
        <v>5</v>
      </c>
      <c r="B9" s="180" t="s">
        <v>717</v>
      </c>
      <c r="C9" s="183"/>
      <c r="D9" s="183"/>
      <c r="E9" s="183"/>
      <c r="F9" s="183"/>
      <c r="G9" s="183"/>
      <c r="H9" s="183"/>
      <c r="I9" s="183"/>
      <c r="J9" s="183"/>
      <c r="K9" s="81"/>
    </row>
    <row r="10" spans="1:11" ht="34.5" customHeight="1" x14ac:dyDescent="0.2">
      <c r="A10" s="167"/>
      <c r="B10" s="169"/>
      <c r="C10" s="81"/>
      <c r="D10" s="81"/>
      <c r="E10" s="81"/>
      <c r="F10" s="81"/>
      <c r="G10" s="81"/>
      <c r="H10" s="81"/>
      <c r="I10" s="81"/>
      <c r="J10" s="81"/>
      <c r="K10" s="81"/>
    </row>
    <row r="11" spans="1:11" ht="80.25" customHeight="1" x14ac:dyDescent="0.2">
      <c r="A11" s="167">
        <v>6</v>
      </c>
      <c r="B11" s="180" t="s">
        <v>718</v>
      </c>
      <c r="C11" s="183"/>
      <c r="D11" s="183"/>
      <c r="E11" s="183"/>
      <c r="F11" s="183"/>
      <c r="G11" s="183"/>
      <c r="H11" s="183"/>
      <c r="I11" s="183"/>
      <c r="J11" s="183"/>
      <c r="K11" s="81"/>
    </row>
    <row r="12" spans="1:11" ht="223.5" customHeight="1" x14ac:dyDescent="0.2">
      <c r="A12" s="167"/>
      <c r="B12" s="180"/>
      <c r="C12" s="181"/>
      <c r="D12" s="181"/>
      <c r="E12" s="181"/>
      <c r="F12" s="181"/>
      <c r="G12" s="181"/>
      <c r="H12" s="181"/>
      <c r="I12" s="181"/>
      <c r="J12" s="181"/>
      <c r="K12" s="81"/>
    </row>
    <row r="13" spans="1:11" ht="34.5" customHeight="1" x14ac:dyDescent="0.2">
      <c r="A13" s="167">
        <v>7</v>
      </c>
      <c r="B13" s="180" t="s">
        <v>719</v>
      </c>
      <c r="C13" s="183"/>
      <c r="D13" s="183"/>
      <c r="E13" s="183"/>
      <c r="F13" s="183"/>
      <c r="G13" s="183"/>
      <c r="H13" s="183"/>
      <c r="I13" s="183"/>
      <c r="J13" s="183"/>
      <c r="K13" s="81"/>
    </row>
    <row r="14" spans="1:11" ht="264.75" customHeight="1" x14ac:dyDescent="0.2">
      <c r="A14" s="167"/>
      <c r="B14" s="180"/>
      <c r="C14" s="181"/>
      <c r="D14" s="181"/>
      <c r="E14" s="181"/>
      <c r="F14" s="181"/>
      <c r="G14" s="181"/>
      <c r="H14" s="181"/>
      <c r="I14" s="181"/>
      <c r="J14" s="181"/>
      <c r="K14" s="81"/>
    </row>
    <row r="15" spans="1:11" ht="34.5" customHeight="1" x14ac:dyDescent="0.2">
      <c r="A15" s="167"/>
      <c r="B15" s="182"/>
      <c r="C15" s="182"/>
      <c r="D15" s="182"/>
      <c r="E15" s="182"/>
      <c r="F15" s="182"/>
      <c r="G15" s="182"/>
      <c r="H15" s="182"/>
      <c r="I15" s="182"/>
      <c r="J15" s="182"/>
      <c r="K15" s="81"/>
    </row>
  </sheetData>
  <mergeCells count="14">
    <mergeCell ref="B6:J6"/>
    <mergeCell ref="A1:J1"/>
    <mergeCell ref="B2:J2"/>
    <mergeCell ref="B3:J3"/>
    <mergeCell ref="B4:J4"/>
    <mergeCell ref="B5:J5"/>
    <mergeCell ref="B14:J14"/>
    <mergeCell ref="B15:J15"/>
    <mergeCell ref="B7:J7"/>
    <mergeCell ref="B8:J8"/>
    <mergeCell ref="B9:J9"/>
    <mergeCell ref="B11:J11"/>
    <mergeCell ref="B12:J12"/>
    <mergeCell ref="B13:J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F48"/>
  <sheetViews>
    <sheetView topLeftCell="C1" zoomScale="80" zoomScaleNormal="80" workbookViewId="0">
      <selection activeCell="F4" sqref="F4"/>
    </sheetView>
  </sheetViews>
  <sheetFormatPr defaultRowHeight="12.75" x14ac:dyDescent="0.2"/>
  <cols>
    <col min="1" max="1" width="6.140625" customWidth="1"/>
    <col min="2" max="2" width="25.140625" customWidth="1"/>
    <col min="3" max="6" width="20.7109375" customWidth="1"/>
  </cols>
  <sheetData>
    <row r="1" spans="2:6" ht="32.450000000000003" customHeight="1" x14ac:dyDescent="0.2">
      <c r="B1" s="191" t="s">
        <v>200</v>
      </c>
      <c r="C1" s="191"/>
      <c r="D1" s="191"/>
      <c r="E1" s="191"/>
      <c r="F1" s="191"/>
    </row>
    <row r="2" spans="2:6" ht="12.75" customHeight="1" x14ac:dyDescent="0.2">
      <c r="C2" s="128"/>
      <c r="D2" s="128"/>
      <c r="E2" s="128"/>
      <c r="F2" s="128"/>
    </row>
    <row r="3" spans="2:6" ht="25.5" customHeight="1" x14ac:dyDescent="0.2">
      <c r="B3" s="153" t="s">
        <v>701</v>
      </c>
      <c r="C3" s="150" t="s">
        <v>698</v>
      </c>
      <c r="D3" s="151" t="s">
        <v>699</v>
      </c>
      <c r="E3" s="151" t="s">
        <v>692</v>
      </c>
      <c r="F3" s="152" t="s">
        <v>700</v>
      </c>
    </row>
    <row r="4" spans="2:6" ht="30.75" customHeight="1" thickBot="1" x14ac:dyDescent="0.25">
      <c r="B4" s="153" t="str">
        <f>B6</f>
        <v>NCEXTEND1gr5SCItest</v>
      </c>
      <c r="C4" s="147">
        <f>Alignment!AN2</f>
        <v>0.51137379482242229</v>
      </c>
      <c r="D4" s="148">
        <f>Alignment!AY1</f>
        <v>0.43005952380952378</v>
      </c>
      <c r="E4" s="148">
        <f>D37</f>
        <v>0.63436846008653269</v>
      </c>
      <c r="F4" s="149">
        <f>Alignment!V477</f>
        <v>0.77487241857205569</v>
      </c>
    </row>
    <row r="5" spans="2:6" ht="12" customHeight="1" thickTop="1" thickBot="1" x14ac:dyDescent="0.25">
      <c r="B5" s="128"/>
      <c r="C5" s="128"/>
      <c r="D5" s="128"/>
      <c r="E5" s="128"/>
      <c r="F5" s="128"/>
    </row>
    <row r="6" spans="2:6" ht="13.5" customHeight="1" thickTop="1" x14ac:dyDescent="0.2">
      <c r="B6" s="161" t="str">
        <f>OutputMtx!$A$1</f>
        <v>NCEXTEND1gr5SCItest</v>
      </c>
      <c r="C6" s="62"/>
      <c r="D6" s="192" t="s">
        <v>201</v>
      </c>
      <c r="E6" s="194" t="s">
        <v>708</v>
      </c>
      <c r="F6" s="196" t="s">
        <v>707</v>
      </c>
    </row>
    <row r="7" spans="2:6" ht="15" customHeight="1" x14ac:dyDescent="0.2">
      <c r="B7" s="63" t="str">
        <f>CONCATENATE("TO: ",OutputMtx!$J$1)</f>
        <v>TO: Summary Start</v>
      </c>
      <c r="C7" s="160" t="s">
        <v>709</v>
      </c>
      <c r="D7" s="193"/>
      <c r="E7" s="195"/>
      <c r="F7" s="197"/>
    </row>
    <row r="8" spans="2:6" ht="15" customHeight="1" x14ac:dyDescent="0.2">
      <c r="B8" s="155" t="s">
        <v>625</v>
      </c>
      <c r="C8" s="65" t="str">
        <f>IF(ISERROR(Alignment!$J$3),"NA",Alignment!$J$3)</f>
        <v>NA</v>
      </c>
      <c r="D8" s="66">
        <f>Alignment!AC477-Alignment!AD477</f>
        <v>0</v>
      </c>
      <c r="E8" s="65" t="e">
        <f>Alignment!AI3</f>
        <v>#DIV/0!</v>
      </c>
      <c r="F8" s="65" t="str">
        <f>IF(ISERROR(Alignment!$V$3),"NA",Alignment!$V$3)</f>
        <v>NA</v>
      </c>
    </row>
    <row r="9" spans="2:6" ht="15" customHeight="1" x14ac:dyDescent="0.2">
      <c r="B9" s="64" t="s">
        <v>105</v>
      </c>
      <c r="C9" s="68" t="str">
        <f>IF(ISERROR(Alignment!$J$23),"NA",Alignment!$J$23)</f>
        <v>NA</v>
      </c>
      <c r="D9" s="66">
        <f>Alignment!AC478-Alignment!AD478</f>
        <v>0</v>
      </c>
      <c r="E9" s="68" t="str">
        <f>IF(ISERROR(Alignment!$AI$23),"NA",Alignment!$AI$23)</f>
        <v>NA</v>
      </c>
      <c r="F9" s="68" t="str">
        <f>IF(ISERROR(Alignment!$V$23),"NA",Alignment!$V$23)</f>
        <v>NA</v>
      </c>
    </row>
    <row r="10" spans="2:6" ht="15" customHeight="1" x14ac:dyDescent="0.2">
      <c r="B10" s="67" t="s">
        <v>114</v>
      </c>
      <c r="C10" s="68" t="str">
        <f>IF(ISERROR(Alignment!$J$39),"NA",Alignment!$J$39)</f>
        <v>NA</v>
      </c>
      <c r="D10" s="66">
        <f>Alignment!AC479-Alignment!AD479</f>
        <v>0</v>
      </c>
      <c r="E10" s="68" t="str">
        <f>IF(ISERROR(Alignment!$AI$39),"NA",Alignment!$AI$39)</f>
        <v>NA</v>
      </c>
      <c r="F10" s="68" t="str">
        <f>IF(ISERROR(Alignment!$V$39),"NA",Alignment!$V$39)</f>
        <v>NA</v>
      </c>
    </row>
    <row r="11" spans="2:6" ht="15" customHeight="1" x14ac:dyDescent="0.2">
      <c r="B11" s="67" t="s">
        <v>87</v>
      </c>
      <c r="C11" s="68">
        <f>IF(ISERROR(Alignment!$J$60),"NA",Alignment!$J$60)</f>
        <v>0.72339441789057868</v>
      </c>
      <c r="D11" s="66">
        <f>Alignment!AC480-Alignment!AD480</f>
        <v>3.0655452301921876E-3</v>
      </c>
      <c r="E11" s="68">
        <f>IF(ISERROR(Alignment!$AI$60),"NA",Alignment!$AI$60)</f>
        <v>0</v>
      </c>
      <c r="F11" s="68">
        <f>IF(ISERROR(Alignment!$V$60),"NA",Alignment!$V$60)</f>
        <v>0.72339441789057868</v>
      </c>
    </row>
    <row r="12" spans="2:6" ht="15" customHeight="1" x14ac:dyDescent="0.2">
      <c r="B12" s="67" t="s">
        <v>88</v>
      </c>
      <c r="C12" s="68" t="str">
        <f>IF(ISERROR(Alignment!$J$75),"NA",Alignment!$J$75)</f>
        <v>NA</v>
      </c>
      <c r="D12" s="66">
        <f>Alignment!AC481-Alignment!AD481</f>
        <v>0</v>
      </c>
      <c r="E12" s="68" t="str">
        <f>IF(ISERROR(Alignment!$AI$75),"NA",Alignment!$AI$75)</f>
        <v>NA</v>
      </c>
      <c r="F12" s="68" t="str">
        <f>IF(ISERROR(Alignment!$V$75),"NA",Alignment!$V$75)</f>
        <v>NA</v>
      </c>
    </row>
    <row r="13" spans="2:6" ht="15" customHeight="1" x14ac:dyDescent="0.2">
      <c r="B13" s="67" t="s">
        <v>89</v>
      </c>
      <c r="C13" s="68">
        <f>IF(ISERROR(Alignment!$J$100),"NA",Alignment!$J$100)</f>
        <v>0.88896979916829055</v>
      </c>
      <c r="D13" s="66">
        <f>Alignment!AC482-Alignment!AD482</f>
        <v>1.3402618125413379E-2</v>
      </c>
      <c r="E13" s="68">
        <f>IF(ISERROR(Alignment!$AI$100),"NA",Alignment!$AI$100)</f>
        <v>0.88896979916829055</v>
      </c>
      <c r="F13" s="68">
        <f>IF(ISERROR(Alignment!$V$100),"NA",Alignment!$V$100)</f>
        <v>0.97564764261548742</v>
      </c>
    </row>
    <row r="14" spans="2:6" ht="15" customHeight="1" x14ac:dyDescent="0.2">
      <c r="B14" s="67" t="s">
        <v>132</v>
      </c>
      <c r="C14" s="68" t="str">
        <f>IF(ISERROR(Alignment!$J$119),"NA",Alignment!$J$119)</f>
        <v>NA</v>
      </c>
      <c r="D14" s="66">
        <f>Alignment!AC483-Alignment!AD483</f>
        <v>0</v>
      </c>
      <c r="E14" s="68" t="str">
        <f>IF(ISERROR(Alignment!$AI$119),"NA",Alignment!$AI$119)</f>
        <v>NA</v>
      </c>
      <c r="F14" s="68" t="str">
        <f>IF(ISERROR(Alignment!$V$119),"NA",Alignment!$V$119)</f>
        <v>NA</v>
      </c>
    </row>
    <row r="15" spans="2:6" ht="15" customHeight="1" x14ac:dyDescent="0.2">
      <c r="B15" s="69" t="s">
        <v>134</v>
      </c>
      <c r="C15" s="68" t="str">
        <f>IF(ISERROR(Alignment!$J$133),"NA",Alignment!$J$133)</f>
        <v>NA</v>
      </c>
      <c r="D15" s="66">
        <f>Alignment!AC484-Alignment!AD484</f>
        <v>0</v>
      </c>
      <c r="E15" s="68" t="str">
        <f>IF(ISERROR(Alignment!$AI$133),"NA",Alignment!$AI$133)</f>
        <v>NA</v>
      </c>
      <c r="F15" s="68" t="str">
        <f>IF(ISERROR(Alignment!$V$133),"NA",Alignment!$V$133)</f>
        <v>NA</v>
      </c>
    </row>
    <row r="16" spans="2:6" ht="15" customHeight="1" x14ac:dyDescent="0.2">
      <c r="B16" s="69" t="s">
        <v>138</v>
      </c>
      <c r="C16" s="68" t="str">
        <f>IF(ISERROR(Alignment!$J$146),"NA",Alignment!$J$146)</f>
        <v>NA</v>
      </c>
      <c r="D16" s="66">
        <f>Alignment!AC485-Alignment!AD485</f>
        <v>0</v>
      </c>
      <c r="E16" s="68" t="str">
        <f>IF(ISERROR(Alignment!$AI$146),"NA",Alignment!$AI$146)</f>
        <v>NA</v>
      </c>
      <c r="F16" s="68" t="str">
        <f>IF(ISERROR(Alignment!$V$146),"NA",Alignment!$V$146)</f>
        <v>NA</v>
      </c>
    </row>
    <row r="17" spans="2:6" ht="15" customHeight="1" x14ac:dyDescent="0.2">
      <c r="B17" s="69" t="s">
        <v>142</v>
      </c>
      <c r="C17" s="68">
        <f>IF(ISERROR(Alignment!$J$164),"NA",Alignment!$J$164)</f>
        <v>0.51823241218145955</v>
      </c>
      <c r="D17" s="66">
        <f>Alignment!AC486-Alignment!AD486</f>
        <v>0.13780832818695002</v>
      </c>
      <c r="E17" s="68">
        <f>IF(ISERROR(Alignment!$AI$164),"NA",Alignment!$AI$164)</f>
        <v>0.59458914811153984</v>
      </c>
      <c r="F17" s="68">
        <f>IF(ISERROR(Alignment!$V$164),"NA",Alignment!$V$164)</f>
        <v>0.82847656563558914</v>
      </c>
    </row>
    <row r="18" spans="2:6" ht="15" customHeight="1" x14ac:dyDescent="0.2">
      <c r="B18" s="69" t="s">
        <v>143</v>
      </c>
      <c r="C18" s="68" t="str">
        <f>IF(ISERROR(Alignment!$J$177),"NA",Alignment!$J$177)</f>
        <v>NA</v>
      </c>
      <c r="D18" s="66">
        <f>Alignment!AC487-Alignment!AD487</f>
        <v>0</v>
      </c>
      <c r="E18" s="68" t="str">
        <f>IF(ISERROR(Alignment!$AI$177),"NA",Alignment!$AI$177)</f>
        <v>NA</v>
      </c>
      <c r="F18" s="68" t="str">
        <f>IF(ISERROR(Alignment!$V$177),"NA",Alignment!$V$177)</f>
        <v>NA</v>
      </c>
    </row>
    <row r="19" spans="2:6" ht="15" customHeight="1" x14ac:dyDescent="0.2">
      <c r="B19" s="69" t="s">
        <v>147</v>
      </c>
      <c r="C19" s="68" t="str">
        <f>IF(ISERROR(Alignment!$J$191),"NA",Alignment!$J$191)</f>
        <v>NA</v>
      </c>
      <c r="D19" s="66">
        <f>Alignment!AC488-Alignment!AD488</f>
        <v>0</v>
      </c>
      <c r="E19" s="68" t="str">
        <f>IF(ISERROR(Alignment!$AI$191),"NA",Alignment!$AI$191)</f>
        <v>NA</v>
      </c>
      <c r="F19" s="68" t="str">
        <f>IF(ISERROR(Alignment!$V$191),"NA",Alignment!$V$191)</f>
        <v>NA</v>
      </c>
    </row>
    <row r="20" spans="2:6" ht="15" customHeight="1" x14ac:dyDescent="0.2">
      <c r="B20" s="69" t="s">
        <v>90</v>
      </c>
      <c r="C20" s="68" t="str">
        <f>IF(ISERROR(Alignment!$J$207),"NA",Alignment!$J$207)</f>
        <v>NA</v>
      </c>
      <c r="D20" s="66">
        <f>Alignment!AC489-Alignment!AD489</f>
        <v>0</v>
      </c>
      <c r="E20" s="68" t="str">
        <f>IF(ISERROR(Alignment!$AI$207),"NA",Alignment!$AI$207)</f>
        <v>NA</v>
      </c>
      <c r="F20" s="68" t="str">
        <f>IF(ISERROR(Alignment!$V$207),"NA",Alignment!$V$207)</f>
        <v>NA</v>
      </c>
    </row>
    <row r="21" spans="2:6" ht="15" customHeight="1" x14ac:dyDescent="0.2">
      <c r="B21" s="69" t="s">
        <v>151</v>
      </c>
      <c r="C21" s="68">
        <f>IF(ISERROR(Alignment!$J$218),"NA",Alignment!$J$218)</f>
        <v>0.3783744197946019</v>
      </c>
      <c r="D21" s="66">
        <f>Alignment!AC490-Alignment!AD490</f>
        <v>-0.18436423321771309</v>
      </c>
      <c r="E21" s="68">
        <f>IF(ISERROR(Alignment!$AI$218),"NA",Alignment!$AI$218)</f>
        <v>0.45249202989948345</v>
      </c>
      <c r="F21" s="68">
        <f>IF(ISERROR(Alignment!$V$218),"NA",Alignment!$V$218)</f>
        <v>0.8420885851392037</v>
      </c>
    </row>
    <row r="22" spans="2:6" ht="15" customHeight="1" x14ac:dyDescent="0.2">
      <c r="B22" s="69" t="s">
        <v>153</v>
      </c>
      <c r="C22" s="68">
        <f>IF(ISERROR(Alignment!$J$237),"NA",Alignment!$J$237)</f>
        <v>0.54858490566037732</v>
      </c>
      <c r="D22" s="66">
        <f>Alignment!AC491-Alignment!AD491</f>
        <v>3.1450551977334658E-3</v>
      </c>
      <c r="E22" s="68">
        <f>IF(ISERROR(Alignment!$AI$237),"NA",Alignment!$AI$237)</f>
        <v>0.64929245283018866</v>
      </c>
      <c r="F22" s="68">
        <f>IF(ISERROR(Alignment!$V$237),"NA",Alignment!$V$237)</f>
        <v>0.79858490566037732</v>
      </c>
    </row>
    <row r="23" spans="2:6" ht="15" customHeight="1" x14ac:dyDescent="0.2">
      <c r="B23" s="69" t="s">
        <v>91</v>
      </c>
      <c r="C23" s="68">
        <f>IF(ISERROR(Alignment!$J$261),"NA",Alignment!$J$261)</f>
        <v>0.21774985424689872</v>
      </c>
      <c r="D23" s="66">
        <f>Alignment!AC492-Alignment!AD492</f>
        <v>8.24566818953682E-2</v>
      </c>
      <c r="E23" s="68">
        <f>IF(ISERROR(Alignment!$AI$261),"NA",Alignment!$AI$261)</f>
        <v>0.42629055267650773</v>
      </c>
      <c r="F23" s="68">
        <f>IF(ISERROR(Alignment!$V$261),"NA",Alignment!$V$261)</f>
        <v>0.77263565115522925</v>
      </c>
    </row>
    <row r="24" spans="2:6" ht="15" customHeight="1" x14ac:dyDescent="0.2">
      <c r="B24" s="69" t="s">
        <v>162</v>
      </c>
      <c r="C24" s="68" t="str">
        <f>IF(ISERROR(Alignment!$J$284),"NA",Alignment!$J$284)</f>
        <v>NA</v>
      </c>
      <c r="D24" s="66">
        <f>Alignment!AC493-Alignment!AD493</f>
        <v>0</v>
      </c>
      <c r="E24" s="68" t="str">
        <f>IF(ISERROR(Alignment!$AI$284),"NA",Alignment!$AI$284)</f>
        <v>NA</v>
      </c>
      <c r="F24" s="68" t="str">
        <f>IF(ISERROR(Alignment!$V$284),"NA",Alignment!$V$284)</f>
        <v>NA</v>
      </c>
    </row>
    <row r="25" spans="2:6" ht="15" customHeight="1" x14ac:dyDescent="0.2">
      <c r="B25" s="69" t="s">
        <v>167</v>
      </c>
      <c r="C25" s="68" t="str">
        <f>IF(ISERROR(Alignment!$J$302),"NA",Alignment!$J$302)</f>
        <v>NA</v>
      </c>
      <c r="D25" s="66">
        <f>Alignment!AC494-Alignment!AD494</f>
        <v>0</v>
      </c>
      <c r="E25" s="68" t="str">
        <f>IF(ISERROR(Alignment!$AI$302),"NA",Alignment!$AI$302)</f>
        <v>NA</v>
      </c>
      <c r="F25" s="68" t="str">
        <f>IF(ISERROR(Alignment!$V$302),"NA",Alignment!$V$302)</f>
        <v>NA</v>
      </c>
    </row>
    <row r="26" spans="2:6" ht="15" customHeight="1" x14ac:dyDescent="0.2">
      <c r="B26" s="69" t="s">
        <v>170</v>
      </c>
      <c r="C26" s="68" t="str">
        <f>IF(ISERROR(Alignment!$J$314),"NA",Alignment!$J$314)</f>
        <v>NA</v>
      </c>
      <c r="D26" s="66">
        <f>Alignment!AC495-Alignment!AD495</f>
        <v>0</v>
      </c>
      <c r="E26" s="68" t="str">
        <f>IF(ISERROR(Alignment!$AI$314),"NA",Alignment!$AI$314)</f>
        <v>NA</v>
      </c>
      <c r="F26" s="68" t="str">
        <f>IF(ISERROR(Alignment!$V$314),"NA",Alignment!$V$314)</f>
        <v>NA</v>
      </c>
    </row>
    <row r="27" spans="2:6" ht="15" customHeight="1" x14ac:dyDescent="0.2">
      <c r="B27" s="69" t="s">
        <v>174</v>
      </c>
      <c r="C27" s="68">
        <f>IF(ISERROR(Alignment!$J$327),"NA",Alignment!$J$327)</f>
        <v>0.74096937737783919</v>
      </c>
      <c r="D27" s="66">
        <f>Alignment!AC496-Alignment!AD496</f>
        <v>-0.18126730669575414</v>
      </c>
      <c r="E27" s="68">
        <f>IF(ISERROR(Alignment!$AI$327),"NA",Alignment!$AI$327)</f>
        <v>0.80464888235163035</v>
      </c>
      <c r="F27" s="68">
        <f>IF(ISERROR(Alignment!$V$327),"NA",Alignment!$V$327)</f>
        <v>0.8583810967813198</v>
      </c>
    </row>
    <row r="28" spans="2:6" ht="15" customHeight="1" x14ac:dyDescent="0.2">
      <c r="B28" s="69" t="s">
        <v>176</v>
      </c>
      <c r="C28" s="68" t="str">
        <f>IF(ISERROR(Alignment!$J$349),"NA",Alignment!$J$349)</f>
        <v>NA</v>
      </c>
      <c r="D28" s="66">
        <f>Alignment!AC497-Alignment!AD497</f>
        <v>0.10783631554006634</v>
      </c>
      <c r="E28" s="68" t="str">
        <f>IF(ISERROR(Alignment!$AI$349),"NA",Alignment!$AI$349)</f>
        <v>NA</v>
      </c>
      <c r="F28" s="68" t="str">
        <f>IF(ISERROR(Alignment!$V$349),"NA",Alignment!$V$349)</f>
        <v>NA</v>
      </c>
    </row>
    <row r="29" spans="2:6" ht="15" customHeight="1" x14ac:dyDescent="0.2">
      <c r="B29" s="69" t="s">
        <v>180</v>
      </c>
      <c r="C29" s="68" t="str">
        <f>IF(ISERROR(Alignment!$J$370),"NA",Alignment!$J$370)</f>
        <v>NA</v>
      </c>
      <c r="D29" s="66">
        <f>Alignment!AC498-Alignment!AD498</f>
        <v>0</v>
      </c>
      <c r="E29" s="68" t="str">
        <f>IF(ISERROR(Alignment!$AI$370),"NA",Alignment!$AI$370)</f>
        <v>NA</v>
      </c>
      <c r="F29" s="68" t="str">
        <f>IF(ISERROR(Alignment!$V$370),"NA",Alignment!$V$370)</f>
        <v>NA</v>
      </c>
    </row>
    <row r="30" spans="2:6" ht="15" customHeight="1" x14ac:dyDescent="0.2">
      <c r="B30" s="69" t="s">
        <v>66</v>
      </c>
      <c r="C30" s="68">
        <f>IF(ISERROR(Alignment!$J$388),"NA",Alignment!$J$388)</f>
        <v>0.44319376138946909</v>
      </c>
      <c r="D30" s="66">
        <f>Alignment!AC499-Alignment!AD499</f>
        <v>1.7916995737743913E-2</v>
      </c>
      <c r="E30" s="68">
        <f>IF(ISERROR(Alignment!$AI$388),"NA",Alignment!$AI$388)</f>
        <v>0.84999490115525245</v>
      </c>
      <c r="F30" s="68">
        <f>IF(ISERROR(Alignment!$V$388),"NA",Alignment!$V$388)</f>
        <v>0.45920028308563343</v>
      </c>
    </row>
    <row r="31" spans="2:6" ht="15" customHeight="1" x14ac:dyDescent="0.2">
      <c r="B31" s="69" t="s">
        <v>93</v>
      </c>
      <c r="C31" s="68" t="str">
        <f>IF(ISERROR(Alignment!$J$401),"NA",Alignment!$J$401)</f>
        <v>NA</v>
      </c>
      <c r="D31" s="66">
        <f>Alignment!AC500-Alignment!AD500</f>
        <v>0</v>
      </c>
      <c r="E31" s="68" t="str">
        <f>IF(ISERROR(Alignment!$AI$401),"NA",Alignment!$AI$401)</f>
        <v>NA</v>
      </c>
      <c r="F31" s="68" t="str">
        <f>IF(ISERROR(Alignment!$V$401),"NA",Alignment!$V$401)</f>
        <v>NA</v>
      </c>
    </row>
    <row r="32" spans="2:6" ht="15" customHeight="1" x14ac:dyDescent="0.2">
      <c r="B32" s="69" t="s">
        <v>94</v>
      </c>
      <c r="C32" s="68" t="str">
        <f>IF(ISERROR(Alignment!$J$410),"NA",Alignment!$J$410)</f>
        <v>NA</v>
      </c>
      <c r="D32" s="66">
        <f>Alignment!AC501-Alignment!AD501</f>
        <v>0</v>
      </c>
      <c r="E32" s="68" t="str">
        <f>IF(ISERROR(Alignment!$AI$410),"NA",Alignment!$AI$410)</f>
        <v>NA</v>
      </c>
      <c r="F32" s="68" t="str">
        <f>IF(ISERROR(Alignment!$V$410),"NA",Alignment!$V$410)</f>
        <v>NA</v>
      </c>
    </row>
    <row r="33" spans="1:6" ht="15" customHeight="1" x14ac:dyDescent="0.2">
      <c r="B33" s="69" t="s">
        <v>74</v>
      </c>
      <c r="C33" s="68" t="str">
        <f>IF(ISERROR(Alignment!$J$427),"NA",Alignment!$J$427)</f>
        <v>NA</v>
      </c>
      <c r="D33" s="66">
        <f>Alignment!AC502-Alignment!AD502</f>
        <v>0</v>
      </c>
      <c r="E33" s="68" t="str">
        <f>IF(ISERROR(Alignment!$AI$427),"NA",Alignment!$AI$427)</f>
        <v>NA</v>
      </c>
      <c r="F33" s="68" t="str">
        <f>IF(ISERROR(Alignment!$V$427),"NA",Alignment!$V$427)</f>
        <v>NA</v>
      </c>
    </row>
    <row r="34" spans="1:6" ht="15" customHeight="1" x14ac:dyDescent="0.2">
      <c r="B34" s="69" t="s">
        <v>81</v>
      </c>
      <c r="C34" s="68" t="str">
        <f>IF(ISERROR(Alignment!$J$441),"NA",Alignment!$E$441)</f>
        <v>NA</v>
      </c>
      <c r="D34" s="66">
        <f>Alignment!AC503-Alignment!AD503</f>
        <v>0</v>
      </c>
      <c r="E34" s="68" t="str">
        <f>IF(ISERROR(Alignment!$AI$441),"NA",Alignment!$E$441)</f>
        <v>NA</v>
      </c>
      <c r="F34" s="68" t="str">
        <f>IF(ISERROR(Alignment!$V$441),"NA",Alignment!$E$441)</f>
        <v>NA</v>
      </c>
    </row>
    <row r="35" spans="1:6" ht="15" customHeight="1" x14ac:dyDescent="0.2">
      <c r="B35" s="69" t="s">
        <v>82</v>
      </c>
      <c r="C35" s="68" t="str">
        <f>IF(ISERROR(Alignment!$J$453),"NA",Alignment!$E$453)</f>
        <v>NA</v>
      </c>
      <c r="D35" s="66">
        <f>Alignment!AC504-Alignment!AD504</f>
        <v>0</v>
      </c>
      <c r="E35" s="68" t="str">
        <f>IF(ISERROR(Alignment!$AI$453),"NA",Alignment!$E$453)</f>
        <v>NA</v>
      </c>
      <c r="F35" s="68" t="str">
        <f>IF(ISERROR(Alignment!$V$453),"NA",Alignment!$E$453)</f>
        <v>NA</v>
      </c>
    </row>
    <row r="36" spans="1:6" ht="15" customHeight="1" thickBot="1" x14ac:dyDescent="0.25">
      <c r="B36" s="156" t="s">
        <v>521</v>
      </c>
      <c r="C36" s="154" t="str">
        <f>IF(ISERROR(Alignment!$J$464),"NA",Alignment!$E$464)</f>
        <v>NA</v>
      </c>
      <c r="D36" s="66">
        <f>Alignment!AC505-Alignment!AD505</f>
        <v>0</v>
      </c>
      <c r="E36" s="154" t="str">
        <f>IF(ISERROR(Alignment!$AI$464),"NA",Alignment!$E$464)</f>
        <v>NA</v>
      </c>
      <c r="F36" s="154" t="str">
        <f>IF(ISERROR(Alignment!$V$464),"NA",Alignment!$E$464)</f>
        <v>NA</v>
      </c>
    </row>
    <row r="37" spans="1:6" ht="15" customHeight="1" thickTop="1" thickBot="1" x14ac:dyDescent="0.25">
      <c r="B37" s="70"/>
      <c r="C37" s="71">
        <f>Alignment!E1</f>
        <v>0.41663748152226049</v>
      </c>
      <c r="D37" s="74">
        <f>1-((ABS(D8)+ABS(D9)+ABS(D10)+ABS(D11)+ABS(D12)+ABS(D13)+ABS(D14)+ABS(D15)+ABS(D16)+ABS(D17)+ABS(D18)+ABS(D19)+ABS(D20)+ABS(D21)+ABS(D22)+ABS(D23)+ABS(D24)+ABS(D25)+ABS(D26)+ABS(D27)+ABS(D28)+ABS(D29)+ABS(D30)+ABS(D31)+ABS(D32)+ABS(D33)+ABS(D34)+ABS(D35)+ABS(D36))/2)</f>
        <v>0.63436846008653269</v>
      </c>
      <c r="E37" s="72">
        <f>Alignment!AE2</f>
        <v>0.25379025007185252</v>
      </c>
      <c r="F37" s="73">
        <f>Alignment!AN2</f>
        <v>0.51137379482242229</v>
      </c>
    </row>
    <row r="38" spans="1:6" ht="13.5" thickTop="1" x14ac:dyDescent="0.2"/>
    <row r="42" spans="1:6" ht="13.9" customHeight="1" x14ac:dyDescent="0.2">
      <c r="A42" s="3" t="s">
        <v>204</v>
      </c>
    </row>
    <row r="43" spans="1:6" ht="111.75" customHeight="1" x14ac:dyDescent="0.2">
      <c r="A43" s="186" t="s">
        <v>202</v>
      </c>
      <c r="B43" s="198"/>
      <c r="C43" s="177" t="s">
        <v>725</v>
      </c>
      <c r="D43" s="177"/>
      <c r="E43" s="177"/>
      <c r="F43" s="177"/>
    </row>
    <row r="44" spans="1:6" ht="150.75" customHeight="1" x14ac:dyDescent="0.2">
      <c r="A44" s="188" t="s">
        <v>201</v>
      </c>
      <c r="B44" s="189"/>
      <c r="C44" s="177" t="s">
        <v>724</v>
      </c>
      <c r="D44" s="177"/>
      <c r="E44" s="177"/>
      <c r="F44" s="177"/>
    </row>
    <row r="45" spans="1:6" ht="60" customHeight="1" x14ac:dyDescent="0.2">
      <c r="A45" s="190"/>
      <c r="B45" s="190"/>
      <c r="C45" s="177" t="s">
        <v>723</v>
      </c>
      <c r="D45" s="177"/>
      <c r="E45" s="177"/>
      <c r="F45" s="177"/>
    </row>
    <row r="46" spans="1:6" ht="111" customHeight="1" x14ac:dyDescent="0.2">
      <c r="A46" s="186" t="s">
        <v>706</v>
      </c>
      <c r="B46" s="186"/>
      <c r="C46" s="187" t="s">
        <v>720</v>
      </c>
      <c r="D46" s="177"/>
      <c r="E46" s="177"/>
      <c r="F46" s="177"/>
    </row>
    <row r="47" spans="1:6" ht="81" customHeight="1" x14ac:dyDescent="0.2">
      <c r="A47" s="186" t="s">
        <v>707</v>
      </c>
      <c r="B47" s="186"/>
      <c r="C47" s="187" t="s">
        <v>721</v>
      </c>
      <c r="D47" s="177"/>
      <c r="E47" s="177"/>
      <c r="F47" s="177"/>
    </row>
    <row r="48" spans="1:6" ht="35.25" customHeight="1" x14ac:dyDescent="0.2">
      <c r="B48" s="185" t="s">
        <v>726</v>
      </c>
      <c r="C48" s="182"/>
      <c r="D48" s="182"/>
      <c r="E48" s="182"/>
      <c r="F48" s="182"/>
    </row>
  </sheetData>
  <mergeCells count="14">
    <mergeCell ref="B1:F1"/>
    <mergeCell ref="D6:D7"/>
    <mergeCell ref="E6:E7"/>
    <mergeCell ref="F6:F7"/>
    <mergeCell ref="A43:B43"/>
    <mergeCell ref="C43:F43"/>
    <mergeCell ref="B48:F48"/>
    <mergeCell ref="C45:F45"/>
    <mergeCell ref="A46:B46"/>
    <mergeCell ref="C46:F46"/>
    <mergeCell ref="A47:B47"/>
    <mergeCell ref="C47:F47"/>
    <mergeCell ref="A44:B45"/>
    <mergeCell ref="C44:F44"/>
  </mergeCells>
  <phoneticPr fontId="0" type="noConversion"/>
  <conditionalFormatting sqref="D8:D33">
    <cfRule type="cellIs" dxfId="2347" priority="26" stopIfTrue="1" operator="lessThan">
      <formula>-0.05</formula>
    </cfRule>
    <cfRule type="cellIs" dxfId="2346" priority="27" stopIfTrue="1" operator="greaterThan">
      <formula>0.05</formula>
    </cfRule>
  </conditionalFormatting>
  <conditionalFormatting sqref="C8:C33 E8:E10 C36">
    <cfRule type="cellIs" dxfId="2345" priority="28" stopIfTrue="1" operator="lessThan">
      <formula>C$37</formula>
    </cfRule>
  </conditionalFormatting>
  <conditionalFormatting sqref="C34">
    <cfRule type="cellIs" dxfId="2344" priority="25" stopIfTrue="1" operator="lessThan">
      <formula>C$37</formula>
    </cfRule>
  </conditionalFormatting>
  <conditionalFormatting sqref="D35">
    <cfRule type="cellIs" dxfId="2343" priority="10" stopIfTrue="1" operator="lessThan">
      <formula>-0.05</formula>
    </cfRule>
    <cfRule type="cellIs" dxfId="2342" priority="11" stopIfTrue="1" operator="greaterThan">
      <formula>0.05</formula>
    </cfRule>
  </conditionalFormatting>
  <conditionalFormatting sqref="D34">
    <cfRule type="cellIs" dxfId="2341" priority="12" stopIfTrue="1" operator="lessThan">
      <formula>-0.05</formula>
    </cfRule>
    <cfRule type="cellIs" dxfId="2340" priority="13" stopIfTrue="1" operator="greaterThan">
      <formula>0.05</formula>
    </cfRule>
  </conditionalFormatting>
  <conditionalFormatting sqref="D36">
    <cfRule type="cellIs" dxfId="2339" priority="8" stopIfTrue="1" operator="lessThan">
      <formula>-0.05</formula>
    </cfRule>
    <cfRule type="cellIs" dxfId="2338" priority="9" stopIfTrue="1" operator="greaterThan">
      <formula>0.05</formula>
    </cfRule>
  </conditionalFormatting>
  <conditionalFormatting sqref="C35">
    <cfRule type="cellIs" dxfId="2337" priority="7" stopIfTrue="1" operator="lessThan">
      <formula>C$37</formula>
    </cfRule>
  </conditionalFormatting>
  <conditionalFormatting sqref="E11:E33 E36">
    <cfRule type="cellIs" dxfId="2336" priority="6" stopIfTrue="1" operator="lessThan">
      <formula>E$37</formula>
    </cfRule>
  </conditionalFormatting>
  <conditionalFormatting sqref="E34">
    <cfRule type="cellIs" dxfId="2335" priority="5" stopIfTrue="1" operator="lessThan">
      <formula>E$37</formula>
    </cfRule>
  </conditionalFormatting>
  <conditionalFormatting sqref="E35">
    <cfRule type="cellIs" dxfId="2334" priority="4" stopIfTrue="1" operator="lessThan">
      <formula>E$37</formula>
    </cfRule>
  </conditionalFormatting>
  <conditionalFormatting sqref="F8:F33 F36">
    <cfRule type="cellIs" dxfId="2333" priority="3" stopIfTrue="1" operator="lessThan">
      <formula>F$37</formula>
    </cfRule>
  </conditionalFormatting>
  <conditionalFormatting sqref="F34">
    <cfRule type="cellIs" dxfId="2332" priority="2" stopIfTrue="1" operator="lessThan">
      <formula>F$37</formula>
    </cfRule>
  </conditionalFormatting>
  <conditionalFormatting sqref="F35">
    <cfRule type="cellIs" dxfId="2331" priority="1" stopIfTrue="1" operator="lessThan">
      <formula>F$37</formula>
    </cfRule>
  </conditionalFormatting>
  <pageMargins left="0.5" right="0.5" top="0.5" bottom="0.75" header="0.5" footer="0.5"/>
  <pageSetup orientation="landscape" horizontalDpi="1200" verticalDpi="1200" r:id="rId1"/>
  <headerFooter alignWithMargins="0">
    <oddFooter>&amp;LCourtesy, Wisconsin Center for Education Research, University of Wisconsin-Madison.</oddFooter>
  </headerFooter>
  <drawing r:id="rId2"/>
  <legacyDrawing r:id="rId3"/>
  <controls>
    <mc:AlternateContent xmlns:mc="http://schemas.openxmlformats.org/markup-compatibility/2006">
      <mc:Choice Requires="x14">
        <control shapeId="8193" r:id="rId4" name="CommandButton1">
          <controlPr defaultSize="0" print="0" autoLine="0" r:id="rId5">
            <anchor moveWithCells="1">
              <from>
                <xdr:col>2</xdr:col>
                <xdr:colOff>76200</xdr:colOff>
                <xdr:row>0</xdr:row>
                <xdr:rowOff>66675</xdr:rowOff>
              </from>
              <to>
                <xdr:col>2</xdr:col>
                <xdr:colOff>1257300</xdr:colOff>
                <xdr:row>0</xdr:row>
                <xdr:rowOff>352425</xdr:rowOff>
              </to>
            </anchor>
          </controlPr>
        </control>
      </mc:Choice>
      <mc:Fallback>
        <control shapeId="8193" r:id="rId4" name="CommandButton1"/>
      </mc:Fallback>
    </mc:AlternateContent>
    <mc:AlternateContent xmlns:mc="http://schemas.openxmlformats.org/markup-compatibility/2006">
      <mc:Choice Requires="x14">
        <control shapeId="8194" r:id="rId6" name="CommandButton2">
          <controlPr defaultSize="0" print="0" autoLine="0" r:id="rId7">
            <anchor moveWithCells="1">
              <from>
                <xdr:col>3</xdr:col>
                <xdr:colOff>1276350</xdr:colOff>
                <xdr:row>0</xdr:row>
                <xdr:rowOff>57150</xdr:rowOff>
              </from>
              <to>
                <xdr:col>4</xdr:col>
                <xdr:colOff>1076325</xdr:colOff>
                <xdr:row>0</xdr:row>
                <xdr:rowOff>342900</xdr:rowOff>
              </to>
            </anchor>
          </controlPr>
        </control>
      </mc:Choice>
      <mc:Fallback>
        <control shapeId="8194" r:id="rId6" name="CommandButton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Q51"/>
  <sheetViews>
    <sheetView tabSelected="1" zoomScale="70" zoomScaleNormal="70" workbookViewId="0">
      <selection activeCell="F43" sqref="F43"/>
    </sheetView>
  </sheetViews>
  <sheetFormatPr defaultColWidth="8.85546875" defaultRowHeight="12.75" x14ac:dyDescent="0.2"/>
  <cols>
    <col min="1" max="5" width="8.85546875" style="12" customWidth="1"/>
    <col min="6" max="6" width="8" style="12" customWidth="1"/>
    <col min="7" max="7" width="10.140625" style="12" customWidth="1"/>
    <col min="8" max="16384" width="8.85546875" style="12"/>
  </cols>
  <sheetData>
    <row r="1" spans="1:17" ht="25.9" customHeight="1" x14ac:dyDescent="0.2">
      <c r="B1" s="13" t="s">
        <v>104</v>
      </c>
      <c r="C1" s="14">
        <f>Alignment!E1</f>
        <v>0.41663748152226049</v>
      </c>
      <c r="M1" s="13" t="s">
        <v>722</v>
      </c>
      <c r="N1" s="15">
        <v>0.51137379482242229</v>
      </c>
    </row>
    <row r="2" spans="1:17" ht="15.6" customHeight="1" x14ac:dyDescent="0.2">
      <c r="A2" s="191" t="s">
        <v>733</v>
      </c>
      <c r="B2" s="199"/>
      <c r="C2" s="199"/>
      <c r="D2" s="199"/>
      <c r="E2" s="199"/>
      <c r="F2" s="199"/>
      <c r="I2" s="191" t="s">
        <v>734</v>
      </c>
      <c r="J2" s="191"/>
      <c r="K2" s="191"/>
      <c r="L2" s="191"/>
      <c r="M2" s="191"/>
    </row>
    <row r="3" spans="1:17" x14ac:dyDescent="0.2">
      <c r="B3" s="200" t="s">
        <v>107</v>
      </c>
      <c r="C3" s="200"/>
      <c r="D3" s="200"/>
      <c r="E3" s="200"/>
      <c r="I3" s="201" t="s">
        <v>107</v>
      </c>
      <c r="J3" s="201"/>
      <c r="K3" s="201"/>
      <c r="L3" s="201"/>
      <c r="M3" s="201"/>
    </row>
    <row r="4" spans="1:17" ht="15.75" x14ac:dyDescent="0.25">
      <c r="A4" s="17"/>
      <c r="B4" s="16"/>
      <c r="C4" s="16"/>
      <c r="D4" s="16"/>
      <c r="E4" s="16"/>
      <c r="F4" s="16"/>
      <c r="G4" s="16"/>
      <c r="H4" s="16"/>
      <c r="K4" s="17"/>
      <c r="L4" s="17"/>
      <c r="M4" s="17"/>
      <c r="N4" s="17"/>
      <c r="O4" s="17"/>
      <c r="P4" s="17"/>
      <c r="Q4" s="17"/>
    </row>
    <row r="35" spans="6:14" x14ac:dyDescent="0.2">
      <c r="G35" s="165">
        <v>0.1</v>
      </c>
    </row>
    <row r="36" spans="6:14" x14ac:dyDescent="0.2">
      <c r="N36" s="166"/>
    </row>
    <row r="37" spans="6:14" x14ac:dyDescent="0.2">
      <c r="N37" s="166"/>
    </row>
    <row r="38" spans="6:14" x14ac:dyDescent="0.2">
      <c r="N38" s="166"/>
    </row>
    <row r="39" spans="6:14" x14ac:dyDescent="0.2">
      <c r="N39" s="166"/>
    </row>
    <row r="40" spans="6:14" x14ac:dyDescent="0.2">
      <c r="G40" s="165">
        <v>0.01</v>
      </c>
    </row>
    <row r="41" spans="6:14" x14ac:dyDescent="0.2">
      <c r="F41" s="163" t="s">
        <v>711</v>
      </c>
      <c r="G41" s="165">
        <v>0.01</v>
      </c>
      <c r="H41" s="164"/>
    </row>
    <row r="43" spans="6:14" x14ac:dyDescent="0.2">
      <c r="K43" s="18"/>
    </row>
    <row r="44" spans="6:14" x14ac:dyDescent="0.2">
      <c r="K44" s="18"/>
    </row>
    <row r="50" spans="7:9" x14ac:dyDescent="0.2">
      <c r="I50" s="18"/>
    </row>
    <row r="51" spans="7:9" x14ac:dyDescent="0.2">
      <c r="G51" s="18"/>
    </row>
  </sheetData>
  <dataConsolidate/>
  <mergeCells count="4">
    <mergeCell ref="A2:F2"/>
    <mergeCell ref="I2:M2"/>
    <mergeCell ref="B3:E3"/>
    <mergeCell ref="I3:M3"/>
  </mergeCells>
  <phoneticPr fontId="0" type="noConversion"/>
  <pageMargins left="0.5" right="0.5" top="0.55000000000000004" bottom="0.53" header="0.31" footer="0.32"/>
  <pageSetup orientation="landscape" horizontalDpi="1200" verticalDpi="1200" r:id="rId1"/>
  <headerFooter alignWithMargins="0">
    <oddHeader>&amp;C&amp;"Arial,Bold"&amp;12SEC K-12 Science Content Map</oddHeader>
    <oddFooter>&amp;LCourtesy, 2008, Measures of the Enacted Curriculum, Wisconsin Center for Education Research, University of Wisconsin-Madison</oddFooter>
  </headerFooter>
  <drawing r:id="rId2"/>
  <legacyDrawing r:id="rId3"/>
  <controls>
    <mc:AlternateContent xmlns:mc="http://schemas.openxmlformats.org/markup-compatibility/2006">
      <mc:Choice Requires="x14">
        <control shapeId="1029" r:id="rId4" name="CommandButton1">
          <controlPr defaultSize="0" print="0" autoLine="0" r:id="rId5">
            <anchor moveWithCells="1">
              <from>
                <xdr:col>5</xdr:col>
                <xdr:colOff>447675</xdr:colOff>
                <xdr:row>1</xdr:row>
                <xdr:rowOff>38100</xdr:rowOff>
              </from>
              <to>
                <xdr:col>7</xdr:col>
                <xdr:colOff>323850</xdr:colOff>
                <xdr:row>2</xdr:row>
                <xdr:rowOff>123825</xdr:rowOff>
              </to>
            </anchor>
          </controlPr>
        </control>
      </mc:Choice>
      <mc:Fallback>
        <control shapeId="1029" r:id="rId4" name="CommandButton1"/>
      </mc:Fallback>
    </mc:AlternateContent>
    <mc:AlternateContent xmlns:mc="http://schemas.openxmlformats.org/markup-compatibility/2006">
      <mc:Choice Requires="x14">
        <control shapeId="1030" r:id="rId6" name="CommandButton2">
          <controlPr defaultSize="0" print="0" autoLine="0" r:id="rId7">
            <anchor moveWithCells="1">
              <from>
                <xdr:col>6</xdr:col>
                <xdr:colOff>476250</xdr:colOff>
                <xdr:row>0</xdr:row>
                <xdr:rowOff>57150</xdr:rowOff>
              </from>
              <to>
                <xdr:col>8</xdr:col>
                <xdr:colOff>323850</xdr:colOff>
                <xdr:row>1</xdr:row>
                <xdr:rowOff>9525</xdr:rowOff>
              </to>
            </anchor>
          </controlPr>
        </control>
      </mc:Choice>
      <mc:Fallback>
        <control shapeId="1030" r:id="rId6" name="CommandButton2"/>
      </mc:Fallback>
    </mc:AlternateContent>
    <mc:AlternateContent xmlns:mc="http://schemas.openxmlformats.org/markup-compatibility/2006">
      <mc:Choice Requires="x14">
        <control shapeId="1031" r:id="rId8" name="CommandButton3">
          <controlPr defaultSize="0" print="0" autoLine="0" autoPict="0" r:id="rId9">
            <anchor moveWithCells="1">
              <from>
                <xdr:col>4</xdr:col>
                <xdr:colOff>409575</xdr:colOff>
                <xdr:row>0</xdr:row>
                <xdr:rowOff>57150</xdr:rowOff>
              </from>
              <to>
                <xdr:col>6</xdr:col>
                <xdr:colOff>428625</xdr:colOff>
                <xdr:row>1</xdr:row>
                <xdr:rowOff>9525</xdr:rowOff>
              </to>
            </anchor>
          </controlPr>
        </control>
      </mc:Choice>
      <mc:Fallback>
        <control shapeId="1031" r:id="rId8" name="CommandButton3"/>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3:N49"/>
  <sheetViews>
    <sheetView view="pageBreakPreview" zoomScale="70" zoomScaleNormal="75" zoomScaleSheetLayoutView="70" workbookViewId="0">
      <selection activeCell="B1" sqref="B1"/>
    </sheetView>
  </sheetViews>
  <sheetFormatPr defaultColWidth="8.85546875" defaultRowHeight="12.75" x14ac:dyDescent="0.2"/>
  <cols>
    <col min="1" max="1" width="3.7109375" style="12" customWidth="1"/>
    <col min="2" max="2" width="24.7109375" style="12" customWidth="1"/>
    <col min="3" max="4" width="12.28515625" style="12" customWidth="1"/>
    <col min="5" max="5" width="5.5703125" style="12" customWidth="1"/>
    <col min="6" max="6" width="8.85546875" style="12" customWidth="1"/>
    <col min="7" max="7" width="9.140625" style="12" customWidth="1"/>
    <col min="8" max="8" width="9.7109375" style="12" customWidth="1"/>
    <col min="9" max="9" width="8.85546875" style="12" customWidth="1"/>
    <col min="10" max="10" width="8.42578125" style="12" customWidth="1"/>
    <col min="11" max="16384" width="8.85546875" style="12"/>
  </cols>
  <sheetData>
    <row r="3" spans="2:14" ht="13.5" thickBot="1" x14ac:dyDescent="0.25">
      <c r="F3" s="19"/>
      <c r="G3" s="20"/>
      <c r="H3" s="20"/>
      <c r="I3" s="20"/>
      <c r="J3" s="20"/>
      <c r="K3" s="20"/>
      <c r="L3" s="20"/>
      <c r="M3" s="20"/>
      <c r="N3" s="21"/>
    </row>
    <row r="4" spans="2:14" ht="20.45" customHeight="1" thickTop="1" x14ac:dyDescent="0.2">
      <c r="B4" s="202" t="s">
        <v>706</v>
      </c>
      <c r="C4" s="203"/>
      <c r="D4" s="204"/>
      <c r="E4" s="22"/>
      <c r="F4" s="23"/>
      <c r="G4" s="24"/>
      <c r="H4" s="24"/>
      <c r="I4" s="24"/>
      <c r="J4" s="24"/>
      <c r="K4" s="24"/>
      <c r="L4" s="24"/>
      <c r="M4" s="24"/>
      <c r="N4" s="25"/>
    </row>
    <row r="5" spans="2:14" ht="30.75" customHeight="1" x14ac:dyDescent="0.2">
      <c r="B5" s="159" t="s">
        <v>710</v>
      </c>
      <c r="C5" s="26" t="str">
        <f>OutputMtx!A1</f>
        <v>NCEXTEND1gr5SCItest</v>
      </c>
      <c r="D5" s="27" t="str">
        <f>OutputMtx!J1</f>
        <v>Summary Start</v>
      </c>
      <c r="E5" s="22"/>
      <c r="F5" s="23"/>
      <c r="G5" s="24"/>
      <c r="H5" s="24"/>
      <c r="I5" s="24"/>
      <c r="J5" s="24"/>
      <c r="K5" s="24"/>
      <c r="L5" s="24"/>
      <c r="M5" s="24"/>
      <c r="N5" s="25"/>
    </row>
    <row r="6" spans="2:14" ht="13.15" customHeight="1" x14ac:dyDescent="0.2">
      <c r="B6" s="54" t="s">
        <v>625</v>
      </c>
      <c r="C6" s="28">
        <v>0</v>
      </c>
      <c r="D6" s="29">
        <v>0</v>
      </c>
      <c r="E6" s="22"/>
      <c r="F6" s="23"/>
      <c r="G6" s="24"/>
      <c r="H6" s="24"/>
      <c r="I6" s="24"/>
      <c r="J6" s="24"/>
      <c r="K6" s="24"/>
      <c r="L6" s="24"/>
      <c r="M6" s="24"/>
      <c r="N6" s="25"/>
    </row>
    <row r="7" spans="2:14" ht="13.15" customHeight="1" x14ac:dyDescent="0.2">
      <c r="B7" s="42" t="s">
        <v>300</v>
      </c>
      <c r="C7" s="28">
        <v>0</v>
      </c>
      <c r="D7" s="29">
        <v>0</v>
      </c>
      <c r="E7" s="22"/>
      <c r="F7" s="23"/>
      <c r="G7" s="24"/>
      <c r="H7" s="24"/>
      <c r="I7" s="24"/>
      <c r="J7" s="24"/>
      <c r="K7" s="24"/>
      <c r="L7" s="24"/>
      <c r="M7" s="24"/>
      <c r="N7" s="25"/>
    </row>
    <row r="8" spans="2:14" ht="13.15" customHeight="1" x14ac:dyDescent="0.2">
      <c r="B8" s="42" t="s">
        <v>114</v>
      </c>
      <c r="C8" s="28">
        <v>0</v>
      </c>
      <c r="D8" s="29">
        <v>0</v>
      </c>
      <c r="E8" s="22"/>
      <c r="F8" s="23"/>
      <c r="G8" s="24"/>
      <c r="H8" s="24"/>
      <c r="I8" s="24"/>
      <c r="J8" s="24"/>
      <c r="K8" s="24"/>
      <c r="L8" s="24"/>
      <c r="M8" s="24"/>
      <c r="N8" s="25"/>
    </row>
    <row r="9" spans="2:14" ht="13.15" customHeight="1" x14ac:dyDescent="0.2">
      <c r="B9" s="42" t="s">
        <v>116</v>
      </c>
      <c r="C9" s="28">
        <v>9.3683080300640029E-2</v>
      </c>
      <c r="D9" s="29">
        <v>9.0617535070447841E-2</v>
      </c>
      <c r="E9" s="22"/>
      <c r="F9" s="23"/>
      <c r="G9" s="24"/>
      <c r="H9" s="24"/>
      <c r="I9" s="24"/>
      <c r="J9" s="24"/>
      <c r="K9" s="24"/>
      <c r="L9" s="24"/>
      <c r="M9" s="24"/>
      <c r="N9" s="25"/>
    </row>
    <row r="10" spans="2:14" ht="13.15" customHeight="1" x14ac:dyDescent="0.2">
      <c r="B10" s="42" t="s">
        <v>332</v>
      </c>
      <c r="C10" s="28">
        <v>0</v>
      </c>
      <c r="D10" s="29">
        <v>0</v>
      </c>
      <c r="E10" s="22"/>
      <c r="F10" s="23"/>
      <c r="G10" s="24"/>
      <c r="H10" s="24"/>
      <c r="I10" s="24"/>
      <c r="J10" s="24"/>
      <c r="K10" s="24"/>
      <c r="L10" s="24"/>
      <c r="M10" s="24"/>
      <c r="N10" s="25"/>
    </row>
    <row r="11" spans="2:14" ht="13.15" customHeight="1" x14ac:dyDescent="0.2">
      <c r="B11" s="42" t="s">
        <v>126</v>
      </c>
      <c r="C11" s="28">
        <v>8.0708531530612831E-2</v>
      </c>
      <c r="D11" s="29">
        <v>6.7305913405199452E-2</v>
      </c>
      <c r="E11" s="22"/>
      <c r="F11" s="23"/>
      <c r="G11" s="24"/>
      <c r="H11" s="24"/>
      <c r="I11" s="24"/>
      <c r="J11" s="24"/>
      <c r="K11" s="24"/>
      <c r="L11" s="24"/>
      <c r="M11" s="24"/>
      <c r="N11" s="25"/>
    </row>
    <row r="12" spans="2:14" ht="13.15" customHeight="1" x14ac:dyDescent="0.2">
      <c r="B12" s="42" t="s">
        <v>132</v>
      </c>
      <c r="C12" s="28">
        <v>0</v>
      </c>
      <c r="D12" s="29">
        <v>0</v>
      </c>
      <c r="E12" s="22"/>
      <c r="F12" s="23"/>
      <c r="G12" s="24"/>
      <c r="H12" s="24"/>
      <c r="I12" s="24"/>
      <c r="J12" s="24"/>
      <c r="K12" s="24"/>
      <c r="L12" s="24"/>
      <c r="M12" s="24"/>
      <c r="N12" s="25"/>
    </row>
    <row r="13" spans="2:14" ht="13.15" customHeight="1" x14ac:dyDescent="0.2">
      <c r="B13" s="42" t="s">
        <v>134</v>
      </c>
      <c r="C13" s="28">
        <v>0</v>
      </c>
      <c r="D13" s="29">
        <v>0</v>
      </c>
      <c r="E13" s="22"/>
      <c r="F13" s="23"/>
      <c r="G13" s="24"/>
      <c r="H13" s="24"/>
      <c r="I13" s="24"/>
      <c r="J13" s="24"/>
      <c r="K13" s="24"/>
      <c r="L13" s="24"/>
      <c r="M13" s="24"/>
      <c r="N13" s="25"/>
    </row>
    <row r="14" spans="2:14" ht="13.15" customHeight="1" x14ac:dyDescent="0.2">
      <c r="B14" s="42" t="s">
        <v>138</v>
      </c>
      <c r="C14" s="28">
        <v>0</v>
      </c>
      <c r="D14" s="29">
        <v>0</v>
      </c>
      <c r="E14" s="22"/>
      <c r="F14" s="23"/>
      <c r="G14" s="24"/>
      <c r="H14" s="24"/>
      <c r="I14" s="24"/>
      <c r="J14" s="24"/>
      <c r="K14" s="24"/>
      <c r="L14" s="24"/>
      <c r="M14" s="24"/>
      <c r="N14" s="25"/>
    </row>
    <row r="15" spans="2:14" ht="13.15" customHeight="1" x14ac:dyDescent="0.2">
      <c r="B15" s="42" t="s">
        <v>142</v>
      </c>
      <c r="C15" s="28">
        <v>0.17165633941371597</v>
      </c>
      <c r="D15" s="29">
        <v>3.3848011226765957E-2</v>
      </c>
      <c r="E15" s="22"/>
      <c r="F15" s="23"/>
      <c r="G15" s="24"/>
      <c r="H15" s="24"/>
      <c r="I15" s="24"/>
      <c r="J15" s="24"/>
      <c r="K15" s="24"/>
      <c r="L15" s="24"/>
      <c r="M15" s="24"/>
      <c r="N15" s="25"/>
    </row>
    <row r="16" spans="2:14" ht="13.15" customHeight="1" x14ac:dyDescent="0.2">
      <c r="B16" s="42" t="s">
        <v>143</v>
      </c>
      <c r="C16" s="28">
        <v>0</v>
      </c>
      <c r="D16" s="29">
        <v>0</v>
      </c>
      <c r="E16" s="22"/>
      <c r="F16" s="23"/>
      <c r="G16" s="24"/>
      <c r="H16" s="24"/>
      <c r="I16" s="24"/>
      <c r="J16" s="24"/>
      <c r="K16" s="24"/>
      <c r="L16" s="24"/>
      <c r="M16" s="24"/>
      <c r="N16" s="25"/>
    </row>
    <row r="17" spans="2:14" ht="13.15" customHeight="1" x14ac:dyDescent="0.2">
      <c r="B17" s="42" t="s">
        <v>147</v>
      </c>
      <c r="C17" s="28">
        <v>0</v>
      </c>
      <c r="D17" s="29">
        <v>0</v>
      </c>
      <c r="E17" s="22"/>
      <c r="F17" s="23"/>
      <c r="G17" s="24"/>
      <c r="H17" s="24"/>
      <c r="I17" s="24"/>
      <c r="J17" s="24"/>
      <c r="K17" s="24"/>
      <c r="L17" s="24"/>
      <c r="M17" s="24"/>
      <c r="N17" s="25"/>
    </row>
    <row r="18" spans="2:14" ht="13.15" customHeight="1" x14ac:dyDescent="0.2">
      <c r="B18" s="42" t="s">
        <v>150</v>
      </c>
      <c r="C18" s="28">
        <v>0</v>
      </c>
      <c r="D18" s="29">
        <v>0</v>
      </c>
      <c r="F18" s="23"/>
      <c r="G18" s="24"/>
      <c r="H18" s="24"/>
      <c r="I18" s="24"/>
      <c r="J18" s="24"/>
      <c r="K18" s="24"/>
      <c r="L18" s="24"/>
      <c r="M18" s="24"/>
      <c r="N18" s="25"/>
    </row>
    <row r="19" spans="2:14" ht="13.15" customHeight="1" x14ac:dyDescent="0.2">
      <c r="B19" s="42" t="s">
        <v>151</v>
      </c>
      <c r="C19" s="28">
        <v>4.8755031161710982E-2</v>
      </c>
      <c r="D19" s="29">
        <v>0.23311926437942407</v>
      </c>
      <c r="F19" s="23"/>
      <c r="G19" s="24"/>
      <c r="H19" s="24"/>
      <c r="I19" s="24"/>
      <c r="J19" s="24"/>
      <c r="K19" s="24"/>
      <c r="L19" s="24"/>
      <c r="M19" s="24"/>
      <c r="N19" s="25"/>
    </row>
    <row r="20" spans="2:14" ht="13.15" customHeight="1" x14ac:dyDescent="0.2">
      <c r="B20" s="42" t="s">
        <v>153</v>
      </c>
      <c r="C20" s="28">
        <v>1.7659302625501614E-2</v>
      </c>
      <c r="D20" s="29">
        <v>1.4514247427768148E-2</v>
      </c>
      <c r="F20" s="23"/>
      <c r="G20" s="24"/>
      <c r="H20" s="24"/>
      <c r="I20" s="24"/>
      <c r="J20" s="24"/>
      <c r="K20" s="24"/>
      <c r="L20" s="24"/>
      <c r="M20" s="24"/>
      <c r="N20" s="25"/>
    </row>
    <row r="21" spans="2:14" ht="13.15" customHeight="1" x14ac:dyDescent="0.2">
      <c r="B21" s="42" t="s">
        <v>91</v>
      </c>
      <c r="C21" s="28">
        <v>0.14461253306620439</v>
      </c>
      <c r="D21" s="29">
        <v>6.2155851170836184E-2</v>
      </c>
      <c r="F21" s="23"/>
      <c r="G21" s="24"/>
      <c r="H21" s="24"/>
      <c r="I21" s="24"/>
      <c r="J21" s="24"/>
      <c r="K21" s="24"/>
      <c r="L21" s="24"/>
      <c r="M21" s="24"/>
      <c r="N21" s="25"/>
    </row>
    <row r="22" spans="2:14" ht="12" customHeight="1" x14ac:dyDescent="0.2">
      <c r="B22" s="42" t="s">
        <v>162</v>
      </c>
      <c r="C22" s="28">
        <v>0</v>
      </c>
      <c r="D22" s="29">
        <v>0</v>
      </c>
      <c r="F22" s="23"/>
      <c r="G22" s="24"/>
      <c r="H22" s="24"/>
      <c r="I22" s="24"/>
      <c r="J22" s="24"/>
      <c r="K22" s="24"/>
      <c r="L22" s="24"/>
      <c r="M22" s="24"/>
      <c r="N22" s="25"/>
    </row>
    <row r="23" spans="2:14" ht="12.75" customHeight="1" x14ac:dyDescent="0.2">
      <c r="B23" s="42" t="s">
        <v>167</v>
      </c>
      <c r="C23" s="28">
        <v>0</v>
      </c>
      <c r="D23" s="29">
        <v>0</v>
      </c>
      <c r="F23" s="23"/>
      <c r="G23" s="24"/>
      <c r="H23" s="24"/>
      <c r="I23" s="24"/>
      <c r="J23" s="24"/>
      <c r="K23" s="24"/>
      <c r="L23" s="24"/>
      <c r="M23" s="24"/>
      <c r="N23" s="25"/>
    </row>
    <row r="24" spans="2:14" ht="12.75" customHeight="1" x14ac:dyDescent="0.2">
      <c r="B24" s="42" t="s">
        <v>92</v>
      </c>
      <c r="C24" s="28">
        <v>0</v>
      </c>
      <c r="D24" s="29">
        <v>0</v>
      </c>
      <c r="F24" s="23"/>
      <c r="G24" s="24"/>
      <c r="H24" s="24"/>
      <c r="I24" s="24"/>
      <c r="J24" s="24"/>
      <c r="K24" s="24"/>
      <c r="L24" s="24"/>
      <c r="M24" s="24"/>
      <c r="N24" s="25"/>
    </row>
    <row r="25" spans="2:14" ht="12.75" customHeight="1" x14ac:dyDescent="0.2">
      <c r="B25" s="42" t="s">
        <v>174</v>
      </c>
      <c r="C25" s="28">
        <v>0.16557395732735092</v>
      </c>
      <c r="D25" s="29">
        <v>0.34684126402310506</v>
      </c>
      <c r="F25" s="23"/>
      <c r="G25" s="24"/>
      <c r="H25" s="24"/>
      <c r="I25" s="24"/>
      <c r="J25" s="24"/>
      <c r="K25" s="24"/>
      <c r="L25" s="24"/>
      <c r="M25" s="24"/>
      <c r="N25" s="25"/>
    </row>
    <row r="26" spans="2:14" ht="12.75" customHeight="1" x14ac:dyDescent="0.2">
      <c r="B26" s="42" t="s">
        <v>176</v>
      </c>
      <c r="C26" s="28">
        <v>0.10783631554006634</v>
      </c>
      <c r="D26" s="29">
        <v>0</v>
      </c>
      <c r="F26" s="23"/>
      <c r="G26" s="24"/>
      <c r="H26" s="24"/>
      <c r="I26" s="24"/>
      <c r="J26" s="24"/>
      <c r="K26" s="24"/>
      <c r="L26" s="24"/>
      <c r="M26" s="24"/>
      <c r="N26" s="25"/>
    </row>
    <row r="27" spans="2:14" ht="12.75" customHeight="1" x14ac:dyDescent="0.2">
      <c r="B27" s="42" t="s">
        <v>180</v>
      </c>
      <c r="C27" s="28">
        <v>0</v>
      </c>
      <c r="D27" s="29">
        <v>0</v>
      </c>
      <c r="F27" s="23"/>
      <c r="G27" s="24"/>
      <c r="H27" s="24"/>
      <c r="I27" s="24"/>
      <c r="J27" s="24"/>
      <c r="K27" s="24"/>
      <c r="L27" s="24"/>
      <c r="M27" s="24"/>
      <c r="N27" s="25"/>
    </row>
    <row r="28" spans="2:14" ht="12.75" customHeight="1" x14ac:dyDescent="0.2">
      <c r="B28" s="42" t="s">
        <v>66</v>
      </c>
      <c r="C28" s="28">
        <v>0.16951490903419691</v>
      </c>
      <c r="D28" s="29">
        <v>0.151597913296453</v>
      </c>
      <c r="F28" s="23"/>
      <c r="G28" s="24"/>
      <c r="H28" s="24"/>
      <c r="I28" s="24"/>
      <c r="J28" s="24"/>
      <c r="K28" s="24"/>
      <c r="L28" s="24"/>
      <c r="M28" s="24"/>
      <c r="N28" s="25"/>
    </row>
    <row r="29" spans="2:14" ht="12.75" customHeight="1" x14ac:dyDescent="0.2">
      <c r="B29" s="42" t="s">
        <v>499</v>
      </c>
      <c r="C29" s="28">
        <v>0</v>
      </c>
      <c r="D29" s="29">
        <v>0</v>
      </c>
      <c r="F29" s="23"/>
      <c r="G29" s="24"/>
      <c r="H29" s="24"/>
      <c r="I29" s="24"/>
      <c r="J29" s="24"/>
      <c r="K29" s="24"/>
      <c r="L29" s="24"/>
      <c r="M29" s="24"/>
      <c r="N29" s="25"/>
    </row>
    <row r="30" spans="2:14" ht="12.75" customHeight="1" x14ac:dyDescent="0.2">
      <c r="B30" s="42" t="s">
        <v>503</v>
      </c>
      <c r="C30" s="28">
        <v>0</v>
      </c>
      <c r="D30" s="29">
        <v>0</v>
      </c>
      <c r="F30" s="23"/>
      <c r="G30" s="24"/>
      <c r="H30" s="24"/>
      <c r="I30" s="24"/>
      <c r="J30" s="24"/>
      <c r="K30" s="24"/>
      <c r="L30" s="24"/>
      <c r="M30" s="24"/>
      <c r="N30" s="25"/>
    </row>
    <row r="31" spans="2:14" ht="12.75" customHeight="1" x14ac:dyDescent="0.2">
      <c r="B31" s="42" t="s">
        <v>74</v>
      </c>
      <c r="C31" s="28">
        <v>0</v>
      </c>
      <c r="D31" s="29">
        <v>0</v>
      </c>
      <c r="F31" s="23"/>
      <c r="G31" s="24"/>
      <c r="H31" s="24"/>
      <c r="I31" s="24"/>
      <c r="J31" s="24"/>
      <c r="K31" s="24"/>
      <c r="L31" s="24"/>
      <c r="M31" s="24"/>
      <c r="N31" s="25"/>
    </row>
    <row r="32" spans="2:14" ht="12.75" customHeight="1" x14ac:dyDescent="0.2">
      <c r="B32" s="42" t="s">
        <v>81</v>
      </c>
      <c r="C32" s="28">
        <v>0</v>
      </c>
      <c r="D32" s="29">
        <v>0</v>
      </c>
      <c r="F32" s="32"/>
      <c r="G32" s="33"/>
      <c r="H32" s="33"/>
      <c r="I32" s="33"/>
      <c r="J32" s="33"/>
      <c r="K32" s="33"/>
      <c r="L32" s="33"/>
      <c r="M32" s="33"/>
      <c r="N32" s="34"/>
    </row>
    <row r="33" spans="2:14" ht="12.75" customHeight="1" x14ac:dyDescent="0.2">
      <c r="B33" s="42" t="s">
        <v>82</v>
      </c>
      <c r="C33" s="28">
        <v>0</v>
      </c>
      <c r="D33" s="29">
        <v>0</v>
      </c>
    </row>
    <row r="34" spans="2:14" ht="12.75" customHeight="1" thickBot="1" x14ac:dyDescent="0.25">
      <c r="B34" s="55" t="s">
        <v>521</v>
      </c>
      <c r="C34" s="30">
        <v>0</v>
      </c>
      <c r="D34" s="31">
        <v>0</v>
      </c>
      <c r="F34" s="35"/>
      <c r="G34" s="36"/>
      <c r="H34" s="36"/>
      <c r="I34" s="36"/>
      <c r="J34" s="36"/>
      <c r="K34" s="36"/>
      <c r="L34" s="36"/>
      <c r="M34" s="36"/>
      <c r="N34" s="37"/>
    </row>
    <row r="35" spans="2:14" ht="9.75" customHeight="1" thickTop="1" x14ac:dyDescent="0.2">
      <c r="C35" s="56"/>
      <c r="D35" s="56"/>
      <c r="F35" s="38"/>
      <c r="G35" s="39"/>
      <c r="H35" s="39"/>
      <c r="I35" s="39"/>
      <c r="J35" s="39"/>
      <c r="K35" s="39"/>
      <c r="L35" s="39"/>
      <c r="M35" s="39"/>
      <c r="N35" s="40"/>
    </row>
    <row r="36" spans="2:14" ht="6.75" customHeight="1" x14ac:dyDescent="0.2">
      <c r="F36" s="38"/>
      <c r="G36" s="39"/>
      <c r="H36" s="39"/>
      <c r="I36" s="39"/>
      <c r="J36" s="39"/>
      <c r="K36" s="39"/>
      <c r="L36" s="39"/>
      <c r="M36" s="39"/>
      <c r="N36" s="40"/>
    </row>
    <row r="37" spans="2:14" ht="6.75" customHeight="1" x14ac:dyDescent="0.2">
      <c r="E37" s="41"/>
      <c r="F37" s="38"/>
      <c r="G37" s="39"/>
      <c r="H37" s="39"/>
      <c r="I37" s="39"/>
      <c r="J37" s="39"/>
      <c r="K37" s="39"/>
      <c r="L37" s="39"/>
      <c r="M37" s="39"/>
      <c r="N37" s="40"/>
    </row>
    <row r="38" spans="2:14" ht="11.25" customHeight="1" thickBot="1" x14ac:dyDescent="0.25">
      <c r="E38" s="41"/>
      <c r="F38" s="38"/>
      <c r="G38" s="39"/>
      <c r="H38" s="39"/>
      <c r="I38" s="39"/>
      <c r="J38" s="39"/>
      <c r="K38" s="39"/>
      <c r="L38" s="39"/>
      <c r="M38" s="39"/>
      <c r="N38" s="40"/>
    </row>
    <row r="39" spans="2:14" ht="18" customHeight="1" thickTop="1" x14ac:dyDescent="0.2">
      <c r="B39" s="202" t="s">
        <v>707</v>
      </c>
      <c r="C39" s="203"/>
      <c r="D39" s="204"/>
      <c r="E39" s="41"/>
      <c r="F39" s="38"/>
      <c r="G39" s="39"/>
      <c r="H39" s="39"/>
      <c r="I39" s="39"/>
      <c r="J39" s="39"/>
      <c r="K39" s="39"/>
      <c r="L39" s="39"/>
      <c r="M39" s="39"/>
      <c r="N39" s="40"/>
    </row>
    <row r="40" spans="2:14" ht="28.15" customHeight="1" x14ac:dyDescent="0.2">
      <c r="B40" s="159" t="s">
        <v>710</v>
      </c>
      <c r="C40" s="26" t="str">
        <f>OutputMtx!A1</f>
        <v>NCEXTEND1gr5SCItest</v>
      </c>
      <c r="D40" s="27" t="str">
        <f>OutputMtx!J1</f>
        <v>Summary Start</v>
      </c>
      <c r="E40" s="41"/>
      <c r="F40" s="38"/>
      <c r="G40" s="39"/>
      <c r="H40" s="39"/>
      <c r="I40" s="39"/>
      <c r="J40" s="39"/>
      <c r="K40" s="39"/>
      <c r="L40" s="39"/>
      <c r="M40" s="39"/>
      <c r="N40" s="40"/>
    </row>
    <row r="41" spans="2:14" ht="13.15" customHeight="1" x14ac:dyDescent="0.2">
      <c r="B41" s="42" t="s">
        <v>103</v>
      </c>
      <c r="C41" s="43">
        <v>0.42926981422941496</v>
      </c>
      <c r="D41" s="44">
        <v>0.50798362010198539</v>
      </c>
      <c r="E41" s="41"/>
      <c r="F41" s="45"/>
      <c r="G41" s="46"/>
      <c r="H41" s="46"/>
      <c r="I41" s="46"/>
      <c r="J41" s="46"/>
      <c r="K41" s="46"/>
      <c r="L41" s="46"/>
      <c r="M41" s="39"/>
      <c r="N41" s="40"/>
    </row>
    <row r="42" spans="2:14" ht="13.15" customHeight="1" x14ac:dyDescent="0.2">
      <c r="B42" s="42" t="s">
        <v>98</v>
      </c>
      <c r="C42" s="43">
        <v>0.21623048269160403</v>
      </c>
      <c r="D42" s="44">
        <v>0.36264425824697799</v>
      </c>
      <c r="E42" s="41"/>
      <c r="F42" s="45"/>
      <c r="G42" s="46"/>
      <c r="H42" s="46"/>
      <c r="I42" s="46"/>
      <c r="J42" s="46"/>
      <c r="K42" s="46"/>
      <c r="L42" s="46"/>
      <c r="M42" s="39"/>
      <c r="N42" s="40"/>
    </row>
    <row r="43" spans="2:14" ht="13.15" customHeight="1" x14ac:dyDescent="0.2">
      <c r="B43" s="42" t="s">
        <v>99</v>
      </c>
      <c r="C43" s="43">
        <v>0.32492756926657507</v>
      </c>
      <c r="D43" s="44">
        <v>0.10159993075917752</v>
      </c>
      <c r="E43" s="41"/>
      <c r="F43" s="45"/>
      <c r="G43" s="46"/>
      <c r="H43" s="46"/>
      <c r="I43" s="46"/>
      <c r="J43" s="46"/>
      <c r="K43" s="46"/>
      <c r="L43" s="46"/>
      <c r="M43" s="39"/>
      <c r="N43" s="40"/>
    </row>
    <row r="44" spans="2:14" ht="13.15" customHeight="1" x14ac:dyDescent="0.2">
      <c r="B44" s="42" t="s">
        <v>100</v>
      </c>
      <c r="C44" s="43">
        <v>2.95721338124059E-2</v>
      </c>
      <c r="D44" s="44">
        <v>2.7772190891859207E-2</v>
      </c>
      <c r="E44" s="41"/>
      <c r="F44" s="45"/>
      <c r="G44" s="46"/>
      <c r="H44" s="46"/>
      <c r="I44" s="46"/>
      <c r="J44" s="46"/>
      <c r="K44" s="46"/>
      <c r="L44" s="46"/>
      <c r="M44" s="39"/>
      <c r="N44" s="40"/>
    </row>
    <row r="45" spans="2:14" ht="13.15" customHeight="1" thickBot="1" x14ac:dyDescent="0.25">
      <c r="B45" s="47" t="s">
        <v>101</v>
      </c>
      <c r="C45" s="48">
        <v>0</v>
      </c>
      <c r="D45" s="49">
        <v>0</v>
      </c>
      <c r="E45" s="41"/>
      <c r="F45" s="45"/>
      <c r="G45" s="46"/>
      <c r="H45" s="46"/>
      <c r="I45" s="46"/>
      <c r="J45" s="46"/>
      <c r="K45" s="46"/>
      <c r="L45" s="46"/>
      <c r="M45" s="39"/>
      <c r="N45" s="40"/>
    </row>
    <row r="46" spans="2:14" ht="13.15" customHeight="1" thickTop="1" x14ac:dyDescent="0.2">
      <c r="E46" s="41"/>
      <c r="F46" s="45"/>
      <c r="G46" s="46"/>
      <c r="H46" s="46"/>
      <c r="I46" s="46"/>
      <c r="J46" s="46"/>
      <c r="K46" s="46"/>
      <c r="L46" s="46"/>
      <c r="M46" s="39"/>
      <c r="N46" s="40"/>
    </row>
    <row r="47" spans="2:14" ht="13.15" customHeight="1" x14ac:dyDescent="0.2">
      <c r="E47" s="41"/>
      <c r="F47" s="50"/>
      <c r="G47" s="51"/>
      <c r="H47" s="51"/>
      <c r="I47" s="51"/>
      <c r="J47" s="51"/>
      <c r="K47" s="51"/>
      <c r="L47" s="51"/>
      <c r="M47" s="52"/>
      <c r="N47" s="53"/>
    </row>
    <row r="48" spans="2:14" x14ac:dyDescent="0.2">
      <c r="E48" s="41"/>
      <c r="F48" s="41"/>
      <c r="G48" s="41"/>
      <c r="H48" s="41"/>
      <c r="I48" s="41"/>
      <c r="J48" s="41"/>
      <c r="K48" s="41"/>
      <c r="L48" s="41"/>
    </row>
    <row r="49" spans="5:12" x14ac:dyDescent="0.2">
      <c r="E49" s="41"/>
      <c r="F49" s="41"/>
      <c r="G49" s="41"/>
      <c r="H49" s="41"/>
      <c r="I49" s="41"/>
      <c r="J49" s="41"/>
      <c r="K49" s="41"/>
      <c r="L49" s="41"/>
    </row>
  </sheetData>
  <mergeCells count="2">
    <mergeCell ref="B4:D4"/>
    <mergeCell ref="B39:D39"/>
  </mergeCells>
  <phoneticPr fontId="0" type="noConversion"/>
  <pageMargins left="0.5" right="0.5" top="0.68" bottom="0.62" header="0.34" footer="0.37"/>
  <pageSetup scale="87" orientation="landscape" horizontalDpi="1200" verticalDpi="1200" r:id="rId1"/>
  <headerFooter alignWithMargins="0">
    <oddHeader>&amp;C&amp;"Arial,Bold"&amp;12Topic Coverage and Cognitive Engagement</oddHeader>
    <oddFooter>&amp;LCourtesy; 2008, Measures of the Enacted Curriculum,  Wisconsin Center for Education Research, University of Wisconsin-Madison</oddFooter>
  </headerFooter>
  <drawing r:id="rId2"/>
  <legacyDrawing r:id="rId3"/>
  <controls>
    <mc:AlternateContent xmlns:mc="http://schemas.openxmlformats.org/markup-compatibility/2006">
      <mc:Choice Requires="x14">
        <control shapeId="4100" r:id="rId4" name="CommandButton2">
          <controlPr defaultSize="0" autoLine="0" r:id="rId5">
            <anchor moveWithCells="1">
              <from>
                <xdr:col>5</xdr:col>
                <xdr:colOff>114300</xdr:colOff>
                <xdr:row>0</xdr:row>
                <xdr:rowOff>28575</xdr:rowOff>
              </from>
              <to>
                <xdr:col>7</xdr:col>
                <xdr:colOff>219075</xdr:colOff>
                <xdr:row>1</xdr:row>
                <xdr:rowOff>152400</xdr:rowOff>
              </to>
            </anchor>
          </controlPr>
        </control>
      </mc:Choice>
      <mc:Fallback>
        <control shapeId="4100" r:id="rId4" name="CommandButton2"/>
      </mc:Fallback>
    </mc:AlternateContent>
    <mc:AlternateContent xmlns:mc="http://schemas.openxmlformats.org/markup-compatibility/2006">
      <mc:Choice Requires="x14">
        <control shapeId="4101" r:id="rId6" name="CommandButton3">
          <controlPr defaultSize="0" autoLine="0" r:id="rId7">
            <anchor moveWithCells="1">
              <from>
                <xdr:col>2</xdr:col>
                <xdr:colOff>323850</xdr:colOff>
                <xdr:row>0</xdr:row>
                <xdr:rowOff>28575</xdr:rowOff>
              </from>
              <to>
                <xdr:col>3</xdr:col>
                <xdr:colOff>809625</xdr:colOff>
                <xdr:row>1</xdr:row>
                <xdr:rowOff>152400</xdr:rowOff>
              </to>
            </anchor>
          </controlPr>
        </control>
      </mc:Choice>
      <mc:Fallback>
        <control shapeId="4101" r:id="rId6" name="CommandButton3"/>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CW525"/>
  <sheetViews>
    <sheetView topLeftCell="G43" zoomScale="70" zoomScaleNormal="70" workbookViewId="0">
      <selection activeCell="N62" sqref="N62"/>
    </sheetView>
  </sheetViews>
  <sheetFormatPr defaultRowHeight="12.75" x14ac:dyDescent="0.2"/>
  <cols>
    <col min="1" max="1" width="21.5703125" customWidth="1"/>
    <col min="10" max="10" width="17" customWidth="1"/>
    <col min="12" max="12" width="11.140625" customWidth="1"/>
    <col min="18" max="18" width="13.42578125" bestFit="1" customWidth="1"/>
    <col min="23" max="23" width="17.42578125" customWidth="1"/>
    <col min="26" max="26" width="16.85546875" customWidth="1"/>
  </cols>
  <sheetData>
    <row r="1" spans="1:26" x14ac:dyDescent="0.2">
      <c r="A1" s="3" t="str">
        <f>SheetB!$A$51</f>
        <v>NCEXTEND1gr5SCItest</v>
      </c>
      <c r="B1">
        <f>SheetB!$E$43</f>
        <v>0</v>
      </c>
      <c r="C1" s="1"/>
      <c r="D1" s="1"/>
      <c r="E1" s="1"/>
      <c r="F1" s="1"/>
      <c r="G1" s="1"/>
      <c r="I1" s="93"/>
      <c r="J1" t="str">
        <f>SheetB!$A$44</f>
        <v>Summary Start</v>
      </c>
      <c r="K1" s="3" t="str">
        <f>SheetB!$A$52</f>
        <v>NCEXTEND1gr5SCIstnd</v>
      </c>
      <c r="L1" s="1"/>
      <c r="M1" s="1"/>
      <c r="N1" s="1"/>
      <c r="O1" s="1"/>
      <c r="P1" s="1"/>
      <c r="V1" t="s">
        <v>638</v>
      </c>
    </row>
    <row r="2" spans="1:26" x14ac:dyDescent="0.2">
      <c r="A2" s="99" t="s">
        <v>283</v>
      </c>
      <c r="B2" t="s">
        <v>594</v>
      </c>
      <c r="C2" s="1" t="s">
        <v>107</v>
      </c>
      <c r="D2" s="1" t="s">
        <v>102</v>
      </c>
      <c r="E2" s="1" t="s">
        <v>529</v>
      </c>
      <c r="F2" s="1" t="s">
        <v>110</v>
      </c>
      <c r="G2" s="1" t="s">
        <v>111</v>
      </c>
      <c r="H2" t="s">
        <v>594</v>
      </c>
      <c r="I2" s="99">
        <v>0</v>
      </c>
      <c r="J2" s="99" t="s">
        <v>283</v>
      </c>
      <c r="K2" t="s">
        <v>594</v>
      </c>
      <c r="L2" s="1" t="s">
        <v>107</v>
      </c>
      <c r="M2" s="1" t="s">
        <v>102</v>
      </c>
      <c r="N2" s="1" t="s">
        <v>529</v>
      </c>
      <c r="O2" s="1" t="s">
        <v>110</v>
      </c>
      <c r="P2" s="1" t="s">
        <v>111</v>
      </c>
      <c r="Q2" t="s">
        <v>594</v>
      </c>
      <c r="R2" s="113" t="s">
        <v>587</v>
      </c>
      <c r="U2">
        <v>0</v>
      </c>
      <c r="V2" s="113" t="s">
        <v>587</v>
      </c>
      <c r="W2" t="str">
        <f>CONCATENATE($V$1,V2,"""")</f>
        <v>mtxRng="J2:Q21"</v>
      </c>
      <c r="X2">
        <v>0</v>
      </c>
      <c r="Y2" s="113" t="s">
        <v>639</v>
      </c>
      <c r="Z2" t="str">
        <f>CONCATENATE($V$1,Y2,"""")</f>
        <v>mtxRng="A2:H21"</v>
      </c>
    </row>
    <row r="3" spans="1:26" x14ac:dyDescent="0.2">
      <c r="A3" s="106" t="s">
        <v>594</v>
      </c>
      <c r="B3" s="2">
        <v>-2E-3</v>
      </c>
      <c r="C3" s="4">
        <v>-2E-3</v>
      </c>
      <c r="D3" s="4">
        <v>-2E-3</v>
      </c>
      <c r="E3" s="4">
        <v>-2E-3</v>
      </c>
      <c r="F3" s="4">
        <v>-2E-3</v>
      </c>
      <c r="G3" s="4">
        <v>-2E-3</v>
      </c>
      <c r="H3" s="2">
        <v>-2E-3</v>
      </c>
      <c r="I3" s="106"/>
      <c r="J3" s="106" t="s">
        <v>594</v>
      </c>
      <c r="K3" s="2">
        <v>-2E-3</v>
      </c>
      <c r="L3" s="4">
        <v>-2E-3</v>
      </c>
      <c r="M3" s="4">
        <v>-2E-3</v>
      </c>
      <c r="N3" s="4">
        <v>-2E-3</v>
      </c>
      <c r="O3" s="4">
        <v>-2E-3</v>
      </c>
      <c r="P3" s="4">
        <v>-2E-3</v>
      </c>
      <c r="Q3" s="2">
        <v>-2E-3</v>
      </c>
      <c r="U3">
        <v>1</v>
      </c>
      <c r="V3" s="113" t="s">
        <v>586</v>
      </c>
      <c r="W3" t="str">
        <f>CONCATENATE(V$1,V3,"""")</f>
        <v>mtxRng="J22:Q37"</v>
      </c>
      <c r="X3">
        <v>1</v>
      </c>
      <c r="Y3" s="113" t="s">
        <v>640</v>
      </c>
      <c r="Z3" t="str">
        <f t="shared" ref="Z3:Z30" si="0">CONCATENATE($V$1,Y3,"""")</f>
        <v>mtxRng="A22:H37"</v>
      </c>
    </row>
    <row r="4" spans="1:26" ht="14.25" x14ac:dyDescent="0.2">
      <c r="A4" s="107" t="s">
        <v>284</v>
      </c>
      <c r="B4" s="2">
        <v>-2E-3</v>
      </c>
      <c r="C4" s="1">
        <f>IF(SheetB!$E$51 = " ",0,SheetB!$E$51)</f>
        <v>0</v>
      </c>
      <c r="D4" s="1">
        <f>IF(SheetC!$E$51 = " ",0,SheetC!$E$51)</f>
        <v>0</v>
      </c>
      <c r="E4" s="1">
        <f>IF(SheetD!$E$51 = " ",0,SheetD!$E$51)</f>
        <v>0</v>
      </c>
      <c r="F4" s="1">
        <f>IF(SheetE!$E$51 = " ",0,SheetE!$E$51)</f>
        <v>0</v>
      </c>
      <c r="G4" s="1">
        <f>IF(SheetF!$E$51 = " ",0,SheetF!$E$51)</f>
        <v>0</v>
      </c>
      <c r="H4" s="2">
        <v>-2E-3</v>
      </c>
      <c r="I4" s="94">
        <v>10</v>
      </c>
      <c r="J4" s="107" t="s">
        <v>284</v>
      </c>
      <c r="K4" s="2">
        <v>-2E-3</v>
      </c>
      <c r="L4" s="1">
        <f>IF(SheetB!$E$52 = " ",0,SheetB!$E$52)</f>
        <v>0</v>
      </c>
      <c r="M4" s="1">
        <f>IF(SheetC!$E$52 = " ",0,SheetC!$E$52)</f>
        <v>0</v>
      </c>
      <c r="N4" s="1">
        <f>IF(SheetD!$E$52 = " ",0,SheetD!$E$52)</f>
        <v>0</v>
      </c>
      <c r="O4" s="1">
        <f>IF(SheetE!$E$52 = " ",0,SheetE!$E$52)</f>
        <v>0</v>
      </c>
      <c r="P4" s="1">
        <f>IF(SheetF!$E$52 = " ",0,SheetF!$E$52)</f>
        <v>0</v>
      </c>
      <c r="Q4" s="2">
        <v>-2E-3</v>
      </c>
      <c r="R4" s="115" t="s">
        <v>558</v>
      </c>
      <c r="U4">
        <v>2</v>
      </c>
      <c r="V4" s="113" t="s">
        <v>588</v>
      </c>
      <c r="W4" t="str">
        <f t="shared" ref="W4:W30" si="1">CONCATENATE(V$1,V4,"""")</f>
        <v>mtxRng="J38:Q58"</v>
      </c>
      <c r="X4">
        <v>2</v>
      </c>
      <c r="Y4" s="113" t="s">
        <v>641</v>
      </c>
      <c r="Z4" t="str">
        <f t="shared" si="0"/>
        <v>mtxRng="A38:H58"</v>
      </c>
    </row>
    <row r="5" spans="1:26" ht="14.25" x14ac:dyDescent="0.2">
      <c r="A5" s="107" t="s">
        <v>285</v>
      </c>
      <c r="B5" s="2">
        <v>-2E-3</v>
      </c>
      <c r="C5" s="1">
        <f>IF(SheetB!$F$51 = " ",0,SheetB!$F$51)</f>
        <v>0</v>
      </c>
      <c r="D5" s="1">
        <f>IF(SheetC!$F$51 = " ",0,SheetC!$F$51)</f>
        <v>0</v>
      </c>
      <c r="E5" s="1">
        <f>IF(SheetD!$F$51 = " ",0,SheetD!$F$51)</f>
        <v>0</v>
      </c>
      <c r="F5" s="1">
        <f>IF(SheetE!$F$51 = " ",0,SheetE!$F$51)</f>
        <v>0</v>
      </c>
      <c r="G5" s="1">
        <f>IF(SheetF!$F$51 = " ",0,SheetF!$F$51)</f>
        <v>0</v>
      </c>
      <c r="H5" s="2">
        <v>-2E-3</v>
      </c>
      <c r="I5" s="94">
        <v>11</v>
      </c>
      <c r="J5" s="107" t="s">
        <v>285</v>
      </c>
      <c r="K5" s="2">
        <v>-2E-3</v>
      </c>
      <c r="L5" s="1">
        <f>IF(SheetB!$F$52 = " ",0,SheetB!$F$52)</f>
        <v>0</v>
      </c>
      <c r="M5" s="1">
        <f>IF(SheetC!$F$52 = " ",0,SheetC!$F$52)</f>
        <v>0</v>
      </c>
      <c r="N5" s="1">
        <f>IF(SheetD!$F$52 = " ",0,SheetD!$F$52)</f>
        <v>0</v>
      </c>
      <c r="O5" s="1">
        <f>IF(SheetE!$F$52 = " ",0,SheetE!$F$52)</f>
        <v>0</v>
      </c>
      <c r="P5" s="1">
        <f>IF(SheetF!$F$52 = " ",0,SheetF!$F$52)</f>
        <v>0</v>
      </c>
      <c r="Q5" s="2">
        <v>-2E-3</v>
      </c>
      <c r="U5">
        <v>3</v>
      </c>
      <c r="V5" s="113" t="s">
        <v>589</v>
      </c>
      <c r="W5" t="str">
        <f t="shared" si="1"/>
        <v>mtxRng="J59:Q73"</v>
      </c>
      <c r="X5">
        <v>3</v>
      </c>
      <c r="Y5" s="113" t="s">
        <v>642</v>
      </c>
      <c r="Z5" t="str">
        <f t="shared" si="0"/>
        <v>mtxRng="A59:H73"</v>
      </c>
    </row>
    <row r="6" spans="1:26" ht="14.25" x14ac:dyDescent="0.2">
      <c r="A6" s="107" t="s">
        <v>286</v>
      </c>
      <c r="B6" s="2">
        <v>-2E-3</v>
      </c>
      <c r="C6" s="1">
        <f>IF(SheetB!$G$51 = " ",0,SheetB!$G$51)</f>
        <v>0</v>
      </c>
      <c r="D6" s="1">
        <f>IF(SheetC!$G$51 = " ",0,SheetC!$G$51)</f>
        <v>0</v>
      </c>
      <c r="E6" s="1">
        <f>IF(SheetD!$G$51 = " ",0,SheetD!$G$51)</f>
        <v>0</v>
      </c>
      <c r="F6" s="1">
        <f>IF(SheetE!$G$51 = " ",0,SheetE!$G$51)</f>
        <v>0</v>
      </c>
      <c r="G6" s="1">
        <f>IF(SheetF!$G$51 = " ",0,SheetF!$G$51)</f>
        <v>0</v>
      </c>
      <c r="H6" s="2">
        <v>-2E-3</v>
      </c>
      <c r="I6" s="94">
        <v>12</v>
      </c>
      <c r="J6" s="107" t="s">
        <v>286</v>
      </c>
      <c r="K6" s="2">
        <v>-2E-3</v>
      </c>
      <c r="L6" s="1">
        <f>IF(SheetB!$G$52 = " ",0,SheetB!$G$52)</f>
        <v>0</v>
      </c>
      <c r="M6" s="1">
        <f>IF(SheetC!$G$52 = " ",0,SheetC!$G$52)</f>
        <v>0</v>
      </c>
      <c r="N6" s="1">
        <f>IF(SheetD!$G$52 = " ",0,SheetD!$G$52)</f>
        <v>0</v>
      </c>
      <c r="O6" s="1">
        <f>IF(SheetE!$G$52 = " ",0,SheetE!$G$52)</f>
        <v>0</v>
      </c>
      <c r="P6" s="1">
        <f>IF(SheetF!$G$52 = " ",0,SheetF!$G$52)</f>
        <v>0</v>
      </c>
      <c r="Q6" s="2">
        <v>-2E-3</v>
      </c>
      <c r="U6">
        <v>4</v>
      </c>
      <c r="V6" s="113" t="s">
        <v>590</v>
      </c>
      <c r="W6" t="str">
        <f t="shared" si="1"/>
        <v>mtxRng="J74:Q98"</v>
      </c>
      <c r="X6">
        <v>4</v>
      </c>
      <c r="Y6" s="113" t="s">
        <v>643</v>
      </c>
      <c r="Z6" t="str">
        <f t="shared" si="0"/>
        <v>mtxRng="A74:H98"</v>
      </c>
    </row>
    <row r="7" spans="1:26" ht="14.25" x14ac:dyDescent="0.2">
      <c r="A7" s="107" t="s">
        <v>287</v>
      </c>
      <c r="B7" s="2">
        <v>-2E-3</v>
      </c>
      <c r="C7" s="1">
        <f>IF(SheetB!$H$51 = " ",0,SheetB!$H$51)</f>
        <v>0</v>
      </c>
      <c r="D7" s="1">
        <f>IF(SheetC!$H$51 = " ",0,SheetC!$H$51)</f>
        <v>0</v>
      </c>
      <c r="E7" s="1">
        <f>IF(SheetD!$H$51 = " ",0,SheetD!$H$51)</f>
        <v>0</v>
      </c>
      <c r="F7" s="1">
        <f>IF(SheetE!$H$51 = " ",0,SheetE!$H$51)</f>
        <v>0</v>
      </c>
      <c r="G7" s="1">
        <f>IF(SheetF!$H$51 = " ",0,SheetF!$H$51)</f>
        <v>0</v>
      </c>
      <c r="H7" s="2">
        <v>-2E-3</v>
      </c>
      <c r="I7" s="94">
        <v>13</v>
      </c>
      <c r="J7" s="107" t="s">
        <v>287</v>
      </c>
      <c r="K7" s="2">
        <v>-2E-3</v>
      </c>
      <c r="L7" s="1">
        <f>IF(SheetB!$H$52 = " ",0,SheetB!$H$52)</f>
        <v>0</v>
      </c>
      <c r="M7" s="1">
        <f>IF(SheetC!$H$52 = " ",0,SheetC!$H$52)</f>
        <v>0</v>
      </c>
      <c r="N7" s="1">
        <f>IF(SheetD!$H$52 = " ",0,SheetD!$H$52)</f>
        <v>0</v>
      </c>
      <c r="O7" s="1">
        <f>IF(SheetE!$H$52 = " ",0,SheetE!$H$52)</f>
        <v>0</v>
      </c>
      <c r="P7" s="1">
        <f>IF(SheetF!$H$52 = " ",0,SheetF!$H$52)</f>
        <v>0</v>
      </c>
      <c r="Q7" s="2">
        <v>-2E-3</v>
      </c>
      <c r="U7">
        <v>5</v>
      </c>
      <c r="V7" s="113" t="s">
        <v>562</v>
      </c>
      <c r="W7" t="str">
        <f t="shared" si="1"/>
        <v>mtxRng="J99:Q117"</v>
      </c>
      <c r="X7">
        <v>5</v>
      </c>
      <c r="Y7" s="113" t="s">
        <v>644</v>
      </c>
      <c r="Z7" t="str">
        <f t="shared" si="0"/>
        <v>mtxRng="A99:H117"</v>
      </c>
    </row>
    <row r="8" spans="1:26" ht="14.25" x14ac:dyDescent="0.2">
      <c r="A8" s="107" t="s">
        <v>288</v>
      </c>
      <c r="B8" s="2">
        <v>-2E-3</v>
      </c>
      <c r="C8" s="1">
        <f>IF(SheetB!$I$51 = " ",0,SheetB!$I$51)</f>
        <v>0</v>
      </c>
      <c r="D8" s="1">
        <f>IF(SheetC!$I$51 = " ",0,SheetC!$I$51)</f>
        <v>0</v>
      </c>
      <c r="E8" s="1">
        <f>IF(SheetD!$I$51 = " ",0,SheetD!$I$51)</f>
        <v>0</v>
      </c>
      <c r="F8" s="1">
        <f>IF(SheetE!$I$51 = " ",0,SheetE!$I$51)</f>
        <v>0</v>
      </c>
      <c r="G8" s="1">
        <f>IF(SheetF!$I$51 = " ",0,SheetF!$I$51)</f>
        <v>0</v>
      </c>
      <c r="H8" s="2">
        <v>-2E-3</v>
      </c>
      <c r="I8" s="94">
        <v>14</v>
      </c>
      <c r="J8" s="107" t="s">
        <v>288</v>
      </c>
      <c r="K8" s="2">
        <v>-2E-3</v>
      </c>
      <c r="L8" s="1">
        <f>IF(SheetB!$I$52 = " ",0,SheetB!$I$52)</f>
        <v>0</v>
      </c>
      <c r="M8" s="1">
        <f>IF(SheetC!$I$52 = " ",0,SheetC!$I$52)</f>
        <v>0</v>
      </c>
      <c r="N8" s="1">
        <f>IF(SheetD!$I$52 = " ",0,SheetD!$I$52)</f>
        <v>0</v>
      </c>
      <c r="O8" s="1">
        <f>IF(SheetE!$I$52 = " ",0,SheetE!$I$52)</f>
        <v>0</v>
      </c>
      <c r="P8" s="1">
        <f>IF(SheetF!$I$52 = " ",0,SheetF!$I$52)</f>
        <v>0</v>
      </c>
      <c r="Q8" s="2">
        <v>-2E-3</v>
      </c>
      <c r="U8">
        <v>6</v>
      </c>
      <c r="V8" s="113" t="s">
        <v>563</v>
      </c>
      <c r="W8" t="str">
        <f t="shared" si="1"/>
        <v>mtxRng="J118:Q131"</v>
      </c>
      <c r="X8">
        <v>6</v>
      </c>
      <c r="Y8" s="113" t="s">
        <v>645</v>
      </c>
      <c r="Z8" t="str">
        <f t="shared" si="0"/>
        <v>mtxRng="A118:H131"</v>
      </c>
    </row>
    <row r="9" spans="1:26" ht="14.25" x14ac:dyDescent="0.2">
      <c r="A9" s="107" t="s">
        <v>289</v>
      </c>
      <c r="B9" s="2">
        <v>-2E-3</v>
      </c>
      <c r="C9" s="1">
        <f>IF(SheetB!$J$51 = " ",0,SheetB!$J$51)</f>
        <v>0</v>
      </c>
      <c r="D9" s="1">
        <f>IF(SheetC!$J$51 = " ",0,SheetC!$J$51)</f>
        <v>0</v>
      </c>
      <c r="E9" s="1">
        <f>IF(SheetD!$J$51 = " ",0,SheetD!$J$51)</f>
        <v>0</v>
      </c>
      <c r="F9" s="1">
        <f>IF(SheetE!$J$51 = " ",0,SheetE!$J$51)</f>
        <v>0</v>
      </c>
      <c r="G9" s="1">
        <f>IF(SheetF!$J$51 = " ",0,SheetF!$J$51)</f>
        <v>0</v>
      </c>
      <c r="H9" s="2">
        <v>-2E-3</v>
      </c>
      <c r="I9" s="94">
        <v>15</v>
      </c>
      <c r="J9" s="107" t="s">
        <v>289</v>
      </c>
      <c r="K9" s="2">
        <v>-2E-3</v>
      </c>
      <c r="L9" s="1">
        <f>IF(SheetB!$J$52 = " ",0,SheetB!$J$52)</f>
        <v>0</v>
      </c>
      <c r="M9" s="1">
        <f>IF(SheetC!$J$52 = " ",0,SheetC!$J$52)</f>
        <v>0</v>
      </c>
      <c r="N9" s="1">
        <f>IF(SheetD!$J$52 = " ",0,SheetD!$J$52)</f>
        <v>0</v>
      </c>
      <c r="O9" s="1">
        <f>IF(SheetE!$J$52 = " ",0,SheetE!$J$52)</f>
        <v>0</v>
      </c>
      <c r="P9" s="1">
        <f>IF(SheetF!$J$52 = " ",0,SheetF!$J$52)</f>
        <v>0</v>
      </c>
      <c r="Q9" s="2">
        <v>-2E-3</v>
      </c>
      <c r="U9">
        <v>7</v>
      </c>
      <c r="V9" s="113" t="s">
        <v>564</v>
      </c>
      <c r="W9" t="str">
        <f t="shared" si="1"/>
        <v>mtxRng="J132:Q144"</v>
      </c>
      <c r="X9">
        <v>7</v>
      </c>
      <c r="Y9" s="113" t="s">
        <v>646</v>
      </c>
      <c r="Z9" t="str">
        <f t="shared" si="0"/>
        <v>mtxRng="A132:H144"</v>
      </c>
    </row>
    <row r="10" spans="1:26" ht="14.25" x14ac:dyDescent="0.2">
      <c r="A10" s="107" t="s">
        <v>290</v>
      </c>
      <c r="B10" s="2">
        <v>-2E-3</v>
      </c>
      <c r="C10" s="1">
        <f>IF(SheetB!$K$51 = " ",0,SheetB!$K$51)</f>
        <v>0</v>
      </c>
      <c r="D10" s="1">
        <f>IF(SheetC!$K$51 = " ",0,SheetC!$K$51)</f>
        <v>0</v>
      </c>
      <c r="E10" s="1">
        <f>IF(SheetD!$K$51 = " ",0,SheetD!$K$51)</f>
        <v>0</v>
      </c>
      <c r="F10" s="1">
        <f>IF(SheetE!$K$51 = " ",0,SheetE!$K$51)</f>
        <v>0</v>
      </c>
      <c r="G10" s="1">
        <f>IF(SheetF!$K$51 = " ",0,SheetF!$K$51)</f>
        <v>0</v>
      </c>
      <c r="H10" s="2">
        <v>-2E-3</v>
      </c>
      <c r="I10" s="94">
        <v>16</v>
      </c>
      <c r="J10" s="107" t="s">
        <v>290</v>
      </c>
      <c r="K10" s="2">
        <v>-2E-3</v>
      </c>
      <c r="L10" s="1">
        <f>IF(SheetB!$K$52 = " ",0,SheetB!$K$52)</f>
        <v>0</v>
      </c>
      <c r="M10" s="1">
        <f>IF(SheetC!$K$52 = " ",0,SheetC!$K$52)</f>
        <v>0</v>
      </c>
      <c r="N10" s="1">
        <f>IF(SheetD!$K$52 = " ",0,SheetD!$K$52)</f>
        <v>0</v>
      </c>
      <c r="O10" s="1">
        <f>IF(SheetE!$K$52 = " ",0,SheetE!$K$52)</f>
        <v>0</v>
      </c>
      <c r="P10" s="1">
        <f>IF(SheetF!$K$52 = " ",0,SheetF!$K$52)</f>
        <v>0</v>
      </c>
      <c r="Q10" s="2">
        <v>-2E-3</v>
      </c>
      <c r="U10">
        <v>8</v>
      </c>
      <c r="V10" s="113" t="s">
        <v>565</v>
      </c>
      <c r="W10" t="str">
        <f t="shared" si="1"/>
        <v>mtxRng="J145:Q162"</v>
      </c>
      <c r="X10">
        <v>8</v>
      </c>
      <c r="Y10" s="113" t="s">
        <v>647</v>
      </c>
      <c r="Z10" t="str">
        <f t="shared" si="0"/>
        <v>mtxRng="A145:H162"</v>
      </c>
    </row>
    <row r="11" spans="1:26" ht="14.25" x14ac:dyDescent="0.2">
      <c r="A11" s="107" t="s">
        <v>291</v>
      </c>
      <c r="B11" s="2">
        <v>-2E-3</v>
      </c>
      <c r="C11" s="1">
        <f>IF(SheetB!$L$51 = " ",0,SheetB!$L$51)</f>
        <v>0</v>
      </c>
      <c r="D11" s="1">
        <f>IF(SheetC!$L$51 = " ",0,SheetC!$L$51)</f>
        <v>0</v>
      </c>
      <c r="E11" s="1">
        <f>IF(SheetD!$L$51 = " ",0,SheetD!$L$51)</f>
        <v>0</v>
      </c>
      <c r="F11" s="1">
        <f>IF(SheetE!$L$51 = " ",0,SheetE!$L$51)</f>
        <v>0</v>
      </c>
      <c r="G11" s="1">
        <f>IF(SheetF!$L$51 = " ",0,SheetF!$L$51)</f>
        <v>0</v>
      </c>
      <c r="H11" s="2">
        <v>-2E-3</v>
      </c>
      <c r="I11" s="94">
        <v>17</v>
      </c>
      <c r="J11" s="107" t="s">
        <v>291</v>
      </c>
      <c r="K11" s="2">
        <v>-2E-3</v>
      </c>
      <c r="L11" s="1">
        <f>IF(SheetB!$L$52 = " ",0,SheetB!$L$52)</f>
        <v>0</v>
      </c>
      <c r="M11" s="1">
        <f>IF(SheetC!$L$52 = " ",0,SheetC!$L$52)</f>
        <v>0</v>
      </c>
      <c r="N11" s="1">
        <f>IF(SheetD!$L$52 = " ",0,SheetD!$L$52)</f>
        <v>0</v>
      </c>
      <c r="O11" s="1">
        <f>IF(SheetE!$L$52 = " ",0,SheetE!$L$52)</f>
        <v>0</v>
      </c>
      <c r="P11" s="1">
        <f>IF(SheetF!$L$52 = " ",0,SheetF!$L$52)</f>
        <v>0</v>
      </c>
      <c r="Q11" s="2">
        <v>-2E-3</v>
      </c>
      <c r="U11">
        <v>9</v>
      </c>
      <c r="V11" s="113" t="s">
        <v>566</v>
      </c>
      <c r="W11" t="str">
        <f t="shared" si="1"/>
        <v>mtxRng="J163:Q174"</v>
      </c>
      <c r="X11">
        <v>9</v>
      </c>
      <c r="Y11" s="113" t="s">
        <v>648</v>
      </c>
      <c r="Z11" t="str">
        <f t="shared" si="0"/>
        <v>mtxRng="A163:H174"</v>
      </c>
    </row>
    <row r="12" spans="1:26" ht="14.25" x14ac:dyDescent="0.2">
      <c r="A12" s="107" t="s">
        <v>292</v>
      </c>
      <c r="B12" s="2">
        <v>-2E-3</v>
      </c>
      <c r="C12" s="1">
        <f>IF(SheetB!$M$51 = " ",0,SheetB!$M$51)</f>
        <v>0</v>
      </c>
      <c r="D12" s="1">
        <f>IF(SheetC!$M$51 = " ",0,SheetC!$M$51)</f>
        <v>0</v>
      </c>
      <c r="E12" s="1">
        <f>IF(SheetD!$M$51 = " ",0,SheetD!$M$51)</f>
        <v>0</v>
      </c>
      <c r="F12" s="1">
        <f>IF(SheetE!$M$51 = " ",0,SheetE!$M$51)</f>
        <v>0</v>
      </c>
      <c r="G12" s="1">
        <f>IF(SheetF!$M$51 = " ",0,SheetF!$M$51)</f>
        <v>0</v>
      </c>
      <c r="H12" s="2">
        <v>-2E-3</v>
      </c>
      <c r="I12" s="94">
        <v>18</v>
      </c>
      <c r="J12" s="107" t="s">
        <v>292</v>
      </c>
      <c r="K12" s="2">
        <v>-2E-3</v>
      </c>
      <c r="L12" s="1">
        <f>IF(SheetB!$M$52 = " ",0,SheetB!$M$52)</f>
        <v>0</v>
      </c>
      <c r="M12" s="1">
        <f>IF(SheetC!$M$52 = " ",0,SheetC!$M$52)</f>
        <v>0</v>
      </c>
      <c r="N12" s="1">
        <f>IF(SheetD!$M$52 = " ",0,SheetD!$M$52)</f>
        <v>0</v>
      </c>
      <c r="O12" s="1">
        <f>IF(SheetE!$M$52 = " ",0,SheetE!$M$52)</f>
        <v>0</v>
      </c>
      <c r="P12" s="1">
        <f>IF(SheetF!$M$52 = " ",0,SheetF!$M$52)</f>
        <v>0</v>
      </c>
      <c r="Q12" s="2">
        <v>-2E-3</v>
      </c>
      <c r="U12">
        <v>10</v>
      </c>
      <c r="V12" s="113" t="s">
        <v>567</v>
      </c>
      <c r="W12" t="str">
        <f t="shared" si="1"/>
        <v>mtxRng="J176:Q189"</v>
      </c>
      <c r="X12">
        <v>10</v>
      </c>
      <c r="Y12" s="113" t="s">
        <v>649</v>
      </c>
      <c r="Z12" t="str">
        <f t="shared" si="0"/>
        <v>mtxRng="A176:H189"</v>
      </c>
    </row>
    <row r="13" spans="1:26" ht="14.25" x14ac:dyDescent="0.2">
      <c r="A13" s="102" t="s">
        <v>293</v>
      </c>
      <c r="B13" s="2">
        <v>-2E-3</v>
      </c>
      <c r="C13" s="1">
        <f>IF(SheetB!$N$51 = " ",0,SheetB!$N$51)</f>
        <v>0</v>
      </c>
      <c r="D13" s="1">
        <f>IF(SheetC!$N$51 = " ",0,SheetC!$N$51)</f>
        <v>0</v>
      </c>
      <c r="E13" s="1">
        <f>IF(SheetD!$N$51 = " ",0,SheetD!$N$51)</f>
        <v>0</v>
      </c>
      <c r="F13" s="1">
        <f>IF(SheetE!$N$51 = " ",0,SheetE!$N$51)</f>
        <v>0</v>
      </c>
      <c r="G13" s="1">
        <f>IF(SheetF!$N$51 = " ",0,SheetF!$N$51)</f>
        <v>0</v>
      </c>
      <c r="H13" s="2">
        <v>-2E-3</v>
      </c>
      <c r="I13" s="94">
        <v>19</v>
      </c>
      <c r="J13" s="102" t="s">
        <v>293</v>
      </c>
      <c r="K13" s="2">
        <v>-2E-3</v>
      </c>
      <c r="L13" s="1">
        <f>IF(SheetB!$N$52 = " ",0,SheetB!$N$52)</f>
        <v>0</v>
      </c>
      <c r="M13" s="1">
        <f>IF(SheetC!$N$52 = " ",0,SheetC!$N$52)</f>
        <v>0</v>
      </c>
      <c r="N13" s="1">
        <f>IF(SheetD!$N$52 = " ",0,SheetD!$N$52)</f>
        <v>0</v>
      </c>
      <c r="O13" s="1">
        <f>IF(SheetE!$N$52 = " ",0,SheetE!$N$52)</f>
        <v>0</v>
      </c>
      <c r="P13" s="1">
        <f>IF(SheetF!$N$52 = " ",0,SheetF!$N$52)</f>
        <v>0</v>
      </c>
      <c r="Q13" s="2">
        <v>-2E-3</v>
      </c>
      <c r="U13">
        <v>11</v>
      </c>
      <c r="V13" s="113" t="s">
        <v>568</v>
      </c>
      <c r="W13" t="str">
        <f t="shared" si="1"/>
        <v>mtxRng="J190:Q205"</v>
      </c>
      <c r="X13">
        <v>11</v>
      </c>
      <c r="Y13" s="113" t="s">
        <v>650</v>
      </c>
      <c r="Z13" t="str">
        <f t="shared" si="0"/>
        <v>mtxRng="A190:H205"</v>
      </c>
    </row>
    <row r="14" spans="1:26" ht="14.25" x14ac:dyDescent="0.2">
      <c r="A14" s="102" t="s">
        <v>294</v>
      </c>
      <c r="B14" s="2">
        <v>-2E-3</v>
      </c>
      <c r="C14" s="1">
        <f>IF(SheetB!$O$51 = " ",0,SheetB!$O$51)</f>
        <v>0</v>
      </c>
      <c r="D14" s="1">
        <f>IF(SheetC!$O$51 = " ",0,SheetC!$O$51)</f>
        <v>0</v>
      </c>
      <c r="E14" s="1">
        <f>IF(SheetD!$O$51 = " ",0,SheetD!$O$51)</f>
        <v>0</v>
      </c>
      <c r="F14" s="1">
        <f>IF(SheetE!$O$51 = " ",0,SheetE!$O$51)</f>
        <v>0</v>
      </c>
      <c r="G14" s="1">
        <f>IF(SheetF!$O$51 = " ",0,SheetF!$O$51)</f>
        <v>0</v>
      </c>
      <c r="H14" s="2">
        <v>-2E-3</v>
      </c>
      <c r="I14" s="94">
        <v>20</v>
      </c>
      <c r="J14" s="102" t="s">
        <v>294</v>
      </c>
      <c r="K14" s="2">
        <v>-2E-3</v>
      </c>
      <c r="L14" s="1">
        <f>IF(SheetB!$O$52 = " ",0,SheetB!$O$52)</f>
        <v>0</v>
      </c>
      <c r="M14" s="1">
        <f>IF(SheetC!$O$52 = " ",0,SheetC!$O$52)</f>
        <v>0</v>
      </c>
      <c r="N14" s="1">
        <f>IF(SheetD!$O$52 = " ",0,SheetD!$O$52)</f>
        <v>0</v>
      </c>
      <c r="O14" s="1">
        <f>IF(SheetE!$O$52 = " ",0,SheetE!$O$52)</f>
        <v>0</v>
      </c>
      <c r="P14" s="1">
        <f>IF(SheetF!$O$52 = " ",0,SheetF!$O$52)</f>
        <v>0</v>
      </c>
      <c r="Q14" s="2">
        <v>-2E-3</v>
      </c>
      <c r="U14">
        <v>12</v>
      </c>
      <c r="V14" s="113" t="s">
        <v>561</v>
      </c>
      <c r="W14" t="str">
        <f t="shared" si="1"/>
        <v>mtxRng="J206:Q216"</v>
      </c>
      <c r="X14">
        <v>12</v>
      </c>
      <c r="Y14" s="113" t="s">
        <v>651</v>
      </c>
      <c r="Z14" t="str">
        <f t="shared" si="0"/>
        <v>mtxRng="A206:H216"</v>
      </c>
    </row>
    <row r="15" spans="1:26" ht="14.25" x14ac:dyDescent="0.2">
      <c r="A15" s="107" t="s">
        <v>295</v>
      </c>
      <c r="B15" s="2">
        <v>-2E-3</v>
      </c>
      <c r="C15" s="1">
        <f>IF(SheetB!$P$51 = " ",0,SheetB!$P$51)</f>
        <v>0</v>
      </c>
      <c r="D15" s="1">
        <f>IF(SheetC!$P$51 = " ",0,SheetC!$P$51)</f>
        <v>0</v>
      </c>
      <c r="E15" s="1">
        <f>IF(SheetD!$P$51 = " ",0,SheetD!$P$51)</f>
        <v>0</v>
      </c>
      <c r="F15" s="1">
        <f>IF(SheetE!$P$51 = " ",0,SheetE!$P$51)</f>
        <v>0</v>
      </c>
      <c r="G15" s="1">
        <f>IF(SheetF!$P$51 = " ",0,SheetF!$P$51)</f>
        <v>0</v>
      </c>
      <c r="H15" s="2">
        <v>-2E-3</v>
      </c>
      <c r="I15" s="94">
        <v>21</v>
      </c>
      <c r="J15" s="107" t="s">
        <v>295</v>
      </c>
      <c r="K15" s="2">
        <v>-2E-3</v>
      </c>
      <c r="L15" s="1">
        <f>IF(SheetB!$P$52 = " ",0,SheetB!$P$52)</f>
        <v>0</v>
      </c>
      <c r="M15" s="1">
        <f>IF(SheetC!$P$52 = " ",0,SheetC!$P$52)</f>
        <v>0</v>
      </c>
      <c r="N15" s="1">
        <f>IF(SheetD!$P$52 = " ",0,SheetD!$P$52)</f>
        <v>0</v>
      </c>
      <c r="O15" s="1">
        <f>IF(SheetE!$P$52 = " ",0,SheetE!$P$52)</f>
        <v>0</v>
      </c>
      <c r="P15" s="1">
        <f>IF(SheetF!$P$52 = " ",0,SheetF!$P$52)</f>
        <v>0</v>
      </c>
      <c r="Q15" s="2">
        <v>-2E-3</v>
      </c>
      <c r="U15">
        <v>13</v>
      </c>
      <c r="V15" s="113" t="s">
        <v>569</v>
      </c>
      <c r="W15" t="str">
        <f t="shared" si="1"/>
        <v>mtxRng="J217:Q235"</v>
      </c>
      <c r="X15">
        <v>13</v>
      </c>
      <c r="Y15" s="113" t="s">
        <v>652</v>
      </c>
      <c r="Z15" t="str">
        <f t="shared" si="0"/>
        <v>mtxRng="A217:H235"</v>
      </c>
    </row>
    <row r="16" spans="1:26" ht="14.25" x14ac:dyDescent="0.2">
      <c r="A16" s="107" t="s">
        <v>296</v>
      </c>
      <c r="B16" s="2">
        <v>-2E-3</v>
      </c>
      <c r="C16" s="1">
        <f>IF(SheetB!$Q$51 = " ",0,SheetB!$Q$51)</f>
        <v>0</v>
      </c>
      <c r="D16" s="1">
        <f>IF(SheetC!$Q$51 = " ",0,SheetC!$Q$51)</f>
        <v>0</v>
      </c>
      <c r="E16" s="1">
        <f>IF(SheetD!$Q$51 = " ",0,SheetD!$Q$51)</f>
        <v>0</v>
      </c>
      <c r="F16" s="1">
        <f>IF(SheetE!$Q$51 = " ",0,SheetE!$Q$51)</f>
        <v>0</v>
      </c>
      <c r="G16" s="1">
        <f>IF(SheetF!$Q$51 = " ",0,SheetF!$Q$51)</f>
        <v>0</v>
      </c>
      <c r="H16" s="2">
        <v>-2E-3</v>
      </c>
      <c r="I16" s="94">
        <v>22</v>
      </c>
      <c r="J16" s="107" t="s">
        <v>296</v>
      </c>
      <c r="K16" s="2">
        <v>-2E-3</v>
      </c>
      <c r="L16" s="1">
        <f>IF(SheetB!$Q$52 = " ",0,SheetB!$Q$52)</f>
        <v>0</v>
      </c>
      <c r="M16" s="1">
        <f>IF(SheetC!$Q$52 = " ",0,SheetC!$Q$52)</f>
        <v>0</v>
      </c>
      <c r="N16" s="1">
        <f>IF(SheetD!$Q$52 = " ",0,SheetD!$Q$52)</f>
        <v>0</v>
      </c>
      <c r="O16" s="1">
        <f>IF(SheetE!$Q$52 = " ",0,SheetE!$Q$52)</f>
        <v>0</v>
      </c>
      <c r="P16" s="1">
        <f>IF(SheetF!$Q$52 = " ",0,SheetF!$Q$52)</f>
        <v>0</v>
      </c>
      <c r="Q16" s="2">
        <v>-2E-3</v>
      </c>
      <c r="U16">
        <v>14</v>
      </c>
      <c r="V16" s="113" t="s">
        <v>570</v>
      </c>
      <c r="W16" t="str">
        <f t="shared" si="1"/>
        <v>mtxRng="J236:Q259"</v>
      </c>
      <c r="X16">
        <v>14</v>
      </c>
      <c r="Y16" s="113" t="s">
        <v>653</v>
      </c>
      <c r="Z16" t="str">
        <f t="shared" si="0"/>
        <v>mtxRng="A236:H259"</v>
      </c>
    </row>
    <row r="17" spans="1:26" ht="14.25" x14ac:dyDescent="0.2">
      <c r="A17" s="107" t="s">
        <v>297</v>
      </c>
      <c r="B17" s="2">
        <v>-2E-3</v>
      </c>
      <c r="C17" s="1">
        <f>IF(SheetB!$R$51 = " ",0,SheetB!$R$51)</f>
        <v>0</v>
      </c>
      <c r="D17" s="1">
        <f>IF(SheetC!$R$51 = " ",0,SheetC!$R$51)</f>
        <v>0</v>
      </c>
      <c r="E17" s="1">
        <f>IF(SheetD!$R$51 = " ",0,SheetD!$R$51)</f>
        <v>0</v>
      </c>
      <c r="F17" s="1">
        <f>IF(SheetE!$R$51 = " ",0,SheetE!$R$51)</f>
        <v>0</v>
      </c>
      <c r="G17" s="1">
        <f>IF(SheetF!$R$51 = " ",0,SheetF!$R$51)</f>
        <v>0</v>
      </c>
      <c r="H17" s="2">
        <v>-2E-3</v>
      </c>
      <c r="I17" s="94">
        <v>23</v>
      </c>
      <c r="J17" s="107" t="s">
        <v>297</v>
      </c>
      <c r="K17" s="2">
        <v>-2E-3</v>
      </c>
      <c r="L17" s="1">
        <f>IF(SheetB!$R$52 = " ",0,SheetB!$R$52)</f>
        <v>0</v>
      </c>
      <c r="M17" s="1">
        <f>IF(SheetC!$R$52 = " ",0,SheetC!$R$52)</f>
        <v>0</v>
      </c>
      <c r="N17" s="1">
        <f>IF(SheetD!$R$52 = " ",0,SheetD!$R$52)</f>
        <v>0</v>
      </c>
      <c r="O17" s="1">
        <f>IF(SheetE!$R$52 = " ",0,SheetE!$R$52)</f>
        <v>0</v>
      </c>
      <c r="P17" s="1">
        <f>IF(SheetF!$R$52 = " ",0,SheetF!$R$52)</f>
        <v>0</v>
      </c>
      <c r="Q17" s="2">
        <v>-2E-3</v>
      </c>
      <c r="U17">
        <v>15</v>
      </c>
      <c r="V17" s="113" t="s">
        <v>571</v>
      </c>
      <c r="W17" t="str">
        <f t="shared" si="1"/>
        <v>mtxRng="J260:Q282"</v>
      </c>
      <c r="X17">
        <v>15</v>
      </c>
      <c r="Y17" s="113" t="s">
        <v>654</v>
      </c>
      <c r="Z17" t="str">
        <f t="shared" si="0"/>
        <v>mtxRng="A260:H282"</v>
      </c>
    </row>
    <row r="18" spans="1:26" ht="14.25" x14ac:dyDescent="0.2">
      <c r="A18" s="107" t="s">
        <v>298</v>
      </c>
      <c r="B18" s="2">
        <v>-2E-3</v>
      </c>
      <c r="C18" s="1">
        <f>IF(SheetB!$S$51 = " ",0,SheetB!$S$51)</f>
        <v>0</v>
      </c>
      <c r="D18" s="1">
        <f>IF(SheetC!$S$51 = " ",0,SheetC!$S$51)</f>
        <v>0</v>
      </c>
      <c r="E18" s="1">
        <f>IF(SheetD!$S$51 = " ",0,SheetD!$S$51)</f>
        <v>0</v>
      </c>
      <c r="F18" s="1">
        <f>IF(SheetE!$S$51 = " ",0,SheetE!$S$51)</f>
        <v>0</v>
      </c>
      <c r="G18" s="1">
        <f>IF(SheetF!$S$51 = " ",0,SheetF!$S$51)</f>
        <v>0</v>
      </c>
      <c r="H18" s="2">
        <v>-2E-3</v>
      </c>
      <c r="I18" s="94">
        <v>24</v>
      </c>
      <c r="J18" s="107" t="s">
        <v>298</v>
      </c>
      <c r="K18" s="2">
        <v>-2E-3</v>
      </c>
      <c r="L18" s="1">
        <f>IF(SheetB!$S$52 = " ",0,SheetB!$S$52)</f>
        <v>0</v>
      </c>
      <c r="M18" s="1">
        <f>IF(SheetC!$S$52 = " ",0,SheetC!$S$52)</f>
        <v>0</v>
      </c>
      <c r="N18" s="1">
        <f>IF(SheetD!$S$52 = " ",0,SheetD!$S$52)</f>
        <v>0</v>
      </c>
      <c r="O18" s="1">
        <f>IF(SheetE!$S$52 = " ",0,SheetE!$S$52)</f>
        <v>0</v>
      </c>
      <c r="P18" s="1">
        <f>IF(SheetF!$S$52 = " ",0,SheetF!$S$52)</f>
        <v>0</v>
      </c>
      <c r="Q18" s="2">
        <v>-2E-3</v>
      </c>
      <c r="U18">
        <v>16</v>
      </c>
      <c r="V18" s="113" t="s">
        <v>572</v>
      </c>
      <c r="W18" t="str">
        <f t="shared" si="1"/>
        <v>mtxRng="J283:Q300"</v>
      </c>
      <c r="X18">
        <v>16</v>
      </c>
      <c r="Y18" s="113" t="s">
        <v>655</v>
      </c>
      <c r="Z18" t="str">
        <f t="shared" si="0"/>
        <v>mtxRng="A283:H300"</v>
      </c>
    </row>
    <row r="19" spans="1:26" ht="14.25" x14ac:dyDescent="0.2">
      <c r="A19" s="107" t="s">
        <v>299</v>
      </c>
      <c r="B19" s="2">
        <v>-2E-3</v>
      </c>
      <c r="C19" s="1">
        <f>IF(SheetB!$T$51 = " ",0,SheetB!$T$51)</f>
        <v>0</v>
      </c>
      <c r="D19" s="1">
        <f>IF(SheetC!$T$51 = " ",0,SheetC!$T$51)</f>
        <v>0</v>
      </c>
      <c r="E19" s="1">
        <f>IF(SheetD!$T$51 = " ",0,SheetD!$T$51)</f>
        <v>0</v>
      </c>
      <c r="F19" s="1">
        <f>IF(SheetE!$T$51 = " ",0,SheetE!$T$51)</f>
        <v>0</v>
      </c>
      <c r="G19" s="1">
        <f>IF(SheetF!$T$51 = " ",0,SheetF!$T$51)</f>
        <v>0</v>
      </c>
      <c r="H19" s="2">
        <v>-2E-3</v>
      </c>
      <c r="I19" s="94">
        <v>25</v>
      </c>
      <c r="J19" s="107" t="s">
        <v>299</v>
      </c>
      <c r="K19" s="2">
        <v>-2E-3</v>
      </c>
      <c r="L19" s="1">
        <f>IF(SheetB!$T$52 = " ",0,SheetB!$T$52)</f>
        <v>0</v>
      </c>
      <c r="M19" s="1">
        <f>IF(SheetC!$T$52 = " ",0,SheetC!$T$52)</f>
        <v>0</v>
      </c>
      <c r="N19" s="1">
        <f>IF(SheetD!$T$52 = " ",0,SheetD!$T$52)</f>
        <v>0</v>
      </c>
      <c r="O19" s="1">
        <f>IF(SheetE!$T$52 = " ",0,SheetE!$T$52)</f>
        <v>0</v>
      </c>
      <c r="P19" s="1">
        <f>IF(SheetF!$T$52 = " ",0,SheetF!$T$52)</f>
        <v>0</v>
      </c>
      <c r="Q19" s="2">
        <v>-2E-3</v>
      </c>
      <c r="U19">
        <v>17</v>
      </c>
      <c r="V19" s="113" t="s">
        <v>573</v>
      </c>
      <c r="W19" t="str">
        <f t="shared" si="1"/>
        <v>mtxRng="J301:Q312"</v>
      </c>
      <c r="X19">
        <v>17</v>
      </c>
      <c r="Y19" s="113" t="s">
        <v>656</v>
      </c>
      <c r="Z19" t="str">
        <f t="shared" si="0"/>
        <v>mtxRng="A301:H312"</v>
      </c>
    </row>
    <row r="20" spans="1:26" ht="14.25" x14ac:dyDescent="0.2">
      <c r="A20" s="107" t="s">
        <v>38</v>
      </c>
      <c r="B20" s="2">
        <v>-2E-3</v>
      </c>
      <c r="C20" s="1">
        <f>IF(SheetB!$U$51 = " ",0,SheetB!$U$51)</f>
        <v>0</v>
      </c>
      <c r="D20" s="1">
        <f>IF(SheetC!$U$51 = " ",0,SheetC!$U$51)</f>
        <v>0</v>
      </c>
      <c r="E20" s="1">
        <f>IF(SheetD!$U$51 = " ",0,SheetD!$U$51)</f>
        <v>0</v>
      </c>
      <c r="F20" s="1">
        <f>IF(SheetE!$U$51 = " ",0,SheetE!$U$51)</f>
        <v>0</v>
      </c>
      <c r="G20" s="1">
        <f>IF(SheetF!$U$51 = " ",0,SheetF!$U$51)</f>
        <v>0</v>
      </c>
      <c r="H20" s="2">
        <v>-2E-3</v>
      </c>
      <c r="I20" s="94">
        <v>90</v>
      </c>
      <c r="J20" s="107" t="s">
        <v>38</v>
      </c>
      <c r="K20" s="2">
        <v>-2E-3</v>
      </c>
      <c r="L20" s="1">
        <f>IF(SheetB!$U$52 = " ",0,SheetB!$U$52)</f>
        <v>0</v>
      </c>
      <c r="M20" s="1">
        <f>IF(SheetC!$U$52 = " ",0,SheetC!$U$52)</f>
        <v>0</v>
      </c>
      <c r="N20" s="1">
        <f>IF(SheetD!$U$52 = " ",0,SheetD!$U$52)</f>
        <v>0</v>
      </c>
      <c r="O20" s="1">
        <f>IF(SheetE!$U$52 = " ",0,SheetE!$U$52)</f>
        <v>0</v>
      </c>
      <c r="P20" s="1">
        <f>IF(SheetF!$U$52 = " ",0,SheetF!$U$52)</f>
        <v>0</v>
      </c>
      <c r="Q20" s="2">
        <v>-2E-3</v>
      </c>
      <c r="U20">
        <v>18</v>
      </c>
      <c r="V20" s="113" t="s">
        <v>574</v>
      </c>
      <c r="W20" t="str">
        <f t="shared" si="1"/>
        <v>mtxRng="J313:Q325"</v>
      </c>
      <c r="X20">
        <v>18</v>
      </c>
      <c r="Y20" s="113" t="s">
        <v>657</v>
      </c>
      <c r="Z20" t="str">
        <f t="shared" si="0"/>
        <v>mtxRng="A313:H325"</v>
      </c>
    </row>
    <row r="21" spans="1:26" x14ac:dyDescent="0.2">
      <c r="A21" s="108" t="s">
        <v>594</v>
      </c>
      <c r="B21" s="2">
        <v>-2E-3</v>
      </c>
      <c r="C21" s="4">
        <v>-2E-3</v>
      </c>
      <c r="D21" s="4">
        <v>-2E-3</v>
      </c>
      <c r="E21" s="4">
        <v>-2E-3</v>
      </c>
      <c r="F21" s="4">
        <v>-2E-3</v>
      </c>
      <c r="G21" s="4">
        <v>-2E-3</v>
      </c>
      <c r="H21" s="2">
        <v>-2E-3</v>
      </c>
      <c r="I21" s="108"/>
      <c r="J21" s="108" t="s">
        <v>594</v>
      </c>
      <c r="K21" s="2">
        <v>-2E-3</v>
      </c>
      <c r="L21" s="4">
        <v>-2E-3</v>
      </c>
      <c r="M21" s="4">
        <v>-2E-3</v>
      </c>
      <c r="N21" s="4">
        <v>-2E-3</v>
      </c>
      <c r="O21" s="4">
        <v>-2E-3</v>
      </c>
      <c r="P21" s="4">
        <v>-2E-3</v>
      </c>
      <c r="Q21" s="2">
        <v>-2E-3</v>
      </c>
      <c r="U21">
        <v>19</v>
      </c>
      <c r="V21" s="113" t="s">
        <v>575</v>
      </c>
      <c r="W21" t="str">
        <f t="shared" si="1"/>
        <v>mtxRng="J326:Q347"</v>
      </c>
      <c r="X21">
        <v>19</v>
      </c>
      <c r="Y21" s="113" t="s">
        <v>658</v>
      </c>
      <c r="Z21" t="str">
        <f t="shared" si="0"/>
        <v>mtxRng="A326:H347"</v>
      </c>
    </row>
    <row r="22" spans="1:26" x14ac:dyDescent="0.2">
      <c r="A22" s="99" t="s">
        <v>300</v>
      </c>
      <c r="B22" s="2" t="s">
        <v>106</v>
      </c>
      <c r="C22" s="1" t="s">
        <v>107</v>
      </c>
      <c r="D22" s="1" t="s">
        <v>102</v>
      </c>
      <c r="E22" s="1" t="s">
        <v>529</v>
      </c>
      <c r="F22" s="1" t="s">
        <v>110</v>
      </c>
      <c r="G22" s="1" t="s">
        <v>111</v>
      </c>
      <c r="H22" s="2" t="s">
        <v>106</v>
      </c>
      <c r="I22" s="99">
        <v>1</v>
      </c>
      <c r="J22" s="99" t="s">
        <v>300</v>
      </c>
      <c r="K22" s="2" t="s">
        <v>106</v>
      </c>
      <c r="L22" s="1" t="s">
        <v>107</v>
      </c>
      <c r="M22" s="1" t="s">
        <v>102</v>
      </c>
      <c r="N22" s="1" t="s">
        <v>529</v>
      </c>
      <c r="O22" s="1" t="s">
        <v>110</v>
      </c>
      <c r="P22" s="1" t="s">
        <v>111</v>
      </c>
      <c r="Q22" s="2" t="s">
        <v>106</v>
      </c>
      <c r="R22" s="113" t="s">
        <v>586</v>
      </c>
      <c r="U22">
        <v>20</v>
      </c>
      <c r="V22" s="113" t="s">
        <v>576</v>
      </c>
      <c r="W22" t="str">
        <f t="shared" si="1"/>
        <v>mtxRng="J348:Q368"</v>
      </c>
      <c r="X22">
        <v>20</v>
      </c>
      <c r="Y22" s="113" t="s">
        <v>659</v>
      </c>
      <c r="Z22" t="str">
        <f t="shared" si="0"/>
        <v>mtxRng="A348:H368"</v>
      </c>
    </row>
    <row r="23" spans="1:26" x14ac:dyDescent="0.2">
      <c r="A23" s="108" t="s">
        <v>594</v>
      </c>
      <c r="B23" s="2">
        <v>-2E-3</v>
      </c>
      <c r="C23" s="4">
        <v>-2E-3</v>
      </c>
      <c r="D23" s="4">
        <v>-2E-3</v>
      </c>
      <c r="E23" s="4">
        <v>-2E-3</v>
      </c>
      <c r="F23" s="4">
        <v>-2E-3</v>
      </c>
      <c r="G23" s="4">
        <v>-2E-3</v>
      </c>
      <c r="H23" s="2">
        <v>-2E-3</v>
      </c>
      <c r="I23" s="108"/>
      <c r="J23" s="108" t="s">
        <v>594</v>
      </c>
      <c r="K23" s="2">
        <v>-2E-3</v>
      </c>
      <c r="L23" s="4">
        <v>-2E-3</v>
      </c>
      <c r="M23" s="4">
        <v>-2E-3</v>
      </c>
      <c r="N23" s="4">
        <v>-2E-3</v>
      </c>
      <c r="O23" s="4">
        <v>-2E-3</v>
      </c>
      <c r="P23" s="4">
        <v>-2E-3</v>
      </c>
      <c r="Q23" s="2">
        <v>-2E-3</v>
      </c>
      <c r="U23">
        <v>21</v>
      </c>
      <c r="V23" s="113" t="s">
        <v>577</v>
      </c>
      <c r="W23" t="str">
        <f t="shared" si="1"/>
        <v>mtxRng="J369:Q386"</v>
      </c>
      <c r="X23">
        <v>21</v>
      </c>
      <c r="Y23" s="113" t="s">
        <v>660</v>
      </c>
      <c r="Z23" t="str">
        <f t="shared" si="0"/>
        <v>mtxRng="A369:H386"</v>
      </c>
    </row>
    <row r="24" spans="1:26" x14ac:dyDescent="0.2">
      <c r="A24" s="96" t="s">
        <v>112</v>
      </c>
      <c r="B24" s="2">
        <v>-2E-3</v>
      </c>
      <c r="C24" s="1">
        <f>IF(SheetB!$V$51 = " ",0,SheetB!$V$51)</f>
        <v>0</v>
      </c>
      <c r="D24" s="1">
        <f>IF(SheetC!$V$51 = " ",0,SheetC!$V$51)</f>
        <v>0</v>
      </c>
      <c r="E24" s="1">
        <f>IF(SheetD!$V$51 = " ",0,SheetD!$V$51)</f>
        <v>0</v>
      </c>
      <c r="F24" s="1">
        <f>IF(SheetE!$V$51 = " ",0,SheetE!$V$51)</f>
        <v>0</v>
      </c>
      <c r="G24" s="1">
        <f>IF(SheetF!$V$51 = " ",0,SheetF!$V$51)</f>
        <v>0</v>
      </c>
      <c r="H24" s="2">
        <v>-2E-3</v>
      </c>
      <c r="I24" s="95">
        <v>100</v>
      </c>
      <c r="J24" s="96" t="s">
        <v>112</v>
      </c>
      <c r="K24" s="2">
        <v>-2E-3</v>
      </c>
      <c r="L24" s="1">
        <f>IF(SheetB!$V$52 = " ",0,SheetB!$V$52)</f>
        <v>0</v>
      </c>
      <c r="M24" s="1">
        <f>IF(SheetC!$V$52 = " ",0,SheetC!$V$52)</f>
        <v>0</v>
      </c>
      <c r="N24" s="1">
        <f>IF(SheetD!$V$52 = " ",0,SheetD!$V$52)</f>
        <v>0</v>
      </c>
      <c r="O24" s="1">
        <f>IF(SheetE!$V$52 = " ",0,SheetE!$V$52)</f>
        <v>0</v>
      </c>
      <c r="P24" s="1">
        <f>IF(SheetF!$V$52 = " ",0,SheetF!$V$52)</f>
        <v>0</v>
      </c>
      <c r="Q24" s="2">
        <v>-2E-3</v>
      </c>
      <c r="R24" s="114" t="s">
        <v>557</v>
      </c>
      <c r="U24">
        <v>22</v>
      </c>
      <c r="V24" s="113" t="s">
        <v>578</v>
      </c>
      <c r="W24" t="str">
        <f t="shared" si="1"/>
        <v>mtxRng="J387:Q399"</v>
      </c>
      <c r="X24">
        <v>22</v>
      </c>
      <c r="Y24" s="113" t="s">
        <v>661</v>
      </c>
      <c r="Z24" t="str">
        <f t="shared" si="0"/>
        <v>mtxRng="A387:H399"</v>
      </c>
    </row>
    <row r="25" spans="1:26" x14ac:dyDescent="0.2">
      <c r="A25" s="96" t="s">
        <v>301</v>
      </c>
      <c r="B25" s="2">
        <v>-2E-3</v>
      </c>
      <c r="C25" s="1">
        <f>IF(SheetB!$W$51 = " ",0,SheetB!$W$51)</f>
        <v>0</v>
      </c>
      <c r="D25" s="1">
        <f>IF(SheetC!$W$51 = " ",0,SheetC!$W$51)</f>
        <v>0</v>
      </c>
      <c r="E25" s="1">
        <f>IF(SheetD!$W$51 = " ",0,SheetD!$W$51)</f>
        <v>0</v>
      </c>
      <c r="F25" s="1">
        <f>IF(SheetE!$W$51 = " ",0,SheetE!$W$51)</f>
        <v>0</v>
      </c>
      <c r="G25" s="1">
        <f>IF(SheetF!$W$51 = " ",0,SheetF!$W$51)</f>
        <v>0</v>
      </c>
      <c r="H25" s="2">
        <v>-2E-3</v>
      </c>
      <c r="I25" s="95">
        <v>101</v>
      </c>
      <c r="J25" s="96" t="s">
        <v>301</v>
      </c>
      <c r="K25" s="2">
        <v>-2E-3</v>
      </c>
      <c r="L25" s="1">
        <f>IF(SheetB!$W$52 = " ",0,SheetB!$W$52)</f>
        <v>0</v>
      </c>
      <c r="M25" s="1">
        <f>IF(SheetC!$W$52 = " ",0,SheetC!$W$52)</f>
        <v>0</v>
      </c>
      <c r="N25" s="1">
        <f>IF(SheetD!$W$52 = " ",0,SheetD!$W$52)</f>
        <v>0</v>
      </c>
      <c r="O25" s="1">
        <f>IF(SheetE!$W$52 = " ",0,SheetE!$W$52)</f>
        <v>0</v>
      </c>
      <c r="P25" s="1">
        <f>IF(SheetF!$W$52 = " ",0,SheetF!$W$52)</f>
        <v>0</v>
      </c>
      <c r="Q25" s="2">
        <v>-2E-3</v>
      </c>
      <c r="U25">
        <v>23</v>
      </c>
      <c r="V25" s="113" t="s">
        <v>579</v>
      </c>
      <c r="W25" t="str">
        <f t="shared" si="1"/>
        <v>mtxRng="J400:Q408"</v>
      </c>
      <c r="X25">
        <v>23</v>
      </c>
      <c r="Y25" s="113" t="s">
        <v>662</v>
      </c>
      <c r="Z25" t="str">
        <f t="shared" si="0"/>
        <v>mtxRng="A400:H408"</v>
      </c>
    </row>
    <row r="26" spans="1:26" x14ac:dyDescent="0.2">
      <c r="A26" s="96" t="s">
        <v>300</v>
      </c>
      <c r="B26" s="2">
        <v>-2E-3</v>
      </c>
      <c r="C26" s="1">
        <f>IF(SheetB!$X$51 = " ",0,SheetB!$X$51)</f>
        <v>0</v>
      </c>
      <c r="D26" s="1">
        <f>IF(SheetC!$X$51 = " ",0,SheetC!$X$51)</f>
        <v>0</v>
      </c>
      <c r="E26" s="1">
        <f>IF(SheetD!$X$51 = " ",0,SheetD!$X$51)</f>
        <v>0</v>
      </c>
      <c r="F26" s="1">
        <f>IF(SheetE!$X$51 = " ",0,SheetE!$X$51)</f>
        <v>0</v>
      </c>
      <c r="G26" s="1">
        <f>IF(SheetF!$X$51 = " ",0,SheetF!$X$51)</f>
        <v>0</v>
      </c>
      <c r="H26" s="2">
        <v>-2E-3</v>
      </c>
      <c r="I26" s="95">
        <v>102</v>
      </c>
      <c r="J26" s="96" t="s">
        <v>300</v>
      </c>
      <c r="K26" s="2">
        <v>-2E-3</v>
      </c>
      <c r="L26" s="1">
        <f>IF(SheetB!$X$52 = " ",0,SheetB!$X$52)</f>
        <v>0</v>
      </c>
      <c r="M26" s="1">
        <f>IF(SheetC!$X$52 = " ",0,SheetC!$X$52)</f>
        <v>0</v>
      </c>
      <c r="N26" s="1">
        <f>IF(SheetD!$X$52 = " ",0,SheetD!$X$52)</f>
        <v>0</v>
      </c>
      <c r="O26" s="1">
        <f>IF(SheetE!$X$52 = " ",0,SheetE!$X$52)</f>
        <v>0</v>
      </c>
      <c r="P26" s="1">
        <f>IF(SheetF!$X$52 = " ",0,SheetF!$X$52)</f>
        <v>0</v>
      </c>
      <c r="Q26" s="2">
        <v>-2E-3</v>
      </c>
      <c r="U26">
        <v>24</v>
      </c>
      <c r="V26" s="113" t="s">
        <v>580</v>
      </c>
      <c r="W26" t="str">
        <f t="shared" si="1"/>
        <v>mtxRng="J409:Q425"</v>
      </c>
      <c r="X26">
        <v>24</v>
      </c>
      <c r="Y26" s="113" t="s">
        <v>663</v>
      </c>
      <c r="Z26" t="str">
        <f t="shared" si="0"/>
        <v>mtxRng="A409:H425"</v>
      </c>
    </row>
    <row r="27" spans="1:26" x14ac:dyDescent="0.2">
      <c r="A27" s="96" t="s">
        <v>302</v>
      </c>
      <c r="B27" s="2">
        <v>-2E-3</v>
      </c>
      <c r="C27" s="1">
        <f>IF(SheetB!$Y$51 = " ",0,SheetB!$Y$51)</f>
        <v>0</v>
      </c>
      <c r="D27" s="1">
        <f>IF(SheetC!$Y$51 = " ",0,SheetC!$Y$51)</f>
        <v>0</v>
      </c>
      <c r="E27" s="1">
        <f>IF(SheetD!$Y$51 = " ",0,SheetD!$Y$51)</f>
        <v>0</v>
      </c>
      <c r="F27" s="1">
        <f>IF(SheetE!$Y$51 = " ",0,SheetE!$Y$51)</f>
        <v>0</v>
      </c>
      <c r="G27" s="1">
        <f>IF(SheetF!$Y$51 = " ",0,SheetF!$Y$51)</f>
        <v>0</v>
      </c>
      <c r="H27" s="2">
        <v>-2E-3</v>
      </c>
      <c r="I27" s="95">
        <v>103</v>
      </c>
      <c r="J27" s="96" t="s">
        <v>302</v>
      </c>
      <c r="K27" s="2">
        <v>-2E-3</v>
      </c>
      <c r="L27" s="1">
        <f>IF(SheetB!$Y$52 = " ",0,SheetB!$Y$52)</f>
        <v>0</v>
      </c>
      <c r="M27" s="1">
        <f>IF(SheetC!$Y$52 = " ",0,SheetC!$Y$52)</f>
        <v>0</v>
      </c>
      <c r="N27" s="1">
        <f>IF(SheetD!$Y$52 = " ",0,SheetD!$Y$52)</f>
        <v>0</v>
      </c>
      <c r="O27" s="1">
        <f>IF(SheetE!$Y$52 = " ",0,SheetE!$Y$52)</f>
        <v>0</v>
      </c>
      <c r="P27" s="1">
        <f>IF(SheetF!$Y$52 = " ",0,SheetF!$Y$52)</f>
        <v>0</v>
      </c>
      <c r="Q27" s="2">
        <v>-2E-3</v>
      </c>
      <c r="U27">
        <v>25</v>
      </c>
      <c r="V27" s="113" t="s">
        <v>581</v>
      </c>
      <c r="W27" t="str">
        <f t="shared" si="1"/>
        <v>mtxRng="J426:Q439"</v>
      </c>
      <c r="X27">
        <v>25</v>
      </c>
      <c r="Y27" s="113" t="s">
        <v>664</v>
      </c>
      <c r="Z27" t="str">
        <f t="shared" si="0"/>
        <v>mtxRng="A426:H439"</v>
      </c>
    </row>
    <row r="28" spans="1:26" x14ac:dyDescent="0.2">
      <c r="A28" s="96" t="s">
        <v>303</v>
      </c>
      <c r="B28" s="2">
        <v>-2E-3</v>
      </c>
      <c r="C28" s="1">
        <f>IF(SheetB!$Z$51 = " ",0,SheetB!$Z$51)</f>
        <v>0</v>
      </c>
      <c r="D28" s="1">
        <f>IF(SheetC!$Z$51 = " ",0,SheetC!$Z$51)</f>
        <v>0</v>
      </c>
      <c r="E28" s="1">
        <f>IF(SheetD!$Z$51 = " ",0,SheetD!$Z$51)</f>
        <v>0</v>
      </c>
      <c r="F28" s="1">
        <f>IF(SheetE!$Z$51 = " ",0,SheetE!$Z$51)</f>
        <v>0</v>
      </c>
      <c r="G28" s="1">
        <f>IF(SheetF!$Z$51 = " ",0,SheetF!$Z$51)</f>
        <v>0</v>
      </c>
      <c r="H28" s="2">
        <v>-2E-3</v>
      </c>
      <c r="I28" s="95">
        <v>104</v>
      </c>
      <c r="J28" s="96" t="s">
        <v>303</v>
      </c>
      <c r="K28" s="2">
        <v>-2E-3</v>
      </c>
      <c r="L28" s="1">
        <f>IF(SheetB!$Z$52 = " ",0,SheetB!$Z$52)</f>
        <v>0</v>
      </c>
      <c r="M28" s="1">
        <f>IF(SheetC!$Z$52 = " ",0,SheetC!$Z$52)</f>
        <v>0</v>
      </c>
      <c r="N28" s="1">
        <f>IF(SheetD!$Z$52 = " ",0,SheetD!$Z$52)</f>
        <v>0</v>
      </c>
      <c r="O28" s="1">
        <f>IF(SheetE!$Z$52 = " ",0,SheetE!$Z$52)</f>
        <v>0</v>
      </c>
      <c r="P28" s="1">
        <f>IF(SheetF!$Z$52 = " ",0,SheetF!$Z$52)</f>
        <v>0</v>
      </c>
      <c r="Q28" s="2">
        <v>-2E-3</v>
      </c>
      <c r="U28">
        <v>26</v>
      </c>
      <c r="V28" s="113" t="s">
        <v>582</v>
      </c>
      <c r="W28" t="str">
        <f t="shared" si="1"/>
        <v>mtxRng="J440:q451"</v>
      </c>
      <c r="X28">
        <v>26</v>
      </c>
      <c r="Y28" s="113" t="s">
        <v>665</v>
      </c>
      <c r="Z28" t="str">
        <f t="shared" si="0"/>
        <v>mtxRng="A440:H451"</v>
      </c>
    </row>
    <row r="29" spans="1:26" x14ac:dyDescent="0.2">
      <c r="A29" s="96" t="s">
        <v>113</v>
      </c>
      <c r="B29" s="2">
        <v>-2E-3</v>
      </c>
      <c r="C29" s="1">
        <f>IF(SheetB!$AA$51 = " ",0,SheetB!$AA$51)</f>
        <v>0</v>
      </c>
      <c r="D29" s="1">
        <f>IF(SheetC!$AA$51 = " ",0,SheetC!$AA$51)</f>
        <v>0</v>
      </c>
      <c r="E29" s="1">
        <f>IF(SheetD!$AA$51 = " ",0,SheetD!$AA$51)</f>
        <v>0</v>
      </c>
      <c r="F29" s="1">
        <f>IF(SheetE!$AA$51 = " ",0,SheetE!$AA$51)</f>
        <v>0</v>
      </c>
      <c r="G29" s="1">
        <f>IF(SheetF!$AA$51 = " ",0,SheetF!$AA$51)</f>
        <v>0</v>
      </c>
      <c r="H29" s="2">
        <v>-2E-3</v>
      </c>
      <c r="I29" s="95">
        <v>105</v>
      </c>
      <c r="J29" s="96" t="s">
        <v>113</v>
      </c>
      <c r="K29" s="2">
        <v>-2E-3</v>
      </c>
      <c r="L29" s="1">
        <f>IF(SheetB!$AA$52 = " ",0,SheetB!$AA$52)</f>
        <v>0</v>
      </c>
      <c r="M29" s="1">
        <f>IF(SheetC!$AA$52 = " ",0,SheetC!$AA$52)</f>
        <v>0</v>
      </c>
      <c r="N29" s="1">
        <f>IF(SheetD!$AA$52 = " ",0,SheetD!$AA$52)</f>
        <v>0</v>
      </c>
      <c r="O29" s="1">
        <f>IF(SheetE!$AA$52 = " ",0,SheetE!$AA$52)</f>
        <v>0</v>
      </c>
      <c r="P29" s="1">
        <f>IF(SheetF!$AA$52 = " ",0,SheetF!$AA$52)</f>
        <v>0</v>
      </c>
      <c r="Q29" s="2">
        <v>-2E-3</v>
      </c>
      <c r="U29">
        <v>27</v>
      </c>
      <c r="V29" s="113" t="s">
        <v>583</v>
      </c>
      <c r="W29" t="str">
        <f t="shared" si="1"/>
        <v>mtxRng="J452:Q462"</v>
      </c>
      <c r="X29">
        <v>27</v>
      </c>
      <c r="Y29" s="113" t="s">
        <v>666</v>
      </c>
      <c r="Z29" t="str">
        <f t="shared" si="0"/>
        <v>mtxRng="A452:H462"</v>
      </c>
    </row>
    <row r="30" spans="1:26" x14ac:dyDescent="0.2">
      <c r="A30" s="96" t="s">
        <v>304</v>
      </c>
      <c r="B30" s="2">
        <v>-2E-3</v>
      </c>
      <c r="C30" s="1">
        <f>IF(SheetB!$AB$51 = " ",0,SheetB!$AB$51)</f>
        <v>0</v>
      </c>
      <c r="D30" s="1">
        <f>IF(SheetC!$AB$51 = " ",0,SheetC!$AB$51)</f>
        <v>0</v>
      </c>
      <c r="E30" s="1">
        <f>IF(SheetD!$AB$51 = " ",0,SheetD!$AB$51)</f>
        <v>0</v>
      </c>
      <c r="F30" s="1">
        <f>IF(SheetE!$AB$51 = " ",0,SheetE!$AB$51)</f>
        <v>0</v>
      </c>
      <c r="G30" s="1">
        <f>IF(SheetF!$AB$51 = " ",0,SheetF!$AB$51)</f>
        <v>0</v>
      </c>
      <c r="H30" s="2">
        <v>-2E-3</v>
      </c>
      <c r="I30" s="95">
        <v>106</v>
      </c>
      <c r="J30" s="96" t="s">
        <v>304</v>
      </c>
      <c r="K30" s="2">
        <v>-2E-3</v>
      </c>
      <c r="L30" s="1">
        <f>IF(SheetB!$AB$52 = " ",0,SheetB!$AB$52)</f>
        <v>0</v>
      </c>
      <c r="M30" s="1">
        <f>IF(SheetC!$AB$52 = " ",0,SheetC!$AB$52)</f>
        <v>0</v>
      </c>
      <c r="N30" s="1">
        <f>IF(SheetD!$AB$52 = " ",0,SheetD!$AB$52)</f>
        <v>0</v>
      </c>
      <c r="O30" s="1">
        <f>IF(SheetE!$AB$52 = " ",0,SheetE!$AB$52)</f>
        <v>0</v>
      </c>
      <c r="P30" s="1">
        <f>IF(SheetF!$AB$52 = " ",0,SheetF!$AB$52)</f>
        <v>0</v>
      </c>
      <c r="Q30" s="2">
        <v>-2E-3</v>
      </c>
      <c r="U30">
        <v>28</v>
      </c>
      <c r="V30" s="113" t="s">
        <v>584</v>
      </c>
      <c r="W30" t="str">
        <f t="shared" si="1"/>
        <v>mtxRng="J463:Q472"</v>
      </c>
      <c r="X30">
        <v>28</v>
      </c>
      <c r="Y30" s="113" t="s">
        <v>667</v>
      </c>
      <c r="Z30" t="str">
        <f t="shared" si="0"/>
        <v>mtxRng="A463:H472"</v>
      </c>
    </row>
    <row r="31" spans="1:26" x14ac:dyDescent="0.2">
      <c r="A31" s="98" t="s">
        <v>305</v>
      </c>
      <c r="B31" s="2">
        <v>-2E-3</v>
      </c>
      <c r="C31" s="1">
        <f>IF(SheetB!$AC$51 = " ",0,SheetB!$AC$51)</f>
        <v>0</v>
      </c>
      <c r="D31" s="1">
        <f>IF(SheetC!$AC$51 = " ",0,SheetC!$AC$51)</f>
        <v>0</v>
      </c>
      <c r="E31" s="1">
        <f>IF(SheetD!$AC$51 = " ",0,SheetD!$AC$51)</f>
        <v>0</v>
      </c>
      <c r="F31" s="1">
        <f>IF(SheetE!$AC$51 = " ",0,SheetE!$AC$51)</f>
        <v>0</v>
      </c>
      <c r="G31" s="1">
        <f>IF(SheetF!$AC$51 = " ",0,SheetF!$AC$51)</f>
        <v>0</v>
      </c>
      <c r="H31" s="2">
        <v>-2E-3</v>
      </c>
      <c r="I31" s="97">
        <v>107</v>
      </c>
      <c r="J31" s="98" t="s">
        <v>305</v>
      </c>
      <c r="K31" s="2">
        <v>-2E-3</v>
      </c>
      <c r="L31" s="1">
        <f>IF(SheetB!$AC$52 = " ",0,SheetB!$AC$52)</f>
        <v>0</v>
      </c>
      <c r="M31" s="1">
        <f>IF(SheetC!$AC$52 = " ",0,SheetC!$AC$52)</f>
        <v>0</v>
      </c>
      <c r="N31" s="1">
        <f>IF(SheetD!$AC$52 = " ",0,SheetD!$AC$52)</f>
        <v>0</v>
      </c>
      <c r="O31" s="1">
        <f>IF(SheetE!$AC$52 = " ",0,SheetE!$AC$52)</f>
        <v>0</v>
      </c>
      <c r="P31" s="1">
        <f>IF(SheetF!$AC$52 = " ",0,SheetF!$AC$52)</f>
        <v>0</v>
      </c>
      <c r="Q31" s="2">
        <v>-2E-3</v>
      </c>
      <c r="U31" t="s">
        <v>591</v>
      </c>
      <c r="V31" s="6" t="s">
        <v>560</v>
      </c>
    </row>
    <row r="32" spans="1:26" x14ac:dyDescent="0.2">
      <c r="A32" s="98" t="s">
        <v>306</v>
      </c>
      <c r="B32" s="2">
        <v>-2E-3</v>
      </c>
      <c r="C32" s="1">
        <f>IF(SheetB!$AD$51 = " ",0,SheetB!$AD$51)</f>
        <v>0</v>
      </c>
      <c r="D32" s="1">
        <f>IF(SheetC!$AD$51 = " ",0,SheetC!$AD$51)</f>
        <v>0</v>
      </c>
      <c r="E32" s="1">
        <f>IF(SheetD!$AD$51 = " ",0,SheetD!$AD$51)</f>
        <v>0</v>
      </c>
      <c r="F32" s="1">
        <f>IF(SheetE!$AD$51 = " ",0,SheetE!$AD$51)</f>
        <v>0</v>
      </c>
      <c r="G32" s="1">
        <f>IF(SheetF!$AD$51 = " ",0,SheetF!$AD$51)</f>
        <v>0</v>
      </c>
      <c r="H32" s="2">
        <v>-2E-3</v>
      </c>
      <c r="I32" s="97">
        <v>108</v>
      </c>
      <c r="J32" s="98" t="s">
        <v>306</v>
      </c>
      <c r="K32" s="2">
        <v>-2E-3</v>
      </c>
      <c r="L32" s="1">
        <f>IF(SheetB!$AD$52 = " ",0,SheetB!$AD$52)</f>
        <v>0</v>
      </c>
      <c r="M32" s="1">
        <f>IF(SheetC!$AD$52 = " ",0,SheetC!$AD$52)</f>
        <v>0</v>
      </c>
      <c r="N32" s="1">
        <f>IF(SheetD!$AD$52 = " ",0,SheetD!$AD$52)</f>
        <v>0</v>
      </c>
      <c r="O32" s="1">
        <f>IF(SheetE!$AD$52 = " ",0,SheetE!$AD$52)</f>
        <v>0</v>
      </c>
      <c r="P32" s="1">
        <f>IF(SheetF!$AD$52 = " ",0,SheetF!$AD$52)</f>
        <v>0</v>
      </c>
      <c r="Q32" s="2">
        <v>-2E-3</v>
      </c>
    </row>
    <row r="33" spans="1:18" x14ac:dyDescent="0.2">
      <c r="A33" s="98" t="s">
        <v>307</v>
      </c>
      <c r="B33" s="2">
        <v>-2E-3</v>
      </c>
      <c r="C33" s="1">
        <f>IF(SheetB!$AE$51 = " ",0,SheetB!$AE$51)</f>
        <v>0</v>
      </c>
      <c r="D33" s="1">
        <f>IF(SheetC!$AE$51 = " ",0,SheetC!$AE$51)</f>
        <v>0</v>
      </c>
      <c r="E33" s="1">
        <f>IF(SheetD!$AE$51 = " ",0,SheetD!$AE$51)</f>
        <v>0</v>
      </c>
      <c r="F33" s="1">
        <f>IF(SheetE!$AE$51 = " ",0,SheetE!$AE$51)</f>
        <v>0</v>
      </c>
      <c r="G33" s="1">
        <f>IF(SheetF!$AE$51 = " ",0,SheetF!$AE$51)</f>
        <v>0</v>
      </c>
      <c r="H33" s="2">
        <v>-2E-3</v>
      </c>
      <c r="I33" s="97">
        <v>109</v>
      </c>
      <c r="J33" s="98" t="s">
        <v>307</v>
      </c>
      <c r="K33" s="2">
        <v>-2E-3</v>
      </c>
      <c r="L33" s="1">
        <f>IF(SheetB!$AE$52 = " ",0,SheetB!$AE$52)</f>
        <v>0</v>
      </c>
      <c r="M33" s="1">
        <f>IF(SheetC!$AE$52 = " ",0,SheetC!$AE$52)</f>
        <v>0</v>
      </c>
      <c r="N33" s="1">
        <f>IF(SheetD!$AE$52 = " ",0,SheetD!$AE$52)</f>
        <v>0</v>
      </c>
      <c r="O33" s="1">
        <f>IF(SheetE!$AE$52 = " ",0,SheetE!$AE$52)</f>
        <v>0</v>
      </c>
      <c r="P33" s="1">
        <f>IF(SheetF!$AE$52 = " ",0,SheetF!$AE$52)</f>
        <v>0</v>
      </c>
      <c r="Q33" s="2">
        <v>-2E-3</v>
      </c>
    </row>
    <row r="34" spans="1:18" x14ac:dyDescent="0.2">
      <c r="A34" s="98" t="s">
        <v>308</v>
      </c>
      <c r="B34" s="2">
        <v>-2E-3</v>
      </c>
      <c r="C34" s="1">
        <f>IF(SheetB!$AF$51 = " ",0,SheetB!$AF$51)</f>
        <v>0</v>
      </c>
      <c r="D34" s="1">
        <f>IF(SheetC!$AF$51 = " ",0,SheetC!$AF$51)</f>
        <v>0</v>
      </c>
      <c r="E34" s="1">
        <f>IF(SheetD!$AF$51 = " ",0,SheetD!$AF$51)</f>
        <v>0</v>
      </c>
      <c r="F34" s="1">
        <f>IF(SheetE!$AF$51 = " ",0,SheetE!$AF$51)</f>
        <v>0</v>
      </c>
      <c r="G34" s="1">
        <f>IF(SheetF!$AF$51 = " ",0,SheetF!$AF$51)</f>
        <v>0</v>
      </c>
      <c r="H34" s="2">
        <v>-2E-3</v>
      </c>
      <c r="I34" s="97">
        <v>110</v>
      </c>
      <c r="J34" s="98" t="s">
        <v>308</v>
      </c>
      <c r="K34" s="2">
        <v>-2E-3</v>
      </c>
      <c r="L34" s="1">
        <f>IF(SheetB!$AF$52 = " ",0,SheetB!$AF$52)</f>
        <v>0</v>
      </c>
      <c r="M34" s="1">
        <f>IF(SheetC!$AF$52 = " ",0,SheetC!$AF$52)</f>
        <v>0</v>
      </c>
      <c r="N34" s="1">
        <f>IF(SheetD!$AF$52 = " ",0,SheetD!$AF$52)</f>
        <v>0</v>
      </c>
      <c r="O34" s="1">
        <f>IF(SheetE!$AF$52 = " ",0,SheetE!$AF$52)</f>
        <v>0</v>
      </c>
      <c r="P34" s="1">
        <f>IF(SheetF!$AF$52 = " ",0,SheetF!$AF$52)</f>
        <v>0</v>
      </c>
      <c r="Q34" s="2">
        <v>-2E-3</v>
      </c>
    </row>
    <row r="35" spans="1:18" x14ac:dyDescent="0.2">
      <c r="A35" s="98" t="s">
        <v>309</v>
      </c>
      <c r="B35" s="2">
        <v>-2E-3</v>
      </c>
      <c r="C35" s="1">
        <f>IF(SheetB!$AG$51 = " ",0,SheetB!$AG$51)</f>
        <v>0</v>
      </c>
      <c r="D35" s="1">
        <f>IF(SheetC!$AG$51 = " ",0,SheetC!$AG$51)</f>
        <v>0</v>
      </c>
      <c r="E35" s="1">
        <f>IF(SheetD!$AG$51 = " ",0,SheetD!$AG$51)</f>
        <v>0</v>
      </c>
      <c r="F35" s="1">
        <f>IF(SheetE!$AG$51 = " ",0,SheetE!$AG$51)</f>
        <v>0</v>
      </c>
      <c r="G35" s="1">
        <f>IF(SheetF!$AG$51 = " ",0,SheetF!$AG$51)</f>
        <v>0</v>
      </c>
      <c r="H35" s="2">
        <v>-2E-3</v>
      </c>
      <c r="I35" s="97">
        <v>111</v>
      </c>
      <c r="J35" s="98" t="s">
        <v>309</v>
      </c>
      <c r="K35" s="2">
        <v>-2E-3</v>
      </c>
      <c r="L35" s="1">
        <f>IF(SheetB!$AG$52 = " ",0,SheetB!$AG$52)</f>
        <v>0</v>
      </c>
      <c r="M35" s="1">
        <f>IF(SheetC!$AG$52 = " ",0,SheetC!$AG$52)</f>
        <v>0</v>
      </c>
      <c r="N35" s="1">
        <f>IF(SheetD!$AG$52 = " ",0,SheetD!$AG$52)</f>
        <v>0</v>
      </c>
      <c r="O35" s="1">
        <f>IF(SheetE!$AG$52 = " ",0,SheetE!$AG$52)</f>
        <v>0</v>
      </c>
      <c r="P35" s="1">
        <f>IF(SheetF!$AG$52 = " ",0,SheetF!$AG$52)</f>
        <v>0</v>
      </c>
      <c r="Q35" s="2">
        <v>-2E-3</v>
      </c>
    </row>
    <row r="36" spans="1:18" x14ac:dyDescent="0.2">
      <c r="A36" s="96" t="s">
        <v>38</v>
      </c>
      <c r="B36" s="2">
        <v>-2E-3</v>
      </c>
      <c r="C36" s="1">
        <f>IF(SheetB!$AH$51 = " ",0,SheetB!$AH$51)</f>
        <v>0</v>
      </c>
      <c r="D36" s="1">
        <f>IF(SheetC!$AH$51 = " ",0,SheetC!$AH$51)</f>
        <v>0</v>
      </c>
      <c r="E36" s="1">
        <f>IF(SheetD!$AH$51 = " ",0,SheetD!$AH$51)</f>
        <v>0</v>
      </c>
      <c r="F36" s="1">
        <f>IF(SheetE!$AH$51 = " ",0,SheetE!$AH$51)</f>
        <v>0</v>
      </c>
      <c r="G36" s="1">
        <f>IF(SheetF!$AH$51 = " ",0,SheetF!$AH$51)</f>
        <v>0</v>
      </c>
      <c r="H36" s="2">
        <v>-2E-3</v>
      </c>
      <c r="I36" s="95">
        <v>190</v>
      </c>
      <c r="J36" s="96" t="s">
        <v>38</v>
      </c>
      <c r="K36" s="2">
        <v>-2E-3</v>
      </c>
      <c r="L36" s="1">
        <f>IF(SheetB!$AH$52 = " ",0,SheetB!$AH$52)</f>
        <v>0</v>
      </c>
      <c r="M36" s="1">
        <f>IF(SheetC!$AH$52 = " ",0,SheetC!$AH$52)</f>
        <v>0</v>
      </c>
      <c r="N36" s="1">
        <f>IF(SheetD!$AH$52 = " ",0,SheetD!$AH$52)</f>
        <v>0</v>
      </c>
      <c r="O36" s="1">
        <f>IF(SheetE!$AH$52 = " ",0,SheetE!$AH$52)</f>
        <v>0</v>
      </c>
      <c r="P36" s="1">
        <f>IF(SheetF!$AH$52 = " ",0,SheetF!$AH$52)</f>
        <v>0</v>
      </c>
      <c r="Q36" s="2">
        <v>-2E-3</v>
      </c>
    </row>
    <row r="37" spans="1:18" x14ac:dyDescent="0.2">
      <c r="A37" s="109" t="s">
        <v>594</v>
      </c>
      <c r="B37" t="s">
        <v>594</v>
      </c>
      <c r="C37" s="4">
        <v>-2E-3</v>
      </c>
      <c r="D37" s="4">
        <v>-2E-3</v>
      </c>
      <c r="E37" s="4">
        <v>-2E-3</v>
      </c>
      <c r="F37" s="4">
        <v>-2E-3</v>
      </c>
      <c r="G37" s="4">
        <v>-2E-3</v>
      </c>
      <c r="H37" t="s">
        <v>594</v>
      </c>
      <c r="I37" s="109"/>
      <c r="J37" s="109" t="s">
        <v>594</v>
      </c>
      <c r="K37" s="2">
        <v>-2E-3</v>
      </c>
      <c r="L37" s="4">
        <v>-2E-3</v>
      </c>
      <c r="M37" s="4">
        <v>-2E-3</v>
      </c>
      <c r="N37" s="4">
        <v>-2E-3</v>
      </c>
      <c r="O37" s="4">
        <v>-2E-3</v>
      </c>
      <c r="P37" s="4">
        <v>-2E-3</v>
      </c>
      <c r="Q37" s="2">
        <v>-2E-3</v>
      </c>
    </row>
    <row r="38" spans="1:18" x14ac:dyDescent="0.2">
      <c r="A38" s="99" t="s">
        <v>114</v>
      </c>
      <c r="B38" s="2" t="s">
        <v>106</v>
      </c>
      <c r="C38" s="1" t="s">
        <v>107</v>
      </c>
      <c r="D38" s="1" t="s">
        <v>102</v>
      </c>
      <c r="E38" s="1" t="s">
        <v>529</v>
      </c>
      <c r="F38" s="1" t="s">
        <v>110</v>
      </c>
      <c r="G38" s="1" t="s">
        <v>111</v>
      </c>
      <c r="H38" s="2" t="s">
        <v>106</v>
      </c>
      <c r="I38" s="99">
        <v>2</v>
      </c>
      <c r="J38" s="99" t="s">
        <v>114</v>
      </c>
      <c r="K38" s="2" t="s">
        <v>106</v>
      </c>
      <c r="L38" s="1" t="s">
        <v>107</v>
      </c>
      <c r="M38" s="1" t="s">
        <v>102</v>
      </c>
      <c r="N38" s="1" t="s">
        <v>529</v>
      </c>
      <c r="O38" s="1" t="s">
        <v>110</v>
      </c>
      <c r="P38" s="1" t="s">
        <v>111</v>
      </c>
      <c r="Q38" s="2" t="s">
        <v>106</v>
      </c>
      <c r="R38" s="113" t="s">
        <v>588</v>
      </c>
    </row>
    <row r="39" spans="1:18" ht="18.75" x14ac:dyDescent="0.2">
      <c r="A39" s="101" t="s">
        <v>594</v>
      </c>
      <c r="B39" s="2">
        <v>-2E-3</v>
      </c>
      <c r="C39" s="4">
        <v>-2E-3</v>
      </c>
      <c r="D39" s="4">
        <v>-2E-3</v>
      </c>
      <c r="E39" s="4">
        <v>-2E-3</v>
      </c>
      <c r="F39" s="4">
        <v>-2E-3</v>
      </c>
      <c r="G39" s="4">
        <v>-2E-3</v>
      </c>
      <c r="H39" s="2">
        <v>-2E-3</v>
      </c>
      <c r="I39" s="100"/>
      <c r="J39" s="101" t="s">
        <v>594</v>
      </c>
      <c r="K39" s="2">
        <v>-2E-3</v>
      </c>
      <c r="L39" s="4">
        <v>-2E-3</v>
      </c>
      <c r="M39" s="4">
        <v>-2E-3</v>
      </c>
      <c r="N39" s="4">
        <v>-2E-3</v>
      </c>
      <c r="O39" s="4">
        <v>-2E-3</v>
      </c>
      <c r="P39" s="4">
        <v>-2E-3</v>
      </c>
      <c r="Q39" s="2">
        <v>-2E-3</v>
      </c>
    </row>
    <row r="40" spans="1:18" x14ac:dyDescent="0.2">
      <c r="A40" s="96" t="s">
        <v>112</v>
      </c>
      <c r="B40" s="2">
        <v>-2E-3</v>
      </c>
      <c r="C40" s="1">
        <f>IF(SheetB!$AI$51 = " ",0,SheetB!$AI$51)</f>
        <v>0</v>
      </c>
      <c r="D40" s="1">
        <f>IF(SheetC!$AI$51 = " ",0,SheetC!$AI$51)</f>
        <v>0</v>
      </c>
      <c r="E40" s="1">
        <f>IF(SheetD!$AI$51 = " ",0,SheetD!$AI$51)</f>
        <v>0</v>
      </c>
      <c r="F40" s="1">
        <f>IF(SheetE!$AI$51 = " ",0,SheetE!$AI$51)</f>
        <v>0</v>
      </c>
      <c r="G40" s="1">
        <f>IF(SheetF!$AI$51 = " ",0,SheetF!$AI$51)</f>
        <v>0</v>
      </c>
      <c r="H40" s="2">
        <v>-2E-3</v>
      </c>
      <c r="I40" s="95">
        <v>200</v>
      </c>
      <c r="J40" s="96" t="s">
        <v>112</v>
      </c>
      <c r="K40" s="2">
        <v>-2E-3</v>
      </c>
      <c r="L40" s="1">
        <f>IF(SheetB!$AI$52 = " ",0,SheetB!$AI$52)</f>
        <v>0</v>
      </c>
      <c r="M40" s="1">
        <f>IF(SheetC!$AI$52 = " ",0,SheetC!$AI$52)</f>
        <v>0</v>
      </c>
      <c r="N40" s="1">
        <f>IF(SheetD!$AI$52 = " ",0,SheetD!$AI$52)</f>
        <v>0</v>
      </c>
      <c r="O40" s="1">
        <f>IF(SheetE!$AI$52 = " ",0,SheetE!$AI$52)</f>
        <v>0</v>
      </c>
      <c r="P40" s="1">
        <f>IF(SheetF!$AI$52 = " ",0,SheetF!$AI$52)</f>
        <v>0</v>
      </c>
      <c r="Q40" s="2">
        <v>-2E-3</v>
      </c>
      <c r="R40" s="118" t="s">
        <v>559</v>
      </c>
    </row>
    <row r="41" spans="1:18" x14ac:dyDescent="0.2">
      <c r="A41" s="96" t="s">
        <v>310</v>
      </c>
      <c r="B41" s="2">
        <v>-2E-3</v>
      </c>
      <c r="C41" s="1">
        <f>IF(SheetB!$AJ$51 = " ",0,SheetB!$AJ$51)</f>
        <v>0</v>
      </c>
      <c r="D41" s="1">
        <f>IF(SheetC!$AJ$51 = " ",0,SheetC!$AJ$51)</f>
        <v>0</v>
      </c>
      <c r="E41" s="1">
        <f>IF(SheetD!$AJ$51 = " ",0,SheetD!$AJ$51)</f>
        <v>0</v>
      </c>
      <c r="F41" s="1">
        <f>IF(SheetE!$AJ$51 = " ",0,SheetE!$AJ$51)</f>
        <v>0</v>
      </c>
      <c r="G41" s="1">
        <f>IF(SheetF!$AJ$51 = " ",0,SheetF!$AJ$51)</f>
        <v>0</v>
      </c>
      <c r="H41" s="2">
        <v>-2E-3</v>
      </c>
      <c r="I41" s="95">
        <v>201</v>
      </c>
      <c r="J41" s="96" t="s">
        <v>310</v>
      </c>
      <c r="K41" s="2">
        <v>-2E-3</v>
      </c>
      <c r="L41" s="1">
        <f>IF(SheetB!$AJ$52 = " ",0,SheetB!$AJ$52)</f>
        <v>0</v>
      </c>
      <c r="M41" s="1">
        <f>IF(SheetC!$AJ$52 = " ",0,SheetC!$AJ$52)</f>
        <v>0</v>
      </c>
      <c r="N41" s="1">
        <f>IF(SheetD!$AJ$52 = " ",0,SheetD!$AJ$52)</f>
        <v>0</v>
      </c>
      <c r="O41" s="1">
        <f>IF(SheetE!$AJ$52 = " ",0,SheetE!$AJ$52)</f>
        <v>0</v>
      </c>
      <c r="P41" s="1">
        <f>IF(SheetF!$AJ$52 = " ",0,SheetF!$AJ$52)</f>
        <v>0</v>
      </c>
      <c r="Q41" s="2">
        <v>-2E-3</v>
      </c>
    </row>
    <row r="42" spans="1:18" x14ac:dyDescent="0.2">
      <c r="A42" s="96" t="s">
        <v>115</v>
      </c>
      <c r="B42" s="2">
        <v>-2E-3</v>
      </c>
      <c r="C42" s="1">
        <f>IF(SheetB!$AK$51 = " ",0,SheetB!$AK$51)</f>
        <v>0</v>
      </c>
      <c r="D42" s="1">
        <f>IF(SheetC!$AK$51 = " ",0,SheetC!$AK$51)</f>
        <v>0</v>
      </c>
      <c r="E42" s="1">
        <f>IF(SheetD!$AK$51 = " ",0,SheetD!$AK$51)</f>
        <v>0</v>
      </c>
      <c r="F42" s="1">
        <f>IF(SheetE!$AK$51 = " ",0,SheetE!$AK$51)</f>
        <v>0</v>
      </c>
      <c r="G42" s="1">
        <f>IF(SheetF!$AK$51 = " ",0,SheetF!$AK$51)</f>
        <v>0</v>
      </c>
      <c r="H42" s="2">
        <v>-2E-3</v>
      </c>
      <c r="I42" s="95">
        <v>202</v>
      </c>
      <c r="J42" s="96" t="s">
        <v>115</v>
      </c>
      <c r="K42" s="2">
        <v>-2E-3</v>
      </c>
      <c r="L42" s="1">
        <f>IF(SheetB!$AK$52 = " ",0,SheetB!$AK$52)</f>
        <v>0</v>
      </c>
      <c r="M42" s="1">
        <f>IF(SheetC!$AK$52 = " ",0,SheetC!$AK$52)</f>
        <v>0</v>
      </c>
      <c r="N42" s="1">
        <f>IF(SheetD!$AK$52 = " ",0,SheetD!$AK$52)</f>
        <v>0</v>
      </c>
      <c r="O42" s="1">
        <f>IF(SheetE!$AK$52 = " ",0,SheetE!$AK$52)</f>
        <v>0</v>
      </c>
      <c r="P42" s="1">
        <f>IF(SheetF!$AK$52 = " ",0,SheetF!$AK$52)</f>
        <v>0</v>
      </c>
      <c r="Q42" s="2">
        <v>-2E-3</v>
      </c>
    </row>
    <row r="43" spans="1:18" x14ac:dyDescent="0.2">
      <c r="A43" s="96" t="s">
        <v>311</v>
      </c>
      <c r="B43" s="2">
        <v>-2E-3</v>
      </c>
      <c r="C43" s="1">
        <f>IF(SheetB!$AL$51 = " ",0,SheetB!$AL$51)</f>
        <v>0</v>
      </c>
      <c r="D43" s="1">
        <f>IF(SheetC!$AL$51 = " ",0,SheetC!$AL$51)</f>
        <v>0</v>
      </c>
      <c r="E43" s="1">
        <f>IF(SheetD!$AL$51 = " ",0,SheetD!$AL$51)</f>
        <v>0</v>
      </c>
      <c r="F43" s="1">
        <f>IF(SheetE!$AL$51 = " ",0,SheetE!$AL$51)</f>
        <v>0</v>
      </c>
      <c r="G43" s="1">
        <f>IF(SheetF!$AL$51 = " ",0,SheetF!$AL$51)</f>
        <v>0</v>
      </c>
      <c r="H43" s="2">
        <v>-2E-3</v>
      </c>
      <c r="I43" s="95">
        <v>203</v>
      </c>
      <c r="J43" s="96" t="s">
        <v>311</v>
      </c>
      <c r="K43" s="2">
        <v>-2E-3</v>
      </c>
      <c r="L43" s="1">
        <f>IF(SheetB!$AL$52 = " ",0,SheetB!$AL$52)</f>
        <v>0</v>
      </c>
      <c r="M43" s="1">
        <f>IF(SheetC!$AL$52 = " ",0,SheetC!$AL$52)</f>
        <v>0</v>
      </c>
      <c r="N43" s="1">
        <f>IF(SheetD!$AL$52 = " ",0,SheetD!$AL$52)</f>
        <v>0</v>
      </c>
      <c r="O43" s="1">
        <f>IF(SheetE!$AL$52 = " ",0,SheetE!$AL$52)</f>
        <v>0</v>
      </c>
      <c r="P43" s="1">
        <f>IF(SheetF!$AL$52 = " ",0,SheetF!$AL$52)</f>
        <v>0</v>
      </c>
      <c r="Q43" s="2">
        <v>-2E-3</v>
      </c>
    </row>
    <row r="44" spans="1:18" x14ac:dyDescent="0.2">
      <c r="A44" s="96" t="s">
        <v>312</v>
      </c>
      <c r="B44" s="2">
        <v>-2E-3</v>
      </c>
      <c r="C44" s="1">
        <f>IF(SheetB!$AM$51 = " ",0,SheetB!$AM$51)</f>
        <v>0</v>
      </c>
      <c r="D44" s="1">
        <f>IF(SheetC!$AM$51 = " ",0,SheetC!$AM$51)</f>
        <v>0</v>
      </c>
      <c r="E44" s="1">
        <f>IF(SheetD!$AM$51 = " ",0,SheetD!$AM$51)</f>
        <v>0</v>
      </c>
      <c r="F44" s="1">
        <f>IF(SheetE!$AM$51 = " ",0,SheetE!$AM$51)</f>
        <v>0</v>
      </c>
      <c r="G44" s="1">
        <f>IF(SheetF!$AM$51 = " ",0,SheetF!$AM$51)</f>
        <v>0</v>
      </c>
      <c r="H44" s="2">
        <v>-2E-3</v>
      </c>
      <c r="I44" s="95">
        <v>204</v>
      </c>
      <c r="J44" s="96" t="s">
        <v>312</v>
      </c>
      <c r="K44" s="2">
        <v>-2E-3</v>
      </c>
      <c r="L44" s="1">
        <f>IF(SheetB!$AM$52 = " ",0,SheetB!$AM$52)</f>
        <v>0</v>
      </c>
      <c r="M44" s="1">
        <f>IF(SheetC!$AM$52 = " ",0,SheetC!$AM$52)</f>
        <v>0</v>
      </c>
      <c r="N44" s="1">
        <f>IF(SheetD!$AM$52 = " ",0,SheetD!$AM$52)</f>
        <v>0</v>
      </c>
      <c r="O44" s="1">
        <f>IF(SheetE!$AM$52 = " ",0,SheetE!$AM$52)</f>
        <v>0</v>
      </c>
      <c r="P44" s="1">
        <f>IF(SheetF!$AM$52 = " ",0,SheetF!$AM$52)</f>
        <v>0</v>
      </c>
      <c r="Q44" s="2">
        <v>-2E-3</v>
      </c>
    </row>
    <row r="45" spans="1:18" x14ac:dyDescent="0.2">
      <c r="A45" s="98" t="s">
        <v>313</v>
      </c>
      <c r="B45" s="2">
        <v>-2E-3</v>
      </c>
      <c r="C45" s="1">
        <f>IF(SheetB!$AN$51 = " ",0,SheetB!$AN$51)</f>
        <v>0</v>
      </c>
      <c r="D45" s="1">
        <f>IF(SheetC!$AN$51 = " ",0,SheetC!$AN$51)</f>
        <v>0</v>
      </c>
      <c r="E45" s="1">
        <f>IF(SheetD!$AN$51 = " ",0,SheetD!$AN$51)</f>
        <v>0</v>
      </c>
      <c r="F45" s="1">
        <f>IF(SheetE!$AN$51 = " ",0,SheetE!$AN$51)</f>
        <v>0</v>
      </c>
      <c r="G45" s="1">
        <f>IF(SheetF!$AN$51 = " ",0,SheetF!$AN$51)</f>
        <v>0</v>
      </c>
      <c r="H45" s="2">
        <v>-2E-3</v>
      </c>
      <c r="I45" s="97">
        <v>205</v>
      </c>
      <c r="J45" s="98" t="s">
        <v>313</v>
      </c>
      <c r="K45" s="2">
        <v>-2E-3</v>
      </c>
      <c r="L45" s="1">
        <f>IF(SheetB!$AN$52 = " ",0,SheetB!$AN$52)</f>
        <v>0</v>
      </c>
      <c r="M45" s="1">
        <f>IF(SheetC!$AN$52 = " ",0,SheetC!$AN$52)</f>
        <v>0</v>
      </c>
      <c r="N45" s="1">
        <f>IF(SheetD!$AN$52 = " ",0,SheetD!$AN$52)</f>
        <v>0</v>
      </c>
      <c r="O45" s="1">
        <f>IF(SheetE!$AN$52 = " ",0,SheetE!$AN$52)</f>
        <v>0</v>
      </c>
      <c r="P45" s="1">
        <f>IF(SheetF!$AN$52 = " ",0,SheetF!$AN$52)</f>
        <v>0</v>
      </c>
      <c r="Q45" s="2">
        <v>-2E-3</v>
      </c>
    </row>
    <row r="46" spans="1:18" x14ac:dyDescent="0.2">
      <c r="A46" s="98" t="s">
        <v>314</v>
      </c>
      <c r="B46" s="2">
        <v>-2E-3</v>
      </c>
      <c r="C46" s="1">
        <f>IF(SheetB!$AO$51 = " ",0,SheetB!$AO$51)</f>
        <v>0</v>
      </c>
      <c r="D46" s="1">
        <f>IF(SheetC!$AO$51 = " ",0,SheetC!$AO$51)</f>
        <v>0</v>
      </c>
      <c r="E46" s="1">
        <f>IF(SheetD!$AO$51 = " ",0,SheetD!$AO$51)</f>
        <v>0</v>
      </c>
      <c r="F46" s="1">
        <f>IF(SheetE!$AO$51 = " ",0,SheetE!$AO$51)</f>
        <v>0</v>
      </c>
      <c r="G46" s="1">
        <f>IF(SheetF!$AO$51 = " ",0,SheetF!$AO$51)</f>
        <v>0</v>
      </c>
      <c r="H46" s="2">
        <v>-2E-3</v>
      </c>
      <c r="I46" s="97">
        <v>206</v>
      </c>
      <c r="J46" s="98" t="s">
        <v>314</v>
      </c>
      <c r="K46" s="2">
        <v>-2E-3</v>
      </c>
      <c r="L46" s="1">
        <f>IF(SheetB!$AO$52 = " ",0,SheetB!$AO$52)</f>
        <v>0</v>
      </c>
      <c r="M46" s="1">
        <f>IF(SheetC!$AO$52 = " ",0,SheetC!$AO$52)</f>
        <v>0</v>
      </c>
      <c r="N46" s="1">
        <f>IF(SheetD!$AO$52 = " ",0,SheetD!$AO$52)</f>
        <v>0</v>
      </c>
      <c r="O46" s="1">
        <f>IF(SheetE!$AO$52 = " ",0,SheetE!$AO$52)</f>
        <v>0</v>
      </c>
      <c r="P46" s="1">
        <f>IF(SheetF!$AO$52 = " ",0,SheetF!$AO$52)</f>
        <v>0</v>
      </c>
      <c r="Q46" s="2">
        <v>-2E-3</v>
      </c>
    </row>
    <row r="47" spans="1:18" x14ac:dyDescent="0.2">
      <c r="A47" s="98" t="s">
        <v>315</v>
      </c>
      <c r="B47" s="2">
        <v>-2E-3</v>
      </c>
      <c r="C47" s="1">
        <f>IF(SheetB!$AP$51 = " ",0,SheetB!$AP$51)</f>
        <v>0</v>
      </c>
      <c r="D47" s="1">
        <f>IF(SheetC!$AP$51 = " ",0,SheetC!$AP$51)</f>
        <v>0</v>
      </c>
      <c r="E47" s="1">
        <f>IF(SheetD!$AP$51 = " ",0,SheetD!$AP$51)</f>
        <v>0</v>
      </c>
      <c r="F47" s="1">
        <f>IF(SheetE!$AP$51 = " ",0,SheetE!$AP$51)</f>
        <v>0</v>
      </c>
      <c r="G47" s="1">
        <f>IF(SheetF!$AP$51 = " ",0,SheetF!$AP$51)</f>
        <v>0</v>
      </c>
      <c r="H47" s="2">
        <v>-2E-3</v>
      </c>
      <c r="I47" s="97">
        <v>207</v>
      </c>
      <c r="J47" s="98" t="s">
        <v>315</v>
      </c>
      <c r="K47" s="2">
        <v>-2E-3</v>
      </c>
      <c r="L47" s="1">
        <f>IF(SheetB!$AP$52 = " ",0,SheetB!$AP$52)</f>
        <v>0</v>
      </c>
      <c r="M47" s="1">
        <f>IF(SheetC!$AP$52 = " ",0,SheetC!$AP$52)</f>
        <v>0</v>
      </c>
      <c r="N47" s="1">
        <f>IF(SheetD!$AP$52 = " ",0,SheetD!$AP$52)</f>
        <v>0</v>
      </c>
      <c r="O47" s="1">
        <f>IF(SheetE!$AP$52 = " ",0,SheetE!$AP$52)</f>
        <v>0</v>
      </c>
      <c r="P47" s="1">
        <f>IF(SheetF!$AP$52 = " ",0,SheetF!$AP$52)</f>
        <v>0</v>
      </c>
      <c r="Q47" s="2">
        <v>-2E-3</v>
      </c>
    </row>
    <row r="48" spans="1:18" x14ac:dyDescent="0.2">
      <c r="A48" s="98" t="s">
        <v>316</v>
      </c>
      <c r="B48" s="2">
        <v>-2E-3</v>
      </c>
      <c r="C48" s="1">
        <f>IF(SheetB!$AQ$51 = " ",0,SheetB!$AQ$51)</f>
        <v>0</v>
      </c>
      <c r="D48" s="1">
        <f>IF(SheetC!$AQ$51 = " ",0,SheetC!$AQ$51)</f>
        <v>0</v>
      </c>
      <c r="E48" s="1">
        <f>IF(SheetD!$AQ$51 = " ",0,SheetD!$AQ$51)</f>
        <v>0</v>
      </c>
      <c r="F48" s="1">
        <f>IF(SheetE!$AQ$51 = " ",0,SheetE!$AQ$51)</f>
        <v>0</v>
      </c>
      <c r="G48" s="1">
        <f>IF(SheetF!$AQ$51 = " ",0,SheetF!$AQ$51)</f>
        <v>0</v>
      </c>
      <c r="H48" s="2">
        <v>-2E-3</v>
      </c>
      <c r="I48" s="97">
        <v>208</v>
      </c>
      <c r="J48" s="98" t="s">
        <v>316</v>
      </c>
      <c r="K48" s="2">
        <v>-2E-3</v>
      </c>
      <c r="L48" s="1">
        <f>IF(SheetB!$AQ$52 = " ",0,SheetB!$AQ$52)</f>
        <v>0</v>
      </c>
      <c r="M48" s="1">
        <f>IF(SheetC!$AQ$52 = " ",0,SheetC!$AQ$52)</f>
        <v>0</v>
      </c>
      <c r="N48" s="1">
        <f>IF(SheetD!$AQ$52 = " ",0,SheetD!$AQ$52)</f>
        <v>0</v>
      </c>
      <c r="O48" s="1">
        <f>IF(SheetE!$AQ$52 = " ",0,SheetE!$AQ$52)</f>
        <v>0</v>
      </c>
      <c r="P48" s="1">
        <f>IF(SheetF!$AQ$52 = " ",0,SheetF!$AQ$52)</f>
        <v>0</v>
      </c>
      <c r="Q48" s="2">
        <v>-2E-3</v>
      </c>
    </row>
    <row r="49" spans="1:18" x14ac:dyDescent="0.2">
      <c r="A49" s="98" t="s">
        <v>317</v>
      </c>
      <c r="B49" s="2">
        <v>-2E-3</v>
      </c>
      <c r="C49" s="1">
        <f>IF(SheetB!$AR$51 = " ",0,SheetB!$AR$51)</f>
        <v>0</v>
      </c>
      <c r="D49" s="1">
        <f>IF(SheetC!$AR$51 = " ",0,SheetC!$AR$51)</f>
        <v>0</v>
      </c>
      <c r="E49" s="1">
        <f>IF(SheetD!$AR$51 = " ",0,SheetD!$AR$51)</f>
        <v>0</v>
      </c>
      <c r="F49" s="1">
        <f>IF(SheetE!$AR$51 = " ",0,SheetE!$AR$51)</f>
        <v>0</v>
      </c>
      <c r="G49" s="1">
        <f>IF(SheetF!$AR$51 = " ",0,SheetF!$AR$51)</f>
        <v>0</v>
      </c>
      <c r="H49" s="2">
        <v>-2E-3</v>
      </c>
      <c r="I49" s="97">
        <v>209</v>
      </c>
      <c r="J49" s="98" t="s">
        <v>317</v>
      </c>
      <c r="K49" s="2">
        <v>-2E-3</v>
      </c>
      <c r="L49" s="1">
        <f>IF(SheetB!$AR$52 = " ",0,SheetB!$AR$52)</f>
        <v>0</v>
      </c>
      <c r="M49" s="1">
        <f>IF(SheetC!$AR$52 = " ",0,SheetC!$AR$52)</f>
        <v>0</v>
      </c>
      <c r="N49" s="1">
        <f>IF(SheetD!$AR$52 = " ",0,SheetD!$AR$52)</f>
        <v>0</v>
      </c>
      <c r="O49" s="1">
        <f>IF(SheetE!$AR$52 = " ",0,SheetE!$AR$52)</f>
        <v>0</v>
      </c>
      <c r="P49" s="1">
        <f>IF(SheetF!$AR$52 = " ",0,SheetF!$AR$52)</f>
        <v>0</v>
      </c>
      <c r="Q49" s="2">
        <v>-2E-3</v>
      </c>
    </row>
    <row r="50" spans="1:18" x14ac:dyDescent="0.2">
      <c r="A50" s="98" t="s">
        <v>318</v>
      </c>
      <c r="B50" s="2">
        <v>-2E-3</v>
      </c>
      <c r="C50" s="1">
        <f>IF(SheetB!$AS$51 = " ",0,SheetB!$AS$51)</f>
        <v>0</v>
      </c>
      <c r="D50" s="1">
        <f>IF(SheetC!$AS$51 = " ",0,SheetC!$AS$51)</f>
        <v>0</v>
      </c>
      <c r="E50" s="1">
        <f>IF(SheetD!$AS$51 = " ",0,SheetD!$AS$51)</f>
        <v>0</v>
      </c>
      <c r="F50" s="1">
        <f>IF(SheetE!$AS$51 = " ",0,SheetE!$AS$51)</f>
        <v>0</v>
      </c>
      <c r="G50" s="1">
        <f>IF(SheetF!$AS$51 = " ",0,SheetF!$AS$51)</f>
        <v>0</v>
      </c>
      <c r="H50" s="2">
        <v>-2E-3</v>
      </c>
      <c r="I50" s="97">
        <v>210</v>
      </c>
      <c r="J50" s="98" t="s">
        <v>318</v>
      </c>
      <c r="K50" s="2">
        <v>-2E-3</v>
      </c>
      <c r="L50" s="1">
        <f>IF(SheetB!$AS$52 = " ",0,SheetB!$AS$52)</f>
        <v>0</v>
      </c>
      <c r="M50" s="1">
        <f>IF(SheetC!$AS$52 = " ",0,SheetC!$AS$52)</f>
        <v>0</v>
      </c>
      <c r="N50" s="1">
        <f>IF(SheetD!$AS$52 = " ",0,SheetD!$AS$52)</f>
        <v>0</v>
      </c>
      <c r="O50" s="1">
        <f>IF(SheetE!$AS$52 = " ",0,SheetE!$AS$52)</f>
        <v>0</v>
      </c>
      <c r="P50" s="1">
        <f>IF(SheetF!$AS$52 = " ",0,SheetF!$AS$52)</f>
        <v>0</v>
      </c>
      <c r="Q50" s="2">
        <v>-2E-3</v>
      </c>
    </row>
    <row r="51" spans="1:18" x14ac:dyDescent="0.2">
      <c r="A51" s="98" t="s">
        <v>319</v>
      </c>
      <c r="B51" s="2">
        <v>-2E-3</v>
      </c>
      <c r="C51" s="1">
        <f>IF(SheetB!$AT$51 = " ",0,SheetB!$AT$51)</f>
        <v>0</v>
      </c>
      <c r="D51" s="1">
        <f>IF(SheetC!$AT$51 = " ",0,SheetC!$AT$51)</f>
        <v>0</v>
      </c>
      <c r="E51" s="1">
        <f>IF(SheetD!$AT$51 = " ",0,SheetD!$AT$51)</f>
        <v>0</v>
      </c>
      <c r="F51" s="1">
        <f>IF(SheetE!$AT$51 = " ",0,SheetE!$AT$51)</f>
        <v>0</v>
      </c>
      <c r="G51" s="1">
        <f>IF(SheetF!$AT$51 = " ",0,SheetF!$AT$51)</f>
        <v>0</v>
      </c>
      <c r="H51" s="2">
        <v>-2E-3</v>
      </c>
      <c r="I51" s="97">
        <v>211</v>
      </c>
      <c r="J51" s="98" t="s">
        <v>319</v>
      </c>
      <c r="K51" s="2">
        <v>-2E-3</v>
      </c>
      <c r="L51" s="1">
        <f>IF(SheetB!$AT$52 = " ",0,SheetB!$AT$52)</f>
        <v>0</v>
      </c>
      <c r="M51" s="1">
        <f>IF(SheetC!$AT$52 = " ",0,SheetC!$AT$52)</f>
        <v>0</v>
      </c>
      <c r="N51" s="1">
        <f>IF(SheetD!$AT$52 = " ",0,SheetD!$AT$52)</f>
        <v>0</v>
      </c>
      <c r="O51" s="1">
        <f>IF(SheetE!$AT$52 = " ",0,SheetE!$AT$52)</f>
        <v>0</v>
      </c>
      <c r="P51" s="1">
        <f>IF(SheetF!$AT$52 = " ",0,SheetF!$AT$52)</f>
        <v>0</v>
      </c>
      <c r="Q51" s="2">
        <v>-2E-3</v>
      </c>
    </row>
    <row r="52" spans="1:18" x14ac:dyDescent="0.2">
      <c r="A52" s="98" t="s">
        <v>320</v>
      </c>
      <c r="B52" s="2">
        <v>-2E-3</v>
      </c>
      <c r="C52" s="1">
        <f>IF(SheetB!$AU$51 = " ",0,SheetB!$AU$51)</f>
        <v>0</v>
      </c>
      <c r="D52" s="1">
        <f>IF(SheetC!$AU$51 = " ",0,SheetC!$AU$51)</f>
        <v>0</v>
      </c>
      <c r="E52" s="1">
        <f>IF(SheetD!$AU$51 = " ",0,SheetD!$AU$51)</f>
        <v>0</v>
      </c>
      <c r="F52" s="1">
        <f>IF(SheetE!$AU$51 = " ",0,SheetE!$AU$51)</f>
        <v>0</v>
      </c>
      <c r="G52" s="1">
        <f>IF(SheetF!$AU$51 = " ",0,SheetF!$AU$51)</f>
        <v>0</v>
      </c>
      <c r="H52" s="2">
        <v>-2E-3</v>
      </c>
      <c r="I52" s="97">
        <v>212</v>
      </c>
      <c r="J52" s="98" t="s">
        <v>320</v>
      </c>
      <c r="K52" s="2">
        <v>-2E-3</v>
      </c>
      <c r="L52" s="1">
        <f>IF(SheetB!$AU$52 = " ",0,SheetB!$AU$52)</f>
        <v>0</v>
      </c>
      <c r="M52" s="1">
        <f>IF(SheetC!$AU$52 = " ",0,SheetC!$AU$52)</f>
        <v>0</v>
      </c>
      <c r="N52" s="1">
        <f>IF(SheetD!$AU$52 = " ",0,SheetD!$AU$52)</f>
        <v>0</v>
      </c>
      <c r="O52" s="1">
        <f>IF(SheetE!$AU$52 = " ",0,SheetE!$AU$52)</f>
        <v>0</v>
      </c>
      <c r="P52" s="1">
        <f>IF(SheetF!$AU$52 = " ",0,SheetF!$AU$52)</f>
        <v>0</v>
      </c>
      <c r="Q52" s="2">
        <v>-2E-3</v>
      </c>
    </row>
    <row r="53" spans="1:18" x14ac:dyDescent="0.2">
      <c r="A53" s="98" t="s">
        <v>321</v>
      </c>
      <c r="B53" s="2">
        <v>-2E-3</v>
      </c>
      <c r="C53" s="1">
        <f>IF(SheetB!$AV$51 = " ",0,SheetB!$AV$51)</f>
        <v>0</v>
      </c>
      <c r="D53" s="1">
        <f>IF(SheetC!$AV$51 = " ",0,SheetC!$AV$51)</f>
        <v>0</v>
      </c>
      <c r="E53" s="1">
        <f>IF(SheetD!$AV$51 = " ",0,SheetD!$AV$51)</f>
        <v>0</v>
      </c>
      <c r="F53" s="1">
        <f>IF(SheetE!$AV$51 = " ",0,SheetE!$AV$51)</f>
        <v>0</v>
      </c>
      <c r="G53" s="1">
        <f>IF(SheetF!$AV$51 = " ",0,SheetF!$AV$51)</f>
        <v>0</v>
      </c>
      <c r="H53" s="2">
        <v>-2E-3</v>
      </c>
      <c r="I53" s="97">
        <v>213</v>
      </c>
      <c r="J53" s="98" t="s">
        <v>321</v>
      </c>
      <c r="K53" s="2">
        <v>-2E-3</v>
      </c>
      <c r="L53" s="1">
        <f>IF(SheetB!$AV$52 = " ",0,SheetB!$AV$52)</f>
        <v>0</v>
      </c>
      <c r="M53" s="1">
        <f>IF(SheetC!$AV$52 = " ",0,SheetC!$AV$52)</f>
        <v>0</v>
      </c>
      <c r="N53" s="1">
        <f>IF(SheetD!$AV$52 = " ",0,SheetD!$AV$52)</f>
        <v>0</v>
      </c>
      <c r="O53" s="1">
        <f>IF(SheetE!$AV$52 = " ",0,SheetE!$AV$52)</f>
        <v>0</v>
      </c>
      <c r="P53" s="1">
        <f>IF(SheetF!$AV$52 = " ",0,SheetF!$AV$52)</f>
        <v>0</v>
      </c>
      <c r="Q53" s="2">
        <v>-2E-3</v>
      </c>
    </row>
    <row r="54" spans="1:18" x14ac:dyDescent="0.2">
      <c r="A54" s="98" t="s">
        <v>322</v>
      </c>
      <c r="B54" s="2">
        <v>-2E-3</v>
      </c>
      <c r="C54" s="1">
        <f>IF(SheetB!$AW$51 = " ",0,SheetB!$AW$51)</f>
        <v>0</v>
      </c>
      <c r="D54" s="1">
        <f>IF(SheetC!$AW$51 = " ",0,SheetC!$AW$51)</f>
        <v>0</v>
      </c>
      <c r="E54" s="1">
        <f>IF(SheetD!$AW$51 = " ",0,SheetD!$AW$51)</f>
        <v>0</v>
      </c>
      <c r="F54" s="1">
        <f>IF(SheetE!$AW$51 = " ",0,SheetE!$AW$51)</f>
        <v>0</v>
      </c>
      <c r="G54" s="1">
        <f>IF(SheetF!$AW$51 = " ",0,SheetF!$AW$51)</f>
        <v>0</v>
      </c>
      <c r="H54" s="2">
        <v>-2E-3</v>
      </c>
      <c r="I54" s="97">
        <v>214</v>
      </c>
      <c r="J54" s="98" t="s">
        <v>322</v>
      </c>
      <c r="K54" s="2">
        <v>-2E-3</v>
      </c>
      <c r="L54" s="1">
        <f>IF(SheetB!$AW$52 = " ",0,SheetB!$AW$52)</f>
        <v>0</v>
      </c>
      <c r="M54" s="1">
        <f>IF(SheetC!$AW$52 = " ",0,SheetC!$AW$52)</f>
        <v>0</v>
      </c>
      <c r="N54" s="1">
        <f>IF(SheetD!$AW$52 = " ",0,SheetD!$AW$52)</f>
        <v>0</v>
      </c>
      <c r="O54" s="1">
        <f>IF(SheetE!$AW$52 = " ",0,SheetE!$AW$52)</f>
        <v>0</v>
      </c>
      <c r="P54" s="1">
        <f>IF(SheetF!$AW$52 = " ",0,SheetF!$AW$52)</f>
        <v>0</v>
      </c>
      <c r="Q54" s="2">
        <v>-2E-3</v>
      </c>
    </row>
    <row r="55" spans="1:18" x14ac:dyDescent="0.2">
      <c r="A55" s="98" t="s">
        <v>323</v>
      </c>
      <c r="B55" s="2">
        <v>-2E-3</v>
      </c>
      <c r="C55" s="1">
        <f>IF(SheetB!$AX$51 = " ",0,SheetB!$AX$51)</f>
        <v>0</v>
      </c>
      <c r="D55" s="1">
        <f>IF(SheetC!$AX$51 = " ",0,SheetC!$AX$51)</f>
        <v>0</v>
      </c>
      <c r="E55" s="1">
        <f>IF(SheetD!$AX$51 = " ",0,SheetD!$AX$51)</f>
        <v>0</v>
      </c>
      <c r="F55" s="1">
        <f>IF(SheetE!$AX$51 = " ",0,SheetE!$AX$51)</f>
        <v>0</v>
      </c>
      <c r="G55" s="1">
        <f>IF(SheetF!$AX$51 = " ",0,SheetF!$AX$51)</f>
        <v>0</v>
      </c>
      <c r="H55" s="2">
        <v>-2E-3</v>
      </c>
      <c r="I55" s="97">
        <v>215</v>
      </c>
      <c r="J55" s="98" t="s">
        <v>323</v>
      </c>
      <c r="K55" s="2">
        <v>-2E-3</v>
      </c>
      <c r="L55" s="1">
        <f>IF(SheetB!$AX$52 = " ",0,SheetB!$AX$52)</f>
        <v>0</v>
      </c>
      <c r="M55" s="1">
        <f>IF(SheetC!$AX$52 = " ",0,SheetC!$AX$52)</f>
        <v>0</v>
      </c>
      <c r="N55" s="1">
        <f>IF(SheetD!$AX$52 = " ",0,SheetD!$AX$52)</f>
        <v>0</v>
      </c>
      <c r="O55" s="1">
        <f>IF(SheetE!$AX$52 = " ",0,SheetE!$AX$52)</f>
        <v>0</v>
      </c>
      <c r="P55" s="1">
        <f>IF(SheetF!$AX$52 = " ",0,SheetF!$AX$52)</f>
        <v>0</v>
      </c>
      <c r="Q55" s="2">
        <v>-2E-3</v>
      </c>
    </row>
    <row r="56" spans="1:18" x14ac:dyDescent="0.2">
      <c r="A56" s="98" t="s">
        <v>324</v>
      </c>
      <c r="B56" s="2">
        <v>-2E-3</v>
      </c>
      <c r="C56" s="1">
        <f>IF(SheetB!$AY$51 = " ",0,SheetB!$AY$51)</f>
        <v>0</v>
      </c>
      <c r="D56" s="1">
        <f>IF(SheetC!$AY$51 = " ",0,SheetC!$AY$51)</f>
        <v>0</v>
      </c>
      <c r="E56" s="1">
        <f>IF(SheetD!$AY$51 = " ",0,SheetD!$AY$51)</f>
        <v>0</v>
      </c>
      <c r="F56" s="1">
        <f>IF(SheetE!$AY$51 = " ",0,SheetE!$AY$51)</f>
        <v>0</v>
      </c>
      <c r="G56" s="1">
        <f>IF(SheetF!$AY$51 = " ",0,SheetF!$AY$51)</f>
        <v>0</v>
      </c>
      <c r="H56" s="2">
        <v>-2E-3</v>
      </c>
      <c r="I56" s="97">
        <v>216</v>
      </c>
      <c r="J56" s="98" t="s">
        <v>324</v>
      </c>
      <c r="K56" s="2">
        <v>-2E-3</v>
      </c>
      <c r="L56" s="1">
        <f>IF(SheetB!$AY$52 = " ",0,SheetB!$AY$52)</f>
        <v>0</v>
      </c>
      <c r="M56" s="1">
        <f>IF(SheetC!$AY$52 = " ",0,SheetC!$AY$52)</f>
        <v>0</v>
      </c>
      <c r="N56" s="1">
        <f>IF(SheetD!$AY$52 = " ",0,SheetD!$AY$52)</f>
        <v>0</v>
      </c>
      <c r="O56" s="1">
        <f>IF(SheetE!$AY$52 = " ",0,SheetE!$AY$52)</f>
        <v>0</v>
      </c>
      <c r="P56" s="1">
        <f>IF(SheetF!$AY$52 = " ",0,SheetF!$AY$52)</f>
        <v>0</v>
      </c>
      <c r="Q56" s="2">
        <v>-2E-3</v>
      </c>
    </row>
    <row r="57" spans="1:18" x14ac:dyDescent="0.2">
      <c r="A57" s="96" t="s">
        <v>38</v>
      </c>
      <c r="B57" s="2">
        <v>-2E-3</v>
      </c>
      <c r="C57" s="1">
        <f>IF(SheetB!$AZ$51 = " ",0,SheetB!$AZ$51)</f>
        <v>0</v>
      </c>
      <c r="D57" s="1">
        <f>IF(SheetC!$AZ$51 = " ",0,SheetC!$AZ$51)</f>
        <v>0</v>
      </c>
      <c r="E57" s="1">
        <f>IF(SheetD!$AZ$51 = " ",0,SheetD!$AZ$51)</f>
        <v>0</v>
      </c>
      <c r="F57" s="1">
        <f>IF(SheetE!$AZ$51 = " ",0,SheetE!$AZ$51)</f>
        <v>0</v>
      </c>
      <c r="G57" s="1">
        <f>IF(SheetF!$AZ$51 = " ",0,SheetF!$AZ$51)</f>
        <v>0</v>
      </c>
      <c r="H57" s="2">
        <v>-2E-3</v>
      </c>
      <c r="I57" s="95">
        <v>290</v>
      </c>
      <c r="J57" s="96" t="s">
        <v>38</v>
      </c>
      <c r="K57" s="2">
        <v>-2E-3</v>
      </c>
      <c r="L57" s="1">
        <f>IF(SheetB!$AZ$52 = " ",0,SheetB!$AZ$52)</f>
        <v>0</v>
      </c>
      <c r="M57" s="1">
        <f>IF(SheetC!$AZ$52 = " ",0,SheetC!$AZ$52)</f>
        <v>0</v>
      </c>
      <c r="N57" s="1">
        <f>IF(SheetD!$AZ$52 = " ",0,SheetD!$AZ$52)</f>
        <v>0</v>
      </c>
      <c r="O57" s="1">
        <f>IF(SheetE!$AZ$52 = " ",0,SheetE!$AZ$52)</f>
        <v>0</v>
      </c>
      <c r="P57" s="1">
        <f>IF(SheetF!$AZ$52 = " ",0,SheetF!$AZ$52)</f>
        <v>0</v>
      </c>
      <c r="Q57" s="2">
        <v>-2E-3</v>
      </c>
    </row>
    <row r="58" spans="1:18" x14ac:dyDescent="0.2">
      <c r="A58" s="109" t="s">
        <v>594</v>
      </c>
      <c r="B58" s="2">
        <v>-2E-3</v>
      </c>
      <c r="C58" s="4">
        <v>-2E-3</v>
      </c>
      <c r="D58" s="4">
        <v>-2E-3</v>
      </c>
      <c r="E58" s="4">
        <v>-2E-3</v>
      </c>
      <c r="F58" s="4">
        <v>-2E-3</v>
      </c>
      <c r="G58" s="4">
        <v>-2E-3</v>
      </c>
      <c r="H58" s="2">
        <v>-2E-3</v>
      </c>
      <c r="I58" s="109"/>
      <c r="J58" s="109" t="s">
        <v>594</v>
      </c>
      <c r="K58" s="2">
        <v>-2E-3</v>
      </c>
      <c r="L58" s="4">
        <v>-2E-3</v>
      </c>
      <c r="M58" s="4">
        <v>-2E-3</v>
      </c>
      <c r="N58" s="4">
        <v>-2E-3</v>
      </c>
      <c r="O58" s="4">
        <v>-2E-3</v>
      </c>
      <c r="P58" s="4">
        <v>-2E-3</v>
      </c>
      <c r="Q58" s="2">
        <v>-2E-3</v>
      </c>
    </row>
    <row r="59" spans="1:18" x14ac:dyDescent="0.2">
      <c r="A59" s="99" t="s">
        <v>116</v>
      </c>
      <c r="B59" s="2" t="s">
        <v>594</v>
      </c>
      <c r="C59" s="1" t="s">
        <v>107</v>
      </c>
      <c r="D59" s="1" t="s">
        <v>102</v>
      </c>
      <c r="E59" s="1" t="s">
        <v>529</v>
      </c>
      <c r="F59" s="1" t="s">
        <v>110</v>
      </c>
      <c r="G59" s="1" t="s">
        <v>111</v>
      </c>
      <c r="H59" s="2" t="s">
        <v>594</v>
      </c>
      <c r="I59" s="99">
        <v>3</v>
      </c>
      <c r="J59" s="99" t="s">
        <v>116</v>
      </c>
      <c r="K59" s="2" t="s">
        <v>594</v>
      </c>
      <c r="L59" s="1" t="s">
        <v>107</v>
      </c>
      <c r="M59" s="1" t="s">
        <v>102</v>
      </c>
      <c r="N59" s="1" t="s">
        <v>529</v>
      </c>
      <c r="O59" s="1" t="s">
        <v>110</v>
      </c>
      <c r="P59" s="1" t="s">
        <v>111</v>
      </c>
      <c r="Q59" s="2" t="s">
        <v>594</v>
      </c>
      <c r="R59" s="113" t="s">
        <v>589</v>
      </c>
    </row>
    <row r="60" spans="1:18" x14ac:dyDescent="0.2">
      <c r="A60" s="109" t="s">
        <v>594</v>
      </c>
      <c r="B60" s="2">
        <v>-2E-3</v>
      </c>
      <c r="C60" s="4">
        <v>-2E-3</v>
      </c>
      <c r="D60" s="4">
        <v>-2E-3</v>
      </c>
      <c r="E60" s="4">
        <v>-2E-3</v>
      </c>
      <c r="F60" s="4">
        <v>-2E-3</v>
      </c>
      <c r="G60" s="4">
        <v>-2E-3</v>
      </c>
      <c r="H60" s="2">
        <v>-2E-3</v>
      </c>
      <c r="I60" s="109"/>
      <c r="J60" s="109" t="s">
        <v>594</v>
      </c>
      <c r="K60" s="2">
        <v>-2E-3</v>
      </c>
      <c r="L60" s="4">
        <v>-2E-3</v>
      </c>
      <c r="M60" s="4">
        <v>-2E-3</v>
      </c>
      <c r="N60" s="4">
        <v>-2E-3</v>
      </c>
      <c r="O60" s="4">
        <v>-2E-3</v>
      </c>
      <c r="P60" s="4">
        <v>-2E-3</v>
      </c>
      <c r="Q60" s="2">
        <v>-2E-3</v>
      </c>
    </row>
    <row r="61" spans="1:18" x14ac:dyDescent="0.2">
      <c r="A61" s="96" t="s">
        <v>112</v>
      </c>
      <c r="B61" s="2">
        <v>-2E-3</v>
      </c>
      <c r="C61" s="1">
        <f>IF(SheetB!$BA$51 = " ",0,SheetB!$BA$51)</f>
        <v>0</v>
      </c>
      <c r="D61" s="1">
        <f>IF(SheetC!$BA$51 = " ",0,SheetC!$BA$51)</f>
        <v>0</v>
      </c>
      <c r="E61" s="1">
        <f>IF(SheetD!$BA$51 = " ",0,SheetD!$BA$51)</f>
        <v>0</v>
      </c>
      <c r="F61" s="1">
        <f>IF(SheetE!$BA$51 = " ",0,SheetE!$BA$51)</f>
        <v>0</v>
      </c>
      <c r="G61" s="1">
        <f>IF(SheetF!$BA$51 = " ",0,SheetF!$BA$51)</f>
        <v>0</v>
      </c>
      <c r="H61" s="2">
        <v>-2E-3</v>
      </c>
      <c r="I61" s="95">
        <v>300</v>
      </c>
      <c r="J61" s="96" t="s">
        <v>112</v>
      </c>
      <c r="K61" s="2">
        <v>-2E-3</v>
      </c>
      <c r="L61" s="1">
        <f>IF(SheetB!$BA$52 = " ",0,SheetB!$BA$52)</f>
        <v>0</v>
      </c>
      <c r="M61" s="1">
        <f>IF(SheetC!$BA$52 = " ",0,SheetC!$BA$52)</f>
        <v>0</v>
      </c>
      <c r="N61" s="1">
        <f>IF(SheetD!$BA$52 = " ",0,SheetD!$BA$52)</f>
        <v>0</v>
      </c>
      <c r="O61" s="1">
        <f>IF(SheetE!$BA$52 = " ",0,SheetE!$BA$52)</f>
        <v>0</v>
      </c>
      <c r="P61" s="1">
        <f>IF(SheetF!$BA$52 = " ",0,SheetF!$BA$52)</f>
        <v>0</v>
      </c>
      <c r="Q61" s="2">
        <v>-2E-3</v>
      </c>
      <c r="R61" s="113" t="s">
        <v>530</v>
      </c>
    </row>
    <row r="62" spans="1:18" x14ac:dyDescent="0.2">
      <c r="A62" s="96" t="s">
        <v>325</v>
      </c>
      <c r="B62" s="2">
        <v>-2E-3</v>
      </c>
      <c r="C62" s="1">
        <f>IF(SheetB!$BB$51 = " ",0,SheetB!$BB$51)</f>
        <v>2.2700961544229233E-2</v>
      </c>
      <c r="D62" s="1">
        <f>IF(SheetC!$BB$51 = " ",0,SheetC!$BB$51)</f>
        <v>0</v>
      </c>
      <c r="E62" s="1">
        <f>IF(SheetD!$BB$51 = " ",0,SheetD!$BB$51)</f>
        <v>7.0982118756410792E-2</v>
      </c>
      <c r="F62" s="1">
        <f>IF(SheetE!$BB$51 = " ",0,SheetE!$BB$51)</f>
        <v>0</v>
      </c>
      <c r="G62" s="1">
        <f>IF(SheetF!$BB$51 = " ",0,SheetF!$BB$51)</f>
        <v>0</v>
      </c>
      <c r="H62" s="2">
        <v>-2E-3</v>
      </c>
      <c r="I62" s="95">
        <v>301</v>
      </c>
      <c r="J62" s="96" t="s">
        <v>325</v>
      </c>
      <c r="K62" s="2">
        <v>-2E-3</v>
      </c>
      <c r="L62" s="1">
        <f>IF(SheetB!$BB$52 = " ",0,SheetB!$BB$52)</f>
        <v>4.7023445213696106E-2</v>
      </c>
      <c r="M62" s="1">
        <f>IF(SheetC!$BB$52 = " ",0,SheetC!$BB$52)</f>
        <v>0</v>
      </c>
      <c r="N62" s="1">
        <f>IF(SheetD!$BB$52 = " ",0,SheetD!$BB$52)</f>
        <v>4.3594089856751735E-2</v>
      </c>
      <c r="O62" s="1">
        <f>IF(SheetE!$BB$52 = " ",0,SheetE!$BB$52)</f>
        <v>0</v>
      </c>
      <c r="P62" s="1">
        <f>IF(SheetF!$BB$52 = " ",0,SheetF!$BB$52)</f>
        <v>0</v>
      </c>
      <c r="Q62" s="2">
        <v>-2E-3</v>
      </c>
    </row>
    <row r="63" spans="1:18" x14ac:dyDescent="0.2">
      <c r="A63" s="96" t="s">
        <v>326</v>
      </c>
      <c r="B63" s="2">
        <v>-2E-3</v>
      </c>
      <c r="C63" s="1">
        <f>IF(SheetB!$BC$51 = " ",0,SheetB!$BC$51)</f>
        <v>0</v>
      </c>
      <c r="D63" s="1">
        <f>IF(SheetC!$BC$51 = " ",0,SheetC!$BC$51)</f>
        <v>0</v>
      </c>
      <c r="E63" s="1">
        <f>IF(SheetD!$BC$51 = " ",0,SheetD!$BC$51)</f>
        <v>0</v>
      </c>
      <c r="F63" s="1">
        <f>IF(SheetE!$BC$51 = " ",0,SheetE!$BC$51)</f>
        <v>0</v>
      </c>
      <c r="G63" s="1">
        <f>IF(SheetF!$BC$51 = " ",0,SheetF!$BC$51)</f>
        <v>0</v>
      </c>
      <c r="H63" s="2">
        <v>-2E-3</v>
      </c>
      <c r="I63" s="95">
        <v>302</v>
      </c>
      <c r="J63" s="96" t="s">
        <v>326</v>
      </c>
      <c r="K63" s="2">
        <v>-2E-3</v>
      </c>
      <c r="L63" s="1">
        <f>IF(SheetB!$BC$52 = " ",0,SheetB!$BC$52)</f>
        <v>0</v>
      </c>
      <c r="M63" s="1">
        <f>IF(SheetC!$BC$52 = " ",0,SheetC!$BC$52)</f>
        <v>0</v>
      </c>
      <c r="N63" s="1">
        <f>IF(SheetD!$BC$52 = " ",0,SheetD!$BC$52)</f>
        <v>0</v>
      </c>
      <c r="O63" s="1">
        <f>IF(SheetE!$BC$52 = " ",0,SheetE!$BC$52)</f>
        <v>0</v>
      </c>
      <c r="P63" s="1">
        <f>IF(SheetF!$BC$52 = " ",0,SheetF!$BC$52)</f>
        <v>0</v>
      </c>
      <c r="Q63" s="2">
        <v>-2E-3</v>
      </c>
    </row>
    <row r="64" spans="1:18" x14ac:dyDescent="0.2">
      <c r="A64" s="96" t="s">
        <v>117</v>
      </c>
      <c r="B64" s="2">
        <v>-2E-3</v>
      </c>
      <c r="C64" s="1">
        <f>IF(SheetB!$BD$51 = " ",0,SheetB!$BD$51)</f>
        <v>0</v>
      </c>
      <c r="D64" s="1">
        <f>IF(SheetC!$BD$51 = " ",0,SheetC!$BD$51)</f>
        <v>0</v>
      </c>
      <c r="E64" s="1">
        <f>IF(SheetD!$BD$51 = " ",0,SheetD!$BD$51)</f>
        <v>0</v>
      </c>
      <c r="F64" s="1">
        <f>IF(SheetE!$BD$51 = " ",0,SheetE!$BD$51)</f>
        <v>0</v>
      </c>
      <c r="G64" s="1">
        <f>IF(SheetF!$BD$51 = " ",0,SheetF!$BD$51)</f>
        <v>0</v>
      </c>
      <c r="H64" s="2">
        <v>-2E-3</v>
      </c>
      <c r="I64" s="95">
        <v>303</v>
      </c>
      <c r="J64" s="96" t="s">
        <v>117</v>
      </c>
      <c r="K64" s="2">
        <v>-2E-3</v>
      </c>
      <c r="L64" s="1">
        <f>IF(SheetB!$BD$52 = " ",0,SheetB!$BD$52)</f>
        <v>0</v>
      </c>
      <c r="M64" s="1">
        <f>IF(SheetC!$BD$52 = " ",0,SheetC!$BD$52)</f>
        <v>0</v>
      </c>
      <c r="N64" s="1">
        <f>IF(SheetD!$BD$52 = " ",0,SheetD!$BD$52)</f>
        <v>0</v>
      </c>
      <c r="O64" s="1">
        <f>IF(SheetE!$BD$52 = " ",0,SheetE!$BD$52)</f>
        <v>0</v>
      </c>
      <c r="P64" s="1">
        <f>IF(SheetF!$BD$52 = " ",0,SheetF!$BD$52)</f>
        <v>0</v>
      </c>
      <c r="Q64" s="2">
        <v>-2E-3</v>
      </c>
    </row>
    <row r="65" spans="1:18" x14ac:dyDescent="0.2">
      <c r="A65" s="96" t="s">
        <v>118</v>
      </c>
      <c r="B65" s="2">
        <v>-2E-3</v>
      </c>
      <c r="C65" s="1">
        <f>IF(SheetB!$BE$51 = " ",0,SheetB!$BE$51)</f>
        <v>0</v>
      </c>
      <c r="D65" s="1">
        <f>IF(SheetC!$BE$51 = " ",0,SheetC!$BE$51)</f>
        <v>0</v>
      </c>
      <c r="E65" s="1">
        <f>IF(SheetD!$BE$51 = " ",0,SheetD!$BE$51)</f>
        <v>0</v>
      </c>
      <c r="F65" s="1">
        <f>IF(SheetE!$BE$51 = " ",0,SheetE!$BE$51)</f>
        <v>0</v>
      </c>
      <c r="G65" s="1">
        <f>IF(SheetF!$BE$51 = " ",0,SheetF!$BE$51)</f>
        <v>0</v>
      </c>
      <c r="H65" s="2">
        <v>-2E-3</v>
      </c>
      <c r="I65" s="95">
        <v>304</v>
      </c>
      <c r="J65" s="96" t="s">
        <v>118</v>
      </c>
      <c r="K65" s="2">
        <v>-2E-3</v>
      </c>
      <c r="L65" s="1">
        <f>IF(SheetB!$BE$52 = " ",0,SheetB!$BE$52)</f>
        <v>0</v>
      </c>
      <c r="M65" s="1">
        <f>IF(SheetC!$BE$52 = " ",0,SheetC!$BE$52)</f>
        <v>0</v>
      </c>
      <c r="N65" s="1">
        <f>IF(SheetD!$BE$52 = " ",0,SheetD!$BE$52)</f>
        <v>0</v>
      </c>
      <c r="O65" s="1">
        <f>IF(SheetE!$BE$52 = " ",0,SheetE!$BE$52)</f>
        <v>0</v>
      </c>
      <c r="P65" s="1">
        <f>IF(SheetF!$BE$52 = " ",0,SheetF!$BE$52)</f>
        <v>0</v>
      </c>
      <c r="Q65" s="2">
        <v>-2E-3</v>
      </c>
    </row>
    <row r="66" spans="1:18" x14ac:dyDescent="0.2">
      <c r="A66" s="96" t="s">
        <v>327</v>
      </c>
      <c r="B66" s="2">
        <v>-2E-3</v>
      </c>
      <c r="C66" s="1">
        <f>IF(SheetB!$BF$51 = " ",0,SheetB!$BF$51)</f>
        <v>0</v>
      </c>
      <c r="D66" s="1">
        <f>IF(SheetC!$BF$51 = " ",0,SheetC!$BF$51)</f>
        <v>0</v>
      </c>
      <c r="E66" s="1">
        <f>IF(SheetD!$BF$51 = " ",0,SheetD!$BF$51)</f>
        <v>0</v>
      </c>
      <c r="F66" s="1">
        <f>IF(SheetE!$BF$51 = " ",0,SheetE!$BF$51)</f>
        <v>0</v>
      </c>
      <c r="G66" s="1">
        <f>IF(SheetF!$BF$51 = " ",0,SheetF!$BF$51)</f>
        <v>0</v>
      </c>
      <c r="H66" s="2">
        <v>-2E-3</v>
      </c>
      <c r="I66" s="95">
        <v>305</v>
      </c>
      <c r="J66" s="96" t="s">
        <v>327</v>
      </c>
      <c r="K66" s="2">
        <v>-2E-3</v>
      </c>
      <c r="L66" s="1">
        <f>IF(SheetB!$BF$52 = " ",0,SheetB!$BF$52)</f>
        <v>0</v>
      </c>
      <c r="M66" s="1">
        <f>IF(SheetC!$BF$52 = " ",0,SheetC!$BF$52)</f>
        <v>0</v>
      </c>
      <c r="N66" s="1">
        <f>IF(SheetD!$BF$52 = " ",0,SheetD!$BF$52)</f>
        <v>0</v>
      </c>
      <c r="O66" s="1">
        <f>IF(SheetE!$BF$52 = " ",0,SheetE!$BF$52)</f>
        <v>0</v>
      </c>
      <c r="P66" s="1">
        <f>IF(SheetF!$BF$52 = " ",0,SheetF!$BF$52)</f>
        <v>0</v>
      </c>
      <c r="Q66" s="2">
        <v>-2E-3</v>
      </c>
    </row>
    <row r="67" spans="1:18" x14ac:dyDescent="0.2">
      <c r="A67" s="96" t="s">
        <v>328</v>
      </c>
      <c r="B67" s="2">
        <v>-2E-3</v>
      </c>
      <c r="C67" s="1">
        <f>IF(SheetB!$BG$51 = " ",0,SheetB!$BG$51)</f>
        <v>0</v>
      </c>
      <c r="D67" s="1">
        <f>IF(SheetC!$BG$51 = " ",0,SheetC!$BG$51)</f>
        <v>0</v>
      </c>
      <c r="E67" s="1">
        <f>IF(SheetD!$BG$51 = " ",0,SheetD!$BG$51)</f>
        <v>0</v>
      </c>
      <c r="F67" s="1">
        <f>IF(SheetE!$BG$51 = " ",0,SheetE!$BG$51)</f>
        <v>0</v>
      </c>
      <c r="G67" s="1">
        <f>IF(SheetF!$BG$51 = " ",0,SheetF!$BG$51)</f>
        <v>0</v>
      </c>
      <c r="H67" s="2">
        <v>-2E-3</v>
      </c>
      <c r="I67" s="95">
        <v>306</v>
      </c>
      <c r="J67" s="96" t="s">
        <v>328</v>
      </c>
      <c r="K67" s="2">
        <v>-2E-3</v>
      </c>
      <c r="L67" s="1">
        <f>IF(SheetB!$BG$52 = " ",0,SheetB!$BG$52)</f>
        <v>0</v>
      </c>
      <c r="M67" s="1">
        <f>IF(SheetC!$BG$52 = " ",0,SheetC!$BG$52)</f>
        <v>0</v>
      </c>
      <c r="N67" s="1">
        <f>IF(SheetD!$BG$52 = " ",0,SheetD!$BG$52)</f>
        <v>0</v>
      </c>
      <c r="O67" s="1">
        <f>IF(SheetE!$BG$52 = " ",0,SheetE!$BG$52)</f>
        <v>0</v>
      </c>
      <c r="P67" s="1">
        <f>IF(SheetF!$BG$52 = " ",0,SheetF!$BG$52)</f>
        <v>0</v>
      </c>
      <c r="Q67" s="2">
        <v>-2E-3</v>
      </c>
    </row>
    <row r="68" spans="1:18" x14ac:dyDescent="0.2">
      <c r="A68" s="96" t="s">
        <v>119</v>
      </c>
      <c r="B68" s="2">
        <v>-2E-3</v>
      </c>
      <c r="C68" s="1">
        <f>IF(SheetB!$BH$51 = " ",0,SheetB!$BH$51)</f>
        <v>0</v>
      </c>
      <c r="D68" s="1">
        <f>IF(SheetC!$BH$51 = " ",0,SheetC!$BH$51)</f>
        <v>0</v>
      </c>
      <c r="E68" s="1">
        <f>IF(SheetD!$BH$51 = " ",0,SheetD!$BH$51)</f>
        <v>0</v>
      </c>
      <c r="F68" s="1">
        <f>IF(SheetE!$BH$51 = " ",0,SheetE!$BH$51)</f>
        <v>0</v>
      </c>
      <c r="G68" s="1">
        <f>IF(SheetF!$BH$51 = " ",0,SheetF!$BH$51)</f>
        <v>0</v>
      </c>
      <c r="H68" s="2">
        <v>-2E-3</v>
      </c>
      <c r="I68" s="95">
        <v>307</v>
      </c>
      <c r="J68" s="96" t="s">
        <v>119</v>
      </c>
      <c r="K68" s="2">
        <v>-2E-3</v>
      </c>
      <c r="L68" s="1">
        <f>IF(SheetB!$BH$52 = " ",0,SheetB!$BH$52)</f>
        <v>0</v>
      </c>
      <c r="M68" s="1">
        <f>IF(SheetC!$BH$52 = " ",0,SheetC!$BH$52)</f>
        <v>0</v>
      </c>
      <c r="N68" s="1">
        <f>IF(SheetD!$BH$52 = " ",0,SheetD!$BH$52)</f>
        <v>0</v>
      </c>
      <c r="O68" s="1">
        <f>IF(SheetE!$BH$52 = " ",0,SheetE!$BH$52)</f>
        <v>0</v>
      </c>
      <c r="P68" s="1">
        <f>IF(SheetF!$BH$52 = " ",0,SheetF!$BH$52)</f>
        <v>0</v>
      </c>
      <c r="Q68" s="2">
        <v>-2E-3</v>
      </c>
    </row>
    <row r="69" spans="1:18" x14ac:dyDescent="0.2">
      <c r="A69" s="96" t="s">
        <v>329</v>
      </c>
      <c r="B69" s="2">
        <v>-2E-3</v>
      </c>
      <c r="C69" s="1">
        <f>IF(SheetB!$BI$51 = " ",0,SheetB!$BI$51)</f>
        <v>0</v>
      </c>
      <c r="D69" s="1">
        <f>IF(SheetC!$BI$51 = " ",0,SheetC!$BI$51)</f>
        <v>0</v>
      </c>
      <c r="E69" s="1">
        <f>IF(SheetD!$BI$51 = " ",0,SheetD!$BI$51)</f>
        <v>0</v>
      </c>
      <c r="F69" s="1">
        <f>IF(SheetE!$BI$51 = " ",0,SheetE!$BI$51)</f>
        <v>0</v>
      </c>
      <c r="G69" s="1">
        <f>IF(SheetF!$BI$51 = " ",0,SheetF!$BI$51)</f>
        <v>0</v>
      </c>
      <c r="H69" s="2">
        <v>-2E-3</v>
      </c>
      <c r="I69" s="95">
        <v>308</v>
      </c>
      <c r="J69" s="96" t="s">
        <v>329</v>
      </c>
      <c r="K69" s="2">
        <v>-2E-3</v>
      </c>
      <c r="L69" s="1">
        <f>IF(SheetB!$BI$52 = " ",0,SheetB!$BI$52)</f>
        <v>0</v>
      </c>
      <c r="M69" s="1">
        <f>IF(SheetC!$BI$52 = " ",0,SheetC!$BI$52)</f>
        <v>0</v>
      </c>
      <c r="N69" s="1">
        <f>IF(SheetD!$BI$52 = " ",0,SheetD!$BI$52)</f>
        <v>0</v>
      </c>
      <c r="O69" s="1">
        <f>IF(SheetE!$BI$52 = " ",0,SheetE!$BI$52)</f>
        <v>0</v>
      </c>
      <c r="P69" s="1">
        <f>IF(SheetF!$BI$52 = " ",0,SheetF!$BI$52)</f>
        <v>0</v>
      </c>
      <c r="Q69" s="2">
        <v>-2E-3</v>
      </c>
    </row>
    <row r="70" spans="1:18" x14ac:dyDescent="0.2">
      <c r="A70" s="98" t="s">
        <v>330</v>
      </c>
      <c r="B70" s="2">
        <v>-2E-3</v>
      </c>
      <c r="C70" s="1">
        <f>IF(SheetB!$BJ$51 = " ",0,SheetB!$BJ$51)</f>
        <v>0</v>
      </c>
      <c r="D70" s="1">
        <f>IF(SheetC!$BJ$51 = " ",0,SheetC!$BJ$51)</f>
        <v>0</v>
      </c>
      <c r="E70" s="1">
        <f>IF(SheetD!$BJ$51 = " ",0,SheetD!$BJ$51)</f>
        <v>0</v>
      </c>
      <c r="F70" s="1">
        <f>IF(SheetE!$BJ$51 = " ",0,SheetE!$BJ$51)</f>
        <v>0</v>
      </c>
      <c r="G70" s="1">
        <f>IF(SheetF!$BJ$51 = " ",0,SheetF!$BJ$51)</f>
        <v>0</v>
      </c>
      <c r="H70" s="2">
        <v>-2E-3</v>
      </c>
      <c r="I70" s="97">
        <v>309</v>
      </c>
      <c r="J70" s="98" t="s">
        <v>330</v>
      </c>
      <c r="K70" s="2">
        <v>-2E-3</v>
      </c>
      <c r="L70" s="1">
        <f>IF(SheetB!$BJ$52 = " ",0,SheetB!$BJ$52)</f>
        <v>0</v>
      </c>
      <c r="M70" s="1">
        <f>IF(SheetC!$BJ$52 = " ",0,SheetC!$BJ$52)</f>
        <v>0</v>
      </c>
      <c r="N70" s="1">
        <f>IF(SheetD!$BJ$52 = " ",0,SheetD!$BJ$52)</f>
        <v>0</v>
      </c>
      <c r="O70" s="1">
        <f>IF(SheetE!$BJ$52 = " ",0,SheetE!$BJ$52)</f>
        <v>0</v>
      </c>
      <c r="P70" s="1">
        <f>IF(SheetF!$BJ$52 = " ",0,SheetF!$BJ$52)</f>
        <v>0</v>
      </c>
      <c r="Q70" s="2">
        <v>-2E-3</v>
      </c>
    </row>
    <row r="71" spans="1:18" x14ac:dyDescent="0.2">
      <c r="A71" s="98" t="s">
        <v>331</v>
      </c>
      <c r="B71" s="2">
        <v>-2E-3</v>
      </c>
      <c r="C71" s="1">
        <f>IF(SheetB!$BK$51 = " ",0,SheetB!$BK$51)</f>
        <v>0</v>
      </c>
      <c r="D71" s="1">
        <f>IF(SheetC!$BK$51 = " ",0,SheetC!$BK$51)</f>
        <v>0</v>
      </c>
      <c r="E71" s="1">
        <f>IF(SheetD!$BK$51 = " ",0,SheetD!$BK$51)</f>
        <v>0</v>
      </c>
      <c r="F71" s="1">
        <f>IF(SheetE!$BK$51 = " ",0,SheetE!$BK$51)</f>
        <v>0</v>
      </c>
      <c r="G71" s="1">
        <f>IF(SheetF!$BK$51 = " ",0,SheetF!$BK$51)</f>
        <v>0</v>
      </c>
      <c r="H71" s="2">
        <v>-2E-3</v>
      </c>
      <c r="I71" s="97">
        <v>310</v>
      </c>
      <c r="J71" s="98" t="s">
        <v>331</v>
      </c>
      <c r="K71" s="2">
        <v>-2E-3</v>
      </c>
      <c r="L71" s="1">
        <f>IF(SheetB!$BK$52 = " ",0,SheetB!$BK$52)</f>
        <v>0</v>
      </c>
      <c r="M71" s="1">
        <f>IF(SheetC!$BK$52 = " ",0,SheetC!$BK$52)</f>
        <v>0</v>
      </c>
      <c r="N71" s="1">
        <f>IF(SheetD!$BK$52 = " ",0,SheetD!$BK$52)</f>
        <v>0</v>
      </c>
      <c r="O71" s="1">
        <f>IF(SheetE!$BK$52 = " ",0,SheetE!$BK$52)</f>
        <v>0</v>
      </c>
      <c r="P71" s="1">
        <f>IF(SheetF!$BK$52 = " ",0,SheetF!$BK$52)</f>
        <v>0</v>
      </c>
      <c r="Q71" s="2">
        <v>-2E-3</v>
      </c>
    </row>
    <row r="72" spans="1:18" x14ac:dyDescent="0.2">
      <c r="A72" s="96" t="s">
        <v>38</v>
      </c>
      <c r="B72" s="2">
        <v>-2E-3</v>
      </c>
      <c r="C72" s="1">
        <f>IF(SheetB!$BL$51 = " ",0,SheetB!$BL$51)</f>
        <v>0</v>
      </c>
      <c r="D72" s="1">
        <f>IF(SheetC!$BL$51 = " ",0,SheetC!$BL$51)</f>
        <v>0</v>
      </c>
      <c r="E72" s="1">
        <f>IF(SheetD!$BL$51 = " ",0,SheetD!$BL$51)</f>
        <v>0</v>
      </c>
      <c r="F72" s="1">
        <f>IF(SheetE!$BL$51 = " ",0,SheetE!$BL$51)</f>
        <v>0</v>
      </c>
      <c r="G72" s="1">
        <f>IF(SheetF!$BL$51 = " ",0,SheetF!$BL$51)</f>
        <v>0</v>
      </c>
      <c r="H72" s="2">
        <v>-2E-3</v>
      </c>
      <c r="I72" s="95">
        <v>390</v>
      </c>
      <c r="J72" s="96" t="s">
        <v>38</v>
      </c>
      <c r="K72" s="2">
        <v>-2E-3</v>
      </c>
      <c r="L72" s="1">
        <f>IF(SheetB!$BL$52 = " ",0,SheetB!$BL$52)</f>
        <v>0</v>
      </c>
      <c r="M72" s="1">
        <f>IF(SheetC!$BL$52 = " ",0,SheetC!$BL$52)</f>
        <v>0</v>
      </c>
      <c r="N72" s="1">
        <f>IF(SheetD!$BL$52 = " ",0,SheetD!$BL$52)</f>
        <v>0</v>
      </c>
      <c r="O72" s="1">
        <f>IF(SheetE!$BL$52 = " ",0,SheetE!$BL$52)</f>
        <v>0</v>
      </c>
      <c r="P72" s="1">
        <f>IF(SheetF!$BL$52 = " ",0,SheetF!$BL$52)</f>
        <v>0</v>
      </c>
      <c r="Q72" s="2">
        <v>-2E-3</v>
      </c>
    </row>
    <row r="73" spans="1:18" x14ac:dyDescent="0.2">
      <c r="A73" s="109" t="s">
        <v>594</v>
      </c>
      <c r="B73" s="2">
        <v>-2E-3</v>
      </c>
      <c r="C73" s="4">
        <v>-2E-3</v>
      </c>
      <c r="D73" s="4">
        <v>-2E-3</v>
      </c>
      <c r="E73" s="4">
        <v>-2E-3</v>
      </c>
      <c r="F73" s="4">
        <v>-2E-3</v>
      </c>
      <c r="G73" s="4">
        <v>-2E-3</v>
      </c>
      <c r="H73" s="2">
        <v>-2E-3</v>
      </c>
      <c r="I73" s="109"/>
      <c r="J73" s="109" t="s">
        <v>594</v>
      </c>
      <c r="K73" s="2">
        <v>-2E-3</v>
      </c>
      <c r="L73" s="4">
        <v>-2E-3</v>
      </c>
      <c r="M73" s="4">
        <v>-2E-3</v>
      </c>
      <c r="N73" s="4">
        <v>-2E-3</v>
      </c>
      <c r="O73" s="4">
        <v>-2E-3</v>
      </c>
      <c r="P73" s="4">
        <v>-2E-3</v>
      </c>
      <c r="Q73" s="2">
        <v>-2E-3</v>
      </c>
    </row>
    <row r="74" spans="1:18" x14ac:dyDescent="0.2">
      <c r="A74" s="99" t="s">
        <v>332</v>
      </c>
      <c r="B74" s="2" t="s">
        <v>106</v>
      </c>
      <c r="C74" s="1" t="s">
        <v>107</v>
      </c>
      <c r="D74" s="1" t="s">
        <v>102</v>
      </c>
      <c r="E74" s="1" t="s">
        <v>529</v>
      </c>
      <c r="F74" s="1" t="s">
        <v>110</v>
      </c>
      <c r="G74" s="1" t="s">
        <v>111</v>
      </c>
      <c r="H74" s="2" t="s">
        <v>106</v>
      </c>
      <c r="I74" s="99">
        <v>4</v>
      </c>
      <c r="J74" s="99" t="s">
        <v>332</v>
      </c>
      <c r="K74" s="2" t="s">
        <v>106</v>
      </c>
      <c r="L74" s="1" t="s">
        <v>107</v>
      </c>
      <c r="M74" s="1" t="s">
        <v>102</v>
      </c>
      <c r="N74" s="1" t="s">
        <v>529</v>
      </c>
      <c r="O74" s="1" t="s">
        <v>110</v>
      </c>
      <c r="P74" s="1" t="s">
        <v>111</v>
      </c>
      <c r="Q74" s="2" t="s">
        <v>106</v>
      </c>
      <c r="R74" s="113" t="s">
        <v>590</v>
      </c>
    </row>
    <row r="75" spans="1:18" x14ac:dyDescent="0.2">
      <c r="A75" s="109" t="s">
        <v>594</v>
      </c>
      <c r="B75" s="2">
        <v>-2E-3</v>
      </c>
      <c r="C75" s="4">
        <v>-2E-3</v>
      </c>
      <c r="D75" s="4">
        <v>-2E-3</v>
      </c>
      <c r="E75" s="4">
        <v>-2E-3</v>
      </c>
      <c r="F75" s="4">
        <v>-2E-3</v>
      </c>
      <c r="G75" s="4">
        <v>-2E-3</v>
      </c>
      <c r="H75" s="2">
        <v>-2E-3</v>
      </c>
      <c r="I75" s="109"/>
      <c r="J75" s="109" t="s">
        <v>594</v>
      </c>
      <c r="K75" s="2">
        <v>-2E-3</v>
      </c>
      <c r="L75" s="4">
        <v>-2E-3</v>
      </c>
      <c r="M75" s="4">
        <v>-2E-3</v>
      </c>
      <c r="N75" s="4">
        <v>-2E-3</v>
      </c>
      <c r="O75" s="4">
        <v>-2E-3</v>
      </c>
      <c r="P75" s="4">
        <v>-2E-3</v>
      </c>
      <c r="Q75" s="2">
        <v>-2E-3</v>
      </c>
    </row>
    <row r="76" spans="1:18" x14ac:dyDescent="0.2">
      <c r="A76" s="96" t="s">
        <v>112</v>
      </c>
      <c r="B76" s="2">
        <v>-2E-3</v>
      </c>
      <c r="C76" s="1">
        <f>IF(SheetB!$BM$51 = " ",0,SheetB!$BM$51)</f>
        <v>0</v>
      </c>
      <c r="D76" s="1">
        <f>IF(SheetC!$BM$51 = " ",0,SheetC!$BM$51)</f>
        <v>0</v>
      </c>
      <c r="E76" s="1">
        <f>IF(SheetD!$BM$51 = " ",0,SheetD!$BM$51)</f>
        <v>0</v>
      </c>
      <c r="F76" s="1">
        <f>IF(SheetE!$BM$51 = " ",0,SheetE!$BM$51)</f>
        <v>0</v>
      </c>
      <c r="G76" s="1">
        <f>IF(SheetF!$BM$51 = " ",0,SheetF!$BM$51)</f>
        <v>0</v>
      </c>
      <c r="H76" s="2">
        <v>-2E-3</v>
      </c>
      <c r="I76" s="95">
        <v>400</v>
      </c>
      <c r="J76" s="96" t="s">
        <v>112</v>
      </c>
      <c r="K76" s="2">
        <v>-2E-3</v>
      </c>
      <c r="L76" s="1">
        <f>IF(SheetB!$BM$52 = " ",0,SheetB!$BM$52)</f>
        <v>0</v>
      </c>
      <c r="M76" s="1">
        <f>IF(SheetC!$BM$52 = " ",0,SheetC!$BM$52)</f>
        <v>0</v>
      </c>
      <c r="N76" s="1">
        <f>IF(SheetD!$BM$52 = " ",0,SheetD!$BM$52)</f>
        <v>0</v>
      </c>
      <c r="O76" s="1">
        <f>IF(SheetE!$BM$52 = " ",0,SheetE!$BM$52)</f>
        <v>0</v>
      </c>
      <c r="P76" s="1">
        <f>IF(SheetF!$BM$52 = " ",0,SheetF!$BM$52)</f>
        <v>0</v>
      </c>
      <c r="Q76" s="2">
        <v>-2E-3</v>
      </c>
      <c r="R76" s="113" t="s">
        <v>531</v>
      </c>
    </row>
    <row r="77" spans="1:18" x14ac:dyDescent="0.2">
      <c r="A77" s="96" t="s">
        <v>120</v>
      </c>
      <c r="B77" s="2">
        <v>-2E-3</v>
      </c>
      <c r="C77" s="1">
        <f>IF(SheetB!$BN$51 = " ",0,SheetB!$BN$51)</f>
        <v>0</v>
      </c>
      <c r="D77" s="1">
        <f>IF(SheetC!$BN$51 = " ",0,SheetC!$BN$51)</f>
        <v>0</v>
      </c>
      <c r="E77" s="1">
        <f>IF(SheetD!$BN$51 = " ",0,SheetD!$BN$51)</f>
        <v>0</v>
      </c>
      <c r="F77" s="1">
        <f>IF(SheetE!$BN$51 = " ",0,SheetE!$BN$51)</f>
        <v>0</v>
      </c>
      <c r="G77" s="1">
        <f>IF(SheetF!$BN$51 = " ",0,SheetF!$BN$51)</f>
        <v>0</v>
      </c>
      <c r="H77" s="2">
        <v>-2E-3</v>
      </c>
      <c r="I77" s="95">
        <v>401</v>
      </c>
      <c r="J77" s="96" t="s">
        <v>120</v>
      </c>
      <c r="K77" s="2">
        <v>-2E-3</v>
      </c>
      <c r="L77" s="1">
        <f>IF(SheetB!$BN$52 = " ",0,SheetB!$BN$52)</f>
        <v>0</v>
      </c>
      <c r="M77" s="1">
        <f>IF(SheetC!$BN$52 = " ",0,SheetC!$BN$52)</f>
        <v>0</v>
      </c>
      <c r="N77" s="1">
        <f>IF(SheetD!$BN$52 = " ",0,SheetD!$BN$52)</f>
        <v>0</v>
      </c>
      <c r="O77" s="1">
        <f>IF(SheetE!$BN$52 = " ",0,SheetE!$BN$52)</f>
        <v>0</v>
      </c>
      <c r="P77" s="1">
        <f>IF(SheetF!$BN$52 = " ",0,SheetF!$BN$52)</f>
        <v>0</v>
      </c>
      <c r="Q77" s="2">
        <v>-2E-3</v>
      </c>
    </row>
    <row r="78" spans="1:18" x14ac:dyDescent="0.2">
      <c r="A78" s="96" t="s">
        <v>333</v>
      </c>
      <c r="B78" s="2">
        <v>-2E-3</v>
      </c>
      <c r="C78" s="1">
        <f>IF(SheetB!$BO$51 = " ",0,SheetB!$BO$51)</f>
        <v>0</v>
      </c>
      <c r="D78" s="1">
        <f>IF(SheetC!$BO$51 = " ",0,SheetC!$BO$51)</f>
        <v>0</v>
      </c>
      <c r="E78" s="1">
        <f>IF(SheetD!$BO$51 = " ",0,SheetD!$BO$51)</f>
        <v>0</v>
      </c>
      <c r="F78" s="1">
        <f>IF(SheetE!$BO$51 = " ",0,SheetE!$BO$51)</f>
        <v>0</v>
      </c>
      <c r="G78" s="1">
        <f>IF(SheetF!$BO$51 = " ",0,SheetF!$BO$51)</f>
        <v>0</v>
      </c>
      <c r="H78" s="2">
        <v>-2E-3</v>
      </c>
      <c r="I78" s="95">
        <v>402</v>
      </c>
      <c r="J78" s="96" t="s">
        <v>333</v>
      </c>
      <c r="K78" s="2">
        <v>-2E-3</v>
      </c>
      <c r="L78" s="1">
        <f>IF(SheetB!$BO$52 = " ",0,SheetB!$BO$52)</f>
        <v>0</v>
      </c>
      <c r="M78" s="1">
        <f>IF(SheetC!$BO$52 = " ",0,SheetC!$BO$52)</f>
        <v>0</v>
      </c>
      <c r="N78" s="1">
        <f>IF(SheetD!$BO$52 = " ",0,SheetD!$BO$52)</f>
        <v>0</v>
      </c>
      <c r="O78" s="1">
        <f>IF(SheetE!$BO$52 = " ",0,SheetE!$BO$52)</f>
        <v>0</v>
      </c>
      <c r="P78" s="1">
        <f>IF(SheetF!$BO$52 = " ",0,SheetF!$BO$52)</f>
        <v>0</v>
      </c>
      <c r="Q78" s="2">
        <v>-2E-3</v>
      </c>
    </row>
    <row r="79" spans="1:18" x14ac:dyDescent="0.2">
      <c r="A79" s="96" t="s">
        <v>121</v>
      </c>
      <c r="B79" s="2">
        <v>-2E-3</v>
      </c>
      <c r="C79" s="1">
        <f>IF(SheetB!$BP$51 = " ",0,SheetB!$BP$51)</f>
        <v>0</v>
      </c>
      <c r="D79" s="1">
        <f>IF(SheetC!$BP$51 = " ",0,SheetC!$BP$51)</f>
        <v>0</v>
      </c>
      <c r="E79" s="1">
        <f>IF(SheetD!$BP$51 = " ",0,SheetD!$BP$51)</f>
        <v>0</v>
      </c>
      <c r="F79" s="1">
        <f>IF(SheetE!$BP$51 = " ",0,SheetE!$BP$51)</f>
        <v>0</v>
      </c>
      <c r="G79" s="1">
        <f>IF(SheetF!$BP$51 = " ",0,SheetF!$BP$51)</f>
        <v>0</v>
      </c>
      <c r="H79" s="2">
        <v>-2E-3</v>
      </c>
      <c r="I79" s="95">
        <v>403</v>
      </c>
      <c r="J79" s="96" t="s">
        <v>121</v>
      </c>
      <c r="K79" s="2">
        <v>-2E-3</v>
      </c>
      <c r="L79" s="1">
        <f>IF(SheetB!$BP$52 = " ",0,SheetB!$BP$52)</f>
        <v>0</v>
      </c>
      <c r="M79" s="1">
        <f>IF(SheetC!$BP$52 = " ",0,SheetC!$BP$52)</f>
        <v>0</v>
      </c>
      <c r="N79" s="1">
        <f>IF(SheetD!$BP$52 = " ",0,SheetD!$BP$52)</f>
        <v>0</v>
      </c>
      <c r="O79" s="1">
        <f>IF(SheetE!$BP$52 = " ",0,SheetE!$BP$52)</f>
        <v>0</v>
      </c>
      <c r="P79" s="1">
        <f>IF(SheetF!$BP$52 = " ",0,SheetF!$BP$52)</f>
        <v>0</v>
      </c>
      <c r="Q79" s="2">
        <v>-2E-3</v>
      </c>
    </row>
    <row r="80" spans="1:18" x14ac:dyDescent="0.2">
      <c r="A80" s="96" t="s">
        <v>122</v>
      </c>
      <c r="B80" s="2">
        <v>-2E-3</v>
      </c>
      <c r="C80" s="1">
        <f>IF(SheetB!$BQ$51 = " ",0,SheetB!$BQ$51)</f>
        <v>0</v>
      </c>
      <c r="D80" s="1">
        <f>IF(SheetC!$BQ$51 = " ",0,SheetC!$BQ$51)</f>
        <v>0</v>
      </c>
      <c r="E80" s="1">
        <f>IF(SheetD!$BQ$51 = " ",0,SheetD!$BQ$51)</f>
        <v>0</v>
      </c>
      <c r="F80" s="1">
        <f>IF(SheetE!$BQ$51 = " ",0,SheetE!$BQ$51)</f>
        <v>0</v>
      </c>
      <c r="G80" s="1">
        <f>IF(SheetF!$BQ$51 = " ",0,SheetF!$BQ$51)</f>
        <v>0</v>
      </c>
      <c r="H80" s="2">
        <v>-2E-3</v>
      </c>
      <c r="I80" s="95">
        <v>404</v>
      </c>
      <c r="J80" s="96" t="s">
        <v>122</v>
      </c>
      <c r="K80" s="2">
        <v>-2E-3</v>
      </c>
      <c r="L80" s="1">
        <f>IF(SheetB!$BQ$52 = " ",0,SheetB!$BQ$52)</f>
        <v>0</v>
      </c>
      <c r="M80" s="1">
        <f>IF(SheetC!$BQ$52 = " ",0,SheetC!$BQ$52)</f>
        <v>0</v>
      </c>
      <c r="N80" s="1">
        <f>IF(SheetD!$BQ$52 = " ",0,SheetD!$BQ$52)</f>
        <v>0</v>
      </c>
      <c r="O80" s="1">
        <f>IF(SheetE!$BQ$52 = " ",0,SheetE!$BQ$52)</f>
        <v>0</v>
      </c>
      <c r="P80" s="1">
        <f>IF(SheetF!$BQ$52 = " ",0,SheetF!$BQ$52)</f>
        <v>0</v>
      </c>
      <c r="Q80" s="2">
        <v>-2E-3</v>
      </c>
    </row>
    <row r="81" spans="1:17" x14ac:dyDescent="0.2">
      <c r="A81" s="96" t="s">
        <v>123</v>
      </c>
      <c r="B81" s="2">
        <v>-2E-3</v>
      </c>
      <c r="C81" s="1">
        <f>IF(SheetB!$BR$51 = " ",0,SheetB!$BR$51)</f>
        <v>0</v>
      </c>
      <c r="D81" s="1">
        <f>IF(SheetC!$BR$51 = " ",0,SheetC!$BR$51)</f>
        <v>0</v>
      </c>
      <c r="E81" s="1">
        <f>IF(SheetD!$BR$51 = " ",0,SheetD!$BR$51)</f>
        <v>0</v>
      </c>
      <c r="F81" s="1">
        <f>IF(SheetE!$BR$51 = " ",0,SheetE!$BR$51)</f>
        <v>0</v>
      </c>
      <c r="G81" s="1">
        <f>IF(SheetF!$BR$51 = " ",0,SheetF!$BR$51)</f>
        <v>0</v>
      </c>
      <c r="H81" s="2">
        <v>-2E-3</v>
      </c>
      <c r="I81" s="95">
        <v>405</v>
      </c>
      <c r="J81" s="96" t="s">
        <v>123</v>
      </c>
      <c r="K81" s="2">
        <v>-2E-3</v>
      </c>
      <c r="L81" s="1">
        <f>IF(SheetB!$BR$52 = " ",0,SheetB!$BR$52)</f>
        <v>0</v>
      </c>
      <c r="M81" s="1">
        <f>IF(SheetC!$BR$52 = " ",0,SheetC!$BR$52)</f>
        <v>0</v>
      </c>
      <c r="N81" s="1">
        <f>IF(SheetD!$BR$52 = " ",0,SheetD!$BR$52)</f>
        <v>0</v>
      </c>
      <c r="O81" s="1">
        <f>IF(SheetE!$BR$52 = " ",0,SheetE!$BR$52)</f>
        <v>0</v>
      </c>
      <c r="P81" s="1">
        <f>IF(SheetF!$BR$52 = " ",0,SheetF!$BR$52)</f>
        <v>0</v>
      </c>
      <c r="Q81" s="2">
        <v>-2E-3</v>
      </c>
    </row>
    <row r="82" spans="1:17" x14ac:dyDescent="0.2">
      <c r="A82" s="96" t="s">
        <v>124</v>
      </c>
      <c r="B82" s="2">
        <v>-2E-3</v>
      </c>
      <c r="C82" s="1">
        <f>IF(SheetB!$BS$51 = " ",0,SheetB!$BS$51)</f>
        <v>0</v>
      </c>
      <c r="D82" s="1">
        <f>IF(SheetC!$BS$51 = " ",0,SheetC!$BS$51)</f>
        <v>0</v>
      </c>
      <c r="E82" s="1">
        <f>IF(SheetD!$BS$51 = " ",0,SheetD!$BS$51)</f>
        <v>0</v>
      </c>
      <c r="F82" s="1">
        <f>IF(SheetE!$BS$51 = " ",0,SheetE!$BS$51)</f>
        <v>0</v>
      </c>
      <c r="G82" s="1">
        <f>IF(SheetF!$BS$51 = " ",0,SheetF!$BS$51)</f>
        <v>0</v>
      </c>
      <c r="H82" s="2">
        <v>-2E-3</v>
      </c>
      <c r="I82" s="95">
        <v>406</v>
      </c>
      <c r="J82" s="96" t="s">
        <v>124</v>
      </c>
      <c r="K82" s="2">
        <v>-2E-3</v>
      </c>
      <c r="L82" s="1">
        <f>IF(SheetB!$BS$52 = " ",0,SheetB!$BS$52)</f>
        <v>0</v>
      </c>
      <c r="M82" s="1">
        <f>IF(SheetC!$BS$52 = " ",0,SheetC!$BS$52)</f>
        <v>0</v>
      </c>
      <c r="N82" s="1">
        <f>IF(SheetD!$BS$52 = " ",0,SheetD!$BS$52)</f>
        <v>0</v>
      </c>
      <c r="O82" s="1">
        <f>IF(SheetE!$BS$52 = " ",0,SheetE!$BS$52)</f>
        <v>0</v>
      </c>
      <c r="P82" s="1">
        <f>IF(SheetF!$BS$52 = " ",0,SheetF!$BS$52)</f>
        <v>0</v>
      </c>
      <c r="Q82" s="2">
        <v>-2E-3</v>
      </c>
    </row>
    <row r="83" spans="1:17" x14ac:dyDescent="0.2">
      <c r="A83" s="96" t="s">
        <v>334</v>
      </c>
      <c r="B83" s="2">
        <v>-2E-3</v>
      </c>
      <c r="C83" s="1">
        <f>IF(SheetB!$BT$51 = " ",0,SheetB!$BT$51)</f>
        <v>0</v>
      </c>
      <c r="D83" s="1">
        <f>IF(SheetC!$BT$51 = " ",0,SheetC!$BT$51)</f>
        <v>0</v>
      </c>
      <c r="E83" s="1">
        <f>IF(SheetD!$BT$51 = " ",0,SheetD!$BT$51)</f>
        <v>0</v>
      </c>
      <c r="F83" s="1">
        <f>IF(SheetE!$BT$51 = " ",0,SheetE!$BT$51)</f>
        <v>0</v>
      </c>
      <c r="G83" s="1">
        <f>IF(SheetF!$BT$51 = " ",0,SheetF!$BT$51)</f>
        <v>0</v>
      </c>
      <c r="H83" s="2">
        <v>-2E-3</v>
      </c>
      <c r="I83" s="95">
        <v>407</v>
      </c>
      <c r="J83" s="96" t="s">
        <v>334</v>
      </c>
      <c r="K83" s="2">
        <v>-2E-3</v>
      </c>
      <c r="L83" s="1">
        <f>IF(SheetB!$BT$52 = " ",0,SheetB!$BT$52)</f>
        <v>0</v>
      </c>
      <c r="M83" s="1">
        <f>IF(SheetC!$BT$52 = " ",0,SheetC!$BT$52)</f>
        <v>0</v>
      </c>
      <c r="N83" s="1">
        <f>IF(SheetD!$BT$52 = " ",0,SheetD!$BT$52)</f>
        <v>0</v>
      </c>
      <c r="O83" s="1">
        <f>IF(SheetE!$BT$52 = " ",0,SheetE!$BT$52)</f>
        <v>0</v>
      </c>
      <c r="P83" s="1">
        <f>IF(SheetF!$BT$52 = " ",0,SheetF!$BT$52)</f>
        <v>0</v>
      </c>
      <c r="Q83" s="2">
        <v>-2E-3</v>
      </c>
    </row>
    <row r="84" spans="1:17" x14ac:dyDescent="0.2">
      <c r="A84" s="96" t="s">
        <v>335</v>
      </c>
      <c r="B84" s="2">
        <v>-2E-3</v>
      </c>
      <c r="C84" s="1">
        <f>IF(SheetB!$BU$51 = " ",0,SheetB!$BU$51)</f>
        <v>0</v>
      </c>
      <c r="D84" s="1">
        <f>IF(SheetC!$BU$51 = " ",0,SheetC!$BU$51)</f>
        <v>0</v>
      </c>
      <c r="E84" s="1">
        <f>IF(SheetD!$BU$51 = " ",0,SheetD!$BU$51)</f>
        <v>0</v>
      </c>
      <c r="F84" s="1">
        <f>IF(SheetE!$BU$51 = " ",0,SheetE!$BU$51)</f>
        <v>0</v>
      </c>
      <c r="G84" s="1">
        <f>IF(SheetF!$BU$51 = " ",0,SheetF!$BU$51)</f>
        <v>0</v>
      </c>
      <c r="H84" s="2">
        <v>-2E-3</v>
      </c>
      <c r="I84" s="95">
        <v>408</v>
      </c>
      <c r="J84" s="96" t="s">
        <v>335</v>
      </c>
      <c r="K84" s="2">
        <v>-2E-3</v>
      </c>
      <c r="L84" s="1">
        <f>IF(SheetB!$BU$52 = " ",0,SheetB!$BU$52)</f>
        <v>0</v>
      </c>
      <c r="M84" s="1">
        <f>IF(SheetC!$BU$52 = " ",0,SheetC!$BU$52)</f>
        <v>0</v>
      </c>
      <c r="N84" s="1">
        <f>IF(SheetD!$BU$52 = " ",0,SheetD!$BU$52)</f>
        <v>0</v>
      </c>
      <c r="O84" s="1">
        <f>IF(SheetE!$BU$52 = " ",0,SheetE!$BU$52)</f>
        <v>0</v>
      </c>
      <c r="P84" s="1">
        <f>IF(SheetF!$BU$52 = " ",0,SheetF!$BU$52)</f>
        <v>0</v>
      </c>
      <c r="Q84" s="2">
        <v>-2E-3</v>
      </c>
    </row>
    <row r="85" spans="1:17" x14ac:dyDescent="0.2">
      <c r="A85" s="96" t="s">
        <v>336</v>
      </c>
      <c r="B85" s="2">
        <v>-2E-3</v>
      </c>
      <c r="C85" s="1">
        <f>IF(SheetB!$BV$51 = " ",0,SheetB!$BV$51)</f>
        <v>0</v>
      </c>
      <c r="D85" s="1">
        <f>IF(SheetC!$BV$51 = " ",0,SheetC!$BV$51)</f>
        <v>0</v>
      </c>
      <c r="E85" s="1">
        <f>IF(SheetD!$BV$51 = " ",0,SheetD!$BV$51)</f>
        <v>0</v>
      </c>
      <c r="F85" s="1">
        <f>IF(SheetE!$BV$51 = " ",0,SheetE!$BV$51)</f>
        <v>0</v>
      </c>
      <c r="G85" s="1">
        <f>IF(SheetF!$BV$51 = " ",0,SheetF!$BV$51)</f>
        <v>0</v>
      </c>
      <c r="H85" s="2">
        <v>-2E-3</v>
      </c>
      <c r="I85" s="95">
        <v>409</v>
      </c>
      <c r="J85" s="96" t="s">
        <v>336</v>
      </c>
      <c r="K85" s="2">
        <v>-2E-3</v>
      </c>
      <c r="L85" s="1">
        <f>IF(SheetB!$BV$52 = " ",0,SheetB!$BV$52)</f>
        <v>0</v>
      </c>
      <c r="M85" s="1">
        <f>IF(SheetC!$BV$52 = " ",0,SheetC!$BV$52)</f>
        <v>0</v>
      </c>
      <c r="N85" s="1">
        <f>IF(SheetD!$BV$52 = " ",0,SheetD!$BV$52)</f>
        <v>0</v>
      </c>
      <c r="O85" s="1">
        <f>IF(SheetE!$BV$52 = " ",0,SheetE!$BV$52)</f>
        <v>0</v>
      </c>
      <c r="P85" s="1">
        <f>IF(SheetF!$BV$52 = " ",0,SheetF!$BV$52)</f>
        <v>0</v>
      </c>
      <c r="Q85" s="2">
        <v>-2E-3</v>
      </c>
    </row>
    <row r="86" spans="1:17" x14ac:dyDescent="0.2">
      <c r="A86" s="96" t="s">
        <v>337</v>
      </c>
      <c r="B86" s="2">
        <v>-2E-3</v>
      </c>
      <c r="C86" s="1">
        <f>IF(SheetB!$BW$51 = " ",0,SheetB!$BW$51)</f>
        <v>0</v>
      </c>
      <c r="D86" s="1">
        <f>IF(SheetC!$BW$51 = " ",0,SheetC!$BW$51)</f>
        <v>0</v>
      </c>
      <c r="E86" s="1">
        <f>IF(SheetD!$BW$51 = " ",0,SheetD!$BW$51)</f>
        <v>0</v>
      </c>
      <c r="F86" s="1">
        <f>IF(SheetE!$BW$51 = " ",0,SheetE!$BW$51)</f>
        <v>0</v>
      </c>
      <c r="G86" s="1">
        <f>IF(SheetF!$BW$51 = " ",0,SheetF!$BW$51)</f>
        <v>0</v>
      </c>
      <c r="H86" s="2">
        <v>-2E-3</v>
      </c>
      <c r="I86" s="95">
        <v>410</v>
      </c>
      <c r="J86" s="96" t="s">
        <v>337</v>
      </c>
      <c r="K86" s="2">
        <v>-2E-3</v>
      </c>
      <c r="L86" s="1">
        <f>IF(SheetB!$BW$52 = " ",0,SheetB!$BW$52)</f>
        <v>0</v>
      </c>
      <c r="M86" s="1">
        <f>IF(SheetC!$BW$52 = " ",0,SheetC!$BW$52)</f>
        <v>0</v>
      </c>
      <c r="N86" s="1">
        <f>IF(SheetD!$BW$52 = " ",0,SheetD!$BW$52)</f>
        <v>0</v>
      </c>
      <c r="O86" s="1">
        <f>IF(SheetE!$BW$52 = " ",0,SheetE!$BW$52)</f>
        <v>0</v>
      </c>
      <c r="P86" s="1">
        <f>IF(SheetF!$BW$52 = " ",0,SheetF!$BW$52)</f>
        <v>0</v>
      </c>
      <c r="Q86" s="2">
        <v>-2E-3</v>
      </c>
    </row>
    <row r="87" spans="1:17" x14ac:dyDescent="0.2">
      <c r="A87" s="96" t="s">
        <v>125</v>
      </c>
      <c r="B87" s="2">
        <v>-2E-3</v>
      </c>
      <c r="C87" s="1">
        <f>IF(SheetB!$BX$51 = " ",0,SheetB!$BX$51)</f>
        <v>0</v>
      </c>
      <c r="D87" s="1">
        <f>IF(SheetC!$BX$51 = " ",0,SheetC!$BX$51)</f>
        <v>0</v>
      </c>
      <c r="E87" s="1">
        <f>IF(SheetD!$BX$51 = " ",0,SheetD!$BX$51)</f>
        <v>0</v>
      </c>
      <c r="F87" s="1">
        <f>IF(SheetE!$BX$51 = " ",0,SheetE!$BX$51)</f>
        <v>0</v>
      </c>
      <c r="G87" s="1">
        <f>IF(SheetF!$BX$51 = " ",0,SheetF!$BX$51)</f>
        <v>0</v>
      </c>
      <c r="H87" s="2">
        <v>-2E-3</v>
      </c>
      <c r="I87" s="95">
        <v>411</v>
      </c>
      <c r="J87" s="96" t="s">
        <v>125</v>
      </c>
      <c r="K87" s="2">
        <v>-2E-3</v>
      </c>
      <c r="L87" s="1">
        <f>IF(SheetB!$BX$52 = " ",0,SheetB!$BX$52)</f>
        <v>0</v>
      </c>
      <c r="M87" s="1">
        <f>IF(SheetC!$BX$52 = " ",0,SheetC!$BX$52)</f>
        <v>0</v>
      </c>
      <c r="N87" s="1">
        <f>IF(SheetD!$BX$52 = " ",0,SheetD!$BX$52)</f>
        <v>0</v>
      </c>
      <c r="O87" s="1">
        <f>IF(SheetE!$BX$52 = " ",0,SheetE!$BX$52)</f>
        <v>0</v>
      </c>
      <c r="P87" s="1">
        <f>IF(SheetF!$BX$52 = " ",0,SheetF!$BX$52)</f>
        <v>0</v>
      </c>
      <c r="Q87" s="2">
        <v>-2E-3</v>
      </c>
    </row>
    <row r="88" spans="1:17" x14ac:dyDescent="0.2">
      <c r="A88" s="96" t="s">
        <v>338</v>
      </c>
      <c r="B88" s="2">
        <v>-2E-3</v>
      </c>
      <c r="C88" s="1">
        <f>IF(SheetB!$BY$51 = " ",0,SheetB!$BY$51)</f>
        <v>0</v>
      </c>
      <c r="D88" s="1">
        <f>IF(SheetC!$BY$51 = " ",0,SheetC!$BY$51)</f>
        <v>0</v>
      </c>
      <c r="E88" s="1">
        <f>IF(SheetD!$BY$51 = " ",0,SheetD!$BY$51)</f>
        <v>0</v>
      </c>
      <c r="F88" s="1">
        <f>IF(SheetE!$BY$51 = " ",0,SheetE!$BY$51)</f>
        <v>0</v>
      </c>
      <c r="G88" s="1">
        <f>IF(SheetF!$BY$51 = " ",0,SheetF!$BY$51)</f>
        <v>0</v>
      </c>
      <c r="H88" s="2">
        <v>-2E-3</v>
      </c>
      <c r="I88" s="95">
        <v>412</v>
      </c>
      <c r="J88" s="96" t="s">
        <v>338</v>
      </c>
      <c r="K88" s="2">
        <v>-2E-3</v>
      </c>
      <c r="L88" s="1">
        <f>IF(SheetB!$BY$52 = " ",0,SheetB!$BY$52)</f>
        <v>0</v>
      </c>
      <c r="M88" s="1">
        <f>IF(SheetC!$BY$52 = " ",0,SheetC!$BY$52)</f>
        <v>0</v>
      </c>
      <c r="N88" s="1">
        <f>IF(SheetD!$BY$52 = " ",0,SheetD!$BY$52)</f>
        <v>0</v>
      </c>
      <c r="O88" s="1">
        <f>IF(SheetE!$BY$52 = " ",0,SheetE!$BY$52)</f>
        <v>0</v>
      </c>
      <c r="P88" s="1">
        <f>IF(SheetF!$BY$52 = " ",0,SheetF!$BY$52)</f>
        <v>0</v>
      </c>
      <c r="Q88" s="2">
        <v>-2E-3</v>
      </c>
    </row>
    <row r="89" spans="1:17" x14ac:dyDescent="0.2">
      <c r="A89" s="98" t="s">
        <v>339</v>
      </c>
      <c r="B89" s="2">
        <v>-2E-3</v>
      </c>
      <c r="C89" s="1">
        <f>IF(SheetB!$BZ$51 = " ",0,SheetB!$BZ$51)</f>
        <v>0</v>
      </c>
      <c r="D89" s="1">
        <f>IF(SheetC!$BZ$51 = " ",0,SheetC!$BZ$51)</f>
        <v>0</v>
      </c>
      <c r="E89" s="1">
        <f>IF(SheetD!$BZ$51 = " ",0,SheetD!$BZ$51)</f>
        <v>0</v>
      </c>
      <c r="F89" s="1">
        <f>IF(SheetE!$BZ$51 = " ",0,SheetE!$BZ$51)</f>
        <v>0</v>
      </c>
      <c r="G89" s="1">
        <f>IF(SheetF!$BZ$51 = " ",0,SheetF!$BZ$51)</f>
        <v>0</v>
      </c>
      <c r="H89" s="2">
        <v>-2E-3</v>
      </c>
      <c r="I89" s="97">
        <v>413</v>
      </c>
      <c r="J89" s="98" t="s">
        <v>339</v>
      </c>
      <c r="K89" s="2">
        <v>-2E-3</v>
      </c>
      <c r="L89" s="1">
        <f>IF(SheetB!$BZ$52 = " ",0,SheetB!$BZ$52)</f>
        <v>0</v>
      </c>
      <c r="M89" s="1">
        <f>IF(SheetC!$BZ$52 = " ",0,SheetC!$BZ$52)</f>
        <v>0</v>
      </c>
      <c r="N89" s="1">
        <f>IF(SheetD!$BZ$52 = " ",0,SheetD!$BZ$52)</f>
        <v>0</v>
      </c>
      <c r="O89" s="1">
        <f>IF(SheetE!$BZ$52 = " ",0,SheetE!$BZ$52)</f>
        <v>0</v>
      </c>
      <c r="P89" s="1">
        <f>IF(SheetF!$BZ$52 = " ",0,SheetF!$BZ$52)</f>
        <v>0</v>
      </c>
      <c r="Q89" s="2">
        <v>-2E-3</v>
      </c>
    </row>
    <row r="90" spans="1:17" x14ac:dyDescent="0.2">
      <c r="A90" s="98" t="s">
        <v>340</v>
      </c>
      <c r="B90" s="2">
        <v>-2E-3</v>
      </c>
      <c r="C90" s="1">
        <f>IF(SheetB!$CA$51 = " ",0,SheetB!$CA$51)</f>
        <v>0</v>
      </c>
      <c r="D90" s="1">
        <f>IF(SheetC!$CA$51 = " ",0,SheetC!$CA$51)</f>
        <v>0</v>
      </c>
      <c r="E90" s="1">
        <f>IF(SheetD!$CA$51 = " ",0,SheetD!$CA$51)</f>
        <v>0</v>
      </c>
      <c r="F90" s="1">
        <f>IF(SheetE!$CA$51 = " ",0,SheetE!$CA$51)</f>
        <v>0</v>
      </c>
      <c r="G90" s="1">
        <f>IF(SheetF!$CA$51 = " ",0,SheetF!$CA$51)</f>
        <v>0</v>
      </c>
      <c r="H90" s="2">
        <v>-2E-3</v>
      </c>
      <c r="I90" s="97">
        <v>414</v>
      </c>
      <c r="J90" s="98" t="s">
        <v>340</v>
      </c>
      <c r="K90" s="2">
        <v>-2E-3</v>
      </c>
      <c r="L90" s="1">
        <f>IF(SheetB!$CA$52 = " ",0,SheetB!$CA$52)</f>
        <v>0</v>
      </c>
      <c r="M90" s="1">
        <f>IF(SheetC!$CA$52 = " ",0,SheetC!$CA$52)</f>
        <v>0</v>
      </c>
      <c r="N90" s="1">
        <f>IF(SheetD!$CA$52 = " ",0,SheetD!$CA$52)</f>
        <v>0</v>
      </c>
      <c r="O90" s="1">
        <f>IF(SheetE!$CA$52 = " ",0,SheetE!$CA$52)</f>
        <v>0</v>
      </c>
      <c r="P90" s="1">
        <f>IF(SheetF!$CA$52 = " ",0,SheetF!$CA$52)</f>
        <v>0</v>
      </c>
      <c r="Q90" s="2">
        <v>-2E-3</v>
      </c>
    </row>
    <row r="91" spans="1:17" x14ac:dyDescent="0.2">
      <c r="A91" s="98" t="s">
        <v>341</v>
      </c>
      <c r="B91" s="2">
        <v>-2E-3</v>
      </c>
      <c r="C91" s="1">
        <f>IF(SheetB!$CB$51 = " ",0,SheetB!$CB$51)</f>
        <v>0</v>
      </c>
      <c r="D91" s="1">
        <f>IF(SheetC!$CB$51 = " ",0,SheetC!$CB$51)</f>
        <v>0</v>
      </c>
      <c r="E91" s="1">
        <f>IF(SheetD!$CB$51 = " ",0,SheetD!$CB$51)</f>
        <v>0</v>
      </c>
      <c r="F91" s="1">
        <f>IF(SheetE!$CB$51 = " ",0,SheetE!$CB$51)</f>
        <v>0</v>
      </c>
      <c r="G91" s="1">
        <f>IF(SheetF!$CB$51 = " ",0,SheetF!$CB$51)</f>
        <v>0</v>
      </c>
      <c r="H91" s="2">
        <v>-2E-3</v>
      </c>
      <c r="I91" s="97">
        <v>415</v>
      </c>
      <c r="J91" s="98" t="s">
        <v>341</v>
      </c>
      <c r="K91" s="2">
        <v>-2E-3</v>
      </c>
      <c r="L91" s="1">
        <f>IF(SheetB!$CB$52 = " ",0,SheetB!$CB$52)</f>
        <v>0</v>
      </c>
      <c r="M91" s="1">
        <f>IF(SheetC!$CB$52 = " ",0,SheetC!$CB$52)</f>
        <v>0</v>
      </c>
      <c r="N91" s="1">
        <f>IF(SheetD!$CB$52 = " ",0,SheetD!$CB$52)</f>
        <v>0</v>
      </c>
      <c r="O91" s="1">
        <f>IF(SheetE!$CB$52 = " ",0,SheetE!$CB$52)</f>
        <v>0</v>
      </c>
      <c r="P91" s="1">
        <f>IF(SheetF!$CB$52 = " ",0,SheetF!$CB$52)</f>
        <v>0</v>
      </c>
      <c r="Q91" s="2">
        <v>-2E-3</v>
      </c>
    </row>
    <row r="92" spans="1:17" x14ac:dyDescent="0.2">
      <c r="A92" s="98" t="s">
        <v>342</v>
      </c>
      <c r="B92" s="2">
        <v>-2E-3</v>
      </c>
      <c r="C92" s="1">
        <f>IF(SheetB!$CC$51 = " ",0,SheetB!$CC$51)</f>
        <v>0</v>
      </c>
      <c r="D92" s="1">
        <f>IF(SheetC!$CC$51 = " ",0,SheetC!$CC$51)</f>
        <v>0</v>
      </c>
      <c r="E92" s="1">
        <f>IF(SheetD!$CC$51 = " ",0,SheetD!$CC$51)</f>
        <v>0</v>
      </c>
      <c r="F92" s="1">
        <f>IF(SheetE!$CC$51 = " ",0,SheetE!$CC$51)</f>
        <v>0</v>
      </c>
      <c r="G92" s="1">
        <f>IF(SheetF!$CC$51 = " ",0,SheetF!$CC$51)</f>
        <v>0</v>
      </c>
      <c r="H92" s="2">
        <v>-2E-3</v>
      </c>
      <c r="I92" s="97">
        <v>416</v>
      </c>
      <c r="J92" s="98" t="s">
        <v>342</v>
      </c>
      <c r="K92" s="2">
        <v>-2E-3</v>
      </c>
      <c r="L92" s="1">
        <f>IF(SheetB!$CC$52 = " ",0,SheetB!$CC$52)</f>
        <v>0</v>
      </c>
      <c r="M92" s="1">
        <f>IF(SheetC!$CC$52 = " ",0,SheetC!$CC$52)</f>
        <v>0</v>
      </c>
      <c r="N92" s="1">
        <f>IF(SheetD!$CC$52 = " ",0,SheetD!$CC$52)</f>
        <v>0</v>
      </c>
      <c r="O92" s="1">
        <f>IF(SheetE!$CC$52 = " ",0,SheetE!$CC$52)</f>
        <v>0</v>
      </c>
      <c r="P92" s="1">
        <f>IF(SheetF!$CC$52 = " ",0,SheetF!$CC$52)</f>
        <v>0</v>
      </c>
      <c r="Q92" s="2">
        <v>-2E-3</v>
      </c>
    </row>
    <row r="93" spans="1:17" x14ac:dyDescent="0.2">
      <c r="A93" s="98" t="s">
        <v>172</v>
      </c>
      <c r="B93" s="2">
        <v>-2E-3</v>
      </c>
      <c r="C93" s="1">
        <f>IF(SheetB!$CD$51 = " ",0,SheetB!$CD$51)</f>
        <v>0</v>
      </c>
      <c r="D93" s="1">
        <f>IF(SheetC!$CD$51 = " ",0,SheetC!$CD$51)</f>
        <v>0</v>
      </c>
      <c r="E93" s="1">
        <f>IF(SheetD!$CD$51 = " ",0,SheetD!$CD$51)</f>
        <v>0</v>
      </c>
      <c r="F93" s="1">
        <f>IF(SheetE!$CD$51 = " ",0,SheetE!$CD$51)</f>
        <v>0</v>
      </c>
      <c r="G93" s="1">
        <f>IF(SheetF!$CD$51 = " ",0,SheetF!$CD$51)</f>
        <v>0</v>
      </c>
      <c r="H93" s="2">
        <v>-2E-3</v>
      </c>
      <c r="I93" s="97">
        <v>417</v>
      </c>
      <c r="J93" s="98" t="s">
        <v>172</v>
      </c>
      <c r="K93" s="2">
        <v>-2E-3</v>
      </c>
      <c r="L93" s="1">
        <f>IF(SheetB!$CD$52 = " ",0,SheetB!$CD$52)</f>
        <v>0</v>
      </c>
      <c r="M93" s="1">
        <f>IF(SheetC!$CD$52 = " ",0,SheetC!$CD$52)</f>
        <v>0</v>
      </c>
      <c r="N93" s="1">
        <f>IF(SheetD!$CD$52 = " ",0,SheetD!$CD$52)</f>
        <v>0</v>
      </c>
      <c r="O93" s="1">
        <f>IF(SheetE!$CD$52 = " ",0,SheetE!$CD$52)</f>
        <v>0</v>
      </c>
      <c r="P93" s="1">
        <f>IF(SheetF!$CD$52 = " ",0,SheetF!$CD$52)</f>
        <v>0</v>
      </c>
      <c r="Q93" s="2">
        <v>-2E-3</v>
      </c>
    </row>
    <row r="94" spans="1:17" x14ac:dyDescent="0.2">
      <c r="A94" s="98" t="s">
        <v>343</v>
      </c>
      <c r="B94" s="2">
        <v>-2E-3</v>
      </c>
      <c r="C94" s="1">
        <f>IF(SheetB!$CE$51 = " ",0,SheetB!$CE$51)</f>
        <v>0</v>
      </c>
      <c r="D94" s="1">
        <f>IF(SheetC!$CE$51 = " ",0,SheetC!$CE$51)</f>
        <v>0</v>
      </c>
      <c r="E94" s="1">
        <f>IF(SheetD!$CE$51 = " ",0,SheetD!$CE$51)</f>
        <v>0</v>
      </c>
      <c r="F94" s="1">
        <f>IF(SheetE!$CE$51 = " ",0,SheetE!$CE$51)</f>
        <v>0</v>
      </c>
      <c r="G94" s="1">
        <f>IF(SheetF!$CE$51 = " ",0,SheetF!$CE$51)</f>
        <v>0</v>
      </c>
      <c r="H94" s="2">
        <v>-2E-3</v>
      </c>
      <c r="I94" s="97">
        <v>418</v>
      </c>
      <c r="J94" s="98" t="s">
        <v>343</v>
      </c>
      <c r="K94" s="2">
        <v>-2E-3</v>
      </c>
      <c r="L94" s="1">
        <f>IF(SheetB!$CE$52 = " ",0,SheetB!$CE$52)</f>
        <v>0</v>
      </c>
      <c r="M94" s="1">
        <f>IF(SheetC!$CE$52 = " ",0,SheetC!$CE$52)</f>
        <v>0</v>
      </c>
      <c r="N94" s="1">
        <f>IF(SheetD!$CE$52 = " ",0,SheetD!$CE$52)</f>
        <v>0</v>
      </c>
      <c r="O94" s="1">
        <f>IF(SheetE!$CE$52 = " ",0,SheetE!$CE$52)</f>
        <v>0</v>
      </c>
      <c r="P94" s="1">
        <f>IF(SheetF!$CE$52 = " ",0,SheetF!$CE$52)</f>
        <v>0</v>
      </c>
      <c r="Q94" s="2">
        <v>-2E-3</v>
      </c>
    </row>
    <row r="95" spans="1:17" x14ac:dyDescent="0.2">
      <c r="A95" s="98" t="s">
        <v>344</v>
      </c>
      <c r="B95" s="2">
        <v>-2E-3</v>
      </c>
      <c r="C95" s="1">
        <f>IF(SheetB!$CF$51 = " ",0,SheetB!$CF$51)</f>
        <v>0</v>
      </c>
      <c r="D95" s="1">
        <f>IF(SheetC!$CF$51 = " ",0,SheetC!$CF$51)</f>
        <v>0</v>
      </c>
      <c r="E95" s="1">
        <f>IF(SheetD!$CF$51 = " ",0,SheetD!$CF$51)</f>
        <v>0</v>
      </c>
      <c r="F95" s="1">
        <f>IF(SheetE!$CF$51 = " ",0,SheetE!$CF$51)</f>
        <v>0</v>
      </c>
      <c r="G95" s="1">
        <f>IF(SheetF!$CF$51 = " ",0,SheetF!$CF$51)</f>
        <v>0</v>
      </c>
      <c r="H95" s="2">
        <v>-2E-3</v>
      </c>
      <c r="I95" s="97">
        <v>419</v>
      </c>
      <c r="J95" s="98" t="s">
        <v>344</v>
      </c>
      <c r="K95" s="2">
        <v>-2E-3</v>
      </c>
      <c r="L95" s="1">
        <f>IF(SheetB!$CF$52 = " ",0,SheetB!$CF$52)</f>
        <v>0</v>
      </c>
      <c r="M95" s="1">
        <f>IF(SheetC!$CF$52 = " ",0,SheetC!$CF$52)</f>
        <v>0</v>
      </c>
      <c r="N95" s="1">
        <f>IF(SheetD!$CF$52 = " ",0,SheetD!$CF$52)</f>
        <v>0</v>
      </c>
      <c r="O95" s="1">
        <f>IF(SheetE!$CF$52 = " ",0,SheetE!$CF$52)</f>
        <v>0</v>
      </c>
      <c r="P95" s="1">
        <f>IF(SheetF!$CF$52 = " ",0,SheetF!$CF$52)</f>
        <v>0</v>
      </c>
      <c r="Q95" s="2">
        <v>-2E-3</v>
      </c>
    </row>
    <row r="96" spans="1:17" x14ac:dyDescent="0.2">
      <c r="A96" s="98" t="s">
        <v>345</v>
      </c>
      <c r="B96" s="2">
        <v>-2E-3</v>
      </c>
      <c r="C96" s="1">
        <f>IF(SheetB!$CG$51 = " ",0,SheetB!$CG$51)</f>
        <v>0</v>
      </c>
      <c r="D96" s="1">
        <f>IF(SheetC!$CG$51 = " ",0,SheetC!$CG$51)</f>
        <v>0</v>
      </c>
      <c r="E96" s="1">
        <f>IF(SheetD!$CG$51 = " ",0,SheetD!$CG$51)</f>
        <v>0</v>
      </c>
      <c r="F96" s="1">
        <f>IF(SheetE!$CG$51 = " ",0,SheetE!$CG$51)</f>
        <v>0</v>
      </c>
      <c r="G96" s="1">
        <f>IF(SheetF!$CG$51 = " ",0,SheetF!$CG$51)</f>
        <v>0</v>
      </c>
      <c r="H96" s="2">
        <v>-2E-3</v>
      </c>
      <c r="I96" s="97">
        <v>420</v>
      </c>
      <c r="J96" s="98" t="s">
        <v>345</v>
      </c>
      <c r="K96" s="2">
        <v>-2E-3</v>
      </c>
      <c r="L96" s="1">
        <f>IF(SheetB!$CG$52 = " ",0,SheetB!$CG$52)</f>
        <v>0</v>
      </c>
      <c r="M96" s="1">
        <f>IF(SheetC!$CG$52 = " ",0,SheetC!$CG$52)</f>
        <v>0</v>
      </c>
      <c r="N96" s="1">
        <f>IF(SheetD!$CG$52 = " ",0,SheetD!$CG$52)</f>
        <v>0</v>
      </c>
      <c r="O96" s="1">
        <f>IF(SheetE!$CG$52 = " ",0,SheetE!$CG$52)</f>
        <v>0</v>
      </c>
      <c r="P96" s="1">
        <f>IF(SheetF!$CG$52 = " ",0,SheetF!$CG$52)</f>
        <v>0</v>
      </c>
      <c r="Q96" s="2">
        <v>-2E-3</v>
      </c>
    </row>
    <row r="97" spans="1:18" x14ac:dyDescent="0.2">
      <c r="A97" s="96" t="s">
        <v>38</v>
      </c>
      <c r="B97" s="2">
        <v>-2E-3</v>
      </c>
      <c r="C97" s="1">
        <f>IF(SheetB!$CH$51 = " ",0,SheetB!$CH$51)</f>
        <v>0</v>
      </c>
      <c r="D97" s="1">
        <f>IF(SheetC!$CH$51 = " ",0,SheetC!$CH$51)</f>
        <v>0</v>
      </c>
      <c r="E97" s="1">
        <f>IF(SheetD!$CH$51 = " ",0,SheetD!$CH$51)</f>
        <v>0</v>
      </c>
      <c r="F97" s="1">
        <f>IF(SheetE!$CH$51 = " ",0,SheetE!$CH$51)</f>
        <v>0</v>
      </c>
      <c r="G97" s="1">
        <f>IF(SheetF!$CH$51 = " ",0,SheetF!$CH$51)</f>
        <v>0</v>
      </c>
      <c r="H97" s="2">
        <v>-2E-3</v>
      </c>
      <c r="I97" s="95">
        <v>490</v>
      </c>
      <c r="J97" s="96" t="s">
        <v>38</v>
      </c>
      <c r="K97" s="2">
        <v>-2E-3</v>
      </c>
      <c r="L97" s="1">
        <f>IF(SheetB!$CH$52 = " ",0,SheetB!$CH$52)</f>
        <v>0</v>
      </c>
      <c r="M97" s="1">
        <f>IF(SheetC!$CH$52 = " ",0,SheetC!$CH$52)</f>
        <v>0</v>
      </c>
      <c r="N97" s="1">
        <f>IF(SheetD!$CH$52 = " ",0,SheetD!$CH$52)</f>
        <v>0</v>
      </c>
      <c r="O97" s="1">
        <f>IF(SheetE!$CH$52 = " ",0,SheetE!$CH$52)</f>
        <v>0</v>
      </c>
      <c r="P97" s="1">
        <f>IF(SheetF!$CH$52 = " ",0,SheetF!$CH$52)</f>
        <v>0</v>
      </c>
      <c r="Q97" s="2">
        <v>-2E-3</v>
      </c>
    </row>
    <row r="98" spans="1:18" x14ac:dyDescent="0.2">
      <c r="A98" s="109" t="s">
        <v>594</v>
      </c>
      <c r="B98" s="2">
        <v>-2E-3</v>
      </c>
      <c r="C98" s="4">
        <v>-2E-3</v>
      </c>
      <c r="D98" s="4">
        <v>-2E-3</v>
      </c>
      <c r="E98" s="4">
        <v>-2E-3</v>
      </c>
      <c r="F98" s="4">
        <v>-2E-3</v>
      </c>
      <c r="G98" s="4">
        <v>-2E-3</v>
      </c>
      <c r="H98" s="2">
        <v>-2E-3</v>
      </c>
      <c r="I98" s="109"/>
      <c r="J98" s="109" t="s">
        <v>594</v>
      </c>
      <c r="K98" s="2">
        <v>-2E-3</v>
      </c>
      <c r="L98" s="4">
        <v>-2E-3</v>
      </c>
      <c r="M98" s="4">
        <v>-2E-3</v>
      </c>
      <c r="N98" s="4">
        <v>-2E-3</v>
      </c>
      <c r="O98" s="4">
        <v>-2E-3</v>
      </c>
      <c r="P98" s="4">
        <v>-2E-3</v>
      </c>
      <c r="Q98" s="2">
        <v>-2E-3</v>
      </c>
    </row>
    <row r="99" spans="1:18" x14ac:dyDescent="0.2">
      <c r="A99" s="99" t="s">
        <v>126</v>
      </c>
      <c r="B99" s="2" t="s">
        <v>106</v>
      </c>
      <c r="C99" s="1" t="s">
        <v>107</v>
      </c>
      <c r="D99" s="1" t="s">
        <v>102</v>
      </c>
      <c r="E99" s="1" t="s">
        <v>529</v>
      </c>
      <c r="F99" s="1" t="s">
        <v>110</v>
      </c>
      <c r="G99" s="1" t="s">
        <v>111</v>
      </c>
      <c r="H99" s="2" t="s">
        <v>106</v>
      </c>
      <c r="I99" s="99">
        <v>5</v>
      </c>
      <c r="J99" s="99" t="s">
        <v>126</v>
      </c>
      <c r="K99" s="2" t="s">
        <v>106</v>
      </c>
      <c r="L99" s="1" t="s">
        <v>107</v>
      </c>
      <c r="M99" s="1" t="s">
        <v>102</v>
      </c>
      <c r="N99" s="1" t="s">
        <v>529</v>
      </c>
      <c r="O99" s="1" t="s">
        <v>110</v>
      </c>
      <c r="P99" s="1" t="s">
        <v>111</v>
      </c>
      <c r="Q99" s="2" t="s">
        <v>106</v>
      </c>
      <c r="R99" s="113" t="s">
        <v>562</v>
      </c>
    </row>
    <row r="100" spans="1:18" x14ac:dyDescent="0.2">
      <c r="A100" s="109" t="s">
        <v>594</v>
      </c>
      <c r="B100" s="2">
        <v>-2E-3</v>
      </c>
      <c r="C100" s="4">
        <v>-2E-3</v>
      </c>
      <c r="D100" s="4">
        <v>-2E-3</v>
      </c>
      <c r="E100" s="4">
        <v>-2E-3</v>
      </c>
      <c r="F100" s="4">
        <v>-2E-3</v>
      </c>
      <c r="G100" s="4">
        <v>-2E-3</v>
      </c>
      <c r="H100" s="2">
        <v>-2E-3</v>
      </c>
      <c r="I100" s="109"/>
      <c r="J100" s="109" t="s">
        <v>594</v>
      </c>
      <c r="K100" s="2">
        <v>-2E-3</v>
      </c>
      <c r="L100" s="4">
        <v>-2E-3</v>
      </c>
      <c r="M100" s="4">
        <v>-2E-3</v>
      </c>
      <c r="N100" s="4">
        <v>-2E-3</v>
      </c>
      <c r="O100" s="4">
        <v>-2E-3</v>
      </c>
      <c r="P100" s="4">
        <v>-2E-3</v>
      </c>
      <c r="Q100" s="2">
        <v>-2E-3</v>
      </c>
    </row>
    <row r="101" spans="1:18" x14ac:dyDescent="0.2">
      <c r="A101" s="96" t="s">
        <v>112</v>
      </c>
      <c r="B101" s="2">
        <v>-2E-3</v>
      </c>
      <c r="C101" s="1">
        <f>IF(SheetB!$CI$51 = " ",0,SheetB!$CI$51)</f>
        <v>0</v>
      </c>
      <c r="D101" s="1">
        <f>IF(SheetC!$CI$51 = " ",0,SheetC!$CI$51)</f>
        <v>0</v>
      </c>
      <c r="E101" s="1">
        <f>IF(SheetD!$CI$51 = " ",0,SheetD!$CI$51)</f>
        <v>0</v>
      </c>
      <c r="F101" s="1">
        <f>IF(SheetE!$CI$51 = " ",0,SheetE!$CI$51)</f>
        <v>0</v>
      </c>
      <c r="G101" s="1">
        <f>IF(SheetF!$CI$51 = " ",0,SheetF!$CI$51)</f>
        <v>0</v>
      </c>
      <c r="H101" s="2">
        <v>-2E-3</v>
      </c>
      <c r="I101" s="95">
        <v>500</v>
      </c>
      <c r="J101" s="96" t="s">
        <v>112</v>
      </c>
      <c r="K101" s="2">
        <v>-2E-3</v>
      </c>
      <c r="L101" s="1">
        <f>IF(SheetB!$CI$52 = " ",0,SheetB!$CI$52)</f>
        <v>0</v>
      </c>
      <c r="M101" s="1">
        <f>IF(SheetC!$CI$52 = " ",0,SheetC!$CI$52)</f>
        <v>0</v>
      </c>
      <c r="N101" s="1">
        <f>IF(SheetD!$CI$52 = " ",0,SheetD!$CI$52)</f>
        <v>0</v>
      </c>
      <c r="O101" s="1">
        <f>IF(SheetE!$CI$52 = " ",0,SheetE!$CI$52)</f>
        <v>0</v>
      </c>
      <c r="P101" s="1">
        <f>IF(SheetF!$CI$52 = " ",0,SheetF!$CI$52)</f>
        <v>0</v>
      </c>
      <c r="Q101" s="2">
        <v>-2E-3</v>
      </c>
      <c r="R101" s="113" t="s">
        <v>532</v>
      </c>
    </row>
    <row r="102" spans="1:18" x14ac:dyDescent="0.2">
      <c r="A102" s="96" t="s">
        <v>346</v>
      </c>
      <c r="B102" s="2">
        <v>-2E-3</v>
      </c>
      <c r="C102" s="1">
        <f>IF(SheetB!$CJ$51 = " ",0,SheetB!$CJ$51)</f>
        <v>0</v>
      </c>
      <c r="D102" s="1">
        <f>IF(SheetC!$CJ$51 = " ",0,SheetC!$CJ$51)</f>
        <v>0</v>
      </c>
      <c r="E102" s="1">
        <f>IF(SheetD!$CJ$51 = " ",0,SheetD!$CJ$51)</f>
        <v>0</v>
      </c>
      <c r="F102" s="1">
        <f>IF(SheetE!$CJ$51 = " ",0,SheetE!$CJ$51)</f>
        <v>0</v>
      </c>
      <c r="G102" s="1">
        <f>IF(SheetF!$CJ$51 = " ",0,SheetF!$CJ$51)</f>
        <v>0</v>
      </c>
      <c r="H102" s="2">
        <v>-2E-3</v>
      </c>
      <c r="I102" s="95">
        <v>501</v>
      </c>
      <c r="J102" s="96" t="s">
        <v>346</v>
      </c>
      <c r="K102" s="2">
        <v>-2E-3</v>
      </c>
      <c r="L102" s="1">
        <f>IF(SheetB!$CJ$52 = " ",0,SheetB!$CJ$52)</f>
        <v>0</v>
      </c>
      <c r="M102" s="1">
        <f>IF(SheetC!$CJ$52 = " ",0,SheetC!$CJ$52)</f>
        <v>0</v>
      </c>
      <c r="N102" s="1">
        <f>IF(SheetD!$CJ$52 = " ",0,SheetD!$CJ$52)</f>
        <v>0</v>
      </c>
      <c r="O102" s="1">
        <f>IF(SheetE!$CJ$52 = " ",0,SheetE!$CJ$52)</f>
        <v>0</v>
      </c>
      <c r="P102" s="1">
        <f>IF(SheetF!$CJ$52 = " ",0,SheetF!$CJ$52)</f>
        <v>0</v>
      </c>
      <c r="Q102" s="2">
        <v>-2E-3</v>
      </c>
    </row>
    <row r="103" spans="1:18" x14ac:dyDescent="0.2">
      <c r="A103" s="96" t="s">
        <v>127</v>
      </c>
      <c r="B103" s="2">
        <v>-2E-3</v>
      </c>
      <c r="C103" s="1">
        <f>IF(SheetB!$CK$51 = " ",0,SheetB!$CK$51)</f>
        <v>0</v>
      </c>
      <c r="D103" s="1">
        <f>IF(SheetC!$CK$51 = " ",0,SheetC!$CK$51)</f>
        <v>0</v>
      </c>
      <c r="E103" s="1">
        <f>IF(SheetD!$CK$51 = " ",0,SheetD!$CK$51)</f>
        <v>0</v>
      </c>
      <c r="F103" s="1">
        <f>IF(SheetE!$CK$51 = " ",0,SheetE!$CK$51)</f>
        <v>0</v>
      </c>
      <c r="G103" s="1">
        <f>IF(SheetF!$CK$51 = " ",0,SheetF!$CK$51)</f>
        <v>0</v>
      </c>
      <c r="H103" s="2">
        <v>-2E-3</v>
      </c>
      <c r="I103" s="95">
        <v>502</v>
      </c>
      <c r="J103" s="96" t="s">
        <v>127</v>
      </c>
      <c r="K103" s="2">
        <v>-2E-3</v>
      </c>
      <c r="L103" s="1">
        <f>IF(SheetB!$CK$52 = " ",0,SheetB!$CK$52)</f>
        <v>0</v>
      </c>
      <c r="M103" s="1">
        <f>IF(SheetC!$CK$52 = " ",0,SheetC!$CK$52)</f>
        <v>0</v>
      </c>
      <c r="N103" s="1">
        <f>IF(SheetD!$CK$52 = " ",0,SheetD!$CK$52)</f>
        <v>0</v>
      </c>
      <c r="O103" s="1">
        <f>IF(SheetE!$CK$52 = " ",0,SheetE!$CK$52)</f>
        <v>0</v>
      </c>
      <c r="P103" s="1">
        <f>IF(SheetF!$CK$52 = " ",0,SheetF!$CK$52)</f>
        <v>0</v>
      </c>
      <c r="Q103" s="2">
        <v>-2E-3</v>
      </c>
    </row>
    <row r="104" spans="1:18" x14ac:dyDescent="0.2">
      <c r="A104" s="96" t="s">
        <v>347</v>
      </c>
      <c r="B104" s="2">
        <v>-2E-3</v>
      </c>
      <c r="C104" s="1">
        <f>IF(SheetB!$CL$51 = " ",0,SheetB!$CL$51)</f>
        <v>0</v>
      </c>
      <c r="D104" s="1">
        <f>IF(SheetC!$CL$51 = " ",0,SheetC!$CL$51)</f>
        <v>0</v>
      </c>
      <c r="E104" s="1">
        <f>IF(SheetD!$CL$51 = " ",0,SheetD!$CL$51)</f>
        <v>0</v>
      </c>
      <c r="F104" s="1">
        <f>IF(SheetE!$CL$51 = " ",0,SheetE!$CL$51)</f>
        <v>0</v>
      </c>
      <c r="G104" s="1">
        <f>IF(SheetF!$CL$51 = " ",0,SheetF!$CL$51)</f>
        <v>0</v>
      </c>
      <c r="H104" s="2">
        <v>-2E-3</v>
      </c>
      <c r="I104" s="95">
        <v>503</v>
      </c>
      <c r="J104" s="96" t="s">
        <v>347</v>
      </c>
      <c r="K104" s="2">
        <v>-2E-3</v>
      </c>
      <c r="L104" s="1">
        <f>IF(SheetB!$CL$52 = " ",0,SheetB!$CL$52)</f>
        <v>0</v>
      </c>
      <c r="M104" s="1">
        <f>IF(SheetC!$CL$52 = " ",0,SheetC!$CL$52)</f>
        <v>0</v>
      </c>
      <c r="N104" s="1">
        <f>IF(SheetD!$CL$52 = " ",0,SheetD!$CL$52)</f>
        <v>0</v>
      </c>
      <c r="O104" s="1">
        <f>IF(SheetE!$CL$52 = " ",0,SheetE!$CL$52)</f>
        <v>0</v>
      </c>
      <c r="P104" s="1">
        <f>IF(SheetF!$CL$52 = " ",0,SheetF!$CL$52)</f>
        <v>0</v>
      </c>
      <c r="Q104" s="2">
        <v>-2E-3</v>
      </c>
    </row>
    <row r="105" spans="1:18" x14ac:dyDescent="0.2">
      <c r="A105" s="96" t="s">
        <v>128</v>
      </c>
      <c r="B105" s="2">
        <v>-2E-3</v>
      </c>
      <c r="C105" s="1">
        <f>IF(SheetB!$CM$51 = " ",0,SheetB!$CM$51)</f>
        <v>0</v>
      </c>
      <c r="D105" s="1">
        <f>IF(SheetC!$CM$51 = " ",0,SheetC!$CM$51)</f>
        <v>0</v>
      </c>
      <c r="E105" s="1">
        <f>IF(SheetD!$CM$51 = " ",0,SheetD!$CM$51)</f>
        <v>0</v>
      </c>
      <c r="F105" s="1">
        <f>IF(SheetE!$CM$51 = " ",0,SheetE!$CM$51)</f>
        <v>0</v>
      </c>
      <c r="G105" s="1">
        <f>IF(SheetF!$CM$51 = " ",0,SheetF!$CM$51)</f>
        <v>0</v>
      </c>
      <c r="H105" s="2">
        <v>-2E-3</v>
      </c>
      <c r="I105" s="95">
        <v>504</v>
      </c>
      <c r="J105" s="96" t="s">
        <v>128</v>
      </c>
      <c r="K105" s="2">
        <v>-2E-3</v>
      </c>
      <c r="L105" s="1">
        <f>IF(SheetB!$CM$52 = " ",0,SheetB!$CM$52)</f>
        <v>0</v>
      </c>
      <c r="M105" s="1">
        <f>IF(SheetC!$CM$52 = " ",0,SheetC!$CM$52)</f>
        <v>0</v>
      </c>
      <c r="N105" s="1">
        <f>IF(SheetD!$CM$52 = " ",0,SheetD!$CM$52)</f>
        <v>0</v>
      </c>
      <c r="O105" s="1">
        <f>IF(SheetE!$CM$52 = " ",0,SheetE!$CM$52)</f>
        <v>0</v>
      </c>
      <c r="P105" s="1">
        <f>IF(SheetF!$CM$52 = " ",0,SheetF!$CM$52)</f>
        <v>0</v>
      </c>
      <c r="Q105" s="2">
        <v>-2E-3</v>
      </c>
    </row>
    <row r="106" spans="1:18" x14ac:dyDescent="0.2">
      <c r="A106" s="96" t="s">
        <v>129</v>
      </c>
      <c r="B106" s="2">
        <v>-2E-3</v>
      </c>
      <c r="C106" s="1">
        <f>IF(SheetB!$CN$51 = " ",0,SheetB!$CN$51)</f>
        <v>0</v>
      </c>
      <c r="D106" s="1">
        <f>IF(SheetC!$CN$51 = " ",0,SheetC!$CN$51)</f>
        <v>0</v>
      </c>
      <c r="E106" s="1">
        <f>IF(SheetD!$CN$51 = " ",0,SheetD!$CN$51)</f>
        <v>0</v>
      </c>
      <c r="F106" s="1">
        <f>IF(SheetE!$CN$51 = " ",0,SheetE!$CN$51)</f>
        <v>0</v>
      </c>
      <c r="G106" s="1">
        <f>IF(SheetF!$CN$51 = " ",0,SheetF!$CN$51)</f>
        <v>0</v>
      </c>
      <c r="H106" s="2">
        <v>-2E-3</v>
      </c>
      <c r="I106" s="95">
        <v>505</v>
      </c>
      <c r="J106" s="96" t="s">
        <v>129</v>
      </c>
      <c r="K106" s="2">
        <v>-2E-3</v>
      </c>
      <c r="L106" s="1">
        <f>IF(SheetB!$CN$52 = " ",0,SheetB!$CN$52)</f>
        <v>0</v>
      </c>
      <c r="M106" s="1">
        <f>IF(SheetC!$CN$52 = " ",0,SheetC!$CN$52)</f>
        <v>0</v>
      </c>
      <c r="N106" s="1">
        <f>IF(SheetD!$CN$52 = " ",0,SheetD!$CN$52)</f>
        <v>0</v>
      </c>
      <c r="O106" s="1">
        <f>IF(SheetE!$CN$52 = " ",0,SheetE!$CN$52)</f>
        <v>0</v>
      </c>
      <c r="P106" s="1">
        <f>IF(SheetF!$CN$52 = " ",0,SheetF!$CN$52)</f>
        <v>0</v>
      </c>
      <c r="Q106" s="2">
        <v>-2E-3</v>
      </c>
    </row>
    <row r="107" spans="1:18" x14ac:dyDescent="0.2">
      <c r="A107" s="96" t="s">
        <v>130</v>
      </c>
      <c r="B107" s="2">
        <v>-2E-3</v>
      </c>
      <c r="C107" s="1">
        <f>IF(SheetB!$CO$51 = " ",0,SheetB!$CO$51)</f>
        <v>0</v>
      </c>
      <c r="D107" s="1">
        <f>IF(SheetC!$CO$51 = " ",0,SheetC!$CO$51)</f>
        <v>0</v>
      </c>
      <c r="E107" s="1">
        <f>IF(SheetD!$CO$51 = " ",0,SheetD!$CO$51)</f>
        <v>0</v>
      </c>
      <c r="F107" s="1">
        <f>IF(SheetE!$CO$51 = " ",0,SheetE!$CO$51)</f>
        <v>0</v>
      </c>
      <c r="G107" s="1">
        <f>IF(SheetF!$CO$51 = " ",0,SheetF!$CO$51)</f>
        <v>0</v>
      </c>
      <c r="H107" s="2">
        <v>-2E-3</v>
      </c>
      <c r="I107" s="95">
        <v>506</v>
      </c>
      <c r="J107" s="96" t="s">
        <v>130</v>
      </c>
      <c r="K107" s="2">
        <v>-2E-3</v>
      </c>
      <c r="L107" s="1">
        <f>IF(SheetB!$CO$52 = " ",0,SheetB!$CO$52)</f>
        <v>0</v>
      </c>
      <c r="M107" s="1">
        <f>IF(SheetC!$CO$52 = " ",0,SheetC!$CO$52)</f>
        <v>0</v>
      </c>
      <c r="N107" s="1">
        <f>IF(SheetD!$CO$52 = " ",0,SheetD!$CO$52)</f>
        <v>0</v>
      </c>
      <c r="O107" s="1">
        <f>IF(SheetE!$CO$52 = " ",0,SheetE!$CO$52)</f>
        <v>0</v>
      </c>
      <c r="P107" s="1">
        <f>IF(SheetF!$CO$52 = " ",0,SheetF!$CO$52)</f>
        <v>0</v>
      </c>
      <c r="Q107" s="2">
        <v>-2E-3</v>
      </c>
    </row>
    <row r="108" spans="1:18" x14ac:dyDescent="0.2">
      <c r="A108" s="96" t="s">
        <v>348</v>
      </c>
      <c r="B108" s="2">
        <v>-2E-3</v>
      </c>
      <c r="C108" s="1">
        <f>IF(SheetB!$CP$51 = " ",0,SheetB!$CP$51)</f>
        <v>0</v>
      </c>
      <c r="D108" s="1">
        <f>IF(SheetC!$CP$51 = " ",0,SheetC!$CP$51)</f>
        <v>0</v>
      </c>
      <c r="E108" s="1">
        <f>IF(SheetD!$CP$51 = " ",0,SheetD!$CP$51)</f>
        <v>0</v>
      </c>
      <c r="F108" s="1">
        <f>IF(SheetE!$CP$51 = " ",0,SheetE!$CP$51)</f>
        <v>0</v>
      </c>
      <c r="G108" s="1">
        <f>IF(SheetF!$CP$51 = " ",0,SheetF!$CP$51)</f>
        <v>0</v>
      </c>
      <c r="H108" s="2">
        <v>-2E-3</v>
      </c>
      <c r="I108" s="95">
        <v>507</v>
      </c>
      <c r="J108" s="96" t="s">
        <v>348</v>
      </c>
      <c r="K108" s="2">
        <v>-2E-3</v>
      </c>
      <c r="L108" s="1">
        <f>IF(SheetB!$CP$52 = " ",0,SheetB!$CP$52)</f>
        <v>0</v>
      </c>
      <c r="M108" s="1">
        <f>IF(SheetC!$CP$52 = " ",0,SheetC!$CP$52)</f>
        <v>0</v>
      </c>
      <c r="N108" s="1">
        <f>IF(SheetD!$CP$52 = " ",0,SheetD!$CP$52)</f>
        <v>0</v>
      </c>
      <c r="O108" s="1">
        <f>IF(SheetE!$CP$52 = " ",0,SheetE!$CP$52)</f>
        <v>0</v>
      </c>
      <c r="P108" s="1">
        <f>IF(SheetF!$CP$52 = " ",0,SheetF!$CP$52)</f>
        <v>0</v>
      </c>
      <c r="Q108" s="2">
        <v>-2E-3</v>
      </c>
    </row>
    <row r="109" spans="1:18" x14ac:dyDescent="0.2">
      <c r="A109" s="96" t="s">
        <v>131</v>
      </c>
      <c r="B109" s="2">
        <v>-2E-3</v>
      </c>
      <c r="C109" s="1">
        <f>IF(SheetB!$CQ$51 = " ",0,SheetB!$CQ$51)</f>
        <v>6.0289962869876597E-2</v>
      </c>
      <c r="D109" s="1">
        <f>IF(SheetC!$CQ$51 = " ",0,SheetC!$CQ$51)</f>
        <v>0</v>
      </c>
      <c r="E109" s="1">
        <f>IF(SheetD!$CQ$51 = " ",0,SheetD!$CQ$51)</f>
        <v>8.0018715021804195E-3</v>
      </c>
      <c r="F109" s="1">
        <f>IF(SheetE!$CQ$51 = " ",0,SheetE!$CQ$51)</f>
        <v>0</v>
      </c>
      <c r="G109" s="1">
        <f>IF(SheetF!$CQ$51 = " ",0,SheetF!$CQ$51)</f>
        <v>0</v>
      </c>
      <c r="H109" s="2">
        <v>-2E-3</v>
      </c>
      <c r="I109" s="95">
        <v>508</v>
      </c>
      <c r="J109" s="96" t="s">
        <v>131</v>
      </c>
      <c r="K109" s="2">
        <v>-2E-3</v>
      </c>
      <c r="L109" s="1">
        <f>IF(SheetB!$CQ$52 = " ",0,SheetB!$CQ$52)</f>
        <v>4.5990641225626148E-2</v>
      </c>
      <c r="M109" s="1">
        <f>IF(SheetC!$CQ$52 = " ",0,SheetC!$CQ$52)</f>
        <v>0</v>
      </c>
      <c r="N109" s="1">
        <f>IF(SheetD!$CQ$52 = " ",0,SheetD!$CQ$52)</f>
        <v>3.4875271885401399E-3</v>
      </c>
      <c r="O109" s="1">
        <f>IF(SheetE!$CQ$52 = " ",0,SheetE!$CQ$52)</f>
        <v>0</v>
      </c>
      <c r="P109" s="1">
        <f>IF(SheetF!$CQ$52 = " ",0,SheetF!$CQ$52)</f>
        <v>0</v>
      </c>
      <c r="Q109" s="2">
        <v>-2E-3</v>
      </c>
    </row>
    <row r="110" spans="1:18" x14ac:dyDescent="0.2">
      <c r="A110" s="96" t="s">
        <v>349</v>
      </c>
      <c r="B110" s="2">
        <v>-2E-3</v>
      </c>
      <c r="C110" s="1">
        <f>IF(SheetB!$CR$51 = " ",0,SheetB!$CR$51)</f>
        <v>4.4148256563754035E-3</v>
      </c>
      <c r="D110" s="1">
        <f>IF(SheetC!$CR$51 = " ",0,SheetC!$CR$51)</f>
        <v>0</v>
      </c>
      <c r="E110" s="1">
        <f>IF(SheetD!$CR$51 = " ",0,SheetD!$CR$51)</f>
        <v>8.0018715021804195E-3</v>
      </c>
      <c r="F110" s="1">
        <f>IF(SheetE!$CR$51 = " ",0,SheetE!$CR$51)</f>
        <v>0</v>
      </c>
      <c r="G110" s="1">
        <f>IF(SheetF!$CR$51 = " ",0,SheetF!$CR$51)</f>
        <v>0</v>
      </c>
      <c r="H110" s="2">
        <v>-2E-3</v>
      </c>
      <c r="I110" s="95">
        <v>509</v>
      </c>
      <c r="J110" s="96" t="s">
        <v>349</v>
      </c>
      <c r="K110" s="2">
        <v>-2E-3</v>
      </c>
      <c r="L110" s="1">
        <f>IF(SheetB!$CR$52 = " ",0,SheetB!$CR$52)</f>
        <v>6.3300846846266251E-3</v>
      </c>
      <c r="M110" s="1">
        <f>IF(SheetC!$CR$52 = " ",0,SheetC!$CR$52)</f>
        <v>0</v>
      </c>
      <c r="N110" s="1">
        <f>IF(SheetD!$CR$52 = " ",0,SheetD!$CR$52)</f>
        <v>1.1497660306406537E-2</v>
      </c>
      <c r="O110" s="1">
        <f>IF(SheetE!$CR$52 = " ",0,SheetE!$CR$52)</f>
        <v>0</v>
      </c>
      <c r="P110" s="1">
        <f>IF(SheetF!$CR$52 = " ",0,SheetF!$CR$52)</f>
        <v>0</v>
      </c>
      <c r="Q110" s="2">
        <v>-2E-3</v>
      </c>
    </row>
    <row r="111" spans="1:18" x14ac:dyDescent="0.2">
      <c r="A111" s="96" t="s">
        <v>350</v>
      </c>
      <c r="B111" s="2">
        <v>-2E-3</v>
      </c>
      <c r="C111" s="1">
        <f>IF(SheetB!$CS$51 = " ",0,SheetB!$CS$51)</f>
        <v>0</v>
      </c>
      <c r="D111" s="1">
        <f>IF(SheetC!$CS$51 = " ",0,SheetC!$CS$51)</f>
        <v>0</v>
      </c>
      <c r="E111" s="1">
        <f>IF(SheetD!$CS$51 = " ",0,SheetD!$CS$51)</f>
        <v>0</v>
      </c>
      <c r="F111" s="1">
        <f>IF(SheetE!$CS$51 = " ",0,SheetE!$CS$51)</f>
        <v>0</v>
      </c>
      <c r="G111" s="1">
        <f>IF(SheetF!$CS$51 = " ",0,SheetF!$CS$51)</f>
        <v>0</v>
      </c>
      <c r="H111" s="2">
        <v>-2E-3</v>
      </c>
      <c r="I111" s="95">
        <v>510</v>
      </c>
      <c r="J111" s="96" t="s">
        <v>350</v>
      </c>
      <c r="K111" s="2">
        <v>-2E-3</v>
      </c>
      <c r="L111" s="1">
        <f>IF(SheetB!$CS$52 = " ",0,SheetB!$CS$52)</f>
        <v>0</v>
      </c>
      <c r="M111" s="1">
        <f>IF(SheetC!$CS$52 = " ",0,SheetC!$CS$52)</f>
        <v>0</v>
      </c>
      <c r="N111" s="1">
        <f>IF(SheetD!$CS$52 = " ",0,SheetD!$CS$52)</f>
        <v>0</v>
      </c>
      <c r="O111" s="1">
        <f>IF(SheetE!$CS$52 = " ",0,SheetE!$CS$52)</f>
        <v>0</v>
      </c>
      <c r="P111" s="1">
        <f>IF(SheetF!$CS$52 = " ",0,SheetF!$CS$52)</f>
        <v>0</v>
      </c>
      <c r="Q111" s="2">
        <v>-2E-3</v>
      </c>
    </row>
    <row r="112" spans="1:18" x14ac:dyDescent="0.2">
      <c r="A112" s="98" t="s">
        <v>351</v>
      </c>
      <c r="B112" s="2">
        <v>-2E-3</v>
      </c>
      <c r="C112" s="1">
        <f>IF(SheetB!$CT$51 = " ",0,SheetB!$CT$51)</f>
        <v>0</v>
      </c>
      <c r="D112" s="1">
        <f>IF(SheetC!$CT$51 = " ",0,SheetC!$CT$51)</f>
        <v>0</v>
      </c>
      <c r="E112" s="1">
        <f>IF(SheetD!$CT$51 = " ",0,SheetD!$CT$51)</f>
        <v>0</v>
      </c>
      <c r="F112" s="1">
        <f>IF(SheetE!$CT$51 = " ",0,SheetE!$CT$51)</f>
        <v>0</v>
      </c>
      <c r="G112" s="1">
        <f>IF(SheetF!$CT$51 = " ",0,SheetF!$CT$51)</f>
        <v>0</v>
      </c>
      <c r="H112" s="2">
        <v>-2E-3</v>
      </c>
      <c r="I112" s="97">
        <v>511</v>
      </c>
      <c r="J112" s="98" t="s">
        <v>351</v>
      </c>
      <c r="K112" s="2">
        <v>-2E-3</v>
      </c>
      <c r="L112" s="1">
        <f>IF(SheetB!$CT$52 = " ",0,SheetB!$CT$52)</f>
        <v>0</v>
      </c>
      <c r="M112" s="1">
        <f>IF(SheetC!$CT$52 = " ",0,SheetC!$CT$52)</f>
        <v>0</v>
      </c>
      <c r="N112" s="1">
        <f>IF(SheetD!$CT$52 = " ",0,SheetD!$CT$52)</f>
        <v>0</v>
      </c>
      <c r="O112" s="1">
        <f>IF(SheetE!$CT$52 = " ",0,SheetE!$CT$52)</f>
        <v>0</v>
      </c>
      <c r="P112" s="1">
        <f>IF(SheetF!$CT$52 = " ",0,SheetF!$CT$52)</f>
        <v>0</v>
      </c>
      <c r="Q112" s="2">
        <v>-2E-3</v>
      </c>
    </row>
    <row r="113" spans="1:18" x14ac:dyDescent="0.2">
      <c r="A113" s="98" t="s">
        <v>352</v>
      </c>
      <c r="B113" s="2">
        <v>-2E-3</v>
      </c>
      <c r="C113" s="1">
        <f>IF(SheetB!$CU$51 = " ",0,SheetB!$CU$51)</f>
        <v>0</v>
      </c>
      <c r="D113" s="1">
        <f>IF(SheetC!$CU$51 = " ",0,SheetC!$CU$51)</f>
        <v>0</v>
      </c>
      <c r="E113" s="1">
        <f>IF(SheetD!$CU$51 = " ",0,SheetD!$CU$51)</f>
        <v>0</v>
      </c>
      <c r="F113" s="1">
        <f>IF(SheetE!$CU$51 = " ",0,SheetE!$CU$51)</f>
        <v>0</v>
      </c>
      <c r="G113" s="1">
        <f>IF(SheetF!$CU$51 = " ",0,SheetF!$CU$51)</f>
        <v>0</v>
      </c>
      <c r="H113" s="2">
        <v>-2E-3</v>
      </c>
      <c r="I113" s="97">
        <v>512</v>
      </c>
      <c r="J113" s="98" t="s">
        <v>352</v>
      </c>
      <c r="K113" s="2">
        <v>-2E-3</v>
      </c>
      <c r="L113" s="1">
        <f>IF(SheetB!$CU$52 = " ",0,SheetB!$CU$52)</f>
        <v>0</v>
      </c>
      <c r="M113" s="1">
        <f>IF(SheetC!$CU$52 = " ",0,SheetC!$CU$52)</f>
        <v>0</v>
      </c>
      <c r="N113" s="1">
        <f>IF(SheetD!$CU$52 = " ",0,SheetD!$CU$52)</f>
        <v>0</v>
      </c>
      <c r="O113" s="1">
        <f>IF(SheetE!$CU$52 = " ",0,SheetE!$CU$52)</f>
        <v>0</v>
      </c>
      <c r="P113" s="1">
        <f>IF(SheetF!$CU$52 = " ",0,SheetF!$CU$52)</f>
        <v>0</v>
      </c>
      <c r="Q113" s="2">
        <v>-2E-3</v>
      </c>
    </row>
    <row r="114" spans="1:18" x14ac:dyDescent="0.2">
      <c r="A114" s="98" t="s">
        <v>353</v>
      </c>
      <c r="B114" s="2">
        <v>-2E-3</v>
      </c>
      <c r="C114" s="1">
        <f>IF(SheetB!$CV$51 = " ",0,SheetB!$CV$51)</f>
        <v>0</v>
      </c>
      <c r="D114" s="1">
        <f>IF(SheetC!$CV$51 = " ",0,SheetC!$CV$51)</f>
        <v>0</v>
      </c>
      <c r="E114" s="1">
        <f>IF(SheetD!$CV$51 = " ",0,SheetD!$CV$51)</f>
        <v>0</v>
      </c>
      <c r="F114" s="1">
        <f>IF(SheetE!$CV$51 = " ",0,SheetE!$CV$51)</f>
        <v>0</v>
      </c>
      <c r="G114" s="1">
        <f>IF(SheetF!$CV$51 = " ",0,SheetF!$CV$51)</f>
        <v>0</v>
      </c>
      <c r="H114" s="2">
        <v>-2E-3</v>
      </c>
      <c r="I114" s="97">
        <v>513</v>
      </c>
      <c r="J114" s="98" t="s">
        <v>353</v>
      </c>
      <c r="K114" s="2">
        <v>-2E-3</v>
      </c>
      <c r="L114" s="1">
        <f>IF(SheetB!$CV$52 = " ",0,SheetB!$CV$52)</f>
        <v>0</v>
      </c>
      <c r="M114" s="1">
        <f>IF(SheetC!$CV$52 = " ",0,SheetC!$CV$52)</f>
        <v>0</v>
      </c>
      <c r="N114" s="1">
        <f>IF(SheetD!$CV$52 = " ",0,SheetD!$CV$52)</f>
        <v>0</v>
      </c>
      <c r="O114" s="1">
        <f>IF(SheetE!$CV$52 = " ",0,SheetE!$CV$52)</f>
        <v>0</v>
      </c>
      <c r="P114" s="1">
        <f>IF(SheetF!$CV$52 = " ",0,SheetF!$CV$52)</f>
        <v>0</v>
      </c>
      <c r="Q114" s="2">
        <v>-2E-3</v>
      </c>
    </row>
    <row r="115" spans="1:18" x14ac:dyDescent="0.2">
      <c r="A115" s="98" t="s">
        <v>354</v>
      </c>
      <c r="B115" s="2">
        <v>-2E-3</v>
      </c>
      <c r="C115" s="1">
        <f>IF(SheetB!$CW$51 = " ",0,SheetB!$CW$51)</f>
        <v>0</v>
      </c>
      <c r="D115" s="1">
        <f>IF(SheetC!$CW$51 = " ",0,SheetC!$CW$51)</f>
        <v>0</v>
      </c>
      <c r="E115" s="1">
        <f>IF(SheetD!$CW$51 = " ",0,SheetD!$CW$51)</f>
        <v>0</v>
      </c>
      <c r="F115" s="1">
        <f>IF(SheetE!$CW$51 = " ",0,SheetE!$CW$51)</f>
        <v>0</v>
      </c>
      <c r="G115" s="1">
        <f>IF(SheetF!$CW$51 = " ",0,SheetF!$CW$51)</f>
        <v>0</v>
      </c>
      <c r="H115" s="2">
        <v>-2E-3</v>
      </c>
      <c r="I115" s="97">
        <v>514</v>
      </c>
      <c r="J115" s="98" t="s">
        <v>354</v>
      </c>
      <c r="K115" s="2">
        <v>-2E-3</v>
      </c>
      <c r="L115" s="1">
        <f>IF(SheetB!$CW$52 = " ",0,SheetB!$CW$52)</f>
        <v>0</v>
      </c>
      <c r="M115" s="1">
        <f>IF(SheetC!$CW$52 = " ",0,SheetC!$CW$52)</f>
        <v>0</v>
      </c>
      <c r="N115" s="1">
        <f>IF(SheetD!$CW$52 = " ",0,SheetD!$CW$52)</f>
        <v>0</v>
      </c>
      <c r="O115" s="1">
        <f>IF(SheetE!$CW$52 = " ",0,SheetE!$CW$52)</f>
        <v>0</v>
      </c>
      <c r="P115" s="1">
        <f>IF(SheetF!$CW$52 = " ",0,SheetF!$CW$52)</f>
        <v>0</v>
      </c>
      <c r="Q115" s="2">
        <v>-2E-3</v>
      </c>
    </row>
    <row r="116" spans="1:18" x14ac:dyDescent="0.2">
      <c r="A116" s="96" t="s">
        <v>38</v>
      </c>
      <c r="B116" s="2">
        <v>-2E-3</v>
      </c>
      <c r="C116" s="1">
        <f>IF(SheetB!$CX$51 = " ",0,SheetB!$CX$51)</f>
        <v>0</v>
      </c>
      <c r="D116" s="1">
        <f>IF(SheetC!$CX$51 = " ",0,SheetC!$CX$51)</f>
        <v>0</v>
      </c>
      <c r="E116" s="1">
        <f>IF(SheetD!$CX$51 = " ",0,SheetD!$CX$51)</f>
        <v>0</v>
      </c>
      <c r="F116" s="1">
        <f>IF(SheetE!$CX$51 = " ",0,SheetE!$CX$51)</f>
        <v>0</v>
      </c>
      <c r="G116" s="1">
        <f>IF(SheetF!$CX$51 = " ",0,SheetF!$CX$51)</f>
        <v>0</v>
      </c>
      <c r="H116" s="2">
        <v>-2E-3</v>
      </c>
      <c r="I116" s="95">
        <v>590</v>
      </c>
      <c r="J116" s="96" t="s">
        <v>38</v>
      </c>
      <c r="K116" s="2">
        <v>-2E-3</v>
      </c>
      <c r="L116" s="1">
        <f>IF(SheetB!$CX$52 = " ",0,SheetB!$CX$52)</f>
        <v>0</v>
      </c>
      <c r="M116" s="1">
        <f>IF(SheetC!$CX$52 = " ",0,SheetC!$CX$52)</f>
        <v>0</v>
      </c>
      <c r="N116" s="1">
        <f>IF(SheetD!$CX$52 = " ",0,SheetD!$CX$52)</f>
        <v>0</v>
      </c>
      <c r="O116" s="1">
        <f>IF(SheetE!$CX$52 = " ",0,SheetE!$CX$52)</f>
        <v>0</v>
      </c>
      <c r="P116" s="1">
        <f>IF(SheetF!$CX$52 = " ",0,SheetF!$CX$52)</f>
        <v>0</v>
      </c>
      <c r="Q116" s="2">
        <v>-2E-3</v>
      </c>
    </row>
    <row r="117" spans="1:18" x14ac:dyDescent="0.2">
      <c r="A117" s="109" t="s">
        <v>594</v>
      </c>
      <c r="B117" s="2">
        <v>-2E-3</v>
      </c>
      <c r="C117" s="4">
        <v>-2E-3</v>
      </c>
      <c r="D117" s="4">
        <v>-2E-3</v>
      </c>
      <c r="E117" s="4">
        <v>-2E-3</v>
      </c>
      <c r="F117" s="4">
        <v>-2E-3</v>
      </c>
      <c r="G117" s="4">
        <v>-2E-3</v>
      </c>
      <c r="H117" s="2">
        <v>-2E-3</v>
      </c>
      <c r="I117" s="109"/>
      <c r="J117" s="109" t="s">
        <v>594</v>
      </c>
      <c r="K117" s="2">
        <v>-2E-3</v>
      </c>
      <c r="L117" s="4">
        <v>-2E-3</v>
      </c>
      <c r="M117" s="4">
        <v>-2E-3</v>
      </c>
      <c r="N117" s="4">
        <v>-2E-3</v>
      </c>
      <c r="O117" s="4">
        <v>-2E-3</v>
      </c>
      <c r="P117" s="4">
        <v>-2E-3</v>
      </c>
      <c r="Q117" s="2">
        <v>-2E-3</v>
      </c>
    </row>
    <row r="118" spans="1:18" x14ac:dyDescent="0.2">
      <c r="A118" s="99" t="s">
        <v>132</v>
      </c>
      <c r="B118" s="2" t="s">
        <v>106</v>
      </c>
      <c r="C118" s="1" t="s">
        <v>107</v>
      </c>
      <c r="D118" s="1" t="s">
        <v>102</v>
      </c>
      <c r="E118" s="1" t="s">
        <v>529</v>
      </c>
      <c r="F118" s="1" t="s">
        <v>110</v>
      </c>
      <c r="G118" s="1" t="s">
        <v>111</v>
      </c>
      <c r="H118" s="2" t="s">
        <v>106</v>
      </c>
      <c r="I118" s="99">
        <v>6</v>
      </c>
      <c r="J118" s="99" t="s">
        <v>132</v>
      </c>
      <c r="K118" s="2" t="s">
        <v>106</v>
      </c>
      <c r="L118" s="1" t="s">
        <v>107</v>
      </c>
      <c r="M118" s="1" t="s">
        <v>102</v>
      </c>
      <c r="N118" s="1" t="s">
        <v>529</v>
      </c>
      <c r="O118" s="1" t="s">
        <v>110</v>
      </c>
      <c r="P118" s="1" t="s">
        <v>111</v>
      </c>
      <c r="Q118" s="2" t="s">
        <v>106</v>
      </c>
      <c r="R118" s="113" t="s">
        <v>563</v>
      </c>
    </row>
    <row r="119" spans="1:18" x14ac:dyDescent="0.2">
      <c r="A119" s="109" t="s">
        <v>594</v>
      </c>
      <c r="B119" s="2">
        <v>-2E-3</v>
      </c>
      <c r="C119" s="4">
        <v>-2E-3</v>
      </c>
      <c r="D119" s="4">
        <v>-2E-3</v>
      </c>
      <c r="E119" s="4">
        <v>-2E-3</v>
      </c>
      <c r="F119" s="4">
        <v>-2E-3</v>
      </c>
      <c r="G119" s="4">
        <v>-2E-3</v>
      </c>
      <c r="H119" s="2">
        <v>-2E-3</v>
      </c>
      <c r="I119" s="109"/>
      <c r="J119" s="109" t="s">
        <v>594</v>
      </c>
      <c r="K119" s="2">
        <v>-2E-3</v>
      </c>
      <c r="L119" s="4">
        <v>-2E-3</v>
      </c>
      <c r="M119" s="4">
        <v>-2E-3</v>
      </c>
      <c r="N119" s="4">
        <v>-2E-3</v>
      </c>
      <c r="O119" s="4">
        <v>-2E-3</v>
      </c>
      <c r="P119" s="4">
        <v>-2E-3</v>
      </c>
      <c r="Q119" s="2">
        <v>-2E-3</v>
      </c>
    </row>
    <row r="120" spans="1:18" x14ac:dyDescent="0.2">
      <c r="A120" s="96" t="s">
        <v>112</v>
      </c>
      <c r="B120" s="2">
        <v>-2E-3</v>
      </c>
      <c r="C120" s="1">
        <f>IF(SheetB!$CY$51 = " ",0,SheetB!$CY$51)</f>
        <v>0</v>
      </c>
      <c r="D120" s="1">
        <f>IF(SheetC!$CY$51 = " ",0,SheetC!$CY$51)</f>
        <v>0</v>
      </c>
      <c r="E120" s="1">
        <f>IF(SheetD!$CY$51 = " ",0,SheetD!$CY$51)</f>
        <v>0</v>
      </c>
      <c r="F120" s="1">
        <f>IF(SheetE!$CY$51 = " ",0,SheetE!$CY$51)</f>
        <v>0</v>
      </c>
      <c r="G120" s="1">
        <f>IF(SheetF!$CY$51 = " ",0,SheetF!$CY$51)</f>
        <v>0</v>
      </c>
      <c r="H120" s="2">
        <v>-2E-3</v>
      </c>
      <c r="I120" s="95">
        <v>600</v>
      </c>
      <c r="J120" s="96" t="s">
        <v>112</v>
      </c>
      <c r="K120" s="2">
        <v>-2E-3</v>
      </c>
      <c r="L120" s="1">
        <f>IF(SheetB!$CY$52 = " ",0,SheetB!$CY$52)</f>
        <v>0</v>
      </c>
      <c r="M120" s="1">
        <f>IF(SheetC!$CY$52 = " ",0,SheetC!$CY$52)</f>
        <v>0</v>
      </c>
      <c r="N120" s="1">
        <f>IF(SheetD!$CY$52 = " ",0,SheetD!$CY$52)</f>
        <v>0</v>
      </c>
      <c r="O120" s="1">
        <f>IF(SheetE!$CY$52 = " ",0,SheetE!$CY$52)</f>
        <v>0</v>
      </c>
      <c r="P120" s="1">
        <f>IF(SheetF!$CY$52 = " ",0,SheetF!$CY$52)</f>
        <v>0</v>
      </c>
      <c r="Q120" s="2">
        <v>-2E-3</v>
      </c>
      <c r="R120" s="113" t="s">
        <v>533</v>
      </c>
    </row>
    <row r="121" spans="1:18" x14ac:dyDescent="0.2">
      <c r="A121" s="96" t="s">
        <v>355</v>
      </c>
      <c r="B121" s="2">
        <v>-2E-3</v>
      </c>
      <c r="C121" s="1">
        <f>IF(SheetB!$CZ$51 = " ",0,SheetB!$CZ$51)</f>
        <v>0</v>
      </c>
      <c r="D121" s="1">
        <f>IF(SheetC!$CZ$51 = " ",0,SheetC!$CZ$51)</f>
        <v>0</v>
      </c>
      <c r="E121" s="1">
        <f>IF(SheetD!$CZ$51 = " ",0,SheetD!$CZ$51)</f>
        <v>0</v>
      </c>
      <c r="F121" s="1">
        <f>IF(SheetE!$CZ$51 = " ",0,SheetE!$CZ$51)</f>
        <v>0</v>
      </c>
      <c r="G121" s="1">
        <f>IF(SheetF!$CZ$51 = " ",0,SheetF!$CZ$51)</f>
        <v>0</v>
      </c>
      <c r="H121" s="2">
        <v>-2E-3</v>
      </c>
      <c r="I121" s="95">
        <v>601</v>
      </c>
      <c r="J121" s="96" t="s">
        <v>355</v>
      </c>
      <c r="K121" s="2">
        <v>-2E-3</v>
      </c>
      <c r="L121" s="1">
        <f>IF(SheetB!$CZ$52 = " ",0,SheetB!$CZ$52)</f>
        <v>0</v>
      </c>
      <c r="M121" s="1">
        <f>IF(SheetC!$CZ$52 = " ",0,SheetC!$CZ$52)</f>
        <v>0</v>
      </c>
      <c r="N121" s="1">
        <f>IF(SheetD!$CZ$52 = " ",0,SheetD!$CZ$52)</f>
        <v>0</v>
      </c>
      <c r="O121" s="1">
        <f>IF(SheetE!$CZ$52 = " ",0,SheetE!$CZ$52)</f>
        <v>0</v>
      </c>
      <c r="P121" s="1">
        <f>IF(SheetF!$CZ$52 = " ",0,SheetF!$CZ$52)</f>
        <v>0</v>
      </c>
      <c r="Q121" s="2">
        <v>-2E-3</v>
      </c>
    </row>
    <row r="122" spans="1:18" x14ac:dyDescent="0.2">
      <c r="A122" s="96" t="s">
        <v>356</v>
      </c>
      <c r="B122" s="2">
        <v>-2E-3</v>
      </c>
      <c r="C122" s="1">
        <f>IF(SheetB!$DA$51 = " ",0,SheetB!$DA$51)</f>
        <v>0</v>
      </c>
      <c r="D122" s="1">
        <f>IF(SheetC!$DA$51 = " ",0,SheetC!$DA$51)</f>
        <v>0</v>
      </c>
      <c r="E122" s="1">
        <f>IF(SheetD!$DA$51 = " ",0,SheetD!$DA$51)</f>
        <v>0</v>
      </c>
      <c r="F122" s="1">
        <f>IF(SheetE!$DA$51 = " ",0,SheetE!$DA$51)</f>
        <v>0</v>
      </c>
      <c r="G122" s="1">
        <f>IF(SheetF!$DA$51 = " ",0,SheetF!$DA$51)</f>
        <v>0</v>
      </c>
      <c r="H122" s="2">
        <v>-2E-3</v>
      </c>
      <c r="I122" s="95">
        <v>602</v>
      </c>
      <c r="J122" s="96" t="s">
        <v>356</v>
      </c>
      <c r="K122" s="2">
        <v>-2E-3</v>
      </c>
      <c r="L122" s="1">
        <f>IF(SheetB!$DA$52 = " ",0,SheetB!$DA$52)</f>
        <v>0</v>
      </c>
      <c r="M122" s="1">
        <f>IF(SheetC!$DA$52 = " ",0,SheetC!$DA$52)</f>
        <v>0</v>
      </c>
      <c r="N122" s="1">
        <f>IF(SheetD!$DA$52 = " ",0,SheetD!$DA$52)</f>
        <v>0</v>
      </c>
      <c r="O122" s="1">
        <f>IF(SheetE!$DA$52 = " ",0,SheetE!$DA$52)</f>
        <v>0</v>
      </c>
      <c r="P122" s="1">
        <f>IF(SheetF!$DA$52 = " ",0,SheetF!$DA$52)</f>
        <v>0</v>
      </c>
      <c r="Q122" s="2">
        <v>-2E-3</v>
      </c>
    </row>
    <row r="123" spans="1:18" x14ac:dyDescent="0.2">
      <c r="A123" s="96" t="s">
        <v>357</v>
      </c>
      <c r="B123" s="2">
        <v>-2E-3</v>
      </c>
      <c r="C123" s="1">
        <f>IF(SheetB!$DB$51 = " ",0,SheetB!$DB$51)</f>
        <v>0</v>
      </c>
      <c r="D123" s="1">
        <f>IF(SheetC!$DB$51 = " ",0,SheetC!$DB$51)</f>
        <v>0</v>
      </c>
      <c r="E123" s="1">
        <f>IF(SheetD!$DB$51 = " ",0,SheetD!$DB$51)</f>
        <v>0</v>
      </c>
      <c r="F123" s="1">
        <f>IF(SheetE!$DB$51 = " ",0,SheetE!$DB$51)</f>
        <v>0</v>
      </c>
      <c r="G123" s="1">
        <f>IF(SheetF!$DB$51 = " ",0,SheetF!$DB$51)</f>
        <v>0</v>
      </c>
      <c r="H123" s="2">
        <v>-2E-3</v>
      </c>
      <c r="I123" s="95">
        <v>603</v>
      </c>
      <c r="J123" s="96" t="s">
        <v>357</v>
      </c>
      <c r="K123" s="2">
        <v>-2E-3</v>
      </c>
      <c r="L123" s="1">
        <f>IF(SheetB!$DB$52 = " ",0,SheetB!$DB$52)</f>
        <v>0</v>
      </c>
      <c r="M123" s="1">
        <f>IF(SheetC!$DB$52 = " ",0,SheetC!$DB$52)</f>
        <v>0</v>
      </c>
      <c r="N123" s="1">
        <f>IF(SheetD!$DB$52 = " ",0,SheetD!$DB$52)</f>
        <v>0</v>
      </c>
      <c r="O123" s="1">
        <f>IF(SheetE!$DB$52 = " ",0,SheetE!$DB$52)</f>
        <v>0</v>
      </c>
      <c r="P123" s="1">
        <f>IF(SheetF!$DB$52 = " ",0,SheetF!$DB$52)</f>
        <v>0</v>
      </c>
      <c r="Q123" s="2">
        <v>-2E-3</v>
      </c>
    </row>
    <row r="124" spans="1:18" x14ac:dyDescent="0.2">
      <c r="A124" s="96" t="s">
        <v>133</v>
      </c>
      <c r="B124" s="2">
        <v>-2E-3</v>
      </c>
      <c r="C124" s="1">
        <f>IF(SheetB!$DC$51 = " ",0,SheetB!$DC$51)</f>
        <v>0</v>
      </c>
      <c r="D124" s="1">
        <f>IF(SheetC!$DC$51 = " ",0,SheetC!$DC$51)</f>
        <v>0</v>
      </c>
      <c r="E124" s="1">
        <f>IF(SheetD!$DC$51 = " ",0,SheetD!$DC$51)</f>
        <v>0</v>
      </c>
      <c r="F124" s="1">
        <f>IF(SheetE!$DC$51 = " ",0,SheetE!$DC$51)</f>
        <v>0</v>
      </c>
      <c r="G124" s="1">
        <f>IF(SheetF!$DC$51 = " ",0,SheetF!$DC$51)</f>
        <v>0</v>
      </c>
      <c r="H124" s="2">
        <v>-2E-3</v>
      </c>
      <c r="I124" s="95">
        <v>604</v>
      </c>
      <c r="J124" s="96" t="s">
        <v>133</v>
      </c>
      <c r="K124" s="2">
        <v>-2E-3</v>
      </c>
      <c r="L124" s="1">
        <f>IF(SheetB!$DC$52 = " ",0,SheetB!$DC$52)</f>
        <v>0</v>
      </c>
      <c r="M124" s="1">
        <f>IF(SheetC!$DC$52 = " ",0,SheetC!$DC$52)</f>
        <v>0</v>
      </c>
      <c r="N124" s="1">
        <f>IF(SheetD!$DC$52 = " ",0,SheetD!$DC$52)</f>
        <v>0</v>
      </c>
      <c r="O124" s="1">
        <f>IF(SheetE!$DC$52 = " ",0,SheetE!$DC$52)</f>
        <v>0</v>
      </c>
      <c r="P124" s="1">
        <f>IF(SheetF!$DC$52 = " ",0,SheetF!$DC$52)</f>
        <v>0</v>
      </c>
      <c r="Q124" s="2">
        <v>-2E-3</v>
      </c>
    </row>
    <row r="125" spans="1:18" x14ac:dyDescent="0.2">
      <c r="A125" s="96" t="s">
        <v>358</v>
      </c>
      <c r="B125" s="2">
        <v>-2E-3</v>
      </c>
      <c r="C125" s="1">
        <f>IF(SheetB!$DD$51 = " ",0,SheetB!$DD$51)</f>
        <v>0</v>
      </c>
      <c r="D125" s="1">
        <f>IF(SheetC!$DD$51 = " ",0,SheetC!$DD$51)</f>
        <v>0</v>
      </c>
      <c r="E125" s="1">
        <f>IF(SheetD!$DD$51 = " ",0,SheetD!$DD$51)</f>
        <v>0</v>
      </c>
      <c r="F125" s="1">
        <f>IF(SheetE!$DD$51 = " ",0,SheetE!$DD$51)</f>
        <v>0</v>
      </c>
      <c r="G125" s="1">
        <f>IF(SheetF!$DD$51 = " ",0,SheetF!$DD$51)</f>
        <v>0</v>
      </c>
      <c r="H125" s="2">
        <v>-2E-3</v>
      </c>
      <c r="I125" s="95">
        <v>605</v>
      </c>
      <c r="J125" s="96" t="s">
        <v>358</v>
      </c>
      <c r="K125" s="2">
        <v>-2E-3</v>
      </c>
      <c r="L125" s="1">
        <f>IF(SheetB!$DD$52 = " ",0,SheetB!$DD$52)</f>
        <v>0</v>
      </c>
      <c r="M125" s="1">
        <f>IF(SheetC!$DD$52 = " ",0,SheetC!$DD$52)</f>
        <v>0</v>
      </c>
      <c r="N125" s="1">
        <f>IF(SheetD!$DD$52 = " ",0,SheetD!$DD$52)</f>
        <v>0</v>
      </c>
      <c r="O125" s="1">
        <f>IF(SheetE!$DD$52 = " ",0,SheetE!$DD$52)</f>
        <v>0</v>
      </c>
      <c r="P125" s="1">
        <f>IF(SheetF!$DD$52 = " ",0,SheetF!$DD$52)</f>
        <v>0</v>
      </c>
      <c r="Q125" s="2">
        <v>-2E-3</v>
      </c>
    </row>
    <row r="126" spans="1:18" x14ac:dyDescent="0.2">
      <c r="A126" s="98" t="s">
        <v>359</v>
      </c>
      <c r="B126" s="2">
        <v>-2E-3</v>
      </c>
      <c r="C126" s="1">
        <f>IF(SheetB!$DE$51 = " ",0,SheetB!$DE$51)</f>
        <v>0</v>
      </c>
      <c r="D126" s="1">
        <f>IF(SheetC!$DE$51 = " ",0,SheetC!$DE$51)</f>
        <v>0</v>
      </c>
      <c r="E126" s="1">
        <f>IF(SheetD!$DE$51 = " ",0,SheetD!$DE$51)</f>
        <v>0</v>
      </c>
      <c r="F126" s="1">
        <f>IF(SheetE!$DE$51 = " ",0,SheetE!$DE$51)</f>
        <v>0</v>
      </c>
      <c r="G126" s="1">
        <f>IF(SheetF!$DE$51 = " ",0,SheetF!$DE$51)</f>
        <v>0</v>
      </c>
      <c r="H126" s="2">
        <v>-2E-3</v>
      </c>
      <c r="I126" s="97">
        <v>606</v>
      </c>
      <c r="J126" s="98" t="s">
        <v>359</v>
      </c>
      <c r="K126" s="2">
        <v>-2E-3</v>
      </c>
      <c r="L126" s="1">
        <f>IF(SheetB!$DE$52 = " ",0,SheetB!$DE$52)</f>
        <v>0</v>
      </c>
      <c r="M126" s="1">
        <f>IF(SheetC!$DE$52 = " ",0,SheetC!$DE$52)</f>
        <v>0</v>
      </c>
      <c r="N126" s="1">
        <f>IF(SheetD!$DE$52 = " ",0,SheetD!$DE$52)</f>
        <v>0</v>
      </c>
      <c r="O126" s="1">
        <f>IF(SheetE!$DE$52 = " ",0,SheetE!$DE$52)</f>
        <v>0</v>
      </c>
      <c r="P126" s="1">
        <f>IF(SheetF!$DE$52 = " ",0,SheetF!$DE$52)</f>
        <v>0</v>
      </c>
      <c r="Q126" s="2">
        <v>-2E-3</v>
      </c>
    </row>
    <row r="127" spans="1:18" x14ac:dyDescent="0.2">
      <c r="A127" s="98" t="s">
        <v>360</v>
      </c>
      <c r="B127" s="2">
        <v>-2E-3</v>
      </c>
      <c r="C127" s="1">
        <f>IF(SheetB!$DF$51 = " ",0,SheetB!$DF$51)</f>
        <v>0</v>
      </c>
      <c r="D127" s="1">
        <f>IF(SheetC!$DF$51 = " ",0,SheetC!$DF$51)</f>
        <v>0</v>
      </c>
      <c r="E127" s="1">
        <f>IF(SheetD!$DF$51 = " ",0,SheetD!$DF$51)</f>
        <v>0</v>
      </c>
      <c r="F127" s="1">
        <f>IF(SheetE!$DF$51 = " ",0,SheetE!$DF$51)</f>
        <v>0</v>
      </c>
      <c r="G127" s="1">
        <f>IF(SheetF!$DF$51 = " ",0,SheetF!$DF$51)</f>
        <v>0</v>
      </c>
      <c r="H127" s="2">
        <v>-2E-3</v>
      </c>
      <c r="I127" s="97">
        <v>607</v>
      </c>
      <c r="J127" s="98" t="s">
        <v>360</v>
      </c>
      <c r="K127" s="2">
        <v>-2E-3</v>
      </c>
      <c r="L127" s="1">
        <f>IF(SheetB!$DF$52 = " ",0,SheetB!$DF$52)</f>
        <v>0</v>
      </c>
      <c r="M127" s="1">
        <f>IF(SheetC!$DF$52 = " ",0,SheetC!$DF$52)</f>
        <v>0</v>
      </c>
      <c r="N127" s="1">
        <f>IF(SheetD!$DF$52 = " ",0,SheetD!$DF$52)</f>
        <v>0</v>
      </c>
      <c r="O127" s="1">
        <f>IF(SheetE!$DF$52 = " ",0,SheetE!$DF$52)</f>
        <v>0</v>
      </c>
      <c r="P127" s="1">
        <f>IF(SheetF!$DF$52 = " ",0,SheetF!$DF$52)</f>
        <v>0</v>
      </c>
      <c r="Q127" s="2">
        <v>-2E-3</v>
      </c>
    </row>
    <row r="128" spans="1:18" x14ac:dyDescent="0.2">
      <c r="A128" s="98" t="s">
        <v>361</v>
      </c>
      <c r="B128" s="2">
        <v>-2E-3</v>
      </c>
      <c r="C128" s="1">
        <f>IF(SheetB!$DG$51 = " ",0,SheetB!$DG$51)</f>
        <v>0</v>
      </c>
      <c r="D128" s="1">
        <f>IF(SheetC!$DG$51 = " ",0,SheetC!$DG$51)</f>
        <v>0</v>
      </c>
      <c r="E128" s="1">
        <f>IF(SheetD!$DG$51 = " ",0,SheetD!$DG$51)</f>
        <v>0</v>
      </c>
      <c r="F128" s="1">
        <f>IF(SheetE!$DG$51 = " ",0,SheetE!$DG$51)</f>
        <v>0</v>
      </c>
      <c r="G128" s="1">
        <f>IF(SheetF!$DG$51 = " ",0,SheetF!$DG$51)</f>
        <v>0</v>
      </c>
      <c r="H128" s="2">
        <v>-2E-3</v>
      </c>
      <c r="I128" s="97">
        <v>608</v>
      </c>
      <c r="J128" s="98" t="s">
        <v>361</v>
      </c>
      <c r="K128" s="2">
        <v>-2E-3</v>
      </c>
      <c r="L128" s="1">
        <f>IF(SheetB!$DG$52 = " ",0,SheetB!$DG$52)</f>
        <v>0</v>
      </c>
      <c r="M128" s="1">
        <f>IF(SheetC!$DG$52 = " ",0,SheetC!$DG$52)</f>
        <v>0</v>
      </c>
      <c r="N128" s="1">
        <f>IF(SheetD!$DG$52 = " ",0,SheetD!$DG$52)</f>
        <v>0</v>
      </c>
      <c r="O128" s="1">
        <f>IF(SheetE!$DG$52 = " ",0,SheetE!$DG$52)</f>
        <v>0</v>
      </c>
      <c r="P128" s="1">
        <f>IF(SheetF!$DG$52 = " ",0,SheetF!$DG$52)</f>
        <v>0</v>
      </c>
      <c r="Q128" s="2">
        <v>-2E-3</v>
      </c>
    </row>
    <row r="129" spans="1:18" x14ac:dyDescent="0.2">
      <c r="A129" s="98" t="s">
        <v>362</v>
      </c>
      <c r="B129" s="2">
        <v>-2E-3</v>
      </c>
      <c r="C129" s="1">
        <f>IF(SheetB!$DH$51 = " ",0,SheetB!$DH$51)</f>
        <v>0</v>
      </c>
      <c r="D129" s="1">
        <f>IF(SheetC!$DH$51 = " ",0,SheetC!$DH$51)</f>
        <v>0</v>
      </c>
      <c r="E129" s="1">
        <f>IF(SheetD!$DH$51 = " ",0,SheetD!$DH$51)</f>
        <v>0</v>
      </c>
      <c r="F129" s="1">
        <f>IF(SheetE!$DH$51 = " ",0,SheetE!$DH$51)</f>
        <v>0</v>
      </c>
      <c r="G129" s="1">
        <f>IF(SheetF!$DH$51 = " ",0,SheetF!$DH$51)</f>
        <v>0</v>
      </c>
      <c r="H129" s="2">
        <v>-2E-3</v>
      </c>
      <c r="I129" s="97">
        <v>609</v>
      </c>
      <c r="J129" s="98" t="s">
        <v>362</v>
      </c>
      <c r="K129" s="2">
        <v>-2E-3</v>
      </c>
      <c r="L129" s="1">
        <f>IF(SheetB!$DH$52 = " ",0,SheetB!$DH$52)</f>
        <v>0</v>
      </c>
      <c r="M129" s="1">
        <f>IF(SheetC!$DH$52 = " ",0,SheetC!$DH$52)</f>
        <v>0</v>
      </c>
      <c r="N129" s="1">
        <f>IF(SheetD!$DH$52 = " ",0,SheetD!$DH$52)</f>
        <v>0</v>
      </c>
      <c r="O129" s="1">
        <f>IF(SheetE!$DH$52 = " ",0,SheetE!$DH$52)</f>
        <v>0</v>
      </c>
      <c r="P129" s="1">
        <f>IF(SheetF!$DH$52 = " ",0,SheetF!$DH$52)</f>
        <v>0</v>
      </c>
      <c r="Q129" s="2">
        <v>-2E-3</v>
      </c>
    </row>
    <row r="130" spans="1:18" x14ac:dyDescent="0.2">
      <c r="A130" s="96" t="s">
        <v>38</v>
      </c>
      <c r="B130" s="2">
        <v>-2E-3</v>
      </c>
      <c r="C130" s="1">
        <f>IF(SheetB!$DI$51 = " ",0,SheetB!$DI$51)</f>
        <v>0</v>
      </c>
      <c r="D130" s="1">
        <f>IF(SheetC!$DI$51 = " ",0,SheetC!$DI$51)</f>
        <v>0</v>
      </c>
      <c r="E130" s="1">
        <f>IF(SheetD!$DI$51 = " ",0,SheetD!$DI$51)</f>
        <v>0</v>
      </c>
      <c r="F130" s="1">
        <f>IF(SheetE!$DI$51 = " ",0,SheetE!$DI$51)</f>
        <v>0</v>
      </c>
      <c r="G130" s="1">
        <f>IF(SheetF!$DI$51 = " ",0,SheetF!$DI$51)</f>
        <v>0</v>
      </c>
      <c r="H130" s="2">
        <v>-2E-3</v>
      </c>
      <c r="I130" s="95">
        <v>690</v>
      </c>
      <c r="J130" s="96" t="s">
        <v>38</v>
      </c>
      <c r="K130" s="2">
        <v>-2E-3</v>
      </c>
      <c r="L130" s="1">
        <f>IF(SheetB!$DI$52 = " ",0,SheetB!$DI$52)</f>
        <v>0</v>
      </c>
      <c r="M130" s="1">
        <f>IF(SheetC!$DI$52 = " ",0,SheetC!$DI$52)</f>
        <v>0</v>
      </c>
      <c r="N130" s="1">
        <f>IF(SheetD!$DI$52 = " ",0,SheetD!$DI$52)</f>
        <v>0</v>
      </c>
      <c r="O130" s="1">
        <f>IF(SheetE!$DI$52 = " ",0,SheetE!$DI$52)</f>
        <v>0</v>
      </c>
      <c r="P130" s="1">
        <f>IF(SheetF!$DI$52 = " ",0,SheetF!$DI$52)</f>
        <v>0</v>
      </c>
      <c r="Q130" s="2">
        <v>-2E-3</v>
      </c>
    </row>
    <row r="131" spans="1:18" x14ac:dyDescent="0.2">
      <c r="A131" s="109" t="s">
        <v>594</v>
      </c>
      <c r="B131" s="2">
        <v>-2E-3</v>
      </c>
      <c r="C131" s="4">
        <v>-2E-3</v>
      </c>
      <c r="D131" s="4">
        <v>-2E-3</v>
      </c>
      <c r="E131" s="4">
        <v>-2E-3</v>
      </c>
      <c r="F131" s="4">
        <v>-2E-3</v>
      </c>
      <c r="G131" s="4">
        <v>-2E-3</v>
      </c>
      <c r="H131" s="2">
        <v>-2E-3</v>
      </c>
      <c r="I131" s="109"/>
      <c r="J131" s="109" t="s">
        <v>594</v>
      </c>
      <c r="K131" s="2">
        <v>-2E-3</v>
      </c>
      <c r="L131" s="4">
        <v>-2E-3</v>
      </c>
      <c r="M131" s="4">
        <v>-2E-3</v>
      </c>
      <c r="N131" s="4">
        <v>-2E-3</v>
      </c>
      <c r="O131" s="4">
        <v>-2E-3</v>
      </c>
      <c r="P131" s="4">
        <v>-2E-3</v>
      </c>
      <c r="Q131" s="2">
        <v>-2E-3</v>
      </c>
    </row>
    <row r="132" spans="1:18" x14ac:dyDescent="0.2">
      <c r="A132" s="99" t="s">
        <v>134</v>
      </c>
      <c r="B132" s="2" t="s">
        <v>106</v>
      </c>
      <c r="C132" s="1" t="s">
        <v>107</v>
      </c>
      <c r="D132" s="1" t="s">
        <v>102</v>
      </c>
      <c r="E132" s="1" t="s">
        <v>529</v>
      </c>
      <c r="F132" s="1" t="s">
        <v>110</v>
      </c>
      <c r="G132" s="1" t="s">
        <v>111</v>
      </c>
      <c r="H132" s="2" t="s">
        <v>106</v>
      </c>
      <c r="I132" s="99">
        <v>7</v>
      </c>
      <c r="J132" s="99" t="s">
        <v>134</v>
      </c>
      <c r="K132" s="2" t="s">
        <v>106</v>
      </c>
      <c r="L132" s="1" t="s">
        <v>107</v>
      </c>
      <c r="M132" s="1" t="s">
        <v>102</v>
      </c>
      <c r="N132" s="1" t="s">
        <v>529</v>
      </c>
      <c r="O132" s="1" t="s">
        <v>110</v>
      </c>
      <c r="P132" s="1" t="s">
        <v>111</v>
      </c>
      <c r="Q132" s="2" t="s">
        <v>106</v>
      </c>
      <c r="R132" s="113" t="s">
        <v>564</v>
      </c>
    </row>
    <row r="133" spans="1:18" x14ac:dyDescent="0.2">
      <c r="A133" s="109" t="s">
        <v>594</v>
      </c>
      <c r="B133" s="2">
        <v>-2E-3</v>
      </c>
      <c r="C133" s="4">
        <v>-2E-3</v>
      </c>
      <c r="D133" s="4">
        <v>-2E-3</v>
      </c>
      <c r="E133" s="4">
        <v>-2E-3</v>
      </c>
      <c r="F133" s="4">
        <v>-2E-3</v>
      </c>
      <c r="G133" s="4">
        <v>-2E-3</v>
      </c>
      <c r="H133" s="2">
        <v>-2E-3</v>
      </c>
      <c r="I133" s="109"/>
      <c r="J133" s="109" t="s">
        <v>594</v>
      </c>
      <c r="K133" s="2">
        <v>-2E-3</v>
      </c>
      <c r="L133" s="4">
        <v>-2E-3</v>
      </c>
      <c r="M133" s="4">
        <v>-2E-3</v>
      </c>
      <c r="N133" s="4">
        <v>-2E-3</v>
      </c>
      <c r="O133" s="4">
        <v>-2E-3</v>
      </c>
      <c r="P133" s="4">
        <v>-2E-3</v>
      </c>
      <c r="Q133" s="2">
        <v>-2E-3</v>
      </c>
    </row>
    <row r="134" spans="1:18" x14ac:dyDescent="0.2">
      <c r="A134" s="96" t="s">
        <v>112</v>
      </c>
      <c r="B134" s="2">
        <v>-2E-3</v>
      </c>
      <c r="C134" s="1">
        <f>IF(SheetB!$DJ$51 = " ",0,SheetB!$DJ$51)</f>
        <v>0</v>
      </c>
      <c r="D134" s="1">
        <f>IF(SheetC!$DJ$51 = " ",0,SheetC!$DJ$51)</f>
        <v>0</v>
      </c>
      <c r="E134" s="1">
        <f>IF(SheetD!$DJ$51 = " ",0,SheetD!$DJ$51)</f>
        <v>0</v>
      </c>
      <c r="F134" s="1">
        <f>IF(SheetE!$DJ$51 = " ",0,SheetE!$DJ$51)</f>
        <v>0</v>
      </c>
      <c r="G134" s="1">
        <f>IF(SheetF!$DJ$51 = " ",0,SheetF!$DJ$51)</f>
        <v>0</v>
      </c>
      <c r="H134" s="2">
        <v>-2E-3</v>
      </c>
      <c r="I134" s="95">
        <v>700</v>
      </c>
      <c r="J134" s="96" t="s">
        <v>112</v>
      </c>
      <c r="K134" s="2">
        <v>-2E-3</v>
      </c>
      <c r="L134" s="1">
        <f>IF(SheetB!$DJ$52 = " ",0,SheetB!$DJ$52)</f>
        <v>0</v>
      </c>
      <c r="M134" s="1">
        <f>IF(SheetC!$DJ$52 = " ",0,SheetC!$DJ$52)</f>
        <v>0</v>
      </c>
      <c r="N134" s="1">
        <f>IF(SheetD!$DJ$52 = " ",0,SheetD!$DJ$52)</f>
        <v>0</v>
      </c>
      <c r="O134" s="1">
        <f>IF(SheetE!$DJ$52 = " ",0,SheetE!$DJ$52)</f>
        <v>0</v>
      </c>
      <c r="P134" s="1">
        <f>IF(SheetF!$DJ$52 = " ",0,SheetF!$DJ$52)</f>
        <v>0</v>
      </c>
      <c r="Q134" s="2">
        <v>-2E-3</v>
      </c>
      <c r="R134" s="113" t="s">
        <v>534</v>
      </c>
    </row>
    <row r="135" spans="1:18" x14ac:dyDescent="0.2">
      <c r="A135" s="96" t="s">
        <v>363</v>
      </c>
      <c r="B135" s="2">
        <v>-2E-3</v>
      </c>
      <c r="C135" s="1">
        <f>IF(SheetB!$DK$51 = " ",0,SheetB!$DK$51)</f>
        <v>0</v>
      </c>
      <c r="D135" s="1">
        <f>IF(SheetC!$DK$51 = " ",0,SheetC!$DK$51)</f>
        <v>0</v>
      </c>
      <c r="E135" s="1">
        <f>IF(SheetD!$DK$51 = " ",0,SheetD!$DK$51)</f>
        <v>0</v>
      </c>
      <c r="F135" s="1">
        <f>IF(SheetE!$DK$51 = " ",0,SheetE!$DK$51)</f>
        <v>0</v>
      </c>
      <c r="G135" s="1">
        <f>IF(SheetF!$DK$51 = " ",0,SheetF!$DK$51)</f>
        <v>0</v>
      </c>
      <c r="H135" s="2">
        <v>-2E-3</v>
      </c>
      <c r="I135" s="95">
        <v>701</v>
      </c>
      <c r="J135" s="96" t="s">
        <v>363</v>
      </c>
      <c r="K135" s="2">
        <v>-2E-3</v>
      </c>
      <c r="L135" s="1">
        <f>IF(SheetB!$DK$52 = " ",0,SheetB!$DK$52)</f>
        <v>0</v>
      </c>
      <c r="M135" s="1">
        <f>IF(SheetC!$DK$52 = " ",0,SheetC!$DK$52)</f>
        <v>0</v>
      </c>
      <c r="N135" s="1">
        <f>IF(SheetD!$DK$52 = " ",0,SheetD!$DK$52)</f>
        <v>0</v>
      </c>
      <c r="O135" s="1">
        <f>IF(SheetE!$DK$52 = " ",0,SheetE!$DK$52)</f>
        <v>0</v>
      </c>
      <c r="P135" s="1">
        <f>IF(SheetF!$DK$52 = " ",0,SheetF!$DK$52)</f>
        <v>0</v>
      </c>
      <c r="Q135" s="2">
        <v>-2E-3</v>
      </c>
    </row>
    <row r="136" spans="1:18" x14ac:dyDescent="0.2">
      <c r="A136" s="96" t="s">
        <v>135</v>
      </c>
      <c r="B136" s="2">
        <v>-2E-3</v>
      </c>
      <c r="C136" s="1">
        <f>IF(SheetB!$DL$51 = " ",0,SheetB!$DL$51)</f>
        <v>0</v>
      </c>
      <c r="D136" s="1">
        <f>IF(SheetC!$DL$51 = " ",0,SheetC!$DL$51)</f>
        <v>0</v>
      </c>
      <c r="E136" s="1">
        <f>IF(SheetD!$DL$51 = " ",0,SheetD!$DL$51)</f>
        <v>0</v>
      </c>
      <c r="F136" s="1">
        <f>IF(SheetE!$DL$51 = " ",0,SheetE!$DL$51)</f>
        <v>0</v>
      </c>
      <c r="G136" s="1">
        <f>IF(SheetF!$DL$51 = " ",0,SheetF!$DL$51)</f>
        <v>0</v>
      </c>
      <c r="H136" s="2">
        <v>-2E-3</v>
      </c>
      <c r="I136" s="95">
        <v>702</v>
      </c>
      <c r="J136" s="96" t="s">
        <v>135</v>
      </c>
      <c r="K136" s="2">
        <v>-2E-3</v>
      </c>
      <c r="L136" s="1">
        <f>IF(SheetB!$DL$52 = " ",0,SheetB!$DL$52)</f>
        <v>0</v>
      </c>
      <c r="M136" s="1">
        <f>IF(SheetC!$DL$52 = " ",0,SheetC!$DL$52)</f>
        <v>0</v>
      </c>
      <c r="N136" s="1">
        <f>IF(SheetD!$DL$52 = " ",0,SheetD!$DL$52)</f>
        <v>0</v>
      </c>
      <c r="O136" s="1">
        <f>IF(SheetE!$DL$52 = " ",0,SheetE!$DL$52)</f>
        <v>0</v>
      </c>
      <c r="P136" s="1">
        <f>IF(SheetF!$DL$52 = " ",0,SheetF!$DL$52)</f>
        <v>0</v>
      </c>
      <c r="Q136" s="2">
        <v>-2E-3</v>
      </c>
    </row>
    <row r="137" spans="1:18" x14ac:dyDescent="0.2">
      <c r="A137" s="96" t="s">
        <v>136</v>
      </c>
      <c r="B137" s="2">
        <v>-2E-3</v>
      </c>
      <c r="C137" s="1">
        <f>IF(SheetB!$DM$51 = " ",0,SheetB!$DM$51)</f>
        <v>0</v>
      </c>
      <c r="D137" s="1">
        <f>IF(SheetC!$DM$51 = " ",0,SheetC!$DM$51)</f>
        <v>0</v>
      </c>
      <c r="E137" s="1">
        <f>IF(SheetD!$DM$51 = " ",0,SheetD!$DM$51)</f>
        <v>0</v>
      </c>
      <c r="F137" s="1">
        <f>IF(SheetE!$DM$51 = " ",0,SheetE!$DM$51)</f>
        <v>0</v>
      </c>
      <c r="G137" s="1">
        <f>IF(SheetF!$DM$51 = " ",0,SheetF!$DM$51)</f>
        <v>0</v>
      </c>
      <c r="H137" s="2">
        <v>-2E-3</v>
      </c>
      <c r="I137" s="95">
        <v>703</v>
      </c>
      <c r="J137" s="96" t="s">
        <v>136</v>
      </c>
      <c r="K137" s="2">
        <v>-2E-3</v>
      </c>
      <c r="L137" s="1">
        <f>IF(SheetB!$DM$52 = " ",0,SheetB!$DM$52)</f>
        <v>0</v>
      </c>
      <c r="M137" s="1">
        <f>IF(SheetC!$DM$52 = " ",0,SheetC!$DM$52)</f>
        <v>0</v>
      </c>
      <c r="N137" s="1">
        <f>IF(SheetD!$DM$52 = " ",0,SheetD!$DM$52)</f>
        <v>0</v>
      </c>
      <c r="O137" s="1">
        <f>IF(SheetE!$DM$52 = " ",0,SheetE!$DM$52)</f>
        <v>0</v>
      </c>
      <c r="P137" s="1">
        <f>IF(SheetF!$DM$52 = " ",0,SheetF!$DM$52)</f>
        <v>0</v>
      </c>
      <c r="Q137" s="2">
        <v>-2E-3</v>
      </c>
    </row>
    <row r="138" spans="1:18" x14ac:dyDescent="0.2">
      <c r="A138" s="96" t="s">
        <v>364</v>
      </c>
      <c r="B138" s="2">
        <v>-2E-3</v>
      </c>
      <c r="C138" s="1">
        <f>IF(SheetB!$DN$51 = " ",0,SheetB!$DN$51)</f>
        <v>0</v>
      </c>
      <c r="D138" s="1">
        <f>IF(SheetC!$DN$51 = " ",0,SheetC!$DN$51)</f>
        <v>0</v>
      </c>
      <c r="E138" s="1">
        <f>IF(SheetD!$DN$51 = " ",0,SheetD!$DN$51)</f>
        <v>0</v>
      </c>
      <c r="F138" s="1">
        <f>IF(SheetE!$DN$51 = " ",0,SheetE!$DN$51)</f>
        <v>0</v>
      </c>
      <c r="G138" s="1">
        <f>IF(SheetF!$DN$51 = " ",0,SheetF!$DN$51)</f>
        <v>0</v>
      </c>
      <c r="H138" s="2">
        <v>-2E-3</v>
      </c>
      <c r="I138" s="95">
        <v>704</v>
      </c>
      <c r="J138" s="96" t="s">
        <v>364</v>
      </c>
      <c r="K138" s="2">
        <v>-2E-3</v>
      </c>
      <c r="L138" s="1">
        <f>IF(SheetB!$DN$52 = " ",0,SheetB!$DN$52)</f>
        <v>0</v>
      </c>
      <c r="M138" s="1">
        <f>IF(SheetC!$DN$52 = " ",0,SheetC!$DN$52)</f>
        <v>0</v>
      </c>
      <c r="N138" s="1">
        <f>IF(SheetD!$DN$52 = " ",0,SheetD!$DN$52)</f>
        <v>0</v>
      </c>
      <c r="O138" s="1">
        <f>IF(SheetE!$DN$52 = " ",0,SheetE!$DN$52)</f>
        <v>0</v>
      </c>
      <c r="P138" s="1">
        <f>IF(SheetF!$DN$52 = " ",0,SheetF!$DN$52)</f>
        <v>0</v>
      </c>
      <c r="Q138" s="2">
        <v>-2E-3</v>
      </c>
    </row>
    <row r="139" spans="1:18" x14ac:dyDescent="0.2">
      <c r="A139" s="96" t="s">
        <v>365</v>
      </c>
      <c r="B139" s="2">
        <v>-2E-3</v>
      </c>
      <c r="C139" s="1">
        <f>IF(SheetB!$DO$51 = " ",0,SheetB!$DO$51)</f>
        <v>0</v>
      </c>
      <c r="D139" s="1">
        <f>IF(SheetC!$DO$51 = " ",0,SheetC!$DO$51)</f>
        <v>0</v>
      </c>
      <c r="E139" s="1">
        <f>IF(SheetD!$DO$51 = " ",0,SheetD!$DO$51)</f>
        <v>0</v>
      </c>
      <c r="F139" s="1">
        <f>IF(SheetE!$DO$51 = " ",0,SheetE!$DO$51)</f>
        <v>0</v>
      </c>
      <c r="G139" s="1">
        <f>IF(SheetF!$DO$51 = " ",0,SheetF!$DO$51)</f>
        <v>0</v>
      </c>
      <c r="H139" s="2">
        <v>-2E-3</v>
      </c>
      <c r="I139" s="95">
        <v>705</v>
      </c>
      <c r="J139" s="96" t="s">
        <v>365</v>
      </c>
      <c r="K139" s="2">
        <v>-2E-3</v>
      </c>
      <c r="L139" s="1">
        <f>IF(SheetB!$DO$52 = " ",0,SheetB!$DO$52)</f>
        <v>0</v>
      </c>
      <c r="M139" s="1">
        <f>IF(SheetC!$DO$52 = " ",0,SheetC!$DO$52)</f>
        <v>0</v>
      </c>
      <c r="N139" s="1">
        <f>IF(SheetD!$DO$52 = " ",0,SheetD!$DO$52)</f>
        <v>0</v>
      </c>
      <c r="O139" s="1">
        <f>IF(SheetE!$DO$52 = " ",0,SheetE!$DO$52)</f>
        <v>0</v>
      </c>
      <c r="P139" s="1">
        <f>IF(SheetF!$DO$52 = " ",0,SheetF!$DO$52)</f>
        <v>0</v>
      </c>
      <c r="Q139" s="2">
        <v>-2E-3</v>
      </c>
    </row>
    <row r="140" spans="1:18" x14ac:dyDescent="0.2">
      <c r="A140" s="96" t="s">
        <v>366</v>
      </c>
      <c r="B140" s="2">
        <v>-2E-3</v>
      </c>
      <c r="C140" s="1">
        <f>IF(SheetB!$DP$51 = " ",0,SheetB!$DP$51)</f>
        <v>0</v>
      </c>
      <c r="D140" s="1">
        <f>IF(SheetC!$DP$51 = " ",0,SheetC!$DP$51)</f>
        <v>0</v>
      </c>
      <c r="E140" s="1">
        <f>IF(SheetD!$DP$51 = " ",0,SheetD!$DP$51)</f>
        <v>0</v>
      </c>
      <c r="F140" s="1">
        <f>IF(SheetE!$DP$51 = " ",0,SheetE!$DP$51)</f>
        <v>0</v>
      </c>
      <c r="G140" s="1">
        <f>IF(SheetF!$DP$51 = " ",0,SheetF!$DP$51)</f>
        <v>0</v>
      </c>
      <c r="H140" s="2">
        <v>-2E-3</v>
      </c>
      <c r="I140" s="95">
        <v>706</v>
      </c>
      <c r="J140" s="96" t="s">
        <v>366</v>
      </c>
      <c r="K140" s="2">
        <v>-2E-3</v>
      </c>
      <c r="L140" s="1">
        <f>IF(SheetB!$DP$52 = " ",0,SheetB!$DP$52)</f>
        <v>0</v>
      </c>
      <c r="M140" s="1">
        <f>IF(SheetC!$DP$52 = " ",0,SheetC!$DP$52)</f>
        <v>0</v>
      </c>
      <c r="N140" s="1">
        <f>IF(SheetD!$DP$52 = " ",0,SheetD!$DP$52)</f>
        <v>0</v>
      </c>
      <c r="O140" s="1">
        <f>IF(SheetE!$DP$52 = " ",0,SheetE!$DP$52)</f>
        <v>0</v>
      </c>
      <c r="P140" s="1">
        <f>IF(SheetF!$DP$52 = " ",0,SheetF!$DP$52)</f>
        <v>0</v>
      </c>
      <c r="Q140" s="2">
        <v>-2E-3</v>
      </c>
    </row>
    <row r="141" spans="1:18" x14ac:dyDescent="0.2">
      <c r="A141" s="98" t="s">
        <v>141</v>
      </c>
      <c r="B141" s="2">
        <v>-2E-3</v>
      </c>
      <c r="C141" s="1">
        <f>IF(SheetB!$DQ$51 = " ",0,SheetB!$DQ$51)</f>
        <v>0</v>
      </c>
      <c r="D141" s="1">
        <f>IF(SheetC!$DQ$51 = " ",0,SheetC!$DQ$51)</f>
        <v>0</v>
      </c>
      <c r="E141" s="1">
        <f>IF(SheetD!$DQ$51 = " ",0,SheetD!$DQ$51)</f>
        <v>0</v>
      </c>
      <c r="F141" s="1">
        <f>IF(SheetE!$DQ$51 = " ",0,SheetE!$DQ$51)</f>
        <v>0</v>
      </c>
      <c r="G141" s="1">
        <f>IF(SheetF!$DQ$51 = " ",0,SheetF!$DQ$51)</f>
        <v>0</v>
      </c>
      <c r="H141" s="2">
        <v>-2E-3</v>
      </c>
      <c r="I141" s="97">
        <v>707</v>
      </c>
      <c r="J141" s="98" t="s">
        <v>141</v>
      </c>
      <c r="K141" s="2">
        <v>-2E-3</v>
      </c>
      <c r="L141" s="1">
        <f>IF(SheetB!$DQ$52 = " ",0,SheetB!$DQ$52)</f>
        <v>0</v>
      </c>
      <c r="M141" s="1">
        <f>IF(SheetC!$DQ$52 = " ",0,SheetC!$DQ$52)</f>
        <v>0</v>
      </c>
      <c r="N141" s="1">
        <f>IF(SheetD!$DQ$52 = " ",0,SheetD!$DQ$52)</f>
        <v>0</v>
      </c>
      <c r="O141" s="1">
        <f>IF(SheetE!$DQ$52 = " ",0,SheetE!$DQ$52)</f>
        <v>0</v>
      </c>
      <c r="P141" s="1">
        <f>IF(SheetF!$DQ$52 = " ",0,SheetF!$DQ$52)</f>
        <v>0</v>
      </c>
      <c r="Q141" s="2">
        <v>-2E-3</v>
      </c>
    </row>
    <row r="142" spans="1:18" x14ac:dyDescent="0.2">
      <c r="A142" s="98" t="s">
        <v>148</v>
      </c>
      <c r="B142" s="2">
        <v>-2E-3</v>
      </c>
      <c r="C142" s="1">
        <f>IF(SheetB!$DR$51 = " ",0,SheetB!$DR$51)</f>
        <v>0</v>
      </c>
      <c r="D142" s="1">
        <f>IF(SheetC!$DR$51 = " ",0,SheetC!$DR$51)</f>
        <v>0</v>
      </c>
      <c r="E142" s="1">
        <f>IF(SheetD!$DR$51 = " ",0,SheetD!$DR$51)</f>
        <v>0</v>
      </c>
      <c r="F142" s="1">
        <f>IF(SheetE!$DR$51 = " ",0,SheetE!$DR$51)</f>
        <v>0</v>
      </c>
      <c r="G142" s="1">
        <f>IF(SheetF!$DR$51 = " ",0,SheetF!$DR$51)</f>
        <v>0</v>
      </c>
      <c r="H142" s="2">
        <v>-2E-3</v>
      </c>
      <c r="I142" s="97">
        <v>708</v>
      </c>
      <c r="J142" s="98" t="s">
        <v>148</v>
      </c>
      <c r="K142" s="2">
        <v>-2E-3</v>
      </c>
      <c r="L142" s="1">
        <f>IF(SheetB!$DR$52 = " ",0,SheetB!$DR$52)</f>
        <v>0</v>
      </c>
      <c r="M142" s="1">
        <f>IF(SheetC!$DR$52 = " ",0,SheetC!$DR$52)</f>
        <v>0</v>
      </c>
      <c r="N142" s="1">
        <f>IF(SheetD!$DR$52 = " ",0,SheetD!$DR$52)</f>
        <v>0</v>
      </c>
      <c r="O142" s="1">
        <f>IF(SheetE!$DR$52 = " ",0,SheetE!$DR$52)</f>
        <v>0</v>
      </c>
      <c r="P142" s="1">
        <f>IF(SheetF!$DR$52 = " ",0,SheetF!$DR$52)</f>
        <v>0</v>
      </c>
      <c r="Q142" s="2">
        <v>-2E-3</v>
      </c>
    </row>
    <row r="143" spans="1:18" x14ac:dyDescent="0.2">
      <c r="A143" s="96" t="s">
        <v>38</v>
      </c>
      <c r="B143" s="2">
        <v>-2E-3</v>
      </c>
      <c r="C143" s="1">
        <f>IF(SheetB!$DS$51 = " ",0,SheetB!$DS$51)</f>
        <v>0</v>
      </c>
      <c r="D143" s="1">
        <f>IF(SheetC!$DS$51 = " ",0,SheetC!$DS$51)</f>
        <v>0</v>
      </c>
      <c r="E143" s="1">
        <f>IF(SheetD!$DS$51 = " ",0,SheetD!$DS$51)</f>
        <v>0</v>
      </c>
      <c r="F143" s="1">
        <f>IF(SheetE!$DS$51 = " ",0,SheetE!$DS$51)</f>
        <v>0</v>
      </c>
      <c r="G143" s="1">
        <f>IF(SheetF!$DS$51 = " ",0,SheetF!$DS$51)</f>
        <v>0</v>
      </c>
      <c r="H143" s="2">
        <v>-2E-3</v>
      </c>
      <c r="I143" s="95">
        <v>790</v>
      </c>
      <c r="J143" s="96" t="s">
        <v>38</v>
      </c>
      <c r="K143" s="2">
        <v>-2E-3</v>
      </c>
      <c r="L143" s="1">
        <f>IF(SheetB!$DS$52 = " ",0,SheetB!$DS$52)</f>
        <v>0</v>
      </c>
      <c r="M143" s="1">
        <f>IF(SheetC!$DS$52 = " ",0,SheetC!$DS$52)</f>
        <v>0</v>
      </c>
      <c r="N143" s="1">
        <f>IF(SheetD!$DS$52 = " ",0,SheetD!$DS$52)</f>
        <v>0</v>
      </c>
      <c r="O143" s="1">
        <f>IF(SheetE!$DS$52 = " ",0,SheetE!$DS$52)</f>
        <v>0</v>
      </c>
      <c r="P143" s="1">
        <f>IF(SheetF!$DS$52 = " ",0,SheetF!$DS$52)</f>
        <v>0</v>
      </c>
      <c r="Q143" s="2">
        <v>-2E-3</v>
      </c>
    </row>
    <row r="144" spans="1:18" x14ac:dyDescent="0.2">
      <c r="A144" s="109" t="s">
        <v>594</v>
      </c>
      <c r="B144" s="2">
        <v>-2E-3</v>
      </c>
      <c r="C144" s="4">
        <v>-2E-3</v>
      </c>
      <c r="D144" s="4">
        <v>-2E-3</v>
      </c>
      <c r="E144" s="4">
        <v>-2E-3</v>
      </c>
      <c r="F144" s="4">
        <v>-2E-3</v>
      </c>
      <c r="G144" s="4">
        <v>-2E-3</v>
      </c>
      <c r="H144" s="2">
        <v>-2E-3</v>
      </c>
      <c r="I144" s="109"/>
      <c r="J144" s="109" t="s">
        <v>594</v>
      </c>
      <c r="K144" s="2">
        <v>-2E-3</v>
      </c>
      <c r="L144" s="4">
        <v>-2E-3</v>
      </c>
      <c r="M144" s="4">
        <v>-2E-3</v>
      </c>
      <c r="N144" s="4">
        <v>-2E-3</v>
      </c>
      <c r="O144" s="4">
        <v>-2E-3</v>
      </c>
      <c r="P144" s="4">
        <v>-2E-3</v>
      </c>
      <c r="Q144" s="2">
        <v>-2E-3</v>
      </c>
    </row>
    <row r="145" spans="1:18" x14ac:dyDescent="0.2">
      <c r="A145" s="99" t="s">
        <v>138</v>
      </c>
      <c r="B145" s="2" t="s">
        <v>106</v>
      </c>
      <c r="C145" s="1" t="s">
        <v>107</v>
      </c>
      <c r="D145" s="1" t="s">
        <v>102</v>
      </c>
      <c r="E145" s="1" t="s">
        <v>529</v>
      </c>
      <c r="F145" s="1" t="s">
        <v>110</v>
      </c>
      <c r="G145" s="1" t="s">
        <v>111</v>
      </c>
      <c r="H145" s="2" t="s">
        <v>106</v>
      </c>
      <c r="I145" s="99">
        <v>8</v>
      </c>
      <c r="J145" s="99" t="s">
        <v>138</v>
      </c>
      <c r="K145" s="2" t="s">
        <v>106</v>
      </c>
      <c r="L145" s="1" t="s">
        <v>107</v>
      </c>
      <c r="M145" s="1" t="s">
        <v>102</v>
      </c>
      <c r="N145" s="1" t="s">
        <v>529</v>
      </c>
      <c r="O145" s="1" t="s">
        <v>110</v>
      </c>
      <c r="P145" s="1" t="s">
        <v>111</v>
      </c>
      <c r="Q145" s="2" t="s">
        <v>106</v>
      </c>
      <c r="R145" s="113" t="s">
        <v>565</v>
      </c>
    </row>
    <row r="146" spans="1:18" x14ac:dyDescent="0.2">
      <c r="A146" s="109" t="s">
        <v>594</v>
      </c>
      <c r="B146" s="2">
        <v>-2E-3</v>
      </c>
      <c r="C146" s="4">
        <v>-2E-3</v>
      </c>
      <c r="D146" s="4">
        <v>-2E-3</v>
      </c>
      <c r="E146" s="4">
        <v>-2E-3</v>
      </c>
      <c r="F146" s="4">
        <v>-2E-3</v>
      </c>
      <c r="G146" s="4">
        <v>-2E-3</v>
      </c>
      <c r="H146" s="2">
        <v>-2E-3</v>
      </c>
      <c r="I146" s="109"/>
      <c r="J146" s="109" t="s">
        <v>594</v>
      </c>
      <c r="K146" s="2">
        <v>-2E-3</v>
      </c>
      <c r="L146" s="4">
        <v>-2E-3</v>
      </c>
      <c r="M146" s="4">
        <v>-2E-3</v>
      </c>
      <c r="N146" s="4">
        <v>-2E-3</v>
      </c>
      <c r="O146" s="4">
        <v>-2E-3</v>
      </c>
      <c r="P146" s="4">
        <v>-2E-3</v>
      </c>
      <c r="Q146" s="2">
        <v>-2E-3</v>
      </c>
    </row>
    <row r="147" spans="1:18" x14ac:dyDescent="0.2">
      <c r="A147" s="96" t="s">
        <v>112</v>
      </c>
      <c r="B147" s="2">
        <v>-2E-3</v>
      </c>
      <c r="C147" s="1">
        <f>IF(SheetB!$DT$51 = " ",0,SheetB!$DT$51)</f>
        <v>0</v>
      </c>
      <c r="D147" s="1">
        <f>IF(SheetC!$DT$51 = " ",0,SheetC!$DT$51)</f>
        <v>0</v>
      </c>
      <c r="E147" s="1">
        <f>IF(SheetD!$DT$51 = " ",0,SheetD!$DT$51)</f>
        <v>0</v>
      </c>
      <c r="F147" s="1">
        <f>IF(SheetE!$DT$51 = " ",0,SheetE!$DT$51)</f>
        <v>0</v>
      </c>
      <c r="G147" s="1">
        <f>IF(SheetF!$DT$51 = " ",0,SheetF!$DT$51)</f>
        <v>0</v>
      </c>
      <c r="H147" s="2">
        <v>-2E-3</v>
      </c>
      <c r="I147" s="95">
        <v>800</v>
      </c>
      <c r="J147" s="96" t="s">
        <v>112</v>
      </c>
      <c r="K147" s="2">
        <v>-2E-3</v>
      </c>
      <c r="L147" s="1">
        <f>IF(SheetB!$DT$52 = " ",0,SheetB!$DT$52)</f>
        <v>0</v>
      </c>
      <c r="M147" s="1">
        <f>IF(SheetC!$DT$52 = " ",0,SheetC!$DT$52)</f>
        <v>0</v>
      </c>
      <c r="N147" s="1">
        <f>IF(SheetD!$DT$52 = " ",0,SheetD!$DT$52)</f>
        <v>0</v>
      </c>
      <c r="O147" s="1">
        <f>IF(SheetE!$DT$52 = " ",0,SheetE!$DT$52)</f>
        <v>0</v>
      </c>
      <c r="P147" s="1">
        <f>IF(SheetF!$DT$52 = " ",0,SheetF!$DT$52)</f>
        <v>0</v>
      </c>
      <c r="Q147" s="2">
        <v>-2E-3</v>
      </c>
      <c r="R147" s="113" t="s">
        <v>535</v>
      </c>
    </row>
    <row r="148" spans="1:18" x14ac:dyDescent="0.2">
      <c r="A148" s="96" t="s">
        <v>139</v>
      </c>
      <c r="B148" s="2">
        <v>-2E-3</v>
      </c>
      <c r="C148" s="1">
        <f>IF(SheetB!$DU$51 = " ",0,SheetB!$DU$51)</f>
        <v>0</v>
      </c>
      <c r="D148" s="1">
        <f>IF(SheetC!$DU$51 = " ",0,SheetC!$DU$51)</f>
        <v>0</v>
      </c>
      <c r="E148" s="1">
        <f>IF(SheetD!$DU$51 = " ",0,SheetD!$DU$51)</f>
        <v>0</v>
      </c>
      <c r="F148" s="1">
        <f>IF(SheetE!$DU$51 = " ",0,SheetE!$DU$51)</f>
        <v>0</v>
      </c>
      <c r="G148" s="1">
        <f>IF(SheetF!$DU$51 = " ",0,SheetF!$DU$51)</f>
        <v>0</v>
      </c>
      <c r="H148" s="2">
        <v>-2E-3</v>
      </c>
      <c r="I148" s="95">
        <v>801</v>
      </c>
      <c r="J148" s="96" t="s">
        <v>139</v>
      </c>
      <c r="K148" s="2">
        <v>-2E-3</v>
      </c>
      <c r="L148" s="1">
        <f>IF(SheetB!$DU$52 = " ",0,SheetB!$DU$52)</f>
        <v>0</v>
      </c>
      <c r="M148" s="1">
        <f>IF(SheetC!$DU$52 = " ",0,SheetC!$DU$52)</f>
        <v>0</v>
      </c>
      <c r="N148" s="1">
        <f>IF(SheetD!$DU$52 = " ",0,SheetD!$DU$52)</f>
        <v>0</v>
      </c>
      <c r="O148" s="1">
        <f>IF(SheetE!$DU$52 = " ",0,SheetE!$DU$52)</f>
        <v>0</v>
      </c>
      <c r="P148" s="1">
        <f>IF(SheetF!$DU$52 = " ",0,SheetF!$DU$52)</f>
        <v>0</v>
      </c>
      <c r="Q148" s="2">
        <v>-2E-3</v>
      </c>
    </row>
    <row r="149" spans="1:18" x14ac:dyDescent="0.2">
      <c r="A149" s="96" t="s">
        <v>135</v>
      </c>
      <c r="B149" s="2">
        <v>-2E-3</v>
      </c>
      <c r="C149" s="1">
        <f>IF(SheetB!$DV$51 = " ",0,SheetB!$DV$51)</f>
        <v>0</v>
      </c>
      <c r="D149" s="1">
        <f>IF(SheetC!$DV$51 = " ",0,SheetC!$DV$51)</f>
        <v>0</v>
      </c>
      <c r="E149" s="1">
        <f>IF(SheetD!$DV$51 = " ",0,SheetD!$DV$51)</f>
        <v>0</v>
      </c>
      <c r="F149" s="1">
        <f>IF(SheetE!$DV$51 = " ",0,SheetE!$DV$51)</f>
        <v>0</v>
      </c>
      <c r="G149" s="1">
        <f>IF(SheetF!$DV$51 = " ",0,SheetF!$DV$51)</f>
        <v>0</v>
      </c>
      <c r="H149" s="2">
        <v>-2E-3</v>
      </c>
      <c r="I149" s="95">
        <v>802</v>
      </c>
      <c r="J149" s="96" t="s">
        <v>135</v>
      </c>
      <c r="K149" s="2">
        <v>-2E-3</v>
      </c>
      <c r="L149" s="1">
        <f>IF(SheetB!$DV$52 = " ",0,SheetB!$DV$52)</f>
        <v>0</v>
      </c>
      <c r="M149" s="1">
        <f>IF(SheetC!$DV$52 = " ",0,SheetC!$DV$52)</f>
        <v>0</v>
      </c>
      <c r="N149" s="1">
        <f>IF(SheetD!$DV$52 = " ",0,SheetD!$DV$52)</f>
        <v>0</v>
      </c>
      <c r="O149" s="1">
        <f>IF(SheetE!$DV$52 = " ",0,SheetE!$DV$52)</f>
        <v>0</v>
      </c>
      <c r="P149" s="1">
        <f>IF(SheetF!$DV$52 = " ",0,SheetF!$DV$52)</f>
        <v>0</v>
      </c>
      <c r="Q149" s="2">
        <v>-2E-3</v>
      </c>
    </row>
    <row r="150" spans="1:18" x14ac:dyDescent="0.2">
      <c r="A150" s="96" t="s">
        <v>140</v>
      </c>
      <c r="B150" s="2">
        <v>-2E-3</v>
      </c>
      <c r="C150" s="1">
        <f>IF(SheetB!$DW$51 = " ",0,SheetB!$DW$51)</f>
        <v>0</v>
      </c>
      <c r="D150" s="1">
        <f>IF(SheetC!$DW$51 = " ",0,SheetC!$DW$51)</f>
        <v>0</v>
      </c>
      <c r="E150" s="1">
        <f>IF(SheetD!$DW$51 = " ",0,SheetD!$DW$51)</f>
        <v>0</v>
      </c>
      <c r="F150" s="1">
        <f>IF(SheetE!$DW$51 = " ",0,SheetE!$DW$51)</f>
        <v>0</v>
      </c>
      <c r="G150" s="1">
        <f>IF(SheetF!$DW$51 = " ",0,SheetF!$DW$51)</f>
        <v>0</v>
      </c>
      <c r="H150" s="2">
        <v>-2E-3</v>
      </c>
      <c r="I150" s="95">
        <v>803</v>
      </c>
      <c r="J150" s="96" t="s">
        <v>140</v>
      </c>
      <c r="K150" s="2">
        <v>-2E-3</v>
      </c>
      <c r="L150" s="1">
        <f>IF(SheetB!$DW$52 = " ",0,SheetB!$DW$52)</f>
        <v>0</v>
      </c>
      <c r="M150" s="1">
        <f>IF(SheetC!$DW$52 = " ",0,SheetC!$DW$52)</f>
        <v>0</v>
      </c>
      <c r="N150" s="1">
        <f>IF(SheetD!$DW$52 = " ",0,SheetD!$DW$52)</f>
        <v>0</v>
      </c>
      <c r="O150" s="1">
        <f>IF(SheetE!$DW$52 = " ",0,SheetE!$DW$52)</f>
        <v>0</v>
      </c>
      <c r="P150" s="1">
        <f>IF(SheetF!$DW$52 = " ",0,SheetF!$DW$52)</f>
        <v>0</v>
      </c>
      <c r="Q150" s="2">
        <v>-2E-3</v>
      </c>
    </row>
    <row r="151" spans="1:18" x14ac:dyDescent="0.2">
      <c r="A151" s="96" t="s">
        <v>136</v>
      </c>
      <c r="B151" s="2">
        <v>-2E-3</v>
      </c>
      <c r="C151" s="1">
        <f>IF(SheetB!$DX$51 = " ",0,SheetB!$DX$51)</f>
        <v>0</v>
      </c>
      <c r="D151" s="1">
        <f>IF(SheetC!$DX$51 = " ",0,SheetC!$DX$51)</f>
        <v>0</v>
      </c>
      <c r="E151" s="1">
        <f>IF(SheetD!$DX$51 = " ",0,SheetD!$DX$51)</f>
        <v>0</v>
      </c>
      <c r="F151" s="1">
        <f>IF(SheetE!$DX$51 = " ",0,SheetE!$DX$51)</f>
        <v>0</v>
      </c>
      <c r="G151" s="1">
        <f>IF(SheetF!$DX$51 = " ",0,SheetF!$DX$51)</f>
        <v>0</v>
      </c>
      <c r="H151" s="2">
        <v>-2E-3</v>
      </c>
      <c r="I151" s="95">
        <v>804</v>
      </c>
      <c r="J151" s="96" t="s">
        <v>136</v>
      </c>
      <c r="K151" s="2">
        <v>-2E-3</v>
      </c>
      <c r="L151" s="1">
        <f>IF(SheetB!$DX$52 = " ",0,SheetB!$DX$52)</f>
        <v>0</v>
      </c>
      <c r="M151" s="1">
        <f>IF(SheetC!$DX$52 = " ",0,SheetC!$DX$52)</f>
        <v>0</v>
      </c>
      <c r="N151" s="1">
        <f>IF(SheetD!$DX$52 = " ",0,SheetD!$DX$52)</f>
        <v>0</v>
      </c>
      <c r="O151" s="1">
        <f>IF(SheetE!$DX$52 = " ",0,SheetE!$DX$52)</f>
        <v>0</v>
      </c>
      <c r="P151" s="1">
        <f>IF(SheetF!$DX$52 = " ",0,SheetF!$DX$52)</f>
        <v>0</v>
      </c>
      <c r="Q151" s="2">
        <v>-2E-3</v>
      </c>
    </row>
    <row r="152" spans="1:18" x14ac:dyDescent="0.2">
      <c r="A152" s="96" t="s">
        <v>137</v>
      </c>
      <c r="B152" s="2">
        <v>-2E-3</v>
      </c>
      <c r="C152" s="1">
        <f>IF(SheetB!$DY$51 = " ",0,SheetB!$DY$51)</f>
        <v>0</v>
      </c>
      <c r="D152" s="1">
        <f>IF(SheetC!$DY$51 = " ",0,SheetC!$DY$51)</f>
        <v>0</v>
      </c>
      <c r="E152" s="1">
        <f>IF(SheetD!$DY$51 = " ",0,SheetD!$DY$51)</f>
        <v>0</v>
      </c>
      <c r="F152" s="1">
        <f>IF(SheetE!$DY$51 = " ",0,SheetE!$DY$51)</f>
        <v>0</v>
      </c>
      <c r="G152" s="1">
        <f>IF(SheetF!$DY$51 = " ",0,SheetF!$DY$51)</f>
        <v>0</v>
      </c>
      <c r="H152" s="2">
        <v>-2E-3</v>
      </c>
      <c r="I152" s="95">
        <v>805</v>
      </c>
      <c r="J152" s="96" t="s">
        <v>137</v>
      </c>
      <c r="K152" s="2">
        <v>-2E-3</v>
      </c>
      <c r="L152" s="1">
        <f>IF(SheetB!$DY$52 = " ",0,SheetB!$DY$52)</f>
        <v>0</v>
      </c>
      <c r="M152" s="1">
        <f>IF(SheetC!$DY$52 = " ",0,SheetC!$DY$52)</f>
        <v>0</v>
      </c>
      <c r="N152" s="1">
        <f>IF(SheetD!$DY$52 = " ",0,SheetD!$DY$52)</f>
        <v>0</v>
      </c>
      <c r="O152" s="1">
        <f>IF(SheetE!$DY$52 = " ",0,SheetE!$DY$52)</f>
        <v>0</v>
      </c>
      <c r="P152" s="1">
        <f>IF(SheetF!$DY$52 = " ",0,SheetF!$DY$52)</f>
        <v>0</v>
      </c>
      <c r="Q152" s="2">
        <v>-2E-3</v>
      </c>
    </row>
    <row r="153" spans="1:18" x14ac:dyDescent="0.2">
      <c r="A153" s="96" t="s">
        <v>365</v>
      </c>
      <c r="B153" s="2">
        <v>-2E-3</v>
      </c>
      <c r="C153" s="1">
        <f>IF(SheetB!$DZ$51 = " ",0,SheetB!$DZ$51)</f>
        <v>0</v>
      </c>
      <c r="D153" s="1">
        <f>IF(SheetC!$DZ$51 = " ",0,SheetC!$DZ$51)</f>
        <v>0</v>
      </c>
      <c r="E153" s="1">
        <f>IF(SheetD!$DZ$51 = " ",0,SheetD!$DZ$51)</f>
        <v>0</v>
      </c>
      <c r="F153" s="1">
        <f>IF(SheetE!$DZ$51 = " ",0,SheetE!$DZ$51)</f>
        <v>0</v>
      </c>
      <c r="G153" s="1">
        <f>IF(SheetF!$DZ$51 = " ",0,SheetF!$DZ$51)</f>
        <v>0</v>
      </c>
      <c r="H153" s="2">
        <v>-2E-3</v>
      </c>
      <c r="I153" s="95">
        <v>806</v>
      </c>
      <c r="J153" s="96" t="s">
        <v>365</v>
      </c>
      <c r="K153" s="2">
        <v>-2E-3</v>
      </c>
      <c r="L153" s="1">
        <f>IF(SheetB!$DZ$52 = " ",0,SheetB!$DZ$52)</f>
        <v>0</v>
      </c>
      <c r="M153" s="1">
        <f>IF(SheetC!$DZ$52 = " ",0,SheetC!$DZ$52)</f>
        <v>0</v>
      </c>
      <c r="N153" s="1">
        <f>IF(SheetD!$DZ$52 = " ",0,SheetD!$DZ$52)</f>
        <v>0</v>
      </c>
      <c r="O153" s="1">
        <f>IF(SheetE!$DZ$52 = " ",0,SheetE!$DZ$52)</f>
        <v>0</v>
      </c>
      <c r="P153" s="1">
        <f>IF(SheetF!$DZ$52 = " ",0,SheetF!$DZ$52)</f>
        <v>0</v>
      </c>
      <c r="Q153" s="2">
        <v>-2E-3</v>
      </c>
    </row>
    <row r="154" spans="1:18" x14ac:dyDescent="0.2">
      <c r="A154" s="96" t="s">
        <v>366</v>
      </c>
      <c r="B154" s="2">
        <v>-2E-3</v>
      </c>
      <c r="C154" s="1">
        <f>IF(SheetB!$EA$51 = " ",0,SheetB!$EA$51)</f>
        <v>0</v>
      </c>
      <c r="D154" s="1">
        <f>IF(SheetC!$EA$51 = " ",0,SheetC!$EA$51)</f>
        <v>0</v>
      </c>
      <c r="E154" s="1">
        <f>IF(SheetD!$EA$51 = " ",0,SheetD!$EA$51)</f>
        <v>0</v>
      </c>
      <c r="F154" s="1">
        <f>IF(SheetE!$EA$51 = " ",0,SheetE!$EA$51)</f>
        <v>0</v>
      </c>
      <c r="G154" s="1">
        <f>IF(SheetF!$EA$51 = " ",0,SheetF!$EA$51)</f>
        <v>0</v>
      </c>
      <c r="H154" s="2">
        <v>-2E-3</v>
      </c>
      <c r="I154" s="95">
        <v>807</v>
      </c>
      <c r="J154" s="96" t="s">
        <v>366</v>
      </c>
      <c r="K154" s="2">
        <v>-2E-3</v>
      </c>
      <c r="L154" s="1">
        <f>IF(SheetB!$EA$52 = " ",0,SheetB!$EA$52)</f>
        <v>0</v>
      </c>
      <c r="M154" s="1">
        <f>IF(SheetC!$EA$52 = " ",0,SheetC!$EA$52)</f>
        <v>0</v>
      </c>
      <c r="N154" s="1">
        <f>IF(SheetD!$EA$52 = " ",0,SheetD!$EA$52)</f>
        <v>0</v>
      </c>
      <c r="O154" s="1">
        <f>IF(SheetE!$EA$52 = " ",0,SheetE!$EA$52)</f>
        <v>0</v>
      </c>
      <c r="P154" s="1">
        <f>IF(SheetF!$EA$52 = " ",0,SheetF!$EA$52)</f>
        <v>0</v>
      </c>
      <c r="Q154" s="2">
        <v>-2E-3</v>
      </c>
    </row>
    <row r="155" spans="1:18" x14ac:dyDescent="0.2">
      <c r="A155" s="96" t="s">
        <v>367</v>
      </c>
      <c r="B155" s="2">
        <v>-2E-3</v>
      </c>
      <c r="C155" s="1">
        <f>IF(SheetB!$EB$51 = " ",0,SheetB!$EB$51)</f>
        <v>0</v>
      </c>
      <c r="D155" s="1">
        <f>IF(SheetC!$EB$51 = " ",0,SheetC!$EB$51)</f>
        <v>0</v>
      </c>
      <c r="E155" s="1">
        <f>IF(SheetD!$EB$51 = " ",0,SheetD!$EB$51)</f>
        <v>0</v>
      </c>
      <c r="F155" s="1">
        <f>IF(SheetE!$EB$51 = " ",0,SheetE!$EB$51)</f>
        <v>0</v>
      </c>
      <c r="G155" s="1">
        <f>IF(SheetF!$EB$51 = " ",0,SheetF!$EB$51)</f>
        <v>0</v>
      </c>
      <c r="H155" s="2">
        <v>-2E-3</v>
      </c>
      <c r="I155" s="95">
        <v>808</v>
      </c>
      <c r="J155" s="96" t="s">
        <v>367</v>
      </c>
      <c r="K155" s="2">
        <v>-2E-3</v>
      </c>
      <c r="L155" s="1">
        <f>IF(SheetB!$EB$52 = " ",0,SheetB!$EB$52)</f>
        <v>0</v>
      </c>
      <c r="M155" s="1">
        <f>IF(SheetC!$EB$52 = " ",0,SheetC!$EB$52)</f>
        <v>0</v>
      </c>
      <c r="N155" s="1">
        <f>IF(SheetD!$EB$52 = " ",0,SheetD!$EB$52)</f>
        <v>0</v>
      </c>
      <c r="O155" s="1">
        <f>IF(SheetE!$EB$52 = " ",0,SheetE!$EB$52)</f>
        <v>0</v>
      </c>
      <c r="P155" s="1">
        <f>IF(SheetF!$EB$52 = " ",0,SheetF!$EB$52)</f>
        <v>0</v>
      </c>
      <c r="Q155" s="2">
        <v>-2E-3</v>
      </c>
    </row>
    <row r="156" spans="1:18" x14ac:dyDescent="0.2">
      <c r="A156" s="96" t="s">
        <v>368</v>
      </c>
      <c r="B156" s="2">
        <v>-2E-3</v>
      </c>
      <c r="C156" s="1">
        <f>IF(SheetB!$EC$51 = " ",0,SheetB!$EC$51)</f>
        <v>0</v>
      </c>
      <c r="D156" s="1">
        <f>IF(SheetC!$EC$51 = " ",0,SheetC!$EC$51)</f>
        <v>0</v>
      </c>
      <c r="E156" s="1">
        <f>IF(SheetD!$EC$51 = " ",0,SheetD!$EC$51)</f>
        <v>0</v>
      </c>
      <c r="F156" s="1">
        <f>IF(SheetE!$EC$51 = " ",0,SheetE!$EC$51)</f>
        <v>0</v>
      </c>
      <c r="G156" s="1">
        <f>IF(SheetF!$EC$51 = " ",0,SheetF!$EC$51)</f>
        <v>0</v>
      </c>
      <c r="H156" s="2">
        <v>-2E-3</v>
      </c>
      <c r="I156" s="95">
        <v>809</v>
      </c>
      <c r="J156" s="96" t="s">
        <v>368</v>
      </c>
      <c r="K156" s="2">
        <v>-2E-3</v>
      </c>
      <c r="L156" s="1">
        <f>IF(SheetB!$EC$52 = " ",0,SheetB!$EC$52)</f>
        <v>0</v>
      </c>
      <c r="M156" s="1">
        <f>IF(SheetC!$EC$52 = " ",0,SheetC!$EC$52)</f>
        <v>0</v>
      </c>
      <c r="N156" s="1">
        <f>IF(SheetD!$EC$52 = " ",0,SheetD!$EC$52)</f>
        <v>0</v>
      </c>
      <c r="O156" s="1">
        <f>IF(SheetE!$EC$52 = " ",0,SheetE!$EC$52)</f>
        <v>0</v>
      </c>
      <c r="P156" s="1">
        <f>IF(SheetF!$EC$52 = " ",0,SheetF!$EC$52)</f>
        <v>0</v>
      </c>
      <c r="Q156" s="2">
        <v>-2E-3</v>
      </c>
    </row>
    <row r="157" spans="1:18" x14ac:dyDescent="0.2">
      <c r="A157" s="96" t="s">
        <v>141</v>
      </c>
      <c r="B157" s="2">
        <v>-2E-3</v>
      </c>
      <c r="C157" s="1">
        <f>IF(SheetB!$ED$51 = " ",0,SheetB!$ED$51)</f>
        <v>0</v>
      </c>
      <c r="D157" s="1">
        <f>IF(SheetC!$ED$51 = " ",0,SheetC!$ED$51)</f>
        <v>0</v>
      </c>
      <c r="E157" s="1">
        <f>IF(SheetD!$ED$51 = " ",0,SheetD!$ED$51)</f>
        <v>0</v>
      </c>
      <c r="F157" s="1">
        <f>IF(SheetE!$ED$51 = " ",0,SheetE!$ED$51)</f>
        <v>0</v>
      </c>
      <c r="G157" s="1">
        <f>IF(SheetF!$ED$51 = " ",0,SheetF!$ED$51)</f>
        <v>0</v>
      </c>
      <c r="H157" s="2">
        <v>-2E-3</v>
      </c>
      <c r="I157" s="95">
        <v>810</v>
      </c>
      <c r="J157" s="96" t="s">
        <v>141</v>
      </c>
      <c r="K157" s="2">
        <v>-2E-3</v>
      </c>
      <c r="L157" s="1">
        <f>IF(SheetB!$ED$52 = " ",0,SheetB!$ED$52)</f>
        <v>0</v>
      </c>
      <c r="M157" s="1">
        <f>IF(SheetC!$ED$52 = " ",0,SheetC!$ED$52)</f>
        <v>0</v>
      </c>
      <c r="N157" s="1">
        <f>IF(SheetD!$ED$52 = " ",0,SheetD!$ED$52)</f>
        <v>0</v>
      </c>
      <c r="O157" s="1">
        <f>IF(SheetE!$ED$52 = " ",0,SheetE!$ED$52)</f>
        <v>0</v>
      </c>
      <c r="P157" s="1">
        <f>IF(SheetF!$ED$52 = " ",0,SheetF!$ED$52)</f>
        <v>0</v>
      </c>
      <c r="Q157" s="2">
        <v>-2E-3</v>
      </c>
    </row>
    <row r="158" spans="1:18" x14ac:dyDescent="0.2">
      <c r="A158" s="98" t="s">
        <v>369</v>
      </c>
      <c r="B158" s="2">
        <v>-2E-3</v>
      </c>
      <c r="C158" s="1">
        <f>IF(SheetB!$EE$51 = " ",0,SheetB!$EE$51)</f>
        <v>0</v>
      </c>
      <c r="D158" s="1">
        <f>IF(SheetC!$EE$51 = " ",0,SheetC!$EE$51)</f>
        <v>0</v>
      </c>
      <c r="E158" s="1">
        <f>IF(SheetD!$EE$51 = " ",0,SheetD!$EE$51)</f>
        <v>0</v>
      </c>
      <c r="F158" s="1">
        <f>IF(SheetE!$EE$51 = " ",0,SheetE!$EE$51)</f>
        <v>0</v>
      </c>
      <c r="G158" s="1">
        <f>IF(SheetF!$EE$51 = " ",0,SheetF!$EE$51)</f>
        <v>0</v>
      </c>
      <c r="H158" s="2">
        <v>-2E-3</v>
      </c>
      <c r="I158" s="97">
        <v>811</v>
      </c>
      <c r="J158" s="98" t="s">
        <v>369</v>
      </c>
      <c r="K158" s="2">
        <v>-2E-3</v>
      </c>
      <c r="L158" s="1">
        <f>IF(SheetB!$EE$52 = " ",0,SheetB!$EE$52)</f>
        <v>0</v>
      </c>
      <c r="M158" s="1">
        <f>IF(SheetC!$EE$52 = " ",0,SheetC!$EE$52)</f>
        <v>0</v>
      </c>
      <c r="N158" s="1">
        <f>IF(SheetD!$EE$52 = " ",0,SheetD!$EE$52)</f>
        <v>0</v>
      </c>
      <c r="O158" s="1">
        <f>IF(SheetE!$EE$52 = " ",0,SheetE!$EE$52)</f>
        <v>0</v>
      </c>
      <c r="P158" s="1">
        <f>IF(SheetF!$EE$52 = " ",0,SheetF!$EE$52)</f>
        <v>0</v>
      </c>
      <c r="Q158" s="2">
        <v>-2E-3</v>
      </c>
    </row>
    <row r="159" spans="1:18" x14ac:dyDescent="0.2">
      <c r="A159" s="98" t="s">
        <v>370</v>
      </c>
      <c r="B159" s="2">
        <v>-2E-3</v>
      </c>
      <c r="C159" s="1">
        <f>IF(SheetB!$EF$51 = " ",0,SheetB!$EF$51)</f>
        <v>0</v>
      </c>
      <c r="D159" s="1">
        <f>IF(SheetC!$EF$51 = " ",0,SheetC!$EF$51)</f>
        <v>0</v>
      </c>
      <c r="E159" s="1">
        <f>IF(SheetD!$EF$51 = " ",0,SheetD!$EF$51)</f>
        <v>0</v>
      </c>
      <c r="F159" s="1">
        <f>IF(SheetE!$EF$51 = " ",0,SheetE!$EF$51)</f>
        <v>0</v>
      </c>
      <c r="G159" s="1">
        <f>IF(SheetF!$EF$51 = " ",0,SheetF!$EF$51)</f>
        <v>0</v>
      </c>
      <c r="H159" s="2">
        <v>-2E-3</v>
      </c>
      <c r="I159" s="97">
        <v>812</v>
      </c>
      <c r="J159" s="98" t="s">
        <v>370</v>
      </c>
      <c r="K159" s="2">
        <v>-2E-3</v>
      </c>
      <c r="L159" s="1">
        <f>IF(SheetB!$EF$52 = " ",0,SheetB!$EF$52)</f>
        <v>0</v>
      </c>
      <c r="M159" s="1">
        <f>IF(SheetC!$EF$52 = " ",0,SheetC!$EF$52)</f>
        <v>0</v>
      </c>
      <c r="N159" s="1">
        <f>IF(SheetD!$EF$52 = " ",0,SheetD!$EF$52)</f>
        <v>0</v>
      </c>
      <c r="O159" s="1">
        <f>IF(SheetE!$EF$52 = " ",0,SheetE!$EF$52)</f>
        <v>0</v>
      </c>
      <c r="P159" s="1">
        <f>IF(SheetF!$EF$52 = " ",0,SheetF!$EF$52)</f>
        <v>0</v>
      </c>
      <c r="Q159" s="2">
        <v>-2E-3</v>
      </c>
    </row>
    <row r="160" spans="1:18" x14ac:dyDescent="0.2">
      <c r="A160" s="98" t="s">
        <v>371</v>
      </c>
      <c r="B160" s="2">
        <v>-2E-3</v>
      </c>
      <c r="C160" s="1">
        <f>IF(SheetB!$EG$51 = " ",0,SheetB!$EG$51)</f>
        <v>0</v>
      </c>
      <c r="D160" s="1">
        <f>IF(SheetC!$EG$51 = " ",0,SheetC!$EG$51)</f>
        <v>0</v>
      </c>
      <c r="E160" s="1">
        <f>IF(SheetD!$EG$51 = " ",0,SheetD!$EG$51)</f>
        <v>0</v>
      </c>
      <c r="F160" s="1">
        <f>IF(SheetE!$EG$51 = " ",0,SheetE!$EG$51)</f>
        <v>0</v>
      </c>
      <c r="G160" s="1">
        <f>IF(SheetF!$EG$51 = " ",0,SheetF!$EG$51)</f>
        <v>0</v>
      </c>
      <c r="H160" s="2">
        <v>-2E-3</v>
      </c>
      <c r="I160" s="97">
        <v>813</v>
      </c>
      <c r="J160" s="98" t="s">
        <v>371</v>
      </c>
      <c r="K160" s="2">
        <v>-2E-3</v>
      </c>
      <c r="L160" s="1">
        <f>IF(SheetB!$EG$52 = " ",0,SheetB!$EG$52)</f>
        <v>0</v>
      </c>
      <c r="M160" s="1">
        <f>IF(SheetC!$EG$52 = " ",0,SheetC!$EG$52)</f>
        <v>0</v>
      </c>
      <c r="N160" s="1">
        <f>IF(SheetD!$EG$52 = " ",0,SheetD!$EG$52)</f>
        <v>0</v>
      </c>
      <c r="O160" s="1">
        <f>IF(SheetE!$EG$52 = " ",0,SheetE!$EG$52)</f>
        <v>0</v>
      </c>
      <c r="P160" s="1">
        <f>IF(SheetF!$EG$52 = " ",0,SheetF!$EG$52)</f>
        <v>0</v>
      </c>
      <c r="Q160" s="2">
        <v>-2E-3</v>
      </c>
    </row>
    <row r="161" spans="1:18" x14ac:dyDescent="0.2">
      <c r="A161" s="96" t="s">
        <v>38</v>
      </c>
      <c r="B161" s="2">
        <v>-2E-3</v>
      </c>
      <c r="C161" s="1">
        <f>IF(SheetB!$EH$51 = " ",0,SheetB!$EH$51)</f>
        <v>0</v>
      </c>
      <c r="D161" s="1">
        <f>IF(SheetC!$EH$51 = " ",0,SheetC!$EH$51)</f>
        <v>0</v>
      </c>
      <c r="E161" s="1">
        <f>IF(SheetD!$EH$51 = " ",0,SheetD!$EH$51)</f>
        <v>0</v>
      </c>
      <c r="F161" s="1">
        <f>IF(SheetE!$EH$51 = " ",0,SheetE!$EH$51)</f>
        <v>0</v>
      </c>
      <c r="G161" s="1">
        <f>IF(SheetF!$EH$51 = " ",0,SheetF!$EH$51)</f>
        <v>0</v>
      </c>
      <c r="H161" s="2">
        <v>-2E-3</v>
      </c>
      <c r="I161" s="95">
        <v>890</v>
      </c>
      <c r="J161" s="96" t="s">
        <v>38</v>
      </c>
      <c r="K161" s="2">
        <v>-2E-3</v>
      </c>
      <c r="L161" s="1">
        <f>IF(SheetB!$EH$52 = " ",0,SheetB!$EH$52)</f>
        <v>0</v>
      </c>
      <c r="M161" s="1">
        <f>IF(SheetC!$EH$52 = " ",0,SheetC!$EH$52)</f>
        <v>0</v>
      </c>
      <c r="N161" s="1">
        <f>IF(SheetD!$EH$52 = " ",0,SheetD!$EH$52)</f>
        <v>0</v>
      </c>
      <c r="O161" s="1">
        <f>IF(SheetE!$EH$52 = " ",0,SheetE!$EH$52)</f>
        <v>0</v>
      </c>
      <c r="P161" s="1">
        <f>IF(SheetF!$EH$52 = " ",0,SheetF!$EH$52)</f>
        <v>0</v>
      </c>
      <c r="Q161" s="2">
        <v>-2E-3</v>
      </c>
    </row>
    <row r="162" spans="1:18" x14ac:dyDescent="0.2">
      <c r="A162" s="109" t="s">
        <v>594</v>
      </c>
      <c r="B162" s="2">
        <v>-2E-3</v>
      </c>
      <c r="C162" s="4">
        <v>-2E-3</v>
      </c>
      <c r="D162" s="4">
        <v>-2E-3</v>
      </c>
      <c r="E162" s="4">
        <v>-2E-3</v>
      </c>
      <c r="F162" s="4">
        <v>-2E-3</v>
      </c>
      <c r="G162" s="4">
        <v>-2E-3</v>
      </c>
      <c r="H162" s="2">
        <v>-2E-3</v>
      </c>
      <c r="I162" s="109"/>
      <c r="J162" s="109" t="s">
        <v>594</v>
      </c>
      <c r="K162" s="2">
        <v>-2E-3</v>
      </c>
      <c r="L162" s="4">
        <v>-2E-3</v>
      </c>
      <c r="M162" s="4">
        <v>-2E-3</v>
      </c>
      <c r="N162" s="4">
        <v>-2E-3</v>
      </c>
      <c r="O162" s="4">
        <v>-2E-3</v>
      </c>
      <c r="P162" s="4">
        <v>-2E-3</v>
      </c>
      <c r="Q162" s="2">
        <v>-2E-3</v>
      </c>
    </row>
    <row r="163" spans="1:18" x14ac:dyDescent="0.2">
      <c r="A163" s="99" t="s">
        <v>142</v>
      </c>
      <c r="B163" s="2" t="s">
        <v>106</v>
      </c>
      <c r="C163" s="1" t="s">
        <v>107</v>
      </c>
      <c r="D163" s="1" t="s">
        <v>102</v>
      </c>
      <c r="E163" s="1" t="s">
        <v>529</v>
      </c>
      <c r="F163" s="1" t="s">
        <v>110</v>
      </c>
      <c r="G163" s="1" t="s">
        <v>111</v>
      </c>
      <c r="H163" s="2" t="s">
        <v>106</v>
      </c>
      <c r="I163" s="99">
        <v>9</v>
      </c>
      <c r="J163" s="99" t="s">
        <v>142</v>
      </c>
      <c r="K163" s="2" t="s">
        <v>106</v>
      </c>
      <c r="L163" s="1" t="s">
        <v>107</v>
      </c>
      <c r="M163" s="1" t="s">
        <v>102</v>
      </c>
      <c r="N163" s="1" t="s">
        <v>529</v>
      </c>
      <c r="O163" s="1" t="s">
        <v>110</v>
      </c>
      <c r="P163" s="1" t="s">
        <v>111</v>
      </c>
      <c r="Q163" s="2" t="s">
        <v>106</v>
      </c>
      <c r="R163" s="113" t="s">
        <v>566</v>
      </c>
    </row>
    <row r="164" spans="1:18" x14ac:dyDescent="0.2">
      <c r="A164" s="109" t="s">
        <v>594</v>
      </c>
      <c r="B164" s="2">
        <v>-2E-3</v>
      </c>
      <c r="C164" s="4">
        <v>-2E-3</v>
      </c>
      <c r="D164" s="4">
        <v>-2E-3</v>
      </c>
      <c r="E164" s="4">
        <v>-2E-3</v>
      </c>
      <c r="F164" s="4">
        <v>-2E-3</v>
      </c>
      <c r="G164" s="4">
        <v>-2E-3</v>
      </c>
      <c r="H164" s="2">
        <v>-2E-3</v>
      </c>
      <c r="I164" s="109"/>
      <c r="J164" s="109" t="s">
        <v>594</v>
      </c>
      <c r="K164" s="2">
        <v>-2E-3</v>
      </c>
      <c r="L164" s="4">
        <v>-2E-3</v>
      </c>
      <c r="M164" s="4">
        <v>-2E-3</v>
      </c>
      <c r="N164" s="4">
        <v>-2E-3</v>
      </c>
      <c r="O164" s="4">
        <v>-2E-3</v>
      </c>
      <c r="P164" s="4">
        <v>-2E-3</v>
      </c>
      <c r="Q164" s="2">
        <v>-2E-3</v>
      </c>
    </row>
    <row r="165" spans="1:18" x14ac:dyDescent="0.2">
      <c r="A165" s="96" t="s">
        <v>112</v>
      </c>
      <c r="B165" s="2">
        <v>-2E-3</v>
      </c>
      <c r="C165" s="1">
        <f>IF(SheetB!$EI$51 = " ",0,SheetB!$EI$51)</f>
        <v>0</v>
      </c>
      <c r="D165" s="1">
        <f>IF(SheetC!$EI$51 = " ",0,SheetC!$EI$51)</f>
        <v>0</v>
      </c>
      <c r="E165" s="1">
        <f>IF(SheetD!$EI$51 = " ",0,SheetD!$EI$51)</f>
        <v>0</v>
      </c>
      <c r="F165" s="1">
        <f>IF(SheetE!$EI$51 = " ",0,SheetE!$EI$51)</f>
        <v>0</v>
      </c>
      <c r="G165" s="1">
        <f>IF(SheetF!$EI$51 = " ",0,SheetF!$EI$51)</f>
        <v>0</v>
      </c>
      <c r="H165" s="2">
        <v>-2E-3</v>
      </c>
      <c r="I165" s="95">
        <v>900</v>
      </c>
      <c r="J165" s="96" t="s">
        <v>112</v>
      </c>
      <c r="K165" s="2">
        <v>-2E-3</v>
      </c>
      <c r="L165" s="1">
        <f>IF(SheetB!$EI$52 = " ",0,SheetB!$EI$52)</f>
        <v>0</v>
      </c>
      <c r="M165" s="1">
        <f>IF(SheetC!$EI$52 = " ",0,SheetC!$EI$52)</f>
        <v>0</v>
      </c>
      <c r="N165" s="1">
        <f>IF(SheetD!$EI$52 = " ",0,SheetD!$EI$52)</f>
        <v>0</v>
      </c>
      <c r="O165" s="1">
        <f>IF(SheetE!$EI$52 = " ",0,SheetE!$EI$52)</f>
        <v>0</v>
      </c>
      <c r="P165" s="1">
        <f>IF(SheetF!$EI$52 = " ",0,SheetF!$EI$52)</f>
        <v>0</v>
      </c>
      <c r="Q165" s="2">
        <v>-2E-3</v>
      </c>
      <c r="R165" s="113" t="s">
        <v>536</v>
      </c>
    </row>
    <row r="166" spans="1:18" x14ac:dyDescent="0.2">
      <c r="A166" s="96" t="s">
        <v>372</v>
      </c>
      <c r="B166" s="2">
        <v>-2E-3</v>
      </c>
      <c r="C166" s="1">
        <f>IF(SheetB!$EJ$51 = " ",0,SheetB!$EJ$51)</f>
        <v>2.5595191679013383E-2</v>
      </c>
      <c r="D166" s="1">
        <f>IF(SheetC!$EJ$51 = " ",0,SheetC!$EJ$51)</f>
        <v>1.6699557917593921E-2</v>
      </c>
      <c r="E166" s="1">
        <f>IF(SheetD!$EJ$51 = " ",0,SheetD!$EJ$51)</f>
        <v>0</v>
      </c>
      <c r="F166" s="1">
        <f>IF(SheetE!$EJ$51 = " ",0,SheetE!$EJ$51)</f>
        <v>0</v>
      </c>
      <c r="G166" s="1">
        <f>IF(SheetF!$EJ$51 = " ",0,SheetF!$EJ$51)</f>
        <v>0</v>
      </c>
      <c r="H166" s="2">
        <v>-2E-3</v>
      </c>
      <c r="I166" s="95">
        <v>901</v>
      </c>
      <c r="J166" s="96" t="s">
        <v>372</v>
      </c>
      <c r="K166" s="2">
        <v>-2E-3</v>
      </c>
      <c r="L166" s="1">
        <f>IF(SheetB!$EJ$52 = " ",0,SheetB!$EJ$52)</f>
        <v>2.8425574960864856E-3</v>
      </c>
      <c r="M166" s="1">
        <f>IF(SheetC!$EJ$52 = " ",0,SheetC!$EJ$52)</f>
        <v>0</v>
      </c>
      <c r="N166" s="1">
        <f>IF(SheetD!$EJ$52 = " ",0,SheetD!$EJ$52)</f>
        <v>0</v>
      </c>
      <c r="O166" s="1">
        <f>IF(SheetE!$EJ$52 = " ",0,SheetE!$EJ$52)</f>
        <v>0</v>
      </c>
      <c r="P166" s="1">
        <f>IF(SheetF!$EJ$52 = " ",0,SheetF!$EJ$52)</f>
        <v>0</v>
      </c>
      <c r="Q166" s="2">
        <v>-2E-3</v>
      </c>
    </row>
    <row r="167" spans="1:18" x14ac:dyDescent="0.2">
      <c r="A167" s="96" t="s">
        <v>373</v>
      </c>
      <c r="B167" s="2">
        <v>-2E-3</v>
      </c>
      <c r="C167" s="1">
        <f>IF(SheetB!$EK$51 = " ",0,SheetB!$EK$51)</f>
        <v>2.2332059672127213E-2</v>
      </c>
      <c r="D167" s="1">
        <f>IF(SheetC!$EK$51 = " ",0,SheetC!$EK$51)</f>
        <v>0</v>
      </c>
      <c r="E167" s="1">
        <f>IF(SheetD!$EK$51 = " ",0,SheetD!$EK$51)</f>
        <v>0</v>
      </c>
      <c r="F167" s="1">
        <f>IF(SheetE!$EK$51 = " ",0,SheetE!$EK$51)</f>
        <v>0</v>
      </c>
      <c r="G167" s="1">
        <f>IF(SheetF!$EK$51 = " ",0,SheetF!$EK$51)</f>
        <v>0</v>
      </c>
      <c r="H167" s="2">
        <v>-2E-3</v>
      </c>
      <c r="I167" s="95">
        <v>902</v>
      </c>
      <c r="J167" s="96" t="s">
        <v>373</v>
      </c>
      <c r="K167" s="2">
        <v>-2E-3</v>
      </c>
      <c r="L167" s="1">
        <f>IF(SheetB!$EK$52 = " ",0,SheetB!$EK$52)</f>
        <v>6.3300846846266251E-3</v>
      </c>
      <c r="M167" s="1">
        <f>IF(SheetC!$EK$52 = " ",0,SheetC!$EK$52)</f>
        <v>0</v>
      </c>
      <c r="N167" s="1">
        <f>IF(SheetD!$EK$52 = " ",0,SheetD!$EK$52)</f>
        <v>0</v>
      </c>
      <c r="O167" s="1">
        <f>IF(SheetE!$EK$52 = " ",0,SheetE!$EK$52)</f>
        <v>0</v>
      </c>
      <c r="P167" s="1">
        <f>IF(SheetF!$EK$52 = " ",0,SheetF!$EK$52)</f>
        <v>0</v>
      </c>
      <c r="Q167" s="2">
        <v>-2E-3</v>
      </c>
    </row>
    <row r="168" spans="1:18" x14ac:dyDescent="0.2">
      <c r="A168" s="96" t="s">
        <v>374</v>
      </c>
      <c r="B168" s="2">
        <v>-2E-3</v>
      </c>
      <c r="C168" s="1">
        <f>IF(SheetB!$EL$51 = " ",0,SheetB!$EL$51)</f>
        <v>0</v>
      </c>
      <c r="D168" s="1">
        <f>IF(SheetC!$EL$51 = " ",0,SheetC!$EL$51)</f>
        <v>0</v>
      </c>
      <c r="E168" s="1">
        <f>IF(SheetD!$EL$51 = " ",0,SheetD!$EL$51)</f>
        <v>0</v>
      </c>
      <c r="F168" s="1">
        <f>IF(SheetE!$EL$51 = " ",0,SheetE!$EL$51)</f>
        <v>0</v>
      </c>
      <c r="G168" s="1">
        <f>IF(SheetF!$EL$51 = " ",0,SheetF!$EL$51)</f>
        <v>0</v>
      </c>
      <c r="H168" s="2">
        <v>-2E-3</v>
      </c>
      <c r="I168" s="95">
        <v>903</v>
      </c>
      <c r="J168" s="96" t="s">
        <v>374</v>
      </c>
      <c r="K168" s="2">
        <v>-2E-3</v>
      </c>
      <c r="L168" s="1">
        <f>IF(SheetB!$EL$52 = " ",0,SheetB!$EL$52)</f>
        <v>2.8425574960864856E-3</v>
      </c>
      <c r="M168" s="1">
        <f>IF(SheetC!$EL$52 = " ",0,SheetC!$EL$52)</f>
        <v>0</v>
      </c>
      <c r="N168" s="1">
        <f>IF(SheetD!$EL$52 = " ",0,SheetD!$EL$52)</f>
        <v>0</v>
      </c>
      <c r="O168" s="1">
        <f>IF(SheetE!$EL$52 = " ",0,SheetE!$EL$52)</f>
        <v>0</v>
      </c>
      <c r="P168" s="1">
        <f>IF(SheetF!$EL$52 = " ",0,SheetF!$EL$52)</f>
        <v>0</v>
      </c>
      <c r="Q168" s="2">
        <v>-2E-3</v>
      </c>
    </row>
    <row r="169" spans="1:18" x14ac:dyDescent="0.2">
      <c r="A169" s="96" t="s">
        <v>375</v>
      </c>
      <c r="B169" s="2">
        <v>-2E-3</v>
      </c>
      <c r="C169" s="1">
        <f>IF(SheetB!$EM$51 = " ",0,SheetB!$EM$51)</f>
        <v>3.5510554192584774E-2</v>
      </c>
      <c r="D169" s="1">
        <f>IF(SheetC!$EM$51 = " ",0,SheetC!$EM$51)</f>
        <v>5.5665193058646407E-3</v>
      </c>
      <c r="E169" s="1">
        <f>IF(SheetD!$EM$51 = " ",0,SheetD!$EM$51)</f>
        <v>3.6008421759811886E-2</v>
      </c>
      <c r="F169" s="1">
        <f>IF(SheetE!$EM$51 = " ",0,SheetE!$EM$51)</f>
        <v>0</v>
      </c>
      <c r="G169" s="1">
        <f>IF(SheetF!$EM$51 = " ",0,SheetF!$EM$51)</f>
        <v>0</v>
      </c>
      <c r="H169" s="2">
        <v>-2E-3</v>
      </c>
      <c r="I169" s="95">
        <v>904</v>
      </c>
      <c r="J169" s="96" t="s">
        <v>375</v>
      </c>
      <c r="K169" s="2">
        <v>-2E-3</v>
      </c>
      <c r="L169" s="1">
        <f>IF(SheetB!$EM$52 = " ",0,SheetB!$EM$52)</f>
        <v>9.817611873166765E-3</v>
      </c>
      <c r="M169" s="1">
        <f>IF(SheetC!$EM$52 = " ",0,SheetC!$EM$52)</f>
        <v>0</v>
      </c>
      <c r="N169" s="1">
        <f>IF(SheetD!$EM$52 = " ",0,SheetD!$EM$52)</f>
        <v>0</v>
      </c>
      <c r="O169" s="1">
        <f>IF(SheetE!$EM$52 = " ",0,SheetE!$EM$52)</f>
        <v>0</v>
      </c>
      <c r="P169" s="1">
        <f>IF(SheetF!$EM$52 = " ",0,SheetF!$EM$52)</f>
        <v>0</v>
      </c>
      <c r="Q169" s="2">
        <v>-2E-3</v>
      </c>
    </row>
    <row r="170" spans="1:18" x14ac:dyDescent="0.2">
      <c r="A170" s="96" t="s">
        <v>137</v>
      </c>
      <c r="B170" s="2">
        <v>-2E-3</v>
      </c>
      <c r="C170" s="1">
        <f>IF(SheetB!$EN$51 = " ",0,SheetB!$EN$51)</f>
        <v>0</v>
      </c>
      <c r="D170" s="1">
        <f>IF(SheetC!$EN$51 = " ",0,SheetC!$EN$51)</f>
        <v>0</v>
      </c>
      <c r="E170" s="1">
        <f>IF(SheetD!$EN$51 = " ",0,SheetD!$EN$51)</f>
        <v>0</v>
      </c>
      <c r="F170" s="1">
        <f>IF(SheetE!$EN$51 = " ",0,SheetE!$EN$51)</f>
        <v>0</v>
      </c>
      <c r="G170" s="1">
        <f>IF(SheetF!$EN$51 = " ",0,SheetF!$EN$51)</f>
        <v>0</v>
      </c>
      <c r="H170" s="2">
        <v>-2E-3</v>
      </c>
      <c r="I170" s="95">
        <v>905</v>
      </c>
      <c r="J170" s="96" t="s">
        <v>137</v>
      </c>
      <c r="K170" s="2">
        <v>-2E-3</v>
      </c>
      <c r="L170" s="1">
        <f>IF(SheetB!$EN$52 = " ",0,SheetB!$EN$52)</f>
        <v>0</v>
      </c>
      <c r="M170" s="1">
        <f>IF(SheetC!$EN$52 = " ",0,SheetC!$EN$52)</f>
        <v>0</v>
      </c>
      <c r="N170" s="1">
        <f>IF(SheetD!$EN$52 = " ",0,SheetD!$EN$52)</f>
        <v>0</v>
      </c>
      <c r="O170" s="1">
        <f>IF(SheetE!$EN$52 = " ",0,SheetE!$EN$52)</f>
        <v>0</v>
      </c>
      <c r="P170" s="1">
        <f>IF(SheetF!$EN$52 = " ",0,SheetF!$EN$52)</f>
        <v>0</v>
      </c>
      <c r="Q170" s="2">
        <v>-2E-3</v>
      </c>
    </row>
    <row r="171" spans="1:18" x14ac:dyDescent="0.2">
      <c r="A171" s="96" t="s">
        <v>376</v>
      </c>
      <c r="B171" s="2">
        <v>-2E-3</v>
      </c>
      <c r="C171" s="1">
        <f>IF(SheetB!$EO$51 = " ",0,SheetB!$EO$51)</f>
        <v>0</v>
      </c>
      <c r="D171" s="1">
        <f>IF(SheetC!$EO$51 = " ",0,SheetC!$EO$51)</f>
        <v>0</v>
      </c>
      <c r="E171" s="1">
        <f>IF(SheetD!$EO$51 = " ",0,SheetD!$EO$51)</f>
        <v>0</v>
      </c>
      <c r="F171" s="1">
        <f>IF(SheetE!$EO$51 = " ",0,SheetE!$EO$51)</f>
        <v>0</v>
      </c>
      <c r="G171" s="1">
        <f>IF(SheetF!$EO$51 = " ",0,SheetF!$EO$51)</f>
        <v>0</v>
      </c>
      <c r="H171" s="2">
        <v>-2E-3</v>
      </c>
      <c r="I171" s="95">
        <v>906</v>
      </c>
      <c r="J171" s="96" t="s">
        <v>376</v>
      </c>
      <c r="K171" s="2">
        <v>-2E-3</v>
      </c>
      <c r="L171" s="1">
        <f>IF(SheetB!$EO$52 = " ",0,SheetB!$EO$52)</f>
        <v>0</v>
      </c>
      <c r="M171" s="1">
        <f>IF(SheetC!$EO$52 = " ",0,SheetC!$EO$52)</f>
        <v>0</v>
      </c>
      <c r="N171" s="1">
        <f>IF(SheetD!$EO$52 = " ",0,SheetD!$EO$52)</f>
        <v>0</v>
      </c>
      <c r="O171" s="1">
        <f>IF(SheetE!$EO$52 = " ",0,SheetE!$EO$52)</f>
        <v>0</v>
      </c>
      <c r="P171" s="1">
        <f>IF(SheetF!$EO$52 = " ",0,SheetF!$EO$52)</f>
        <v>0</v>
      </c>
      <c r="Q171" s="2">
        <v>-2E-3</v>
      </c>
    </row>
    <row r="172" spans="1:18" x14ac:dyDescent="0.2">
      <c r="A172" s="96" t="s">
        <v>367</v>
      </c>
      <c r="B172" s="2">
        <v>-2E-3</v>
      </c>
      <c r="C172" s="1">
        <f>IF(SheetB!$EP$51 = " ",0,SheetB!$EP$51)</f>
        <v>1.6699557917593921E-2</v>
      </c>
      <c r="D172" s="1">
        <f>IF(SheetC!$EP$51 = " ",0,SheetC!$EP$51)</f>
        <v>0</v>
      </c>
      <c r="E172" s="1">
        <f>IF(SheetD!$EP$51 = " ",0,SheetD!$EP$51)</f>
        <v>0</v>
      </c>
      <c r="F172" s="1">
        <f>IF(SheetE!$EP$51 = " ",0,SheetE!$EP$51)</f>
        <v>0</v>
      </c>
      <c r="G172" s="1">
        <f>IF(SheetF!$EP$51 = " ",0,SheetF!$EP$51)</f>
        <v>0</v>
      </c>
      <c r="H172" s="2">
        <v>-2E-3</v>
      </c>
      <c r="I172" s="95">
        <v>907</v>
      </c>
      <c r="J172" s="96" t="s">
        <v>367</v>
      </c>
      <c r="K172" s="2">
        <v>-2E-3</v>
      </c>
      <c r="L172" s="1">
        <f>IF(SheetB!$EP$52 = " ",0,SheetB!$EP$52)</f>
        <v>6.3300846846266251E-3</v>
      </c>
      <c r="M172" s="1">
        <f>IF(SheetC!$EP$52 = " ",0,SheetC!$EP$52)</f>
        <v>0</v>
      </c>
      <c r="N172" s="1">
        <f>IF(SheetD!$EP$52 = " ",0,SheetD!$EP$52)</f>
        <v>0</v>
      </c>
      <c r="O172" s="1">
        <f>IF(SheetE!$EP$52 = " ",0,SheetE!$EP$52)</f>
        <v>0</v>
      </c>
      <c r="P172" s="1">
        <f>IF(SheetF!$EP$52 = " ",0,SheetF!$EP$52)</f>
        <v>0</v>
      </c>
      <c r="Q172" s="2">
        <v>-2E-3</v>
      </c>
    </row>
    <row r="173" spans="1:18" x14ac:dyDescent="0.2">
      <c r="A173" s="96" t="s">
        <v>368</v>
      </c>
      <c r="B173" s="2">
        <v>-2E-3</v>
      </c>
      <c r="C173" s="1">
        <f>IF(SheetB!$EQ$51 = " ",0,SheetB!$EQ$51)</f>
        <v>1.3244476969126211E-2</v>
      </c>
      <c r="D173" s="1">
        <f>IF(SheetC!$EQ$51 = " ",0,SheetC!$EQ$51)</f>
        <v>0</v>
      </c>
      <c r="E173" s="1">
        <f>IF(SheetD!$EQ$51 = " ",0,SheetD!$EQ$51)</f>
        <v>0</v>
      </c>
      <c r="F173" s="1">
        <f>IF(SheetE!$EQ$51 = " ",0,SheetE!$EQ$51)</f>
        <v>0</v>
      </c>
      <c r="G173" s="1">
        <f>IF(SheetF!$EQ$51 = " ",0,SheetF!$EQ$51)</f>
        <v>0</v>
      </c>
      <c r="H173" s="2">
        <v>-2E-3</v>
      </c>
      <c r="I173" s="95">
        <v>908</v>
      </c>
      <c r="J173" s="96" t="s">
        <v>368</v>
      </c>
      <c r="K173" s="2">
        <v>-2E-3</v>
      </c>
      <c r="L173" s="1">
        <f>IF(SheetB!$EQ$52 = " ",0,SheetB!$EQ$52)</f>
        <v>0</v>
      </c>
      <c r="M173" s="1">
        <f>IF(SheetC!$EQ$52 = " ",0,SheetC!$EQ$52)</f>
        <v>0</v>
      </c>
      <c r="N173" s="1">
        <f>IF(SheetD!$EQ$52 = " ",0,SheetD!$EQ$52)</f>
        <v>5.6851149921729712E-3</v>
      </c>
      <c r="O173" s="1">
        <f>IF(SheetE!$EQ$52 = " ",0,SheetE!$EQ$52)</f>
        <v>0</v>
      </c>
      <c r="P173" s="1">
        <f>IF(SheetF!$EQ$52 = " ",0,SheetF!$EQ$52)</f>
        <v>0</v>
      </c>
      <c r="Q173" s="2">
        <v>-2E-3</v>
      </c>
    </row>
    <row r="174" spans="1:18" x14ac:dyDescent="0.2">
      <c r="A174" s="96" t="s">
        <v>38</v>
      </c>
      <c r="B174" s="2">
        <v>-2E-3</v>
      </c>
      <c r="C174" s="1">
        <f>IF(SheetB!$ER$51 = " ",0,SheetB!$ER$51)</f>
        <v>0</v>
      </c>
      <c r="D174" s="1">
        <f>IF(SheetC!$ER$51 = " ",0,SheetC!$ER$51)</f>
        <v>0</v>
      </c>
      <c r="E174" s="1">
        <f>IF(SheetD!$ER$51 = " ",0,SheetD!$ER$51)</f>
        <v>0</v>
      </c>
      <c r="F174" s="1">
        <f>IF(SheetE!$ER$51 = " ",0,SheetE!$ER$51)</f>
        <v>0</v>
      </c>
      <c r="G174" s="1">
        <f>IF(SheetF!$ER$51 = " ",0,SheetF!$ER$51)</f>
        <v>0</v>
      </c>
      <c r="H174" s="2">
        <v>-2E-3</v>
      </c>
      <c r="I174" s="95">
        <v>990</v>
      </c>
      <c r="J174" s="96" t="s">
        <v>38</v>
      </c>
      <c r="K174" s="2">
        <v>-2E-3</v>
      </c>
      <c r="L174" s="1">
        <f>IF(SheetB!$ER$52 = " ",0,SheetB!$ER$52)</f>
        <v>0</v>
      </c>
      <c r="M174" s="1">
        <f>IF(SheetC!$ER$52 = " ",0,SheetC!$ER$52)</f>
        <v>0</v>
      </c>
      <c r="N174" s="1">
        <f>IF(SheetD!$ER$52 = " ",0,SheetD!$ER$52)</f>
        <v>0</v>
      </c>
      <c r="O174" s="1">
        <f>IF(SheetE!$ER$52 = " ",0,SheetE!$ER$52)</f>
        <v>0</v>
      </c>
      <c r="P174" s="1">
        <f>IF(SheetF!$ER$52 = " ",0,SheetF!$ER$52)</f>
        <v>0</v>
      </c>
      <c r="Q174" s="2">
        <v>-2E-3</v>
      </c>
    </row>
    <row r="175" spans="1:18" x14ac:dyDescent="0.2">
      <c r="A175" s="109" t="s">
        <v>594</v>
      </c>
      <c r="B175" s="2">
        <v>-2E-3</v>
      </c>
      <c r="C175" s="4">
        <v>-2E-3</v>
      </c>
      <c r="D175" s="4">
        <v>-2E-3</v>
      </c>
      <c r="E175" s="4">
        <v>-2E-3</v>
      </c>
      <c r="F175" s="4">
        <v>-2E-3</v>
      </c>
      <c r="G175" s="4">
        <v>-2E-3</v>
      </c>
      <c r="H175" s="2">
        <v>-2E-3</v>
      </c>
      <c r="I175" s="109"/>
      <c r="J175" s="109" t="s">
        <v>594</v>
      </c>
      <c r="K175" s="2">
        <v>-2E-3</v>
      </c>
      <c r="L175" s="4">
        <v>-2E-3</v>
      </c>
      <c r="M175" s="4">
        <v>-2E-3</v>
      </c>
      <c r="N175" s="4">
        <v>-2E-3</v>
      </c>
      <c r="O175" s="4">
        <v>-2E-3</v>
      </c>
      <c r="P175" s="4">
        <v>-2E-3</v>
      </c>
      <c r="Q175" s="2">
        <v>-2E-3</v>
      </c>
    </row>
    <row r="176" spans="1:18" x14ac:dyDescent="0.2">
      <c r="A176" s="99" t="s">
        <v>143</v>
      </c>
      <c r="B176" s="2" t="s">
        <v>106</v>
      </c>
      <c r="C176" s="1" t="s">
        <v>107</v>
      </c>
      <c r="D176" s="1" t="s">
        <v>102</v>
      </c>
      <c r="E176" s="1" t="s">
        <v>529</v>
      </c>
      <c r="F176" s="1" t="s">
        <v>110</v>
      </c>
      <c r="G176" s="1" t="s">
        <v>111</v>
      </c>
      <c r="H176" s="2" t="s">
        <v>106</v>
      </c>
      <c r="I176" s="99">
        <v>10</v>
      </c>
      <c r="J176" s="99" t="s">
        <v>143</v>
      </c>
      <c r="K176" s="2" t="s">
        <v>106</v>
      </c>
      <c r="L176" s="1" t="s">
        <v>107</v>
      </c>
      <c r="M176" s="1" t="s">
        <v>102</v>
      </c>
      <c r="N176" s="1" t="s">
        <v>529</v>
      </c>
      <c r="O176" s="1" t="s">
        <v>110</v>
      </c>
      <c r="P176" s="1" t="s">
        <v>111</v>
      </c>
      <c r="Q176" s="2" t="s">
        <v>106</v>
      </c>
      <c r="R176" s="113" t="s">
        <v>567</v>
      </c>
    </row>
    <row r="177" spans="1:18" x14ac:dyDescent="0.2">
      <c r="A177" s="109" t="s">
        <v>594</v>
      </c>
      <c r="B177" s="2">
        <v>-2E-3</v>
      </c>
      <c r="C177" s="4">
        <v>-2E-3</v>
      </c>
      <c r="D177" s="4">
        <v>-2E-3</v>
      </c>
      <c r="E177" s="4">
        <v>-2E-3</v>
      </c>
      <c r="F177" s="4">
        <v>-2E-3</v>
      </c>
      <c r="G177" s="4">
        <v>-2E-3</v>
      </c>
      <c r="H177" s="2">
        <v>-2E-3</v>
      </c>
      <c r="I177" s="109"/>
      <c r="J177" s="109" t="s">
        <v>594</v>
      </c>
      <c r="K177" s="2">
        <v>-2E-3</v>
      </c>
      <c r="L177" s="4">
        <v>-2E-3</v>
      </c>
      <c r="M177" s="4">
        <v>-2E-3</v>
      </c>
      <c r="N177" s="4">
        <v>-2E-3</v>
      </c>
      <c r="O177" s="4">
        <v>-2E-3</v>
      </c>
      <c r="P177" s="4">
        <v>-2E-3</v>
      </c>
      <c r="Q177" s="2">
        <v>-2E-3</v>
      </c>
    </row>
    <row r="178" spans="1:18" x14ac:dyDescent="0.2">
      <c r="A178" s="96" t="s">
        <v>112</v>
      </c>
      <c r="B178" s="2">
        <v>-2E-3</v>
      </c>
      <c r="C178" s="1">
        <f>IF(SheetB!$ES$51 = " ",0,SheetB!$ES$51)</f>
        <v>0</v>
      </c>
      <c r="D178" s="1">
        <f>IF(SheetC!$ES$51 = " ",0,SheetC!$ES$51)</f>
        <v>0</v>
      </c>
      <c r="E178" s="1">
        <f>IF(SheetD!$ES$51 = " ",0,SheetD!$ES$51)</f>
        <v>0</v>
      </c>
      <c r="F178" s="1">
        <f>IF(SheetE!$ES$51 = " ",0,SheetE!$ES$51)</f>
        <v>0</v>
      </c>
      <c r="G178" s="1">
        <f>IF(SheetF!$ES$51 = " ",0,SheetF!$ES$51)</f>
        <v>0</v>
      </c>
      <c r="H178" s="2">
        <v>-2E-3</v>
      </c>
      <c r="I178" s="95">
        <v>1000</v>
      </c>
      <c r="J178" s="96" t="s">
        <v>112</v>
      </c>
      <c r="K178" s="2">
        <v>-2E-3</v>
      </c>
      <c r="L178" s="1">
        <f>IF(SheetB!$ES$52 = " ",0,SheetB!$ES$52)</f>
        <v>0</v>
      </c>
      <c r="M178" s="1">
        <f>IF(SheetC!$ES$52 = " ",0,SheetC!$ES$52)</f>
        <v>0</v>
      </c>
      <c r="N178" s="1">
        <f>IF(SheetD!$ES$52 = " ",0,SheetD!$ES$52)</f>
        <v>0</v>
      </c>
      <c r="O178" s="1">
        <f>IF(SheetE!$ES$52 = " ",0,SheetE!$ES$52)</f>
        <v>0</v>
      </c>
      <c r="P178" s="1">
        <f>IF(SheetF!$ES$52 = " ",0,SheetF!$ES$52)</f>
        <v>0</v>
      </c>
      <c r="Q178" s="2">
        <v>-2E-3</v>
      </c>
      <c r="R178" s="113" t="s">
        <v>537</v>
      </c>
    </row>
    <row r="179" spans="1:18" x14ac:dyDescent="0.2">
      <c r="A179" s="96" t="s">
        <v>377</v>
      </c>
      <c r="B179" s="2">
        <v>-2E-3</v>
      </c>
      <c r="C179" s="1">
        <f>IF(SheetB!$ET$51 = " ",0,SheetB!$ET$51)</f>
        <v>0</v>
      </c>
      <c r="D179" s="1">
        <f>IF(SheetC!$ET$51 = " ",0,SheetC!$ET$51)</f>
        <v>0</v>
      </c>
      <c r="E179" s="1">
        <f>IF(SheetD!$ET$51 = " ",0,SheetD!$ET$51)</f>
        <v>0</v>
      </c>
      <c r="F179" s="1">
        <f>IF(SheetE!$ET$51 = " ",0,SheetE!$ET$51)</f>
        <v>0</v>
      </c>
      <c r="G179" s="1">
        <f>IF(SheetF!$ET$51 = " ",0,SheetF!$ET$51)</f>
        <v>0</v>
      </c>
      <c r="H179" s="2">
        <v>-2E-3</v>
      </c>
      <c r="I179" s="95">
        <v>1001</v>
      </c>
      <c r="J179" s="96" t="s">
        <v>377</v>
      </c>
      <c r="K179" s="2">
        <v>-2E-3</v>
      </c>
      <c r="L179" s="1">
        <f>IF(SheetB!$ET$52 = " ",0,SheetB!$ET$52)</f>
        <v>0</v>
      </c>
      <c r="M179" s="1">
        <f>IF(SheetC!$ET$52 = " ",0,SheetC!$ET$52)</f>
        <v>0</v>
      </c>
      <c r="N179" s="1">
        <f>IF(SheetD!$ET$52 = " ",0,SheetD!$ET$52)</f>
        <v>0</v>
      </c>
      <c r="O179" s="1">
        <f>IF(SheetE!$ET$52 = " ",0,SheetE!$ET$52)</f>
        <v>0</v>
      </c>
      <c r="P179" s="1">
        <f>IF(SheetF!$ET$52 = " ",0,SheetF!$ET$52)</f>
        <v>0</v>
      </c>
      <c r="Q179" s="2">
        <v>-2E-3</v>
      </c>
    </row>
    <row r="180" spans="1:18" x14ac:dyDescent="0.2">
      <c r="A180" s="96" t="s">
        <v>378</v>
      </c>
      <c r="B180" s="2">
        <v>-2E-3</v>
      </c>
      <c r="C180" s="1">
        <f>IF(SheetB!$EU$51 = " ",0,SheetB!$EU$51)</f>
        <v>0</v>
      </c>
      <c r="D180" s="1">
        <f>IF(SheetC!$EU$51 = " ",0,SheetC!$EU$51)</f>
        <v>0</v>
      </c>
      <c r="E180" s="1">
        <f>IF(SheetD!$EU$51 = " ",0,SheetD!$EU$51)</f>
        <v>0</v>
      </c>
      <c r="F180" s="1">
        <f>IF(SheetE!$EU$51 = " ",0,SheetE!$EU$51)</f>
        <v>0</v>
      </c>
      <c r="G180" s="1">
        <f>IF(SheetF!$EU$51 = " ",0,SheetF!$EU$51)</f>
        <v>0</v>
      </c>
      <c r="H180" s="2">
        <v>-2E-3</v>
      </c>
      <c r="I180" s="95">
        <v>1002</v>
      </c>
      <c r="J180" s="96" t="s">
        <v>378</v>
      </c>
      <c r="K180" s="2">
        <v>-2E-3</v>
      </c>
      <c r="L180" s="1">
        <f>IF(SheetB!$EU$52 = " ",0,SheetB!$EU$52)</f>
        <v>0</v>
      </c>
      <c r="M180" s="1">
        <f>IF(SheetC!$EU$52 = " ",0,SheetC!$EU$52)</f>
        <v>0</v>
      </c>
      <c r="N180" s="1">
        <f>IF(SheetD!$EU$52 = " ",0,SheetD!$EU$52)</f>
        <v>0</v>
      </c>
      <c r="O180" s="1">
        <f>IF(SheetE!$EU$52 = " ",0,SheetE!$EU$52)</f>
        <v>0</v>
      </c>
      <c r="P180" s="1">
        <f>IF(SheetF!$EU$52 = " ",0,SheetF!$EU$52)</f>
        <v>0</v>
      </c>
      <c r="Q180" s="2">
        <v>-2E-3</v>
      </c>
    </row>
    <row r="181" spans="1:18" x14ac:dyDescent="0.2">
      <c r="A181" s="96" t="s">
        <v>144</v>
      </c>
      <c r="B181" s="2">
        <v>-2E-3</v>
      </c>
      <c r="C181" s="1">
        <f>IF(SheetB!$EV$51 = " ",0,SheetB!$EV$51)</f>
        <v>0</v>
      </c>
      <c r="D181" s="1">
        <f>IF(SheetC!$EV$51 = " ",0,SheetC!$EV$51)</f>
        <v>0</v>
      </c>
      <c r="E181" s="1">
        <f>IF(SheetD!$EV$51 = " ",0,SheetD!$EV$51)</f>
        <v>0</v>
      </c>
      <c r="F181" s="1">
        <f>IF(SheetE!$EV$51 = " ",0,SheetE!$EV$51)</f>
        <v>0</v>
      </c>
      <c r="G181" s="1">
        <f>IF(SheetF!$EV$51 = " ",0,SheetF!$EV$51)</f>
        <v>0</v>
      </c>
      <c r="H181" s="2">
        <v>-2E-3</v>
      </c>
      <c r="I181" s="95">
        <v>1003</v>
      </c>
      <c r="J181" s="96" t="s">
        <v>144</v>
      </c>
      <c r="K181" s="2">
        <v>-2E-3</v>
      </c>
      <c r="L181" s="1">
        <f>IF(SheetB!$EV$52 = " ",0,SheetB!$EV$52)</f>
        <v>0</v>
      </c>
      <c r="M181" s="1">
        <f>IF(SheetC!$EV$52 = " ",0,SheetC!$EV$52)</f>
        <v>0</v>
      </c>
      <c r="N181" s="1">
        <f>IF(SheetD!$EV$52 = " ",0,SheetD!$EV$52)</f>
        <v>0</v>
      </c>
      <c r="O181" s="1">
        <f>IF(SheetE!$EV$52 = " ",0,SheetE!$EV$52)</f>
        <v>0</v>
      </c>
      <c r="P181" s="1">
        <f>IF(SheetF!$EV$52 = " ",0,SheetF!$EV$52)</f>
        <v>0</v>
      </c>
      <c r="Q181" s="2">
        <v>-2E-3</v>
      </c>
    </row>
    <row r="182" spans="1:18" x14ac:dyDescent="0.2">
      <c r="A182" s="96" t="s">
        <v>145</v>
      </c>
      <c r="B182" s="2">
        <v>-2E-3</v>
      </c>
      <c r="C182" s="1">
        <f>IF(SheetB!$EW$51 = " ",0,SheetB!$EW$51)</f>
        <v>0</v>
      </c>
      <c r="D182" s="1">
        <f>IF(SheetC!$EW$51 = " ",0,SheetC!$EW$51)</f>
        <v>0</v>
      </c>
      <c r="E182" s="1">
        <f>IF(SheetD!$EW$51 = " ",0,SheetD!$EW$51)</f>
        <v>0</v>
      </c>
      <c r="F182" s="1">
        <f>IF(SheetE!$EW$51 = " ",0,SheetE!$EW$51)</f>
        <v>0</v>
      </c>
      <c r="G182" s="1">
        <f>IF(SheetF!$EW$51 = " ",0,SheetF!$EW$51)</f>
        <v>0</v>
      </c>
      <c r="H182" s="2">
        <v>-2E-3</v>
      </c>
      <c r="I182" s="95">
        <v>1004</v>
      </c>
      <c r="J182" s="96" t="s">
        <v>145</v>
      </c>
      <c r="K182" s="2">
        <v>-2E-3</v>
      </c>
      <c r="L182" s="1">
        <f>IF(SheetB!$EW$52 = " ",0,SheetB!$EW$52)</f>
        <v>0</v>
      </c>
      <c r="M182" s="1">
        <f>IF(SheetC!$EW$52 = " ",0,SheetC!$EW$52)</f>
        <v>0</v>
      </c>
      <c r="N182" s="1">
        <f>IF(SheetD!$EW$52 = " ",0,SheetD!$EW$52)</f>
        <v>0</v>
      </c>
      <c r="O182" s="1">
        <f>IF(SheetE!$EW$52 = " ",0,SheetE!$EW$52)</f>
        <v>0</v>
      </c>
      <c r="P182" s="1">
        <f>IF(SheetF!$EW$52 = " ",0,SheetF!$EW$52)</f>
        <v>0</v>
      </c>
      <c r="Q182" s="2">
        <v>-2E-3</v>
      </c>
    </row>
    <row r="183" spans="1:18" x14ac:dyDescent="0.2">
      <c r="A183" s="96" t="s">
        <v>379</v>
      </c>
      <c r="B183" s="2">
        <v>-2E-3</v>
      </c>
      <c r="C183" s="1">
        <f>IF(SheetB!$EX$51 = " ",0,SheetB!$EX$51)</f>
        <v>0</v>
      </c>
      <c r="D183" s="1">
        <f>IF(SheetC!$EX$51 = " ",0,SheetC!$EX$51)</f>
        <v>0</v>
      </c>
      <c r="E183" s="1">
        <f>IF(SheetD!$EX$51 = " ",0,SheetD!$EX$51)</f>
        <v>0</v>
      </c>
      <c r="F183" s="1">
        <f>IF(SheetE!$EX$51 = " ",0,SheetE!$EX$51)</f>
        <v>0</v>
      </c>
      <c r="G183" s="1">
        <f>IF(SheetF!$EX$51 = " ",0,SheetF!$EX$51)</f>
        <v>0</v>
      </c>
      <c r="H183" s="2">
        <v>-2E-3</v>
      </c>
      <c r="I183" s="95">
        <v>1005</v>
      </c>
      <c r="J183" s="96" t="s">
        <v>379</v>
      </c>
      <c r="K183" s="2">
        <v>-2E-3</v>
      </c>
      <c r="L183" s="1">
        <f>IF(SheetB!$EX$52 = " ",0,SheetB!$EX$52)</f>
        <v>0</v>
      </c>
      <c r="M183" s="1">
        <f>IF(SheetC!$EX$52 = " ",0,SheetC!$EX$52)</f>
        <v>0</v>
      </c>
      <c r="N183" s="1">
        <f>IF(SheetD!$EX$52 = " ",0,SheetD!$EX$52)</f>
        <v>0</v>
      </c>
      <c r="O183" s="1">
        <f>IF(SheetE!$EX$52 = " ",0,SheetE!$EX$52)</f>
        <v>0</v>
      </c>
      <c r="P183" s="1">
        <f>IF(SheetF!$EX$52 = " ",0,SheetF!$EX$52)</f>
        <v>0</v>
      </c>
      <c r="Q183" s="2">
        <v>-2E-3</v>
      </c>
    </row>
    <row r="184" spans="1:18" x14ac:dyDescent="0.2">
      <c r="A184" s="96" t="s">
        <v>380</v>
      </c>
      <c r="B184" s="2">
        <v>-2E-3</v>
      </c>
      <c r="C184" s="1">
        <f>IF(SheetB!$EY$51 = " ",0,SheetB!$EY$51)</f>
        <v>0</v>
      </c>
      <c r="D184" s="1">
        <f>IF(SheetC!$EY$51 = " ",0,SheetC!$EY$51)</f>
        <v>0</v>
      </c>
      <c r="E184" s="1">
        <f>IF(SheetD!$EY$51 = " ",0,SheetD!$EY$51)</f>
        <v>0</v>
      </c>
      <c r="F184" s="1">
        <f>IF(SheetE!$EY$51 = " ",0,SheetE!$EY$51)</f>
        <v>0</v>
      </c>
      <c r="G184" s="1">
        <f>IF(SheetF!$EY$51 = " ",0,SheetF!$EY$51)</f>
        <v>0</v>
      </c>
      <c r="H184" s="2">
        <v>-2E-3</v>
      </c>
      <c r="I184" s="95">
        <v>1006</v>
      </c>
      <c r="J184" s="96" t="s">
        <v>380</v>
      </c>
      <c r="K184" s="2">
        <v>-2E-3</v>
      </c>
      <c r="L184" s="1">
        <f>IF(SheetB!$EY$52 = " ",0,SheetB!$EY$52)</f>
        <v>0</v>
      </c>
      <c r="M184" s="1">
        <f>IF(SheetC!$EY$52 = " ",0,SheetC!$EY$52)</f>
        <v>0</v>
      </c>
      <c r="N184" s="1">
        <f>IF(SheetD!$EY$52 = " ",0,SheetD!$EY$52)</f>
        <v>0</v>
      </c>
      <c r="O184" s="1">
        <f>IF(SheetE!$EY$52 = " ",0,SheetE!$EY$52)</f>
        <v>0</v>
      </c>
      <c r="P184" s="1">
        <f>IF(SheetF!$EY$52 = " ",0,SheetF!$EY$52)</f>
        <v>0</v>
      </c>
      <c r="Q184" s="2">
        <v>-2E-3</v>
      </c>
    </row>
    <row r="185" spans="1:18" x14ac:dyDescent="0.2">
      <c r="A185" s="96" t="s">
        <v>146</v>
      </c>
      <c r="B185" s="2">
        <v>-2E-3</v>
      </c>
      <c r="C185" s="1">
        <f>IF(SheetB!$EZ$51 = " ",0,SheetB!$EZ$51)</f>
        <v>0</v>
      </c>
      <c r="D185" s="1">
        <f>IF(SheetC!$EZ$51 = " ",0,SheetC!$EZ$51)</f>
        <v>0</v>
      </c>
      <c r="E185" s="1">
        <f>IF(SheetD!$EZ$51 = " ",0,SheetD!$EZ$51)</f>
        <v>0</v>
      </c>
      <c r="F185" s="1">
        <f>IF(SheetE!$EZ$51 = " ",0,SheetE!$EZ$51)</f>
        <v>0</v>
      </c>
      <c r="G185" s="1">
        <f>IF(SheetF!$EZ$51 = " ",0,SheetF!$EZ$51)</f>
        <v>0</v>
      </c>
      <c r="H185" s="2">
        <v>-2E-3</v>
      </c>
      <c r="I185" s="95">
        <v>1007</v>
      </c>
      <c r="J185" s="96" t="s">
        <v>146</v>
      </c>
      <c r="K185" s="2">
        <v>-2E-3</v>
      </c>
      <c r="L185" s="1">
        <f>IF(SheetB!$EZ$52 = " ",0,SheetB!$EZ$52)</f>
        <v>0</v>
      </c>
      <c r="M185" s="1">
        <f>IF(SheetC!$EZ$52 = " ",0,SheetC!$EZ$52)</f>
        <v>0</v>
      </c>
      <c r="N185" s="1">
        <f>IF(SheetD!$EZ$52 = " ",0,SheetD!$EZ$52)</f>
        <v>0</v>
      </c>
      <c r="O185" s="1">
        <f>IF(SheetE!$EZ$52 = " ",0,SheetE!$EZ$52)</f>
        <v>0</v>
      </c>
      <c r="P185" s="1">
        <f>IF(SheetF!$EZ$52 = " ",0,SheetF!$EZ$52)</f>
        <v>0</v>
      </c>
      <c r="Q185" s="2">
        <v>-2E-3</v>
      </c>
    </row>
    <row r="186" spans="1:18" x14ac:dyDescent="0.2">
      <c r="A186" s="98" t="s">
        <v>381</v>
      </c>
      <c r="B186" s="2">
        <v>-2E-3</v>
      </c>
      <c r="C186" s="1">
        <f>IF(SheetB!$FA$51 = " ",0,SheetB!$FA$51)</f>
        <v>0</v>
      </c>
      <c r="D186" s="1">
        <f>IF(SheetC!$FA$51 = " ",0,SheetC!$FA$51)</f>
        <v>0</v>
      </c>
      <c r="E186" s="1">
        <f>IF(SheetD!$FA$51 = " ",0,SheetD!$FA$51)</f>
        <v>0</v>
      </c>
      <c r="F186" s="1">
        <f>IF(SheetE!$FA$51 = " ",0,SheetE!$FA$51)</f>
        <v>0</v>
      </c>
      <c r="G186" s="1">
        <f>IF(SheetF!$FA$51 = " ",0,SheetF!$FA$51)</f>
        <v>0</v>
      </c>
      <c r="H186" s="2">
        <v>-2E-3</v>
      </c>
      <c r="I186" s="97">
        <v>1008</v>
      </c>
      <c r="J186" s="98" t="s">
        <v>381</v>
      </c>
      <c r="K186" s="2">
        <v>-2E-3</v>
      </c>
      <c r="L186" s="1">
        <f>IF(SheetB!$FA$52 = " ",0,SheetB!$FA$52)</f>
        <v>0</v>
      </c>
      <c r="M186" s="1">
        <f>IF(SheetC!$FA$52 = " ",0,SheetC!$FA$52)</f>
        <v>0</v>
      </c>
      <c r="N186" s="1">
        <f>IF(SheetD!$FA$52 = " ",0,SheetD!$FA$52)</f>
        <v>0</v>
      </c>
      <c r="O186" s="1">
        <f>IF(SheetE!$FA$52 = " ",0,SheetE!$FA$52)</f>
        <v>0</v>
      </c>
      <c r="P186" s="1">
        <f>IF(SheetF!$FA$52 = " ",0,SheetF!$FA$52)</f>
        <v>0</v>
      </c>
      <c r="Q186" s="2">
        <v>-2E-3</v>
      </c>
    </row>
    <row r="187" spans="1:18" x14ac:dyDescent="0.2">
      <c r="A187" s="98" t="s">
        <v>382</v>
      </c>
      <c r="B187" s="2">
        <v>-2E-3</v>
      </c>
      <c r="C187" s="1">
        <f>IF(SheetB!$FB$51 = " ",0,SheetB!$FB$51)</f>
        <v>0</v>
      </c>
      <c r="D187" s="1">
        <f>IF(SheetC!$FB$51 = " ",0,SheetC!$FB$51)</f>
        <v>0</v>
      </c>
      <c r="E187" s="1">
        <f>IF(SheetD!$FB$51 = " ",0,SheetD!$FB$51)</f>
        <v>0</v>
      </c>
      <c r="F187" s="1">
        <f>IF(SheetE!$FB$51 = " ",0,SheetE!$FB$51)</f>
        <v>0</v>
      </c>
      <c r="G187" s="1">
        <f>IF(SheetF!$FB$51 = " ",0,SheetF!$FB$51)</f>
        <v>0</v>
      </c>
      <c r="H187" s="2">
        <v>-2E-3</v>
      </c>
      <c r="I187" s="97">
        <v>1009</v>
      </c>
      <c r="J187" s="98" t="s">
        <v>382</v>
      </c>
      <c r="K187" s="2">
        <v>-2E-3</v>
      </c>
      <c r="L187" s="1">
        <f>IF(SheetB!$FB$52 = " ",0,SheetB!$FB$52)</f>
        <v>0</v>
      </c>
      <c r="M187" s="1">
        <f>IF(SheetC!$FB$52 = " ",0,SheetC!$FB$52)</f>
        <v>0</v>
      </c>
      <c r="N187" s="1">
        <f>IF(SheetD!$FB$52 = " ",0,SheetD!$FB$52)</f>
        <v>0</v>
      </c>
      <c r="O187" s="1">
        <f>IF(SheetE!$FB$52 = " ",0,SheetE!$FB$52)</f>
        <v>0</v>
      </c>
      <c r="P187" s="1">
        <f>IF(SheetF!$FB$52 = " ",0,SheetF!$FB$52)</f>
        <v>0</v>
      </c>
      <c r="Q187" s="2">
        <v>-2E-3</v>
      </c>
    </row>
    <row r="188" spans="1:18" x14ac:dyDescent="0.2">
      <c r="A188" s="96" t="s">
        <v>38</v>
      </c>
      <c r="B188" s="2">
        <v>-2E-3</v>
      </c>
      <c r="C188" s="1">
        <f>IF(SheetB!$FC$51 = " ",0,SheetB!$FC$51)</f>
        <v>0</v>
      </c>
      <c r="D188" s="1">
        <f>IF(SheetC!$FC$51 = " ",0,SheetC!$FC$51)</f>
        <v>0</v>
      </c>
      <c r="E188" s="1">
        <f>IF(SheetD!$FC$51 = " ",0,SheetD!$FC$51)</f>
        <v>0</v>
      </c>
      <c r="F188" s="1">
        <f>IF(SheetE!$FC$51 = " ",0,SheetE!$FC$51)</f>
        <v>0</v>
      </c>
      <c r="G188" s="1">
        <f>IF(SheetF!$FC$51 = " ",0,SheetF!$FC$51)</f>
        <v>0</v>
      </c>
      <c r="H188" s="2">
        <v>-2E-3</v>
      </c>
      <c r="I188" s="95">
        <v>1090</v>
      </c>
      <c r="J188" s="96" t="s">
        <v>38</v>
      </c>
      <c r="K188" s="2">
        <v>-2E-3</v>
      </c>
      <c r="L188" s="1">
        <f>IF(SheetB!$FC$52 = " ",0,SheetB!$FC$52)</f>
        <v>0</v>
      </c>
      <c r="M188" s="1">
        <f>IF(SheetC!$FC$52 = " ",0,SheetC!$FC$52)</f>
        <v>0</v>
      </c>
      <c r="N188" s="1">
        <f>IF(SheetD!$FC$52 = " ",0,SheetD!$FC$52)</f>
        <v>0</v>
      </c>
      <c r="O188" s="1">
        <f>IF(SheetE!$FC$52 = " ",0,SheetE!$FC$52)</f>
        <v>0</v>
      </c>
      <c r="P188" s="1">
        <f>IF(SheetF!$FC$52 = " ",0,SheetF!$FC$52)</f>
        <v>0</v>
      </c>
      <c r="Q188" s="2">
        <v>-2E-3</v>
      </c>
    </row>
    <row r="189" spans="1:18" x14ac:dyDescent="0.2">
      <c r="A189" s="109" t="s">
        <v>594</v>
      </c>
      <c r="B189" s="2">
        <v>-2E-3</v>
      </c>
      <c r="C189" s="4">
        <v>-2E-3</v>
      </c>
      <c r="D189" s="4">
        <v>-2E-3</v>
      </c>
      <c r="E189" s="4">
        <v>-2E-3</v>
      </c>
      <c r="F189" s="4">
        <v>-2E-3</v>
      </c>
      <c r="G189" s="4">
        <v>-2E-3</v>
      </c>
      <c r="H189" s="2">
        <v>-2E-3</v>
      </c>
      <c r="I189" s="109"/>
      <c r="J189" s="109" t="s">
        <v>594</v>
      </c>
      <c r="K189" s="2">
        <v>-2E-3</v>
      </c>
      <c r="L189" s="4">
        <v>-2E-3</v>
      </c>
      <c r="M189" s="4">
        <v>-2E-3</v>
      </c>
      <c r="N189" s="4">
        <v>-2E-3</v>
      </c>
      <c r="O189" s="4">
        <v>-2E-3</v>
      </c>
      <c r="P189" s="4">
        <v>-2E-3</v>
      </c>
      <c r="Q189" s="2">
        <v>-2E-3</v>
      </c>
    </row>
    <row r="190" spans="1:18" x14ac:dyDescent="0.2">
      <c r="A190" s="99" t="s">
        <v>147</v>
      </c>
      <c r="B190" s="2" t="s">
        <v>106</v>
      </c>
      <c r="C190" s="1" t="s">
        <v>107</v>
      </c>
      <c r="D190" s="1" t="s">
        <v>102</v>
      </c>
      <c r="E190" s="1" t="s">
        <v>529</v>
      </c>
      <c r="F190" s="1" t="s">
        <v>110</v>
      </c>
      <c r="G190" s="1" t="s">
        <v>111</v>
      </c>
      <c r="H190" s="2" t="s">
        <v>106</v>
      </c>
      <c r="I190" s="99">
        <v>11</v>
      </c>
      <c r="J190" s="99" t="s">
        <v>147</v>
      </c>
      <c r="K190" s="2" t="s">
        <v>106</v>
      </c>
      <c r="L190" s="1" t="s">
        <v>107</v>
      </c>
      <c r="M190" s="1" t="s">
        <v>102</v>
      </c>
      <c r="N190" s="1" t="s">
        <v>529</v>
      </c>
      <c r="O190" s="1" t="s">
        <v>110</v>
      </c>
      <c r="P190" s="1" t="s">
        <v>111</v>
      </c>
      <c r="Q190" s="2" t="s">
        <v>106</v>
      </c>
      <c r="R190" s="113" t="s">
        <v>568</v>
      </c>
    </row>
    <row r="191" spans="1:18" x14ac:dyDescent="0.2">
      <c r="A191" s="109" t="s">
        <v>594</v>
      </c>
      <c r="B191" s="2">
        <v>-2E-3</v>
      </c>
      <c r="C191" s="4">
        <v>-2E-3</v>
      </c>
      <c r="D191" s="4">
        <v>-2E-3</v>
      </c>
      <c r="E191" s="4">
        <v>-2E-3</v>
      </c>
      <c r="F191" s="4">
        <v>-2E-3</v>
      </c>
      <c r="G191" s="4">
        <v>-2E-3</v>
      </c>
      <c r="H191" s="2">
        <v>-2E-3</v>
      </c>
      <c r="I191" s="109"/>
      <c r="J191" s="109" t="s">
        <v>594</v>
      </c>
      <c r="K191" s="2">
        <v>-2E-3</v>
      </c>
      <c r="L191" s="4">
        <v>-2E-3</v>
      </c>
      <c r="M191" s="4">
        <v>-2E-3</v>
      </c>
      <c r="N191" s="4">
        <v>-2E-3</v>
      </c>
      <c r="O191" s="4">
        <v>-2E-3</v>
      </c>
      <c r="P191" s="4">
        <v>-2E-3</v>
      </c>
      <c r="Q191" s="2">
        <v>-2E-3</v>
      </c>
    </row>
    <row r="192" spans="1:18" x14ac:dyDescent="0.2">
      <c r="A192" s="96" t="s">
        <v>112</v>
      </c>
      <c r="B192" s="2">
        <v>-2E-3</v>
      </c>
      <c r="C192" s="1">
        <f>IF(SheetB!$FD$51 = " ",0,SheetB!$FD$51)</f>
        <v>0</v>
      </c>
      <c r="D192" s="1">
        <f>IF(SheetC!$FD$51 = " ",0,SheetC!$FD$51)</f>
        <v>0</v>
      </c>
      <c r="E192" s="1">
        <f>IF(SheetD!$FD$51 = " ",0,SheetD!$FD$51)</f>
        <v>0</v>
      </c>
      <c r="F192" s="1">
        <f>IF(SheetE!$FD$51 = " ",0,SheetE!$FD$51)</f>
        <v>0</v>
      </c>
      <c r="G192" s="1">
        <f>IF(SheetF!$FD$51 = " ",0,SheetF!$FD$51)</f>
        <v>0</v>
      </c>
      <c r="H192" s="2">
        <v>-2E-3</v>
      </c>
      <c r="I192" s="95">
        <v>1100</v>
      </c>
      <c r="J192" s="96" t="s">
        <v>112</v>
      </c>
      <c r="K192" s="2">
        <v>-2E-3</v>
      </c>
      <c r="L192" s="1">
        <f>IF(SheetB!$FD$52 = " ",0,SheetB!$FD$52)</f>
        <v>0</v>
      </c>
      <c r="M192" s="1">
        <f>IF(SheetC!$FD$52 = " ",0,SheetC!$FD$52)</f>
        <v>0</v>
      </c>
      <c r="N192" s="1">
        <f>IF(SheetD!$FD$52 = " ",0,SheetD!$FD$52)</f>
        <v>0</v>
      </c>
      <c r="O192" s="1">
        <f>IF(SheetE!$FD$52 = " ",0,SheetE!$FD$52)</f>
        <v>0</v>
      </c>
      <c r="P192" s="1">
        <f>IF(SheetF!$FD$52 = " ",0,SheetF!$FD$52)</f>
        <v>0</v>
      </c>
      <c r="Q192" s="2">
        <v>-2E-3</v>
      </c>
      <c r="R192" s="113" t="s">
        <v>538</v>
      </c>
    </row>
    <row r="193" spans="1:18" x14ac:dyDescent="0.2">
      <c r="A193" s="96" t="s">
        <v>383</v>
      </c>
      <c r="B193" s="2">
        <v>-2E-3</v>
      </c>
      <c r="C193" s="1">
        <f>IF(SheetB!$FE$51 = " ",0,SheetB!$FE$51)</f>
        <v>0</v>
      </c>
      <c r="D193" s="1">
        <f>IF(SheetC!$FE$51 = " ",0,SheetC!$FE$51)</f>
        <v>0</v>
      </c>
      <c r="E193" s="1">
        <f>IF(SheetD!$FE$51 = " ",0,SheetD!$FE$51)</f>
        <v>0</v>
      </c>
      <c r="F193" s="1">
        <f>IF(SheetE!$FE$51 = " ",0,SheetE!$FE$51)</f>
        <v>0</v>
      </c>
      <c r="G193" s="1">
        <f>IF(SheetF!$FE$51 = " ",0,SheetF!$FE$51)</f>
        <v>0</v>
      </c>
      <c r="H193" s="2">
        <v>-2E-3</v>
      </c>
      <c r="I193" s="95">
        <v>1101</v>
      </c>
      <c r="J193" s="96" t="s">
        <v>383</v>
      </c>
      <c r="K193" s="2">
        <v>-2E-3</v>
      </c>
      <c r="L193" s="1">
        <f>IF(SheetB!$FE$52 = " ",0,SheetB!$FE$52)</f>
        <v>0</v>
      </c>
      <c r="M193" s="1">
        <f>IF(SheetC!$FE$52 = " ",0,SheetC!$FE$52)</f>
        <v>0</v>
      </c>
      <c r="N193" s="1">
        <f>IF(SheetD!$FE$52 = " ",0,SheetD!$FE$52)</f>
        <v>0</v>
      </c>
      <c r="O193" s="1">
        <f>IF(SheetE!$FE$52 = " ",0,SheetE!$FE$52)</f>
        <v>0</v>
      </c>
      <c r="P193" s="1">
        <f>IF(SheetF!$FE$52 = " ",0,SheetF!$FE$52)</f>
        <v>0</v>
      </c>
      <c r="Q193" s="2">
        <v>-2E-3</v>
      </c>
    </row>
    <row r="194" spans="1:18" x14ac:dyDescent="0.2">
      <c r="A194" s="96" t="s">
        <v>384</v>
      </c>
      <c r="B194" s="2">
        <v>-2E-3</v>
      </c>
      <c r="C194" s="1">
        <f>IF(SheetB!$FF$51 = " ",0,SheetB!$FF$51)</f>
        <v>0</v>
      </c>
      <c r="D194" s="1">
        <f>IF(SheetC!$FF$51 = " ",0,SheetC!$FF$51)</f>
        <v>0</v>
      </c>
      <c r="E194" s="1">
        <f>IF(SheetD!$FF$51 = " ",0,SheetD!$FF$51)</f>
        <v>0</v>
      </c>
      <c r="F194" s="1">
        <f>IF(SheetE!$FF$51 = " ",0,SheetE!$FF$51)</f>
        <v>0</v>
      </c>
      <c r="G194" s="1">
        <f>IF(SheetF!$FF$51 = " ",0,SheetF!$FF$51)</f>
        <v>0</v>
      </c>
      <c r="H194" s="2">
        <v>-2E-3</v>
      </c>
      <c r="I194" s="95">
        <v>1102</v>
      </c>
      <c r="J194" s="96" t="s">
        <v>384</v>
      </c>
      <c r="K194" s="2">
        <v>-2E-3</v>
      </c>
      <c r="L194" s="1">
        <f>IF(SheetB!$FF$52 = " ",0,SheetB!$FF$52)</f>
        <v>0</v>
      </c>
      <c r="M194" s="1">
        <f>IF(SheetC!$FF$52 = " ",0,SheetC!$FF$52)</f>
        <v>0</v>
      </c>
      <c r="N194" s="1">
        <f>IF(SheetD!$FF$52 = " ",0,SheetD!$FF$52)</f>
        <v>0</v>
      </c>
      <c r="O194" s="1">
        <f>IF(SheetE!$FF$52 = " ",0,SheetE!$FF$52)</f>
        <v>0</v>
      </c>
      <c r="P194" s="1">
        <f>IF(SheetF!$FF$52 = " ",0,SheetF!$FF$52)</f>
        <v>0</v>
      </c>
      <c r="Q194" s="2">
        <v>-2E-3</v>
      </c>
    </row>
    <row r="195" spans="1:18" x14ac:dyDescent="0.2">
      <c r="A195" s="96" t="s">
        <v>385</v>
      </c>
      <c r="B195" s="2">
        <v>-2E-3</v>
      </c>
      <c r="C195" s="1">
        <f>IF(SheetB!$FG$51 = " ",0,SheetB!$FG$51)</f>
        <v>0</v>
      </c>
      <c r="D195" s="1">
        <f>IF(SheetC!$FG$51 = " ",0,SheetC!$FG$51)</f>
        <v>0</v>
      </c>
      <c r="E195" s="1">
        <f>IF(SheetD!$FG$51 = " ",0,SheetD!$FG$51)</f>
        <v>0</v>
      </c>
      <c r="F195" s="1">
        <f>IF(SheetE!$FG$51 = " ",0,SheetE!$FG$51)</f>
        <v>0</v>
      </c>
      <c r="G195" s="1">
        <f>IF(SheetF!$FG$51 = " ",0,SheetF!$FG$51)</f>
        <v>0</v>
      </c>
      <c r="H195" s="2">
        <v>-2E-3</v>
      </c>
      <c r="I195" s="95">
        <v>1103</v>
      </c>
      <c r="J195" s="96" t="s">
        <v>385</v>
      </c>
      <c r="K195" s="2">
        <v>-2E-3</v>
      </c>
      <c r="L195" s="1">
        <f>IF(SheetB!$FG$52 = " ",0,SheetB!$FG$52)</f>
        <v>0</v>
      </c>
      <c r="M195" s="1">
        <f>IF(SheetC!$FG$52 = " ",0,SheetC!$FG$52)</f>
        <v>0</v>
      </c>
      <c r="N195" s="1">
        <f>IF(SheetD!$FG$52 = " ",0,SheetD!$FG$52)</f>
        <v>0</v>
      </c>
      <c r="O195" s="1">
        <f>IF(SheetE!$FG$52 = " ",0,SheetE!$FG$52)</f>
        <v>0</v>
      </c>
      <c r="P195" s="1">
        <f>IF(SheetF!$FG$52 = " ",0,SheetF!$FG$52)</f>
        <v>0</v>
      </c>
      <c r="Q195" s="2">
        <v>-2E-3</v>
      </c>
    </row>
    <row r="196" spans="1:18" x14ac:dyDescent="0.2">
      <c r="A196" s="96" t="s">
        <v>386</v>
      </c>
      <c r="B196" s="2">
        <v>-2E-3</v>
      </c>
      <c r="C196" s="1">
        <f>IF(SheetB!$FH$51 = " ",0,SheetB!$FH$51)</f>
        <v>0</v>
      </c>
      <c r="D196" s="1">
        <f>IF(SheetC!$FH$51 = " ",0,SheetC!$FH$51)</f>
        <v>0</v>
      </c>
      <c r="E196" s="1">
        <f>IF(SheetD!$FH$51 = " ",0,SheetD!$FH$51)</f>
        <v>0</v>
      </c>
      <c r="F196" s="1">
        <f>IF(SheetE!$FH$51 = " ",0,SheetE!$FH$51)</f>
        <v>0</v>
      </c>
      <c r="G196" s="1">
        <f>IF(SheetF!$FH$51 = " ",0,SheetF!$FH$51)</f>
        <v>0</v>
      </c>
      <c r="H196" s="2">
        <v>-2E-3</v>
      </c>
      <c r="I196" s="95">
        <v>1104</v>
      </c>
      <c r="J196" s="96" t="s">
        <v>386</v>
      </c>
      <c r="K196" s="2">
        <v>-2E-3</v>
      </c>
      <c r="L196" s="1">
        <f>IF(SheetB!$FH$52 = " ",0,SheetB!$FH$52)</f>
        <v>0</v>
      </c>
      <c r="M196" s="1">
        <f>IF(SheetC!$FH$52 = " ",0,SheetC!$FH$52)</f>
        <v>0</v>
      </c>
      <c r="N196" s="1">
        <f>IF(SheetD!$FH$52 = " ",0,SheetD!$FH$52)</f>
        <v>0</v>
      </c>
      <c r="O196" s="1">
        <f>IF(SheetE!$FH$52 = " ",0,SheetE!$FH$52)</f>
        <v>0</v>
      </c>
      <c r="P196" s="1">
        <f>IF(SheetF!$FH$52 = " ",0,SheetF!$FH$52)</f>
        <v>0</v>
      </c>
      <c r="Q196" s="2">
        <v>-2E-3</v>
      </c>
    </row>
    <row r="197" spans="1:18" x14ac:dyDescent="0.2">
      <c r="A197" s="96" t="s">
        <v>387</v>
      </c>
      <c r="B197" s="2">
        <v>-2E-3</v>
      </c>
      <c r="C197" s="1">
        <f>IF(SheetB!$FI$51 = " ",0,SheetB!$FI$51)</f>
        <v>0</v>
      </c>
      <c r="D197" s="1">
        <f>IF(SheetC!$FI$51 = " ",0,SheetC!$FI$51)</f>
        <v>0</v>
      </c>
      <c r="E197" s="1">
        <f>IF(SheetD!$FI$51 = " ",0,SheetD!$FI$51)</f>
        <v>0</v>
      </c>
      <c r="F197" s="1">
        <f>IF(SheetE!$FI$51 = " ",0,SheetE!$FI$51)</f>
        <v>0</v>
      </c>
      <c r="G197" s="1">
        <f>IF(SheetF!$FI$51 = " ",0,SheetF!$FI$51)</f>
        <v>0</v>
      </c>
      <c r="H197" s="2">
        <v>-2E-3</v>
      </c>
      <c r="I197" s="95">
        <v>1105</v>
      </c>
      <c r="J197" s="96" t="s">
        <v>387</v>
      </c>
      <c r="K197" s="2">
        <v>-2E-3</v>
      </c>
      <c r="L197" s="1">
        <f>IF(SheetB!$FI$52 = " ",0,SheetB!$FI$52)</f>
        <v>0</v>
      </c>
      <c r="M197" s="1">
        <f>IF(SheetC!$FI$52 = " ",0,SheetC!$FI$52)</f>
        <v>0</v>
      </c>
      <c r="N197" s="1">
        <f>IF(SheetD!$FI$52 = " ",0,SheetD!$FI$52)</f>
        <v>0</v>
      </c>
      <c r="O197" s="1">
        <f>IF(SheetE!$FI$52 = " ",0,SheetE!$FI$52)</f>
        <v>0</v>
      </c>
      <c r="P197" s="1">
        <f>IF(SheetF!$FI$52 = " ",0,SheetF!$FI$52)</f>
        <v>0</v>
      </c>
      <c r="Q197" s="2">
        <v>-2E-3</v>
      </c>
    </row>
    <row r="198" spans="1:18" x14ac:dyDescent="0.2">
      <c r="A198" s="96" t="s">
        <v>148</v>
      </c>
      <c r="B198" s="2">
        <v>-2E-3</v>
      </c>
      <c r="C198" s="1">
        <f>IF(SheetB!$FJ$51 = " ",0,SheetB!$FJ$51)</f>
        <v>0</v>
      </c>
      <c r="D198" s="1">
        <f>IF(SheetC!$FJ$51 = " ",0,SheetC!$FJ$51)</f>
        <v>0</v>
      </c>
      <c r="E198" s="1">
        <f>IF(SheetD!$FJ$51 = " ",0,SheetD!$FJ$51)</f>
        <v>0</v>
      </c>
      <c r="F198" s="1">
        <f>IF(SheetE!$FJ$51 = " ",0,SheetE!$FJ$51)</f>
        <v>0</v>
      </c>
      <c r="G198" s="1">
        <f>IF(SheetF!$FJ$51 = " ",0,SheetF!$FJ$51)</f>
        <v>0</v>
      </c>
      <c r="H198" s="2">
        <v>-2E-3</v>
      </c>
      <c r="I198" s="95">
        <v>1106</v>
      </c>
      <c r="J198" s="96" t="s">
        <v>148</v>
      </c>
      <c r="K198" s="2">
        <v>-2E-3</v>
      </c>
      <c r="L198" s="1">
        <f>IF(SheetB!$FJ$52 = " ",0,SheetB!$FJ$52)</f>
        <v>0</v>
      </c>
      <c r="M198" s="1">
        <f>IF(SheetC!$FJ$52 = " ",0,SheetC!$FJ$52)</f>
        <v>0</v>
      </c>
      <c r="N198" s="1">
        <f>IF(SheetD!$FJ$52 = " ",0,SheetD!$FJ$52)</f>
        <v>0</v>
      </c>
      <c r="O198" s="1">
        <f>IF(SheetE!$FJ$52 = " ",0,SheetE!$FJ$52)</f>
        <v>0</v>
      </c>
      <c r="P198" s="1">
        <f>IF(SheetF!$FJ$52 = " ",0,SheetF!$FJ$52)</f>
        <v>0</v>
      </c>
      <c r="Q198" s="2">
        <v>-2E-3</v>
      </c>
    </row>
    <row r="199" spans="1:18" x14ac:dyDescent="0.2">
      <c r="A199" s="96" t="s">
        <v>149</v>
      </c>
      <c r="B199" s="2">
        <v>-2E-3</v>
      </c>
      <c r="C199" s="1">
        <f>IF(SheetB!$FK$51 = " ",0,SheetB!$FK$51)</f>
        <v>0</v>
      </c>
      <c r="D199" s="1">
        <f>IF(SheetC!$FK$51 = " ",0,SheetC!$FK$51)</f>
        <v>0</v>
      </c>
      <c r="E199" s="1">
        <f>IF(SheetD!$FK$51 = " ",0,SheetD!$FK$51)</f>
        <v>0</v>
      </c>
      <c r="F199" s="1">
        <f>IF(SheetE!$FK$51 = " ",0,SheetE!$FK$51)</f>
        <v>0</v>
      </c>
      <c r="G199" s="1">
        <f>IF(SheetF!$FK$51 = " ",0,SheetF!$FK$51)</f>
        <v>0</v>
      </c>
      <c r="H199" s="2">
        <v>-2E-3</v>
      </c>
      <c r="I199" s="95">
        <v>1107</v>
      </c>
      <c r="J199" s="96" t="s">
        <v>149</v>
      </c>
      <c r="K199" s="2">
        <v>-2E-3</v>
      </c>
      <c r="L199" s="1">
        <f>IF(SheetB!$FK$52 = " ",0,SheetB!$FK$52)</f>
        <v>0</v>
      </c>
      <c r="M199" s="1">
        <f>IF(SheetC!$FK$52 = " ",0,SheetC!$FK$52)</f>
        <v>0</v>
      </c>
      <c r="N199" s="1">
        <f>IF(SheetD!$FK$52 = " ",0,SheetD!$FK$52)</f>
        <v>0</v>
      </c>
      <c r="O199" s="1">
        <f>IF(SheetE!$FK$52 = " ",0,SheetE!$FK$52)</f>
        <v>0</v>
      </c>
      <c r="P199" s="1">
        <f>IF(SheetF!$FK$52 = " ",0,SheetF!$FK$52)</f>
        <v>0</v>
      </c>
      <c r="Q199" s="2">
        <v>-2E-3</v>
      </c>
    </row>
    <row r="200" spans="1:18" x14ac:dyDescent="0.2">
      <c r="A200" s="96" t="s">
        <v>388</v>
      </c>
      <c r="B200" s="2">
        <v>-2E-3</v>
      </c>
      <c r="C200" s="1">
        <f>IF(SheetB!$FL$51 = " ",0,SheetB!$FL$51)</f>
        <v>0</v>
      </c>
      <c r="D200" s="1">
        <f>IF(SheetC!$FL$51 = " ",0,SheetC!$FL$51)</f>
        <v>0</v>
      </c>
      <c r="E200" s="1">
        <f>IF(SheetD!$FL$51 = " ",0,SheetD!$FL$51)</f>
        <v>0</v>
      </c>
      <c r="F200" s="1">
        <f>IF(SheetE!$FL$51 = " ",0,SheetE!$FL$51)</f>
        <v>0</v>
      </c>
      <c r="G200" s="1">
        <f>IF(SheetF!$FL$51 = " ",0,SheetF!$FL$51)</f>
        <v>0</v>
      </c>
      <c r="H200" s="2">
        <v>-2E-3</v>
      </c>
      <c r="I200" s="95">
        <v>1108</v>
      </c>
      <c r="J200" s="96" t="s">
        <v>388</v>
      </c>
      <c r="K200" s="2">
        <v>-2E-3</v>
      </c>
      <c r="L200" s="1">
        <f>IF(SheetB!$FL$52 = " ",0,SheetB!$FL$52)</f>
        <v>0</v>
      </c>
      <c r="M200" s="1">
        <f>IF(SheetC!$FL$52 = " ",0,SheetC!$FL$52)</f>
        <v>0</v>
      </c>
      <c r="N200" s="1">
        <f>IF(SheetD!$FL$52 = " ",0,SheetD!$FL$52)</f>
        <v>0</v>
      </c>
      <c r="O200" s="1">
        <f>IF(SheetE!$FL$52 = " ",0,SheetE!$FL$52)</f>
        <v>0</v>
      </c>
      <c r="P200" s="1">
        <f>IF(SheetF!$FL$52 = " ",0,SheetF!$FL$52)</f>
        <v>0</v>
      </c>
      <c r="Q200" s="2">
        <v>-2E-3</v>
      </c>
    </row>
    <row r="201" spans="1:18" x14ac:dyDescent="0.2">
      <c r="A201" s="98" t="s">
        <v>389</v>
      </c>
      <c r="B201" s="2">
        <v>-2E-3</v>
      </c>
      <c r="C201" s="1">
        <f>IF(SheetB!$FM$51 = " ",0,SheetB!$FM$51)</f>
        <v>0</v>
      </c>
      <c r="D201" s="1">
        <f>IF(SheetC!$FM$51 = " ",0,SheetC!$FM$51)</f>
        <v>0</v>
      </c>
      <c r="E201" s="1">
        <f>IF(SheetD!$FM$51 = " ",0,SheetD!$FM$51)</f>
        <v>0</v>
      </c>
      <c r="F201" s="1">
        <f>IF(SheetE!$FM$51 = " ",0,SheetE!$FM$51)</f>
        <v>0</v>
      </c>
      <c r="G201" s="1">
        <f>IF(SheetF!$FM$51 = " ",0,SheetF!$FM$51)</f>
        <v>0</v>
      </c>
      <c r="H201" s="2">
        <v>-2E-3</v>
      </c>
      <c r="I201" s="97">
        <v>1109</v>
      </c>
      <c r="J201" s="98" t="s">
        <v>389</v>
      </c>
      <c r="K201" s="2">
        <v>-2E-3</v>
      </c>
      <c r="L201" s="1">
        <f>IF(SheetB!$FM$52 = " ",0,SheetB!$FM$52)</f>
        <v>0</v>
      </c>
      <c r="M201" s="1">
        <f>IF(SheetC!$FM$52 = " ",0,SheetC!$FM$52)</f>
        <v>0</v>
      </c>
      <c r="N201" s="1">
        <f>IF(SheetD!$FM$52 = " ",0,SheetD!$FM$52)</f>
        <v>0</v>
      </c>
      <c r="O201" s="1">
        <f>IF(SheetE!$FM$52 = " ",0,SheetE!$FM$52)</f>
        <v>0</v>
      </c>
      <c r="P201" s="1">
        <f>IF(SheetF!$FM$52 = " ",0,SheetF!$FM$52)</f>
        <v>0</v>
      </c>
      <c r="Q201" s="2">
        <v>-2E-3</v>
      </c>
    </row>
    <row r="202" spans="1:18" x14ac:dyDescent="0.2">
      <c r="A202" s="98" t="s">
        <v>390</v>
      </c>
      <c r="B202" s="2">
        <v>-2E-3</v>
      </c>
      <c r="C202" s="1">
        <f>IF(SheetB!$FN$51 = " ",0,SheetB!$FN$51)</f>
        <v>0</v>
      </c>
      <c r="D202" s="1">
        <f>IF(SheetC!$FN$51 = " ",0,SheetC!$FN$51)</f>
        <v>0</v>
      </c>
      <c r="E202" s="1">
        <f>IF(SheetD!$FN$51 = " ",0,SheetD!$FN$51)</f>
        <v>0</v>
      </c>
      <c r="F202" s="1">
        <f>IF(SheetE!$FN$51 = " ",0,SheetE!$FN$51)</f>
        <v>0</v>
      </c>
      <c r="G202" s="1">
        <f>IF(SheetF!$FN$51 = " ",0,SheetF!$FN$51)</f>
        <v>0</v>
      </c>
      <c r="H202" s="2">
        <v>-2E-3</v>
      </c>
      <c r="I202" s="97">
        <v>1110</v>
      </c>
      <c r="J202" s="98" t="s">
        <v>390</v>
      </c>
      <c r="K202" s="2">
        <v>-2E-3</v>
      </c>
      <c r="L202" s="1">
        <f>IF(SheetB!$FN$52 = " ",0,SheetB!$FN$52)</f>
        <v>0</v>
      </c>
      <c r="M202" s="1">
        <f>IF(SheetC!$FN$52 = " ",0,SheetC!$FN$52)</f>
        <v>0</v>
      </c>
      <c r="N202" s="1">
        <f>IF(SheetD!$FN$52 = " ",0,SheetD!$FN$52)</f>
        <v>0</v>
      </c>
      <c r="O202" s="1">
        <f>IF(SheetE!$FN$52 = " ",0,SheetE!$FN$52)</f>
        <v>0</v>
      </c>
      <c r="P202" s="1">
        <f>IF(SheetF!$FN$52 = " ",0,SheetF!$FN$52)</f>
        <v>0</v>
      </c>
      <c r="Q202" s="2">
        <v>-2E-3</v>
      </c>
    </row>
    <row r="203" spans="1:18" x14ac:dyDescent="0.2">
      <c r="A203" s="98" t="s">
        <v>391</v>
      </c>
      <c r="B203" s="2">
        <v>-2E-3</v>
      </c>
      <c r="C203" s="1">
        <f>IF(SheetB!$FO$51 = " ",0,SheetB!$FO$51)</f>
        <v>0</v>
      </c>
      <c r="D203" s="1">
        <f>IF(SheetC!$FO$51 = " ",0,SheetC!$FO$51)</f>
        <v>0</v>
      </c>
      <c r="E203" s="1">
        <f>IF(SheetD!$FO$51 = " ",0,SheetD!$FO$51)</f>
        <v>0</v>
      </c>
      <c r="F203" s="1">
        <f>IF(SheetE!$FO$51 = " ",0,SheetE!$FO$51)</f>
        <v>0</v>
      </c>
      <c r="G203" s="1">
        <f>IF(SheetF!$FO$51 = " ",0,SheetF!$FO$51)</f>
        <v>0</v>
      </c>
      <c r="H203" s="2">
        <v>-2E-3</v>
      </c>
      <c r="I203" s="97">
        <v>1111</v>
      </c>
      <c r="J203" s="98" t="s">
        <v>391</v>
      </c>
      <c r="K203" s="2">
        <v>-2E-3</v>
      </c>
      <c r="L203" s="1">
        <f>IF(SheetB!$FO$52 = " ",0,SheetB!$FO$52)</f>
        <v>0</v>
      </c>
      <c r="M203" s="1">
        <f>IF(SheetC!$FO$52 = " ",0,SheetC!$FO$52)</f>
        <v>0</v>
      </c>
      <c r="N203" s="1">
        <f>IF(SheetD!$FO$52 = " ",0,SheetD!$FO$52)</f>
        <v>0</v>
      </c>
      <c r="O203" s="1">
        <f>IF(SheetE!$FO$52 = " ",0,SheetE!$FO$52)</f>
        <v>0</v>
      </c>
      <c r="P203" s="1">
        <f>IF(SheetF!$FO$52 = " ",0,SheetF!$FO$52)</f>
        <v>0</v>
      </c>
      <c r="Q203" s="2">
        <v>-2E-3</v>
      </c>
    </row>
    <row r="204" spans="1:18" x14ac:dyDescent="0.2">
      <c r="A204" s="96" t="s">
        <v>38</v>
      </c>
      <c r="B204" s="2">
        <v>-2E-3</v>
      </c>
      <c r="C204" s="1">
        <f>IF(SheetB!$FP$51 = " ",0,SheetB!$FP$51)</f>
        <v>0</v>
      </c>
      <c r="D204" s="1">
        <f>IF(SheetC!$FP$51 = " ",0,SheetC!$FP$51)</f>
        <v>0</v>
      </c>
      <c r="E204" s="1">
        <f>IF(SheetD!$FP$51 = " ",0,SheetD!$FP$51)</f>
        <v>0</v>
      </c>
      <c r="F204" s="1">
        <f>IF(SheetE!$FP$51 = " ",0,SheetE!$FP$51)</f>
        <v>0</v>
      </c>
      <c r="G204" s="1">
        <f>IF(SheetF!$FP$51 = " ",0,SheetF!$FP$51)</f>
        <v>0</v>
      </c>
      <c r="H204" s="2">
        <v>-2E-3</v>
      </c>
      <c r="I204" s="95">
        <v>1190</v>
      </c>
      <c r="J204" s="96" t="s">
        <v>38</v>
      </c>
      <c r="K204" s="2">
        <v>-2E-3</v>
      </c>
      <c r="L204" s="1">
        <f>IF(SheetB!$FP$52 = " ",0,SheetB!$FP$52)</f>
        <v>0</v>
      </c>
      <c r="M204" s="1">
        <f>IF(SheetC!$FP$52 = " ",0,SheetC!$FP$52)</f>
        <v>0</v>
      </c>
      <c r="N204" s="1">
        <f>IF(SheetD!$FP$52 = " ",0,SheetD!$FP$52)</f>
        <v>0</v>
      </c>
      <c r="O204" s="1">
        <f>IF(SheetE!$FP$52 = " ",0,SheetE!$FP$52)</f>
        <v>0</v>
      </c>
      <c r="P204" s="1">
        <f>IF(SheetF!$FP$52 = " ",0,SheetF!$FP$52)</f>
        <v>0</v>
      </c>
      <c r="Q204" s="2">
        <v>-2E-3</v>
      </c>
    </row>
    <row r="205" spans="1:18" x14ac:dyDescent="0.2">
      <c r="A205" s="109" t="s">
        <v>594</v>
      </c>
      <c r="B205" s="2">
        <v>-2E-3</v>
      </c>
      <c r="C205" s="4">
        <v>-2E-3</v>
      </c>
      <c r="D205" s="4">
        <v>-2E-3</v>
      </c>
      <c r="E205" s="4">
        <v>-2E-3</v>
      </c>
      <c r="F205" s="4">
        <v>-2E-3</v>
      </c>
      <c r="G205" s="4">
        <v>-2E-3</v>
      </c>
      <c r="H205" s="2">
        <v>-2E-3</v>
      </c>
      <c r="I205" s="109"/>
      <c r="J205" s="109" t="s">
        <v>594</v>
      </c>
      <c r="K205" s="2">
        <v>-2E-3</v>
      </c>
      <c r="L205" s="4">
        <v>-2E-3</v>
      </c>
      <c r="M205" s="4">
        <v>-2E-3</v>
      </c>
      <c r="N205" s="4">
        <v>-2E-3</v>
      </c>
      <c r="O205" s="4">
        <v>-2E-3</v>
      </c>
      <c r="P205" s="4">
        <v>-2E-3</v>
      </c>
      <c r="Q205" s="2">
        <v>-2E-3</v>
      </c>
    </row>
    <row r="206" spans="1:18" x14ac:dyDescent="0.2">
      <c r="A206" s="99" t="s">
        <v>150</v>
      </c>
      <c r="B206" s="2" t="s">
        <v>106</v>
      </c>
      <c r="C206" s="1" t="s">
        <v>107</v>
      </c>
      <c r="D206" s="1" t="s">
        <v>102</v>
      </c>
      <c r="E206" s="1" t="s">
        <v>529</v>
      </c>
      <c r="F206" s="1" t="s">
        <v>110</v>
      </c>
      <c r="G206" s="1" t="s">
        <v>111</v>
      </c>
      <c r="H206" s="2" t="s">
        <v>106</v>
      </c>
      <c r="I206" s="99">
        <v>12</v>
      </c>
      <c r="J206" s="99" t="s">
        <v>150</v>
      </c>
      <c r="K206" s="2" t="s">
        <v>106</v>
      </c>
      <c r="L206" s="1" t="s">
        <v>107</v>
      </c>
      <c r="M206" s="1" t="s">
        <v>102</v>
      </c>
      <c r="N206" s="1" t="s">
        <v>529</v>
      </c>
      <c r="O206" s="1" t="s">
        <v>110</v>
      </c>
      <c r="P206" s="1" t="s">
        <v>111</v>
      </c>
      <c r="Q206" s="2" t="s">
        <v>106</v>
      </c>
      <c r="R206" s="113" t="s">
        <v>561</v>
      </c>
    </row>
    <row r="207" spans="1:18" x14ac:dyDescent="0.2">
      <c r="A207" s="109" t="s">
        <v>594</v>
      </c>
      <c r="B207" s="2">
        <v>-2E-3</v>
      </c>
      <c r="C207" s="4">
        <v>-2E-3</v>
      </c>
      <c r="D207" s="4">
        <v>-2E-3</v>
      </c>
      <c r="E207" s="4">
        <v>-2E-3</v>
      </c>
      <c r="F207" s="4">
        <v>-2E-3</v>
      </c>
      <c r="G207" s="4">
        <v>-2E-3</v>
      </c>
      <c r="H207" s="2">
        <v>-2E-3</v>
      </c>
      <c r="I207" s="109"/>
      <c r="J207" s="109" t="s">
        <v>594</v>
      </c>
      <c r="K207" s="2">
        <v>-2E-3</v>
      </c>
      <c r="L207" s="4">
        <v>-2E-3</v>
      </c>
      <c r="M207" s="4">
        <v>-2E-3</v>
      </c>
      <c r="N207" s="4">
        <v>-2E-3</v>
      </c>
      <c r="O207" s="4">
        <v>-2E-3</v>
      </c>
      <c r="P207" s="4">
        <v>-2E-3</v>
      </c>
      <c r="Q207" s="2">
        <v>-2E-3</v>
      </c>
    </row>
    <row r="208" spans="1:18" x14ac:dyDescent="0.2">
      <c r="A208" s="96" t="s">
        <v>112</v>
      </c>
      <c r="B208" s="2">
        <v>-2E-3</v>
      </c>
      <c r="C208" s="1">
        <f>IF(SheetB!$FQ$51 = " ",0,SheetB!$FQ$51)</f>
        <v>0</v>
      </c>
      <c r="D208" s="1">
        <f>IF(SheetC!$FQ$51 = " ",0,SheetC!$FQ$51)</f>
        <v>0</v>
      </c>
      <c r="E208" s="1">
        <f>IF(SheetD!$FQ$51 = " ",0,SheetD!$FQ$51)</f>
        <v>0</v>
      </c>
      <c r="F208" s="1">
        <f>IF(SheetE!$FQ$51 = " ",0,SheetE!$FQ$51)</f>
        <v>0</v>
      </c>
      <c r="G208" s="1">
        <f>IF(SheetF!$FQ$51 = " ",0,SheetF!$FQ$51)</f>
        <v>0</v>
      </c>
      <c r="H208" s="2">
        <v>-2E-3</v>
      </c>
      <c r="I208" s="95">
        <v>1200</v>
      </c>
      <c r="J208" s="96" t="s">
        <v>112</v>
      </c>
      <c r="K208" s="2">
        <v>-2E-3</v>
      </c>
      <c r="L208" s="1">
        <f>IF(SheetB!$FQ$52 = " ",0,SheetB!$FQ$52)</f>
        <v>0</v>
      </c>
      <c r="M208" s="1">
        <f>IF(SheetC!$FQ$52 = " ",0,SheetC!$FQ$52)</f>
        <v>0</v>
      </c>
      <c r="N208" s="1">
        <f>IF(SheetD!$FQ$52 = " ",0,SheetD!$FQ$52)</f>
        <v>0</v>
      </c>
      <c r="O208" s="1">
        <f>IF(SheetE!$FQ$52 = " ",0,SheetE!$FQ$52)</f>
        <v>0</v>
      </c>
      <c r="P208" s="1">
        <f>IF(SheetF!$FQ$52 = " ",0,SheetF!$FQ$52)</f>
        <v>0</v>
      </c>
      <c r="Q208" s="2">
        <v>-2E-3</v>
      </c>
      <c r="R208" s="113" t="s">
        <v>539</v>
      </c>
    </row>
    <row r="209" spans="1:18" x14ac:dyDescent="0.2">
      <c r="A209" s="96" t="s">
        <v>392</v>
      </c>
      <c r="B209" s="2">
        <v>-2E-3</v>
      </c>
      <c r="C209" s="1">
        <f>IF(SheetB!$FR$51 = " ",0,SheetB!$FR$51)</f>
        <v>0</v>
      </c>
      <c r="D209" s="1">
        <f>IF(SheetC!$FR$51 = " ",0,SheetC!$FR$51)</f>
        <v>0</v>
      </c>
      <c r="E209" s="1">
        <f>IF(SheetD!$FR$51 = " ",0,SheetD!$FR$51)</f>
        <v>0</v>
      </c>
      <c r="F209" s="1">
        <f>IF(SheetE!$FR$51 = " ",0,SheetE!$FR$51)</f>
        <v>0</v>
      </c>
      <c r="G209" s="1">
        <f>IF(SheetF!$FR$51 = " ",0,SheetF!$FR$51)</f>
        <v>0</v>
      </c>
      <c r="H209" s="2">
        <v>-2E-3</v>
      </c>
      <c r="I209" s="95">
        <v>1201</v>
      </c>
      <c r="J209" s="96" t="s">
        <v>392</v>
      </c>
      <c r="K209" s="2">
        <v>-2E-3</v>
      </c>
      <c r="L209" s="1">
        <f>IF(SheetB!$FR$52 = " ",0,SheetB!$FR$52)</f>
        <v>0</v>
      </c>
      <c r="M209" s="1">
        <f>IF(SheetC!$FR$52 = " ",0,SheetC!$FR$52)</f>
        <v>0</v>
      </c>
      <c r="N209" s="1">
        <f>IF(SheetD!$FR$52 = " ",0,SheetD!$FR$52)</f>
        <v>0</v>
      </c>
      <c r="O209" s="1">
        <f>IF(SheetE!$FR$52 = " ",0,SheetE!$FR$52)</f>
        <v>0</v>
      </c>
      <c r="P209" s="1">
        <f>IF(SheetF!$FR$52 = " ",0,SheetF!$FR$52)</f>
        <v>0</v>
      </c>
      <c r="Q209" s="2">
        <v>-2E-3</v>
      </c>
    </row>
    <row r="210" spans="1:18" x14ac:dyDescent="0.2">
      <c r="A210" s="96" t="s">
        <v>393</v>
      </c>
      <c r="B210" s="2">
        <v>-2E-3</v>
      </c>
      <c r="C210" s="1">
        <f>IF(SheetB!$FS$51 = " ",0,SheetB!$FS$51)</f>
        <v>0</v>
      </c>
      <c r="D210" s="1">
        <f>IF(SheetC!$FS$51 = " ",0,SheetC!$FS$51)</f>
        <v>0</v>
      </c>
      <c r="E210" s="1">
        <f>IF(SheetD!$FS$51 = " ",0,SheetD!$FS$51)</f>
        <v>0</v>
      </c>
      <c r="F210" s="1">
        <f>IF(SheetE!$FS$51 = " ",0,SheetE!$FS$51)</f>
        <v>0</v>
      </c>
      <c r="G210" s="1">
        <f>IF(SheetF!$FS$51 = " ",0,SheetF!$FS$51)</f>
        <v>0</v>
      </c>
      <c r="H210" s="2">
        <v>-2E-3</v>
      </c>
      <c r="I210" s="95">
        <v>1202</v>
      </c>
      <c r="J210" s="96" t="s">
        <v>393</v>
      </c>
      <c r="K210" s="2">
        <v>-2E-3</v>
      </c>
      <c r="L210" s="1">
        <f>IF(SheetB!$FS$52 = " ",0,SheetB!$FS$52)</f>
        <v>0</v>
      </c>
      <c r="M210" s="1">
        <f>IF(SheetC!$FS$52 = " ",0,SheetC!$FS$52)</f>
        <v>0</v>
      </c>
      <c r="N210" s="1">
        <f>IF(SheetD!$FS$52 = " ",0,SheetD!$FS$52)</f>
        <v>0</v>
      </c>
      <c r="O210" s="1">
        <f>IF(SheetE!$FS$52 = " ",0,SheetE!$FS$52)</f>
        <v>0</v>
      </c>
      <c r="P210" s="1">
        <f>IF(SheetF!$FS$52 = " ",0,SheetF!$FS$52)</f>
        <v>0</v>
      </c>
      <c r="Q210" s="2">
        <v>-2E-3</v>
      </c>
    </row>
    <row r="211" spans="1:18" x14ac:dyDescent="0.2">
      <c r="A211" s="96" t="s">
        <v>394</v>
      </c>
      <c r="B211" s="2">
        <v>-2E-3</v>
      </c>
      <c r="C211" s="1">
        <f>IF(SheetB!$FT$51 = " ",0,SheetB!$FT$51)</f>
        <v>0</v>
      </c>
      <c r="D211" s="1">
        <f>IF(SheetC!$FT$51 = " ",0,SheetC!$FT$51)</f>
        <v>0</v>
      </c>
      <c r="E211" s="1">
        <f>IF(SheetD!$FT$51 = " ",0,SheetD!$FT$51)</f>
        <v>0</v>
      </c>
      <c r="F211" s="1">
        <f>IF(SheetE!$FT$51 = " ",0,SheetE!$FT$51)</f>
        <v>0</v>
      </c>
      <c r="G211" s="1">
        <f>IF(SheetF!$FT$51 = " ",0,SheetF!$FT$51)</f>
        <v>0</v>
      </c>
      <c r="H211" s="2">
        <v>-2E-3</v>
      </c>
      <c r="I211" s="95">
        <v>1203</v>
      </c>
      <c r="J211" s="96" t="s">
        <v>394</v>
      </c>
      <c r="K211" s="2">
        <v>-2E-3</v>
      </c>
      <c r="L211" s="1">
        <f>IF(SheetB!$FT$52 = " ",0,SheetB!$FT$52)</f>
        <v>0</v>
      </c>
      <c r="M211" s="1">
        <f>IF(SheetC!$FT$52 = " ",0,SheetC!$FT$52)</f>
        <v>0</v>
      </c>
      <c r="N211" s="1">
        <f>IF(SheetD!$FT$52 = " ",0,SheetD!$FT$52)</f>
        <v>0</v>
      </c>
      <c r="O211" s="1">
        <f>IF(SheetE!$FT$52 = " ",0,SheetE!$FT$52)</f>
        <v>0</v>
      </c>
      <c r="P211" s="1">
        <f>IF(SheetF!$FT$52 = " ",0,SheetF!$FT$52)</f>
        <v>0</v>
      </c>
      <c r="Q211" s="2">
        <v>-2E-3</v>
      </c>
    </row>
    <row r="212" spans="1:18" x14ac:dyDescent="0.2">
      <c r="A212" s="96" t="s">
        <v>395</v>
      </c>
      <c r="B212" s="2">
        <v>-2E-3</v>
      </c>
      <c r="C212" s="1">
        <f>IF(SheetB!$FU$51 = " ",0,SheetB!$FU$51)</f>
        <v>0</v>
      </c>
      <c r="D212" s="1">
        <f>IF(SheetC!$FU$51 = " ",0,SheetC!$FU$51)</f>
        <v>0</v>
      </c>
      <c r="E212" s="1">
        <f>IF(SheetD!$FU$51 = " ",0,SheetD!$FU$51)</f>
        <v>0</v>
      </c>
      <c r="F212" s="1">
        <f>IF(SheetE!$FU$51 = " ",0,SheetE!$FU$51)</f>
        <v>0</v>
      </c>
      <c r="G212" s="1">
        <f>IF(SheetF!$FU$51 = " ",0,SheetF!$FU$51)</f>
        <v>0</v>
      </c>
      <c r="H212" s="2">
        <v>-2E-3</v>
      </c>
      <c r="I212" s="95">
        <v>1204</v>
      </c>
      <c r="J212" s="96" t="s">
        <v>395</v>
      </c>
      <c r="K212" s="2">
        <v>-2E-3</v>
      </c>
      <c r="L212" s="1">
        <f>IF(SheetB!$FU$52 = " ",0,SheetB!$FU$52)</f>
        <v>0</v>
      </c>
      <c r="M212" s="1">
        <f>IF(SheetC!$FU$52 = " ",0,SheetC!$FU$52)</f>
        <v>0</v>
      </c>
      <c r="N212" s="1">
        <f>IF(SheetD!$FU$52 = " ",0,SheetD!$FU$52)</f>
        <v>0</v>
      </c>
      <c r="O212" s="1">
        <f>IF(SheetE!$FU$52 = " ",0,SheetE!$FU$52)</f>
        <v>0</v>
      </c>
      <c r="P212" s="1">
        <f>IF(SheetF!$FU$52 = " ",0,SheetF!$FU$52)</f>
        <v>0</v>
      </c>
      <c r="Q212" s="2">
        <v>-2E-3</v>
      </c>
    </row>
    <row r="213" spans="1:18" x14ac:dyDescent="0.2">
      <c r="A213" s="96" t="s">
        <v>396</v>
      </c>
      <c r="B213" s="2">
        <v>-2E-3</v>
      </c>
      <c r="C213" s="1">
        <f>IF(SheetB!$FV$51 = " ",0,SheetB!$FV$51)</f>
        <v>0</v>
      </c>
      <c r="D213" s="1">
        <f>IF(SheetC!$FV$51 = " ",0,SheetC!$FV$51)</f>
        <v>0</v>
      </c>
      <c r="E213" s="1">
        <f>IF(SheetD!$FV$51 = " ",0,SheetD!$FV$51)</f>
        <v>0</v>
      </c>
      <c r="F213" s="1">
        <f>IF(SheetE!$FV$51 = " ",0,SheetE!$FV$51)</f>
        <v>0</v>
      </c>
      <c r="G213" s="1">
        <f>IF(SheetF!$FV$51 = " ",0,SheetF!$FV$51)</f>
        <v>0</v>
      </c>
      <c r="H213" s="2">
        <v>-2E-3</v>
      </c>
      <c r="I213" s="95">
        <v>1205</v>
      </c>
      <c r="J213" s="96" t="s">
        <v>396</v>
      </c>
      <c r="K213" s="2">
        <v>-2E-3</v>
      </c>
      <c r="L213" s="1">
        <f>IF(SheetB!$FV$52 = " ",0,SheetB!$FV$52)</f>
        <v>0</v>
      </c>
      <c r="M213" s="1">
        <f>IF(SheetC!$FV$52 = " ",0,SheetC!$FV$52)</f>
        <v>0</v>
      </c>
      <c r="N213" s="1">
        <f>IF(SheetD!$FV$52 = " ",0,SheetD!$FV$52)</f>
        <v>0</v>
      </c>
      <c r="O213" s="1">
        <f>IF(SheetE!$FV$52 = " ",0,SheetE!$FV$52)</f>
        <v>0</v>
      </c>
      <c r="P213" s="1">
        <f>IF(SheetF!$FV$52 = " ",0,SheetF!$FV$52)</f>
        <v>0</v>
      </c>
      <c r="Q213" s="2">
        <v>-2E-3</v>
      </c>
    </row>
    <row r="214" spans="1:18" x14ac:dyDescent="0.2">
      <c r="A214" s="96" t="s">
        <v>397</v>
      </c>
      <c r="B214" s="2">
        <v>-2E-3</v>
      </c>
      <c r="C214" s="1">
        <f>IF(SheetB!$FW$51 = " ",0,SheetB!$FW$51)</f>
        <v>0</v>
      </c>
      <c r="D214" s="1">
        <f>IF(SheetC!$FW$51 = " ",0,SheetC!$FW$51)</f>
        <v>0</v>
      </c>
      <c r="E214" s="1">
        <f>IF(SheetD!$FW$51 = " ",0,SheetD!$FW$51)</f>
        <v>0</v>
      </c>
      <c r="F214" s="1">
        <f>IF(SheetE!$FW$51 = " ",0,SheetE!$FW$51)</f>
        <v>0</v>
      </c>
      <c r="G214" s="1">
        <f>IF(SheetF!$FW$51 = " ",0,SheetF!$FW$51)</f>
        <v>0</v>
      </c>
      <c r="H214" s="2">
        <v>-2E-3</v>
      </c>
      <c r="I214" s="95">
        <v>1206</v>
      </c>
      <c r="J214" s="96" t="s">
        <v>397</v>
      </c>
      <c r="K214" s="2">
        <v>-2E-3</v>
      </c>
      <c r="L214" s="1">
        <f>IF(SheetB!$FW$52 = " ",0,SheetB!$FW$52)</f>
        <v>0</v>
      </c>
      <c r="M214" s="1">
        <f>IF(SheetC!$FW$52 = " ",0,SheetC!$FW$52)</f>
        <v>0</v>
      </c>
      <c r="N214" s="1">
        <f>IF(SheetD!$FW$52 = " ",0,SheetD!$FW$52)</f>
        <v>0</v>
      </c>
      <c r="O214" s="1">
        <f>IF(SheetE!$FW$52 = " ",0,SheetE!$FW$52)</f>
        <v>0</v>
      </c>
      <c r="P214" s="1">
        <f>IF(SheetF!$FW$52 = " ",0,SheetF!$FW$52)</f>
        <v>0</v>
      </c>
      <c r="Q214" s="2">
        <v>-2E-3</v>
      </c>
    </row>
    <row r="215" spans="1:18" x14ac:dyDescent="0.2">
      <c r="A215" s="96" t="s">
        <v>38</v>
      </c>
      <c r="B215" s="2">
        <v>-2E-3</v>
      </c>
      <c r="C215" s="1">
        <f>IF(SheetB!$FX$51 = " ",0,SheetB!$FX$51)</f>
        <v>0</v>
      </c>
      <c r="D215" s="1">
        <f>IF(SheetC!$FX$51 = " ",0,SheetC!$FX$51)</f>
        <v>0</v>
      </c>
      <c r="E215" s="1">
        <f>IF(SheetD!$FX$51 = " ",0,SheetD!$FX$51)</f>
        <v>0</v>
      </c>
      <c r="F215" s="1">
        <f>IF(SheetE!$FX$51 = " ",0,SheetE!$FX$51)</f>
        <v>0</v>
      </c>
      <c r="G215" s="1">
        <f>IF(SheetF!$FX$51 = " ",0,SheetF!$FX$51)</f>
        <v>0</v>
      </c>
      <c r="H215" s="2">
        <v>-2E-3</v>
      </c>
      <c r="I215" s="95">
        <v>1290</v>
      </c>
      <c r="J215" s="96" t="s">
        <v>38</v>
      </c>
      <c r="K215" s="2">
        <v>-2E-3</v>
      </c>
      <c r="L215" s="1">
        <f>IF(SheetB!$FX$52 = " ",0,SheetB!$FX$52)</f>
        <v>0</v>
      </c>
      <c r="M215" s="1">
        <f>IF(SheetC!$FX$52 = " ",0,SheetC!$FX$52)</f>
        <v>0</v>
      </c>
      <c r="N215" s="1">
        <f>IF(SheetD!$FX$52 = " ",0,SheetD!$FX$52)</f>
        <v>0</v>
      </c>
      <c r="O215" s="1">
        <f>IF(SheetE!$FX$52 = " ",0,SheetE!$FX$52)</f>
        <v>0</v>
      </c>
      <c r="P215" s="1">
        <f>IF(SheetF!$FX$52 = " ",0,SheetF!$FX$52)</f>
        <v>0</v>
      </c>
      <c r="Q215" s="2">
        <v>-2E-3</v>
      </c>
    </row>
    <row r="216" spans="1:18" x14ac:dyDescent="0.2">
      <c r="A216" s="109" t="s">
        <v>594</v>
      </c>
      <c r="B216" s="2">
        <v>-2E-3</v>
      </c>
      <c r="C216" s="4">
        <v>-2E-3</v>
      </c>
      <c r="D216" s="4">
        <v>-2E-3</v>
      </c>
      <c r="E216" s="4">
        <v>-2E-3</v>
      </c>
      <c r="F216" s="4">
        <v>-2E-3</v>
      </c>
      <c r="G216" s="4">
        <v>-2E-3</v>
      </c>
      <c r="H216" s="2">
        <v>-2E-3</v>
      </c>
      <c r="I216" s="109"/>
      <c r="J216" s="109" t="s">
        <v>594</v>
      </c>
      <c r="K216" s="2">
        <v>-2E-3</v>
      </c>
      <c r="L216" s="4">
        <v>-2E-3</v>
      </c>
      <c r="M216" s="4">
        <v>-2E-3</v>
      </c>
      <c r="N216" s="4">
        <v>-2E-3</v>
      </c>
      <c r="O216" s="4">
        <v>-2E-3</v>
      </c>
      <c r="P216" s="4">
        <v>-2E-3</v>
      </c>
      <c r="Q216" s="2">
        <v>-2E-3</v>
      </c>
    </row>
    <row r="217" spans="1:18" x14ac:dyDescent="0.2">
      <c r="A217" s="99" t="s">
        <v>151</v>
      </c>
      <c r="B217" s="2" t="s">
        <v>106</v>
      </c>
      <c r="C217" s="1" t="s">
        <v>107</v>
      </c>
      <c r="D217" s="1" t="s">
        <v>102</v>
      </c>
      <c r="E217" s="1" t="s">
        <v>529</v>
      </c>
      <c r="F217" s="1" t="s">
        <v>110</v>
      </c>
      <c r="G217" s="1" t="s">
        <v>111</v>
      </c>
      <c r="H217" s="2" t="s">
        <v>106</v>
      </c>
      <c r="I217" s="99">
        <v>13</v>
      </c>
      <c r="J217" s="99" t="s">
        <v>151</v>
      </c>
      <c r="K217" s="2" t="s">
        <v>106</v>
      </c>
      <c r="L217" s="1" t="s">
        <v>107</v>
      </c>
      <c r="M217" s="1" t="s">
        <v>102</v>
      </c>
      <c r="N217" s="1" t="s">
        <v>529</v>
      </c>
      <c r="O217" s="1" t="s">
        <v>110</v>
      </c>
      <c r="P217" s="1" t="s">
        <v>111</v>
      </c>
      <c r="Q217" s="2" t="s">
        <v>106</v>
      </c>
      <c r="R217" s="113" t="s">
        <v>569</v>
      </c>
    </row>
    <row r="218" spans="1:18" x14ac:dyDescent="0.2">
      <c r="A218" s="109" t="s">
        <v>594</v>
      </c>
      <c r="B218" s="2">
        <v>-2E-3</v>
      </c>
      <c r="C218" s="4">
        <v>-2E-3</v>
      </c>
      <c r="D218" s="4">
        <v>-2E-3</v>
      </c>
      <c r="E218" s="4">
        <v>-2E-3</v>
      </c>
      <c r="F218" s="4">
        <v>-2E-3</v>
      </c>
      <c r="G218" s="4">
        <v>-2E-3</v>
      </c>
      <c r="H218" s="2">
        <v>-2E-3</v>
      </c>
      <c r="I218" s="109"/>
      <c r="J218" s="109" t="s">
        <v>594</v>
      </c>
      <c r="K218" s="2">
        <v>-2E-3</v>
      </c>
      <c r="L218" s="4">
        <v>-2E-3</v>
      </c>
      <c r="M218" s="4">
        <v>-2E-3</v>
      </c>
      <c r="N218" s="4">
        <v>-2E-3</v>
      </c>
      <c r="O218" s="4">
        <v>-2E-3</v>
      </c>
      <c r="P218" s="4">
        <v>-2E-3</v>
      </c>
      <c r="Q218" s="2">
        <v>-2E-3</v>
      </c>
    </row>
    <row r="219" spans="1:18" x14ac:dyDescent="0.2">
      <c r="A219" s="96" t="s">
        <v>112</v>
      </c>
      <c r="B219" s="2">
        <v>-2E-3</v>
      </c>
      <c r="C219" s="1">
        <f>IF(SheetB!$FY$51 = " ",0,SheetB!$FY$51)</f>
        <v>0</v>
      </c>
      <c r="D219" s="1">
        <f>IF(SheetC!$FY$51 = " ",0,SheetC!$FY$51)</f>
        <v>0</v>
      </c>
      <c r="E219" s="1">
        <f>IF(SheetD!$FY$51 = " ",0,SheetD!$FY$51)</f>
        <v>0</v>
      </c>
      <c r="F219" s="1">
        <f>IF(SheetE!$FY$51 = " ",0,SheetE!$FY$51)</f>
        <v>0</v>
      </c>
      <c r="G219" s="1">
        <f>IF(SheetF!$FY$51 = " ",0,SheetF!$FY$51)</f>
        <v>0</v>
      </c>
      <c r="H219" s="2">
        <v>-2E-3</v>
      </c>
      <c r="I219" s="95">
        <v>1300</v>
      </c>
      <c r="J219" s="96" t="s">
        <v>112</v>
      </c>
      <c r="K219" s="2">
        <v>-2E-3</v>
      </c>
      <c r="L219" s="1">
        <f>IF(SheetB!$FY$52 = " ",0,SheetB!$FY$52)</f>
        <v>0</v>
      </c>
      <c r="M219" s="1">
        <f>IF(SheetC!$FY$52 = " ",0,SheetC!$FY$52)</f>
        <v>0</v>
      </c>
      <c r="N219" s="1">
        <f>IF(SheetD!$FY$52 = " ",0,SheetD!$FY$52)</f>
        <v>0</v>
      </c>
      <c r="O219" s="1">
        <f>IF(SheetE!$FY$52 = " ",0,SheetE!$FY$52)</f>
        <v>0</v>
      </c>
      <c r="P219" s="1">
        <f>IF(SheetF!$FY$52 = " ",0,SheetF!$FY$52)</f>
        <v>0</v>
      </c>
      <c r="Q219" s="2">
        <v>-2E-3</v>
      </c>
      <c r="R219" s="113" t="s">
        <v>540</v>
      </c>
    </row>
    <row r="220" spans="1:18" x14ac:dyDescent="0.2">
      <c r="A220" s="96" t="s">
        <v>398</v>
      </c>
      <c r="B220" s="2">
        <v>-2E-3</v>
      </c>
      <c r="C220" s="1">
        <f>IF(SheetB!$FZ$51 = " ",0,SheetB!$FZ$51)</f>
        <v>0</v>
      </c>
      <c r="D220" s="1">
        <f>IF(SheetC!$FZ$51 = " ",0,SheetC!$FZ$51)</f>
        <v>0</v>
      </c>
      <c r="E220" s="1">
        <f>IF(SheetD!$FZ$51 = " ",0,SheetD!$FZ$51)</f>
        <v>0</v>
      </c>
      <c r="F220" s="1">
        <f>IF(SheetE!$FZ$51 = " ",0,SheetE!$FZ$51)</f>
        <v>0</v>
      </c>
      <c r="G220" s="1">
        <f>IF(SheetF!$FZ$51 = " ",0,SheetF!$FZ$51)</f>
        <v>0</v>
      </c>
      <c r="H220" s="2">
        <v>-2E-3</v>
      </c>
      <c r="I220" s="95">
        <v>1301</v>
      </c>
      <c r="J220" s="96" t="s">
        <v>398</v>
      </c>
      <c r="K220" s="2">
        <v>-2E-3</v>
      </c>
      <c r="L220" s="1">
        <f>IF(SheetB!$FZ$52 = " ",0,SheetB!$FZ$52)</f>
        <v>2.8425574960864856E-3</v>
      </c>
      <c r="M220" s="1">
        <f>IF(SheetC!$FZ$52 = " ",0,SheetC!$FZ$52)</f>
        <v>0</v>
      </c>
      <c r="N220" s="1">
        <f>IF(SheetD!$FZ$52 = " ",0,SheetD!$FZ$52)</f>
        <v>0</v>
      </c>
      <c r="O220" s="1">
        <f>IF(SheetE!$FZ$52 = " ",0,SheetE!$FZ$52)</f>
        <v>0</v>
      </c>
      <c r="P220" s="1">
        <f>IF(SheetF!$FZ$52 = " ",0,SheetF!$FZ$52)</f>
        <v>0</v>
      </c>
      <c r="Q220" s="2">
        <v>-2E-3</v>
      </c>
    </row>
    <row r="221" spans="1:18" x14ac:dyDescent="0.2">
      <c r="A221" s="96" t="s">
        <v>399</v>
      </c>
      <c r="B221" s="2">
        <v>-2E-3</v>
      </c>
      <c r="C221" s="1">
        <f>IF(SheetB!$GA$51 = " ",0,SheetB!$GA$51)</f>
        <v>0</v>
      </c>
      <c r="D221" s="1">
        <f>IF(SheetC!$GA$51 = " ",0,SheetC!$GA$51)</f>
        <v>0</v>
      </c>
      <c r="E221" s="1">
        <f>IF(SheetD!$GA$51 = " ",0,SheetD!$GA$51)</f>
        <v>0</v>
      </c>
      <c r="F221" s="1">
        <f>IF(SheetE!$GA$51 = " ",0,SheetE!$GA$51)</f>
        <v>0</v>
      </c>
      <c r="G221" s="1">
        <f>IF(SheetF!$GA$51 = " ",0,SheetF!$GA$51)</f>
        <v>0</v>
      </c>
      <c r="H221" s="2">
        <v>-2E-3</v>
      </c>
      <c r="I221" s="95">
        <v>1302</v>
      </c>
      <c r="J221" s="96" t="s">
        <v>399</v>
      </c>
      <c r="K221" s="2">
        <v>-2E-3</v>
      </c>
      <c r="L221" s="1">
        <f>IF(SheetB!$GA$52 = " ",0,SheetB!$GA$52)</f>
        <v>0</v>
      </c>
      <c r="M221" s="1">
        <f>IF(SheetC!$GA$52 = " ",0,SheetC!$GA$52)</f>
        <v>0</v>
      </c>
      <c r="N221" s="1">
        <f>IF(SheetD!$GA$52 = " ",0,SheetD!$GA$52)</f>
        <v>0</v>
      </c>
      <c r="O221" s="1">
        <f>IF(SheetE!$GA$52 = " ",0,SheetE!$GA$52)</f>
        <v>0</v>
      </c>
      <c r="P221" s="1">
        <f>IF(SheetF!$GA$52 = " ",0,SheetF!$GA$52)</f>
        <v>0</v>
      </c>
      <c r="Q221" s="2">
        <v>-2E-3</v>
      </c>
    </row>
    <row r="222" spans="1:18" x14ac:dyDescent="0.2">
      <c r="A222" s="96" t="s">
        <v>400</v>
      </c>
      <c r="B222" s="2">
        <v>-2E-3</v>
      </c>
      <c r="C222" s="1">
        <f>IF(SheetB!$GB$51 = " ",0,SheetB!$GB$51)</f>
        <v>0</v>
      </c>
      <c r="D222" s="1">
        <f>IF(SheetC!$GB$51 = " ",0,SheetC!$GB$51)</f>
        <v>0</v>
      </c>
      <c r="E222" s="1">
        <f>IF(SheetD!$GB$51 = " ",0,SheetD!$GB$51)</f>
        <v>0</v>
      </c>
      <c r="F222" s="1">
        <f>IF(SheetE!$GB$51 = " ",0,SheetE!$GB$51)</f>
        <v>0</v>
      </c>
      <c r="G222" s="1">
        <f>IF(SheetF!$GB$51 = " ",0,SheetF!$GB$51)</f>
        <v>0</v>
      </c>
      <c r="H222" s="2">
        <v>-2E-3</v>
      </c>
      <c r="I222" s="95">
        <v>1303</v>
      </c>
      <c r="J222" s="96" t="s">
        <v>400</v>
      </c>
      <c r="K222" s="2">
        <v>-2E-3</v>
      </c>
      <c r="L222" s="1">
        <f>IF(SheetB!$GB$52 = " ",0,SheetB!$GB$52)</f>
        <v>0</v>
      </c>
      <c r="M222" s="1">
        <f>IF(SheetC!$GB$52 = " ",0,SheetC!$GB$52)</f>
        <v>0</v>
      </c>
      <c r="N222" s="1">
        <f>IF(SheetD!$GB$52 = " ",0,SheetD!$GB$52)</f>
        <v>0</v>
      </c>
      <c r="O222" s="1">
        <f>IF(SheetE!$GB$52 = " ",0,SheetE!$GB$52)</f>
        <v>0</v>
      </c>
      <c r="P222" s="1">
        <f>IF(SheetF!$GB$52 = " ",0,SheetF!$GB$52)</f>
        <v>0</v>
      </c>
      <c r="Q222" s="2">
        <v>-2E-3</v>
      </c>
    </row>
    <row r="223" spans="1:18" x14ac:dyDescent="0.2">
      <c r="A223" s="96" t="s">
        <v>401</v>
      </c>
      <c r="B223" s="2">
        <v>-2E-3</v>
      </c>
      <c r="C223" s="1">
        <f>IF(SheetB!$GC$51 = " ",0,SheetB!$GC$51)</f>
        <v>1.2188757790427746E-2</v>
      </c>
      <c r="D223" s="1">
        <f>IF(SheetC!$GC$51 = " ",0,SheetC!$GC$51)</f>
        <v>6.6222384845631057E-3</v>
      </c>
      <c r="E223" s="1">
        <f>IF(SheetD!$GC$51 = " ",0,SheetD!$GC$51)</f>
        <v>0</v>
      </c>
      <c r="F223" s="1">
        <f>IF(SheetE!$GC$51 = " ",0,SheetE!$GC$51)</f>
        <v>0</v>
      </c>
      <c r="G223" s="1">
        <f>IF(SheetF!$GC$51 = " ",0,SheetF!$GC$51)</f>
        <v>0</v>
      </c>
      <c r="H223" s="2">
        <v>-2E-3</v>
      </c>
      <c r="I223" s="95">
        <v>1304</v>
      </c>
      <c r="J223" s="96" t="s">
        <v>401</v>
      </c>
      <c r="K223" s="2">
        <v>-2E-3</v>
      </c>
      <c r="L223" s="1">
        <f>IF(SheetB!$GC$52 = " ",0,SheetB!$GC$52)</f>
        <v>3.4110689953037827E-3</v>
      </c>
      <c r="M223" s="1">
        <f>IF(SheetC!$GC$52 = " ",0,SheetC!$GC$52)</f>
        <v>1.2129886966654129E-2</v>
      </c>
      <c r="N223" s="1">
        <f>IF(SheetD!$GC$52 = " ",0,SheetD!$GC$52)</f>
        <v>0</v>
      </c>
      <c r="O223" s="1">
        <f>IF(SheetE!$GC$52 = " ",0,SheetE!$GC$52)</f>
        <v>0</v>
      </c>
      <c r="P223" s="1">
        <f>IF(SheetF!$GC$52 = " ",0,SheetF!$GC$52)</f>
        <v>0</v>
      </c>
      <c r="Q223" s="2">
        <v>-2E-3</v>
      </c>
    </row>
    <row r="224" spans="1:18" x14ac:dyDescent="0.2">
      <c r="A224" s="96" t="s">
        <v>402</v>
      </c>
      <c r="B224" s="2">
        <v>-2E-3</v>
      </c>
      <c r="C224" s="1">
        <f>IF(SheetB!$GD$51 = " ",0,SheetB!$GD$51)</f>
        <v>0</v>
      </c>
      <c r="D224" s="1">
        <f>IF(SheetC!$GD$51 = " ",0,SheetC!$GD$51)</f>
        <v>0</v>
      </c>
      <c r="E224" s="1">
        <f>IF(SheetD!$GD$51 = " ",0,SheetD!$GD$51)</f>
        <v>0</v>
      </c>
      <c r="F224" s="1">
        <f>IF(SheetE!$GD$51 = " ",0,SheetE!$GD$51)</f>
        <v>0</v>
      </c>
      <c r="G224" s="1">
        <f>IF(SheetF!$GD$51 = " ",0,SheetF!$GD$51)</f>
        <v>0</v>
      </c>
      <c r="H224" s="2">
        <v>-2E-3</v>
      </c>
      <c r="I224" s="95">
        <v>1305</v>
      </c>
      <c r="J224" s="96" t="s">
        <v>402</v>
      </c>
      <c r="K224" s="2">
        <v>-2E-3</v>
      </c>
      <c r="L224" s="1">
        <f>IF(SheetB!$GD$52 = " ",0,SheetB!$GD$52)</f>
        <v>0</v>
      </c>
      <c r="M224" s="1">
        <f>IF(SheetC!$GD$52 = " ",0,SheetC!$GD$52)</f>
        <v>0</v>
      </c>
      <c r="N224" s="1">
        <f>IF(SheetD!$GD$52 = " ",0,SheetD!$GD$52)</f>
        <v>0</v>
      </c>
      <c r="O224" s="1">
        <f>IF(SheetE!$GD$52 = " ",0,SheetE!$GD$52)</f>
        <v>0</v>
      </c>
      <c r="P224" s="1">
        <f>IF(SheetF!$GD$52 = " ",0,SheetF!$GD$52)</f>
        <v>0</v>
      </c>
      <c r="Q224" s="2">
        <v>-2E-3</v>
      </c>
    </row>
    <row r="225" spans="1:18" x14ac:dyDescent="0.2">
      <c r="A225" s="96" t="s">
        <v>152</v>
      </c>
      <c r="B225" s="2">
        <v>-2E-3</v>
      </c>
      <c r="C225" s="1">
        <f>IF(SheetB!$GE$51 = " ",0,SheetB!$GE$51)</f>
        <v>5.5665193058646407E-3</v>
      </c>
      <c r="D225" s="1">
        <f>IF(SheetC!$GE$51 = " ",0,SheetC!$GE$51)</f>
        <v>1.3244476969126211E-2</v>
      </c>
      <c r="E225" s="1">
        <f>IF(SheetD!$GE$51 = " ",0,SheetD!$GE$51)</f>
        <v>0</v>
      </c>
      <c r="F225" s="1">
        <f>IF(SheetE!$GE$51 = " ",0,SheetE!$GE$51)</f>
        <v>0</v>
      </c>
      <c r="G225" s="1">
        <f>IF(SheetF!$GE$51 = " ",0,SheetF!$GE$51)</f>
        <v>0</v>
      </c>
      <c r="H225" s="2">
        <v>-2E-3</v>
      </c>
      <c r="I225" s="95">
        <v>1306</v>
      </c>
      <c r="J225" s="96" t="s">
        <v>152</v>
      </c>
      <c r="K225" s="2">
        <v>-2E-3</v>
      </c>
      <c r="L225" s="1">
        <f>IF(SheetB!$GE$52 = " ",0,SheetB!$GE$52)</f>
        <v>0.16300120449260563</v>
      </c>
      <c r="M225" s="1">
        <f>IF(SheetC!$GE$52 = " ",0,SheetC!$GE$52)</f>
        <v>4.6049431436601077E-2</v>
      </c>
      <c r="N225" s="1">
        <f>IF(SheetD!$GE$52 = " ",0,SheetD!$GE$52)</f>
        <v>2.8425574960864856E-3</v>
      </c>
      <c r="O225" s="1">
        <f>IF(SheetE!$GE$52 = " ",0,SheetE!$GE$52)</f>
        <v>0</v>
      </c>
      <c r="P225" s="1">
        <f>IF(SheetF!$GE$52 = " ",0,SheetF!$GE$52)</f>
        <v>0</v>
      </c>
      <c r="Q225" s="2">
        <v>-2E-3</v>
      </c>
    </row>
    <row r="226" spans="1:18" x14ac:dyDescent="0.2">
      <c r="A226" s="96" t="s">
        <v>403</v>
      </c>
      <c r="B226" s="2">
        <v>-2E-3</v>
      </c>
      <c r="C226" s="1">
        <f>IF(SheetB!$GF$51 = " ",0,SheetB!$GF$51)</f>
        <v>0</v>
      </c>
      <c r="D226" s="1">
        <f>IF(SheetC!$GF$51 = " ",0,SheetC!$GF$51)</f>
        <v>0</v>
      </c>
      <c r="E226" s="1">
        <f>IF(SheetD!$GF$51 = " ",0,SheetD!$GF$51)</f>
        <v>0</v>
      </c>
      <c r="F226" s="1">
        <f>IF(SheetE!$GF$51 = " ",0,SheetE!$GF$51)</f>
        <v>0</v>
      </c>
      <c r="G226" s="1">
        <f>IF(SheetF!$GF$51 = " ",0,SheetF!$GF$51)</f>
        <v>0</v>
      </c>
      <c r="H226" s="2">
        <v>-2E-3</v>
      </c>
      <c r="I226" s="95">
        <v>1307</v>
      </c>
      <c r="J226" s="96" t="s">
        <v>403</v>
      </c>
      <c r="K226" s="2">
        <v>-2E-3</v>
      </c>
      <c r="L226" s="1">
        <f>IF(SheetB!$GF$52 = " ",0,SheetB!$GF$52)</f>
        <v>0</v>
      </c>
      <c r="M226" s="1">
        <f>IF(SheetC!$GF$52 = " ",0,SheetC!$GF$52)</f>
        <v>0</v>
      </c>
      <c r="N226" s="1">
        <f>IF(SheetD!$GF$52 = " ",0,SheetD!$GF$52)</f>
        <v>0</v>
      </c>
      <c r="O226" s="1">
        <f>IF(SheetE!$GF$52 = " ",0,SheetE!$GF$52)</f>
        <v>0</v>
      </c>
      <c r="P226" s="1">
        <f>IF(SheetF!$GF$52 = " ",0,SheetF!$GF$52)</f>
        <v>0</v>
      </c>
      <c r="Q226" s="2">
        <v>-2E-3</v>
      </c>
    </row>
    <row r="227" spans="1:18" x14ac:dyDescent="0.2">
      <c r="A227" s="96" t="s">
        <v>404</v>
      </c>
      <c r="B227" s="2">
        <v>-2E-3</v>
      </c>
      <c r="C227" s="1">
        <f>IF(SheetB!$GG$51 = " ",0,SheetB!$GG$51)</f>
        <v>0</v>
      </c>
      <c r="D227" s="1">
        <f>IF(SheetC!$GG$51 = " ",0,SheetC!$GG$51)</f>
        <v>0</v>
      </c>
      <c r="E227" s="1">
        <f>IF(SheetD!$GG$51 = " ",0,SheetD!$GG$51)</f>
        <v>0</v>
      </c>
      <c r="F227" s="1">
        <f>IF(SheetE!$GG$51 = " ",0,SheetE!$GG$51)</f>
        <v>0</v>
      </c>
      <c r="G227" s="1">
        <f>IF(SheetF!$GG$51 = " ",0,SheetF!$GG$51)</f>
        <v>0</v>
      </c>
      <c r="H227" s="2">
        <v>-2E-3</v>
      </c>
      <c r="I227" s="95">
        <v>1308</v>
      </c>
      <c r="J227" s="96" t="s">
        <v>404</v>
      </c>
      <c r="K227" s="2">
        <v>-2E-3</v>
      </c>
      <c r="L227" s="1">
        <f>IF(SheetB!$GG$52 = " ",0,SheetB!$GG$52)</f>
        <v>0</v>
      </c>
      <c r="M227" s="1">
        <f>IF(SheetC!$GG$52 = " ",0,SheetC!$GG$52)</f>
        <v>0</v>
      </c>
      <c r="N227" s="1">
        <f>IF(SheetD!$GG$52 = " ",0,SheetD!$GG$52)</f>
        <v>0</v>
      </c>
      <c r="O227" s="1">
        <f>IF(SheetE!$GG$52 = " ",0,SheetE!$GG$52)</f>
        <v>0</v>
      </c>
      <c r="P227" s="1">
        <f>IF(SheetF!$GG$52 = " ",0,SheetF!$GG$52)</f>
        <v>0</v>
      </c>
      <c r="Q227" s="2">
        <v>-2E-3</v>
      </c>
    </row>
    <row r="228" spans="1:18" x14ac:dyDescent="0.2">
      <c r="A228" s="96" t="s">
        <v>405</v>
      </c>
      <c r="B228" s="2">
        <v>-2E-3</v>
      </c>
      <c r="C228" s="1">
        <f>IF(SheetB!$GH$51 = " ",0,SheetB!$GH$51)</f>
        <v>0</v>
      </c>
      <c r="D228" s="1">
        <f>IF(SheetC!$GH$51 = " ",0,SheetC!$GH$51)</f>
        <v>0</v>
      </c>
      <c r="E228" s="1">
        <f>IF(SheetD!$GH$51 = " ",0,SheetD!$GH$51)</f>
        <v>0</v>
      </c>
      <c r="F228" s="1">
        <f>IF(SheetE!$GH$51 = " ",0,SheetE!$GH$51)</f>
        <v>0</v>
      </c>
      <c r="G228" s="1">
        <f>IF(SheetF!$GH$51 = " ",0,SheetF!$GH$51)</f>
        <v>0</v>
      </c>
      <c r="H228" s="2">
        <v>-2E-3</v>
      </c>
      <c r="I228" s="95">
        <v>1309</v>
      </c>
      <c r="J228" s="96" t="s">
        <v>405</v>
      </c>
      <c r="K228" s="2">
        <v>-2E-3</v>
      </c>
      <c r="L228" s="1">
        <f>IF(SheetB!$GH$52 = " ",0,SheetB!$GH$52)</f>
        <v>2.8425574960864856E-3</v>
      </c>
      <c r="M228" s="1">
        <f>IF(SheetC!$GH$52 = " ",0,SheetC!$GH$52)</f>
        <v>0</v>
      </c>
      <c r="N228" s="1">
        <f>IF(SheetD!$GH$52 = " ",0,SheetD!$GH$52)</f>
        <v>0</v>
      </c>
      <c r="O228" s="1">
        <f>IF(SheetE!$GH$52 = " ",0,SheetE!$GH$52)</f>
        <v>0</v>
      </c>
      <c r="P228" s="1">
        <f>IF(SheetF!$GH$52 = " ",0,SheetF!$GH$52)</f>
        <v>0</v>
      </c>
      <c r="Q228" s="2">
        <v>-2E-3</v>
      </c>
    </row>
    <row r="229" spans="1:18" x14ac:dyDescent="0.2">
      <c r="A229" s="96" t="s">
        <v>406</v>
      </c>
      <c r="B229" s="2">
        <v>-2E-3</v>
      </c>
      <c r="C229" s="1">
        <f>IF(SheetB!$GI$51 = " ",0,SheetB!$GI$51)</f>
        <v>1.1133038611729281E-2</v>
      </c>
      <c r="D229" s="1">
        <f>IF(SheetC!$GI$51 = " ",0,SheetC!$GI$51)</f>
        <v>0</v>
      </c>
      <c r="E229" s="1">
        <f>IF(SheetD!$GI$51 = " ",0,SheetD!$GI$51)</f>
        <v>0</v>
      </c>
      <c r="F229" s="1">
        <f>IF(SheetE!$GI$51 = " ",0,SheetE!$GI$51)</f>
        <v>0</v>
      </c>
      <c r="G229" s="1">
        <f>IF(SheetF!$GI$51 = " ",0,SheetF!$GI$51)</f>
        <v>0</v>
      </c>
      <c r="H229" s="2">
        <v>-2E-3</v>
      </c>
      <c r="I229" s="95">
        <v>1310</v>
      </c>
      <c r="J229" s="96" t="s">
        <v>406</v>
      </c>
      <c r="K229" s="2">
        <v>-2E-3</v>
      </c>
      <c r="L229" s="1">
        <f>IF(SheetB!$GI$52 = " ",0,SheetB!$GI$52)</f>
        <v>0</v>
      </c>
      <c r="M229" s="1">
        <f>IF(SheetC!$GI$52 = " ",0,SheetC!$GI$52)</f>
        <v>0</v>
      </c>
      <c r="N229" s="1">
        <f>IF(SheetD!$GI$52 = " ",0,SheetD!$GI$52)</f>
        <v>0</v>
      </c>
      <c r="O229" s="1">
        <f>IF(SheetE!$GI$52 = " ",0,SheetE!$GI$52)</f>
        <v>0</v>
      </c>
      <c r="P229" s="1">
        <f>IF(SheetF!$GI$52 = " ",0,SheetF!$GI$52)</f>
        <v>0</v>
      </c>
      <c r="Q229" s="2">
        <v>-2E-3</v>
      </c>
    </row>
    <row r="230" spans="1:18" x14ac:dyDescent="0.2">
      <c r="A230" s="98" t="s">
        <v>407</v>
      </c>
      <c r="B230" s="2">
        <v>-2E-3</v>
      </c>
      <c r="C230" s="1">
        <f>IF(SheetB!$GJ$51 = " ",0,SheetB!$GJ$51)</f>
        <v>0</v>
      </c>
      <c r="D230" s="1">
        <f>IF(SheetC!$GJ$51 = " ",0,SheetC!$GJ$51)</f>
        <v>0</v>
      </c>
      <c r="E230" s="1">
        <f>IF(SheetD!$GJ$51 = " ",0,SheetD!$GJ$51)</f>
        <v>0</v>
      </c>
      <c r="F230" s="1">
        <f>IF(SheetE!$GJ$51 = " ",0,SheetE!$GJ$51)</f>
        <v>0</v>
      </c>
      <c r="G230" s="1">
        <f>IF(SheetF!$GJ$51 = " ",0,SheetF!$GJ$51)</f>
        <v>0</v>
      </c>
      <c r="H230" s="2">
        <v>-2E-3</v>
      </c>
      <c r="I230" s="97">
        <v>1311</v>
      </c>
      <c r="J230" s="98" t="s">
        <v>407</v>
      </c>
      <c r="K230" s="2">
        <v>-2E-3</v>
      </c>
      <c r="L230" s="1">
        <f>IF(SheetB!$GJ$52 = " ",0,SheetB!$GJ$52)</f>
        <v>0</v>
      </c>
      <c r="M230" s="1">
        <f>IF(SheetC!$GJ$52 = " ",0,SheetC!$GJ$52)</f>
        <v>0</v>
      </c>
      <c r="N230" s="1">
        <f>IF(SheetD!$GJ$52 = " ",0,SheetD!$GJ$52)</f>
        <v>0</v>
      </c>
      <c r="O230" s="1">
        <f>IF(SheetE!$GJ$52 = " ",0,SheetE!$GJ$52)</f>
        <v>0</v>
      </c>
      <c r="P230" s="1">
        <f>IF(SheetF!$GJ$52 = " ",0,SheetF!$GJ$52)</f>
        <v>0</v>
      </c>
      <c r="Q230" s="2">
        <v>-2E-3</v>
      </c>
    </row>
    <row r="231" spans="1:18" x14ac:dyDescent="0.2">
      <c r="A231" s="98" t="s">
        <v>408</v>
      </c>
      <c r="B231" s="2">
        <v>-2E-3</v>
      </c>
      <c r="C231" s="1">
        <f>IF(SheetB!$GK$51 = " ",0,SheetB!$GK$51)</f>
        <v>0</v>
      </c>
      <c r="D231" s="1">
        <f>IF(SheetC!$GK$51 = " ",0,SheetC!$GK$51)</f>
        <v>0</v>
      </c>
      <c r="E231" s="1">
        <f>IF(SheetD!$GK$51 = " ",0,SheetD!$GK$51)</f>
        <v>0</v>
      </c>
      <c r="F231" s="1">
        <f>IF(SheetE!$GK$51 = " ",0,SheetE!$GK$51)</f>
        <v>0</v>
      </c>
      <c r="G231" s="1">
        <f>IF(SheetF!$GK$51 = " ",0,SheetF!$GK$51)</f>
        <v>0</v>
      </c>
      <c r="H231" s="2">
        <v>-2E-3</v>
      </c>
      <c r="I231" s="97">
        <v>1312</v>
      </c>
      <c r="J231" s="98" t="s">
        <v>408</v>
      </c>
      <c r="K231" s="2">
        <v>-2E-3</v>
      </c>
      <c r="L231" s="1">
        <f>IF(SheetB!$GK$52 = " ",0,SheetB!$GK$52)</f>
        <v>0</v>
      </c>
      <c r="M231" s="1">
        <f>IF(SheetC!$GK$52 = " ",0,SheetC!$GK$52)</f>
        <v>0</v>
      </c>
      <c r="N231" s="1">
        <f>IF(SheetD!$GK$52 = " ",0,SheetD!$GK$52)</f>
        <v>0</v>
      </c>
      <c r="O231" s="1">
        <f>IF(SheetE!$GK$52 = " ",0,SheetE!$GK$52)</f>
        <v>0</v>
      </c>
      <c r="P231" s="1">
        <f>IF(SheetF!$GK$52 = " ",0,SheetF!$GK$52)</f>
        <v>0</v>
      </c>
      <c r="Q231" s="2">
        <v>-2E-3</v>
      </c>
    </row>
    <row r="232" spans="1:18" x14ac:dyDescent="0.2">
      <c r="A232" s="98" t="s">
        <v>141</v>
      </c>
      <c r="B232" s="2">
        <v>-2E-3</v>
      </c>
      <c r="C232" s="1">
        <f>IF(SheetB!$GL$51 = " ",0,SheetB!$GL$51)</f>
        <v>0</v>
      </c>
      <c r="D232" s="1">
        <f>IF(SheetC!$GL$51 = " ",0,SheetC!$GL$51)</f>
        <v>0</v>
      </c>
      <c r="E232" s="1">
        <f>IF(SheetD!$GL$51 = " ",0,SheetD!$GL$51)</f>
        <v>0</v>
      </c>
      <c r="F232" s="1">
        <f>IF(SheetE!$GL$51 = " ",0,SheetE!$GL$51)</f>
        <v>0</v>
      </c>
      <c r="G232" s="1">
        <f>IF(SheetF!$GL$51 = " ",0,SheetF!$GL$51)</f>
        <v>0</v>
      </c>
      <c r="H232" s="2">
        <v>-2E-3</v>
      </c>
      <c r="I232" s="97">
        <v>1313</v>
      </c>
      <c r="J232" s="98" t="s">
        <v>141</v>
      </c>
      <c r="K232" s="2">
        <v>-2E-3</v>
      </c>
      <c r="L232" s="1">
        <f>IF(SheetB!$GL$52 = " ",0,SheetB!$GL$52)</f>
        <v>0</v>
      </c>
      <c r="M232" s="1">
        <f>IF(SheetC!$GL$52 = " ",0,SheetC!$GL$52)</f>
        <v>0</v>
      </c>
      <c r="N232" s="1">
        <f>IF(SheetD!$GL$52 = " ",0,SheetD!$GL$52)</f>
        <v>0</v>
      </c>
      <c r="O232" s="1">
        <f>IF(SheetE!$GL$52 = " ",0,SheetE!$GL$52)</f>
        <v>0</v>
      </c>
      <c r="P232" s="1">
        <f>IF(SheetF!$GL$52 = " ",0,SheetF!$GL$52)</f>
        <v>0</v>
      </c>
      <c r="Q232" s="2">
        <v>-2E-3</v>
      </c>
    </row>
    <row r="233" spans="1:18" x14ac:dyDescent="0.2">
      <c r="A233" s="98" t="s">
        <v>409</v>
      </c>
      <c r="B233" s="2">
        <v>-2E-3</v>
      </c>
      <c r="C233" s="1">
        <f>IF(SheetB!$GM$51 = " ",0,SheetB!$GM$51)</f>
        <v>0</v>
      </c>
      <c r="D233" s="1">
        <f>IF(SheetC!$GM$51 = " ",0,SheetC!$GM$51)</f>
        <v>0</v>
      </c>
      <c r="E233" s="1">
        <f>IF(SheetD!$GM$51 = " ",0,SheetD!$GM$51)</f>
        <v>0</v>
      </c>
      <c r="F233" s="1">
        <f>IF(SheetE!$GM$51 = " ",0,SheetE!$GM$51)</f>
        <v>0</v>
      </c>
      <c r="G233" s="1">
        <f>IF(SheetF!$GM$51 = " ",0,SheetF!$GM$51)</f>
        <v>0</v>
      </c>
      <c r="H233" s="2">
        <v>-2E-3</v>
      </c>
      <c r="I233" s="97">
        <v>1314</v>
      </c>
      <c r="J233" s="98" t="s">
        <v>409</v>
      </c>
      <c r="K233" s="2">
        <v>-2E-3</v>
      </c>
      <c r="L233" s="1">
        <f>IF(SheetB!$GM$52 = " ",0,SheetB!$GM$52)</f>
        <v>0</v>
      </c>
      <c r="M233" s="1">
        <f>IF(SheetC!$GM$52 = " ",0,SheetC!$GM$52)</f>
        <v>0</v>
      </c>
      <c r="N233" s="1">
        <f>IF(SheetD!$GM$52 = " ",0,SheetD!$GM$52)</f>
        <v>0</v>
      </c>
      <c r="O233" s="1">
        <f>IF(SheetE!$GM$52 = " ",0,SheetE!$GM$52)</f>
        <v>0</v>
      </c>
      <c r="P233" s="1">
        <f>IF(SheetF!$GM$52 = " ",0,SheetF!$GM$52)</f>
        <v>0</v>
      </c>
      <c r="Q233" s="2">
        <v>-2E-3</v>
      </c>
    </row>
    <row r="234" spans="1:18" x14ac:dyDescent="0.2">
      <c r="A234" s="96" t="s">
        <v>38</v>
      </c>
      <c r="B234" s="2">
        <v>-2E-3</v>
      </c>
      <c r="C234" s="1">
        <f>IF(SheetB!$GN$51 = " ",0,SheetB!$GN$51)</f>
        <v>0</v>
      </c>
      <c r="D234" s="1">
        <f>IF(SheetC!$GN$51 = " ",0,SheetC!$GN$51)</f>
        <v>0</v>
      </c>
      <c r="E234" s="1">
        <f>IF(SheetD!$GN$51 = " ",0,SheetD!$GN$51)</f>
        <v>0</v>
      </c>
      <c r="F234" s="1">
        <f>IF(SheetE!$GN$51 = " ",0,SheetE!$GN$51)</f>
        <v>0</v>
      </c>
      <c r="G234" s="1">
        <f>IF(SheetF!$GN$51 = " ",0,SheetF!$GN$51)</f>
        <v>0</v>
      </c>
      <c r="H234" s="2">
        <v>-2E-3</v>
      </c>
      <c r="I234" s="95">
        <v>1390</v>
      </c>
      <c r="J234" s="96" t="s">
        <v>38</v>
      </c>
      <c r="K234" s="2">
        <v>-2E-3</v>
      </c>
      <c r="L234" s="1">
        <f>IF(SheetB!$GN$52 = " ",0,SheetB!$GN$52)</f>
        <v>0</v>
      </c>
      <c r="M234" s="1">
        <f>IF(SheetC!$GN$52 = " ",0,SheetC!$GN$52)</f>
        <v>0</v>
      </c>
      <c r="N234" s="1">
        <f>IF(SheetD!$GN$52 = " ",0,SheetD!$GN$52)</f>
        <v>0</v>
      </c>
      <c r="O234" s="1">
        <f>IF(SheetE!$GN$52 = " ",0,SheetE!$GN$52)</f>
        <v>0</v>
      </c>
      <c r="P234" s="1">
        <f>IF(SheetF!$GN$52 = " ",0,SheetF!$GN$52)</f>
        <v>0</v>
      </c>
      <c r="Q234" s="2">
        <v>-2E-3</v>
      </c>
    </row>
    <row r="235" spans="1:18" x14ac:dyDescent="0.2">
      <c r="A235" s="109" t="s">
        <v>594</v>
      </c>
      <c r="B235" s="2">
        <v>-2E-3</v>
      </c>
      <c r="C235" s="4">
        <v>-2E-3</v>
      </c>
      <c r="D235" s="4">
        <v>-2E-3</v>
      </c>
      <c r="E235" s="4">
        <v>-2E-3</v>
      </c>
      <c r="F235" s="4">
        <v>-2E-3</v>
      </c>
      <c r="G235" s="4">
        <v>-2E-3</v>
      </c>
      <c r="H235" s="2">
        <v>-2E-3</v>
      </c>
      <c r="I235" s="109"/>
      <c r="J235" s="109" t="s">
        <v>594</v>
      </c>
      <c r="K235" s="2">
        <v>-2E-3</v>
      </c>
      <c r="L235" s="4">
        <v>-2E-3</v>
      </c>
      <c r="M235" s="4">
        <v>-2E-3</v>
      </c>
      <c r="N235" s="4">
        <v>-2E-3</v>
      </c>
      <c r="O235" s="4">
        <v>-2E-3</v>
      </c>
      <c r="P235" s="4">
        <v>-2E-3</v>
      </c>
      <c r="Q235" s="2">
        <v>-2E-3</v>
      </c>
    </row>
    <row r="236" spans="1:18" x14ac:dyDescent="0.2">
      <c r="A236" s="99" t="s">
        <v>153</v>
      </c>
      <c r="B236" s="2" t="s">
        <v>106</v>
      </c>
      <c r="C236" s="1" t="s">
        <v>107</v>
      </c>
      <c r="D236" s="1" t="s">
        <v>102</v>
      </c>
      <c r="E236" s="1" t="s">
        <v>529</v>
      </c>
      <c r="F236" s="1" t="s">
        <v>110</v>
      </c>
      <c r="G236" s="1" t="s">
        <v>111</v>
      </c>
      <c r="H236" s="2" t="s">
        <v>106</v>
      </c>
      <c r="I236" s="99">
        <v>14</v>
      </c>
      <c r="J236" s="99" t="s">
        <v>153</v>
      </c>
      <c r="K236" s="2" t="s">
        <v>106</v>
      </c>
      <c r="L236" s="1" t="s">
        <v>107</v>
      </c>
      <c r="M236" s="1" t="s">
        <v>102</v>
      </c>
      <c r="N236" s="1" t="s">
        <v>529</v>
      </c>
      <c r="O236" s="1" t="s">
        <v>110</v>
      </c>
      <c r="P236" s="1" t="s">
        <v>111</v>
      </c>
      <c r="Q236" s="2" t="s">
        <v>106</v>
      </c>
      <c r="R236" s="113" t="s">
        <v>570</v>
      </c>
    </row>
    <row r="237" spans="1:18" x14ac:dyDescent="0.2">
      <c r="A237" s="109" t="s">
        <v>594</v>
      </c>
      <c r="B237" s="2">
        <v>-2E-3</v>
      </c>
      <c r="C237" s="4">
        <v>-2E-3</v>
      </c>
      <c r="D237" s="4">
        <v>-2E-3</v>
      </c>
      <c r="E237" s="4">
        <v>-2E-3</v>
      </c>
      <c r="F237" s="4">
        <v>-2E-3</v>
      </c>
      <c r="G237" s="4">
        <v>-2E-3</v>
      </c>
      <c r="H237" s="2">
        <v>-2E-3</v>
      </c>
      <c r="I237" s="109"/>
      <c r="J237" s="109" t="s">
        <v>594</v>
      </c>
      <c r="K237" s="2">
        <v>-2E-3</v>
      </c>
      <c r="L237" s="4">
        <v>-2E-3</v>
      </c>
      <c r="M237" s="4">
        <v>-2E-3</v>
      </c>
      <c r="N237" s="4">
        <v>-2E-3</v>
      </c>
      <c r="O237" s="4">
        <v>-2E-3</v>
      </c>
      <c r="P237" s="4">
        <v>-2E-3</v>
      </c>
      <c r="Q237" s="2">
        <v>-2E-3</v>
      </c>
    </row>
    <row r="238" spans="1:18" x14ac:dyDescent="0.2">
      <c r="A238" s="96" t="s">
        <v>112</v>
      </c>
      <c r="B238" s="2">
        <v>-2E-3</v>
      </c>
      <c r="C238" s="1">
        <f>IF(SheetB!$GO$51 = " ",0,SheetB!$GO$51)</f>
        <v>0</v>
      </c>
      <c r="D238" s="1">
        <f>IF(SheetC!$GO$51 = " ",0,SheetC!$GO$51)</f>
        <v>0</v>
      </c>
      <c r="E238" s="1">
        <f>IF(SheetD!$GO$51 = " ",0,SheetD!$GO$51)</f>
        <v>0</v>
      </c>
      <c r="F238" s="1">
        <f>IF(SheetE!$GO$51 = " ",0,SheetE!$GO$51)</f>
        <v>0</v>
      </c>
      <c r="G238" s="1">
        <f>IF(SheetF!$GO$51 = " ",0,SheetF!$GO$51)</f>
        <v>0</v>
      </c>
      <c r="H238" s="2">
        <v>-2E-3</v>
      </c>
      <c r="I238" s="95">
        <v>1400</v>
      </c>
      <c r="J238" s="96" t="s">
        <v>112</v>
      </c>
      <c r="K238" s="2">
        <v>-2E-3</v>
      </c>
      <c r="L238" s="1">
        <f>IF(SheetB!$GO$52 = " ",0,SheetB!$GO$52)</f>
        <v>0</v>
      </c>
      <c r="M238" s="1">
        <f>IF(SheetC!$GO$52 = " ",0,SheetC!$GO$52)</f>
        <v>0</v>
      </c>
      <c r="N238" s="1">
        <f>IF(SheetD!$GO$52 = " ",0,SheetD!$GO$52)</f>
        <v>0</v>
      </c>
      <c r="O238" s="1">
        <f>IF(SheetE!$GO$52 = " ",0,SheetE!$GO$52)</f>
        <v>0</v>
      </c>
      <c r="P238" s="1">
        <f>IF(SheetF!$GO$52 = " ",0,SheetF!$GO$52)</f>
        <v>0</v>
      </c>
      <c r="Q238" s="2">
        <v>-2E-3</v>
      </c>
      <c r="R238" s="113" t="s">
        <v>541</v>
      </c>
    </row>
    <row r="239" spans="1:18" x14ac:dyDescent="0.2">
      <c r="A239" s="96" t="s">
        <v>410</v>
      </c>
      <c r="B239" s="2">
        <v>-2E-3</v>
      </c>
      <c r="C239" s="1">
        <f>IF(SheetB!$GP$51 = " ",0,SheetB!$GP$51)</f>
        <v>0</v>
      </c>
      <c r="D239" s="1">
        <f>IF(SheetC!$GP$51 = " ",0,SheetC!$GP$51)</f>
        <v>0</v>
      </c>
      <c r="E239" s="1">
        <f>IF(SheetD!$GP$51 = " ",0,SheetD!$GP$51)</f>
        <v>0</v>
      </c>
      <c r="F239" s="1">
        <f>IF(SheetE!$GP$51 = " ",0,SheetE!$GP$51)</f>
        <v>0</v>
      </c>
      <c r="G239" s="1">
        <f>IF(SheetF!$GP$51 = " ",0,SheetF!$GP$51)</f>
        <v>0</v>
      </c>
      <c r="H239" s="2">
        <v>-2E-3</v>
      </c>
      <c r="I239" s="95">
        <v>1401</v>
      </c>
      <c r="J239" s="96" t="s">
        <v>410</v>
      </c>
      <c r="K239" s="2">
        <v>-2E-3</v>
      </c>
      <c r="L239" s="1">
        <f>IF(SheetB!$GP$52 = " ",0,SheetB!$GP$52)</f>
        <v>0</v>
      </c>
      <c r="M239" s="1">
        <f>IF(SheetC!$GP$52 = " ",0,SheetC!$GP$52)</f>
        <v>1.4616942574662733E-3</v>
      </c>
      <c r="N239" s="1">
        <f>IF(SheetD!$GP$52 = " ",0,SheetD!$GP$52)</f>
        <v>3.6285618569420375E-3</v>
      </c>
      <c r="O239" s="1">
        <f>IF(SheetE!$GP$52 = " ",0,SheetE!$GP$52)</f>
        <v>0</v>
      </c>
      <c r="P239" s="1">
        <f>IF(SheetF!$GP$52 = " ",0,SheetF!$GP$52)</f>
        <v>0</v>
      </c>
      <c r="Q239" s="2">
        <v>-2E-3</v>
      </c>
    </row>
    <row r="240" spans="1:18" x14ac:dyDescent="0.2">
      <c r="A240" s="96" t="s">
        <v>411</v>
      </c>
      <c r="B240" s="2">
        <v>-2E-3</v>
      </c>
      <c r="C240" s="1">
        <f>IF(SheetB!$GQ$51 = " ",0,SheetB!$GQ$51)</f>
        <v>0</v>
      </c>
      <c r="D240" s="1">
        <f>IF(SheetC!$GQ$51 = " ",0,SheetC!$GQ$51)</f>
        <v>0</v>
      </c>
      <c r="E240" s="1">
        <f>IF(SheetD!$GQ$51 = " ",0,SheetD!$GQ$51)</f>
        <v>1.3244476969126211E-2</v>
      </c>
      <c r="F240" s="1">
        <f>IF(SheetE!$GQ$51 = " ",0,SheetE!$GQ$51)</f>
        <v>0</v>
      </c>
      <c r="G240" s="1">
        <f>IF(SheetF!$GQ$51 = " ",0,SheetF!$GQ$51)</f>
        <v>0</v>
      </c>
      <c r="H240" s="2">
        <v>-2E-3</v>
      </c>
      <c r="I240" s="95">
        <v>1402</v>
      </c>
      <c r="J240" s="96" t="s">
        <v>411</v>
      </c>
      <c r="K240" s="2">
        <v>-2E-3</v>
      </c>
      <c r="L240" s="1">
        <f>IF(SheetB!$GQ$52 = " ",0,SheetB!$GQ$52)</f>
        <v>0</v>
      </c>
      <c r="M240" s="1">
        <f>IF(SheetC!$GQ$52 = " ",0,SheetC!$GQ$52)</f>
        <v>1.4616942574662733E-3</v>
      </c>
      <c r="N240" s="1">
        <f>IF(SheetD!$GQ$52 = " ",0,SheetD!$GQ$52)</f>
        <v>7.9622970558935642E-3</v>
      </c>
      <c r="O240" s="1">
        <f>IF(SheetE!$GQ$52 = " ",0,SheetE!$GQ$52)</f>
        <v>0</v>
      </c>
      <c r="P240" s="1">
        <f>IF(SheetF!$GQ$52 = " ",0,SheetF!$GQ$52)</f>
        <v>0</v>
      </c>
      <c r="Q240" s="2">
        <v>-2E-3</v>
      </c>
    </row>
    <row r="241" spans="1:17" x14ac:dyDescent="0.2">
      <c r="A241" s="96" t="s">
        <v>412</v>
      </c>
      <c r="B241" s="2">
        <v>-2E-3</v>
      </c>
      <c r="C241" s="1">
        <f>IF(SheetB!$GR$51 = " ",0,SheetB!$GR$51)</f>
        <v>0</v>
      </c>
      <c r="D241" s="1">
        <f>IF(SheetC!$GR$51 = " ",0,SheetC!$GR$51)</f>
        <v>0</v>
      </c>
      <c r="E241" s="1">
        <f>IF(SheetD!$GR$51 = " ",0,SheetD!$GR$51)</f>
        <v>0</v>
      </c>
      <c r="F241" s="1">
        <f>IF(SheetE!$GR$51 = " ",0,SheetE!$GR$51)</f>
        <v>0</v>
      </c>
      <c r="G241" s="1">
        <f>IF(SheetF!$GR$51 = " ",0,SheetF!$GR$51)</f>
        <v>0</v>
      </c>
      <c r="H241" s="2">
        <v>-2E-3</v>
      </c>
      <c r="I241" s="95">
        <v>1403</v>
      </c>
      <c r="J241" s="96" t="s">
        <v>412</v>
      </c>
      <c r="K241" s="2">
        <v>-2E-3</v>
      </c>
      <c r="L241" s="1">
        <f>IF(SheetB!$GR$52 = " ",0,SheetB!$GR$52)</f>
        <v>0</v>
      </c>
      <c r="M241" s="1">
        <f>IF(SheetC!$GR$52 = " ",0,SheetC!$GR$52)</f>
        <v>0</v>
      </c>
      <c r="N241" s="1">
        <f>IF(SheetD!$GR$52 = " ",0,SheetD!$GR$52)</f>
        <v>0</v>
      </c>
      <c r="O241" s="1">
        <f>IF(SheetE!$GR$52 = " ",0,SheetE!$GR$52)</f>
        <v>0</v>
      </c>
      <c r="P241" s="1">
        <f>IF(SheetF!$GR$52 = " ",0,SheetF!$GR$52)</f>
        <v>0</v>
      </c>
      <c r="Q241" s="2">
        <v>-2E-3</v>
      </c>
    </row>
    <row r="242" spans="1:17" x14ac:dyDescent="0.2">
      <c r="A242" s="96" t="s">
        <v>413</v>
      </c>
      <c r="B242" s="2">
        <v>-2E-3</v>
      </c>
      <c r="C242" s="1">
        <f>IF(SheetB!$GS$51 = " ",0,SheetB!$GS$51)</f>
        <v>0</v>
      </c>
      <c r="D242" s="1">
        <f>IF(SheetC!$GS$51 = " ",0,SheetC!$GS$51)</f>
        <v>0</v>
      </c>
      <c r="E242" s="1">
        <f>IF(SheetD!$GS$51 = " ",0,SheetD!$GS$51)</f>
        <v>0</v>
      </c>
      <c r="F242" s="1">
        <f>IF(SheetE!$GS$51 = " ",0,SheetE!$GS$51)</f>
        <v>0</v>
      </c>
      <c r="G242" s="1">
        <f>IF(SheetF!$GS$51 = " ",0,SheetF!$GS$51)</f>
        <v>0</v>
      </c>
      <c r="H242" s="2">
        <v>-2E-3</v>
      </c>
      <c r="I242" s="95">
        <v>1404</v>
      </c>
      <c r="J242" s="96" t="s">
        <v>413</v>
      </c>
      <c r="K242" s="2">
        <v>-2E-3</v>
      </c>
      <c r="L242" s="1">
        <f>IF(SheetB!$GS$52 = " ",0,SheetB!$GS$52)</f>
        <v>0</v>
      </c>
      <c r="M242" s="1">
        <f>IF(SheetC!$GS$52 = " ",0,SheetC!$GS$52)</f>
        <v>0</v>
      </c>
      <c r="N242" s="1">
        <f>IF(SheetD!$GS$52 = " ",0,SheetD!$GS$52)</f>
        <v>0</v>
      </c>
      <c r="O242" s="1">
        <f>IF(SheetE!$GS$52 = " ",0,SheetE!$GS$52)</f>
        <v>0</v>
      </c>
      <c r="P242" s="1">
        <f>IF(SheetF!$GS$52 = " ",0,SheetF!$GS$52)</f>
        <v>0</v>
      </c>
      <c r="Q242" s="2">
        <v>-2E-3</v>
      </c>
    </row>
    <row r="243" spans="1:17" x14ac:dyDescent="0.2">
      <c r="A243" s="96" t="s">
        <v>414</v>
      </c>
      <c r="B243" s="2">
        <v>-2E-3</v>
      </c>
      <c r="C243" s="1">
        <f>IF(SheetB!$GT$51 = " ",0,SheetB!$GT$51)</f>
        <v>0</v>
      </c>
      <c r="D243" s="1">
        <f>IF(SheetC!$GT$51 = " ",0,SheetC!$GT$51)</f>
        <v>0</v>
      </c>
      <c r="E243" s="1">
        <f>IF(SheetD!$GT$51 = " ",0,SheetD!$GT$51)</f>
        <v>0</v>
      </c>
      <c r="F243" s="1">
        <f>IF(SheetE!$GT$51 = " ",0,SheetE!$GT$51)</f>
        <v>0</v>
      </c>
      <c r="G243" s="1">
        <f>IF(SheetF!$GT$51 = " ",0,SheetF!$GT$51)</f>
        <v>0</v>
      </c>
      <c r="H243" s="2">
        <v>-2E-3</v>
      </c>
      <c r="I243" s="95">
        <v>1405</v>
      </c>
      <c r="J243" s="96" t="s">
        <v>414</v>
      </c>
      <c r="K243" s="2">
        <v>-2E-3</v>
      </c>
      <c r="L243" s="1">
        <f>IF(SheetB!$GT$52 = " ",0,SheetB!$GT$52)</f>
        <v>0</v>
      </c>
      <c r="M243" s="1">
        <f>IF(SheetC!$GT$52 = " ",0,SheetC!$GT$52)</f>
        <v>0</v>
      </c>
      <c r="N243" s="1">
        <f>IF(SheetD!$GT$52 = " ",0,SheetD!$GT$52)</f>
        <v>0</v>
      </c>
      <c r="O243" s="1">
        <f>IF(SheetE!$GT$52 = " ",0,SheetE!$GT$52)</f>
        <v>0</v>
      </c>
      <c r="P243" s="1">
        <f>IF(SheetF!$GT$52 = " ",0,SheetF!$GT$52)</f>
        <v>0</v>
      </c>
      <c r="Q243" s="2">
        <v>-2E-3</v>
      </c>
    </row>
    <row r="244" spans="1:17" x14ac:dyDescent="0.2">
      <c r="A244" s="96" t="s">
        <v>415</v>
      </c>
      <c r="B244" s="2">
        <v>-2E-3</v>
      </c>
      <c r="C244" s="1">
        <f>IF(SheetB!$GU$51 = " ",0,SheetB!$GU$51)</f>
        <v>0</v>
      </c>
      <c r="D244" s="1">
        <f>IF(SheetC!$GU$51 = " ",0,SheetC!$GU$51)</f>
        <v>0</v>
      </c>
      <c r="E244" s="1">
        <f>IF(SheetD!$GU$51 = " ",0,SheetD!$GU$51)</f>
        <v>0</v>
      </c>
      <c r="F244" s="1">
        <f>IF(SheetE!$GU$51 = " ",0,SheetE!$GU$51)</f>
        <v>0</v>
      </c>
      <c r="G244" s="1">
        <f>IF(SheetF!$GU$51 = " ",0,SheetF!$GU$51)</f>
        <v>0</v>
      </c>
      <c r="H244" s="2">
        <v>-2E-3</v>
      </c>
      <c r="I244" s="95">
        <v>1406</v>
      </c>
      <c r="J244" s="96" t="s">
        <v>415</v>
      </c>
      <c r="K244" s="2">
        <v>-2E-3</v>
      </c>
      <c r="L244" s="1">
        <f>IF(SheetB!$GU$52 = " ",0,SheetB!$GU$52)</f>
        <v>0</v>
      </c>
      <c r="M244" s="1">
        <f>IF(SheetC!$GU$52 = " ",0,SheetC!$GU$52)</f>
        <v>0</v>
      </c>
      <c r="N244" s="1">
        <f>IF(SheetD!$GU$52 = " ",0,SheetD!$GU$52)</f>
        <v>0</v>
      </c>
      <c r="O244" s="1">
        <f>IF(SheetE!$GU$52 = " ",0,SheetE!$GU$52)</f>
        <v>0</v>
      </c>
      <c r="P244" s="1">
        <f>IF(SheetF!$GU$52 = " ",0,SheetF!$GU$52)</f>
        <v>0</v>
      </c>
      <c r="Q244" s="2">
        <v>-2E-3</v>
      </c>
    </row>
    <row r="245" spans="1:17" x14ac:dyDescent="0.2">
      <c r="A245" s="96" t="s">
        <v>416</v>
      </c>
      <c r="B245" s="2">
        <v>-2E-3</v>
      </c>
      <c r="C245" s="1">
        <f>IF(SheetB!$GV$51 = " ",0,SheetB!$GV$51)</f>
        <v>0</v>
      </c>
      <c r="D245" s="1">
        <f>IF(SheetC!$GV$51 = " ",0,SheetC!$GV$51)</f>
        <v>0</v>
      </c>
      <c r="E245" s="1">
        <f>IF(SheetD!$GV$51 = " ",0,SheetD!$GV$51)</f>
        <v>0</v>
      </c>
      <c r="F245" s="1">
        <f>IF(SheetE!$GV$51 = " ",0,SheetE!$GV$51)</f>
        <v>0</v>
      </c>
      <c r="G245" s="1">
        <f>IF(SheetF!$GV$51 = " ",0,SheetF!$GV$51)</f>
        <v>0</v>
      </c>
      <c r="H245" s="2">
        <v>-2E-3</v>
      </c>
      <c r="I245" s="95">
        <v>1407</v>
      </c>
      <c r="J245" s="96" t="s">
        <v>416</v>
      </c>
      <c r="K245" s="2">
        <v>-2E-3</v>
      </c>
      <c r="L245" s="1">
        <f>IF(SheetB!$GV$52 = " ",0,SheetB!$GV$52)</f>
        <v>0</v>
      </c>
      <c r="M245" s="1">
        <f>IF(SheetC!$GV$52 = " ",0,SheetC!$GV$52)</f>
        <v>0</v>
      </c>
      <c r="N245" s="1">
        <f>IF(SheetD!$GV$52 = " ",0,SheetD!$GV$52)</f>
        <v>0</v>
      </c>
      <c r="O245" s="1">
        <f>IF(SheetE!$GV$52 = " ",0,SheetE!$GV$52)</f>
        <v>0</v>
      </c>
      <c r="P245" s="1">
        <f>IF(SheetF!$GV$52 = " ",0,SheetF!$GV$52)</f>
        <v>0</v>
      </c>
      <c r="Q245" s="2">
        <v>-2E-3</v>
      </c>
    </row>
    <row r="246" spans="1:17" x14ac:dyDescent="0.2">
      <c r="A246" s="96" t="s">
        <v>417</v>
      </c>
      <c r="B246" s="2">
        <v>-2E-3</v>
      </c>
      <c r="C246" s="1">
        <f>IF(SheetB!$GW$51 = " ",0,SheetB!$GW$51)</f>
        <v>0</v>
      </c>
      <c r="D246" s="1">
        <f>IF(SheetC!$GW$51 = " ",0,SheetC!$GW$51)</f>
        <v>0</v>
      </c>
      <c r="E246" s="1">
        <f>IF(SheetD!$GW$51 = " ",0,SheetD!$GW$51)</f>
        <v>4.4148256563754035E-3</v>
      </c>
      <c r="F246" s="1">
        <f>IF(SheetE!$GW$51 = " ",0,SheetE!$GW$51)</f>
        <v>0</v>
      </c>
      <c r="G246" s="1">
        <f>IF(SheetF!$GW$51 = " ",0,SheetF!$GW$51)</f>
        <v>0</v>
      </c>
      <c r="H246" s="2">
        <v>-2E-3</v>
      </c>
      <c r="I246" s="95">
        <v>1408</v>
      </c>
      <c r="J246" s="96" t="s">
        <v>417</v>
      </c>
      <c r="K246" s="2">
        <v>-2E-3</v>
      </c>
      <c r="L246" s="1">
        <f>IF(SheetB!$GW$52 = " ",0,SheetB!$GW$52)</f>
        <v>0</v>
      </c>
      <c r="M246" s="1">
        <f>IF(SheetC!$GW$52 = " ",0,SheetC!$GW$52)</f>
        <v>0</v>
      </c>
      <c r="N246" s="1">
        <f>IF(SheetD!$GW$52 = " ",0,SheetD!$GW$52)</f>
        <v>0</v>
      </c>
      <c r="O246" s="1">
        <f>IF(SheetE!$GW$52 = " ",0,SheetE!$GW$52)</f>
        <v>0</v>
      </c>
      <c r="P246" s="1">
        <f>IF(SheetF!$GW$52 = " ",0,SheetF!$GW$52)</f>
        <v>0</v>
      </c>
      <c r="Q246" s="2">
        <v>-2E-3</v>
      </c>
    </row>
    <row r="247" spans="1:17" x14ac:dyDescent="0.2">
      <c r="A247" s="96" t="s">
        <v>418</v>
      </c>
      <c r="B247" s="2">
        <v>-2E-3</v>
      </c>
      <c r="C247" s="1">
        <f>IF(SheetB!$GX$51 = " ",0,SheetB!$GX$51)</f>
        <v>0</v>
      </c>
      <c r="D247" s="1">
        <f>IF(SheetC!$GX$51 = " ",0,SheetC!$GX$51)</f>
        <v>0</v>
      </c>
      <c r="E247" s="1">
        <f>IF(SheetD!$GX$51 = " ",0,SheetD!$GX$51)</f>
        <v>0</v>
      </c>
      <c r="F247" s="1">
        <f>IF(SheetE!$GX$51 = " ",0,SheetE!$GX$51)</f>
        <v>0</v>
      </c>
      <c r="G247" s="1">
        <f>IF(SheetF!$GX$51 = " ",0,SheetF!$GX$51)</f>
        <v>0</v>
      </c>
      <c r="H247" s="2">
        <v>-2E-3</v>
      </c>
      <c r="I247" s="95">
        <v>1409</v>
      </c>
      <c r="J247" s="96" t="s">
        <v>418</v>
      </c>
      <c r="K247" s="2">
        <v>-2E-3</v>
      </c>
      <c r="L247" s="1">
        <f>IF(SheetB!$GX$52 = " ",0,SheetB!$GX$52)</f>
        <v>0</v>
      </c>
      <c r="M247" s="1">
        <f>IF(SheetC!$GX$52 = " ",0,SheetC!$GX$52)</f>
        <v>0</v>
      </c>
      <c r="N247" s="1">
        <f>IF(SheetD!$GX$52 = " ",0,SheetD!$GX$52)</f>
        <v>0</v>
      </c>
      <c r="O247" s="1">
        <f>IF(SheetE!$GX$52 = " ",0,SheetE!$GX$52)</f>
        <v>0</v>
      </c>
      <c r="P247" s="1">
        <f>IF(SheetF!$GX$52 = " ",0,SheetF!$GX$52)</f>
        <v>0</v>
      </c>
      <c r="Q247" s="2">
        <v>-2E-3</v>
      </c>
    </row>
    <row r="248" spans="1:17" x14ac:dyDescent="0.2">
      <c r="A248" s="96" t="s">
        <v>419</v>
      </c>
      <c r="B248" s="2">
        <v>-2E-3</v>
      </c>
      <c r="C248" s="1">
        <f>IF(SheetB!$GY$51 = " ",0,SheetB!$GY$51)</f>
        <v>0</v>
      </c>
      <c r="D248" s="1">
        <f>IF(SheetC!$GY$51 = " ",0,SheetC!$GY$51)</f>
        <v>0</v>
      </c>
      <c r="E248" s="1">
        <f>IF(SheetD!$GY$51 = " ",0,SheetD!$GY$51)</f>
        <v>0</v>
      </c>
      <c r="F248" s="1">
        <f>IF(SheetE!$GY$51 = " ",0,SheetE!$GY$51)</f>
        <v>0</v>
      </c>
      <c r="G248" s="1">
        <f>IF(SheetF!$GY$51 = " ",0,SheetF!$GY$51)</f>
        <v>0</v>
      </c>
      <c r="H248" s="2">
        <v>-2E-3</v>
      </c>
      <c r="I248" s="95">
        <v>1410</v>
      </c>
      <c r="J248" s="96" t="s">
        <v>419</v>
      </c>
      <c r="K248" s="2">
        <v>-2E-3</v>
      </c>
      <c r="L248" s="1">
        <f>IF(SheetB!$GY$52 = " ",0,SheetB!$GY$52)</f>
        <v>0</v>
      </c>
      <c r="M248" s="1">
        <f>IF(SheetC!$GY$52 = " ",0,SheetC!$GY$52)</f>
        <v>0</v>
      </c>
      <c r="N248" s="1">
        <f>IF(SheetD!$GY$52 = " ",0,SheetD!$GY$52)</f>
        <v>0</v>
      </c>
      <c r="O248" s="1">
        <f>IF(SheetE!$GY$52 = " ",0,SheetE!$GY$52)</f>
        <v>0</v>
      </c>
      <c r="P248" s="1">
        <f>IF(SheetF!$GY$52 = " ",0,SheetF!$GY$52)</f>
        <v>0</v>
      </c>
      <c r="Q248" s="2">
        <v>-2E-3</v>
      </c>
    </row>
    <row r="249" spans="1:17" x14ac:dyDescent="0.2">
      <c r="A249" s="98" t="s">
        <v>420</v>
      </c>
      <c r="B249" s="2">
        <v>-2E-3</v>
      </c>
      <c r="C249" s="1">
        <f>IF(SheetB!$GZ$51 = " ",0,SheetB!$GZ$51)</f>
        <v>0</v>
      </c>
      <c r="D249" s="1">
        <f>IF(SheetC!$GZ$51 = " ",0,SheetC!$GZ$51)</f>
        <v>0</v>
      </c>
      <c r="E249" s="1">
        <f>IF(SheetD!$GZ$51 = " ",0,SheetD!$GZ$51)</f>
        <v>0</v>
      </c>
      <c r="F249" s="1">
        <f>IF(SheetE!$GZ$51 = " ",0,SheetE!$GZ$51)</f>
        <v>0</v>
      </c>
      <c r="G249" s="1">
        <f>IF(SheetF!$GZ$51 = " ",0,SheetF!$GZ$51)</f>
        <v>0</v>
      </c>
      <c r="H249" s="2">
        <v>-2E-3</v>
      </c>
      <c r="I249" s="97">
        <v>1411</v>
      </c>
      <c r="J249" s="98" t="s">
        <v>420</v>
      </c>
      <c r="K249" s="2">
        <v>-2E-3</v>
      </c>
      <c r="L249" s="1">
        <f>IF(SheetB!$GZ$52 = " ",0,SheetB!$GZ$52)</f>
        <v>0</v>
      </c>
      <c r="M249" s="1">
        <f>IF(SheetC!$GZ$52 = " ",0,SheetC!$GZ$52)</f>
        <v>0</v>
      </c>
      <c r="N249" s="1">
        <f>IF(SheetD!$GZ$52 = " ",0,SheetD!$GZ$52)</f>
        <v>0</v>
      </c>
      <c r="O249" s="1">
        <f>IF(SheetE!$GZ$52 = " ",0,SheetE!$GZ$52)</f>
        <v>0</v>
      </c>
      <c r="P249" s="1">
        <f>IF(SheetF!$GZ$52 = " ",0,SheetF!$GZ$52)</f>
        <v>0</v>
      </c>
      <c r="Q249" s="2">
        <v>-2E-3</v>
      </c>
    </row>
    <row r="250" spans="1:17" x14ac:dyDescent="0.2">
      <c r="A250" s="98" t="s">
        <v>421</v>
      </c>
      <c r="B250" s="2">
        <v>-2E-3</v>
      </c>
      <c r="C250" s="1">
        <f>IF(SheetB!$HA$51 = " ",0,SheetB!$HA$51)</f>
        <v>0</v>
      </c>
      <c r="D250" s="1">
        <f>IF(SheetC!$HA$51 = " ",0,SheetC!$HA$51)</f>
        <v>0</v>
      </c>
      <c r="E250" s="1">
        <f>IF(SheetD!$HA$51 = " ",0,SheetD!$HA$51)</f>
        <v>0</v>
      </c>
      <c r="F250" s="1">
        <f>IF(SheetE!$HA$51 = " ",0,SheetE!$HA$51)</f>
        <v>0</v>
      </c>
      <c r="G250" s="1">
        <f>IF(SheetF!$HA$51 = " ",0,SheetF!$HA$51)</f>
        <v>0</v>
      </c>
      <c r="H250" s="2">
        <v>-2E-3</v>
      </c>
      <c r="I250" s="97">
        <v>1412</v>
      </c>
      <c r="J250" s="98" t="s">
        <v>421</v>
      </c>
      <c r="K250" s="2">
        <v>-2E-3</v>
      </c>
      <c r="L250" s="1">
        <f>IF(SheetB!$HA$52 = " ",0,SheetB!$HA$52)</f>
        <v>0</v>
      </c>
      <c r="M250" s="1">
        <f>IF(SheetC!$HA$52 = " ",0,SheetC!$HA$52)</f>
        <v>0</v>
      </c>
      <c r="N250" s="1">
        <f>IF(SheetD!$HA$52 = " ",0,SheetD!$HA$52)</f>
        <v>0</v>
      </c>
      <c r="O250" s="1">
        <f>IF(SheetE!$HA$52 = " ",0,SheetE!$HA$52)</f>
        <v>0</v>
      </c>
      <c r="P250" s="1">
        <f>IF(SheetF!$HA$52 = " ",0,SheetF!$HA$52)</f>
        <v>0</v>
      </c>
      <c r="Q250" s="2">
        <v>-2E-3</v>
      </c>
    </row>
    <row r="251" spans="1:17" x14ac:dyDescent="0.2">
      <c r="A251" s="98" t="s">
        <v>422</v>
      </c>
      <c r="B251" s="2">
        <v>-2E-3</v>
      </c>
      <c r="C251" s="1">
        <f>IF(SheetB!$HB$51 = " ",0,SheetB!$HB$51)</f>
        <v>0</v>
      </c>
      <c r="D251" s="1">
        <f>IF(SheetC!$HB$51 = " ",0,SheetC!$HB$51)</f>
        <v>0</v>
      </c>
      <c r="E251" s="1">
        <f>IF(SheetD!$HB$51 = " ",0,SheetD!$HB$51)</f>
        <v>0</v>
      </c>
      <c r="F251" s="1">
        <f>IF(SheetE!$HB$51 = " ",0,SheetE!$HB$51)</f>
        <v>0</v>
      </c>
      <c r="G251" s="1">
        <f>IF(SheetF!$HB$51 = " ",0,SheetF!$HB$51)</f>
        <v>0</v>
      </c>
      <c r="H251" s="2">
        <v>-2E-3</v>
      </c>
      <c r="I251" s="97">
        <v>1413</v>
      </c>
      <c r="J251" s="98" t="s">
        <v>422</v>
      </c>
      <c r="K251" s="2">
        <v>-2E-3</v>
      </c>
      <c r="L251" s="1">
        <f>IF(SheetB!$HB$52 = " ",0,SheetB!$HB$52)</f>
        <v>0</v>
      </c>
      <c r="M251" s="1">
        <f>IF(SheetC!$HB$52 = " ",0,SheetC!$HB$52)</f>
        <v>0</v>
      </c>
      <c r="N251" s="1">
        <f>IF(SheetD!$HB$52 = " ",0,SheetD!$HB$52)</f>
        <v>0</v>
      </c>
      <c r="O251" s="1">
        <f>IF(SheetE!$HB$52 = " ",0,SheetE!$HB$52)</f>
        <v>0</v>
      </c>
      <c r="P251" s="1">
        <f>IF(SheetF!$HB$52 = " ",0,SheetF!$HB$52)</f>
        <v>0</v>
      </c>
      <c r="Q251" s="2">
        <v>-2E-3</v>
      </c>
    </row>
    <row r="252" spans="1:17" x14ac:dyDescent="0.2">
      <c r="A252" s="98" t="s">
        <v>423</v>
      </c>
      <c r="B252" s="2">
        <v>-2E-3</v>
      </c>
      <c r="C252" s="1">
        <f>IF(SheetB!$HC$51 = " ",0,SheetB!$HC$51)</f>
        <v>0</v>
      </c>
      <c r="D252" s="1">
        <f>IF(SheetC!$HC$51 = " ",0,SheetC!$HC$51)</f>
        <v>0</v>
      </c>
      <c r="E252" s="1">
        <f>IF(SheetD!$HC$51 = " ",0,SheetD!$HC$51)</f>
        <v>0</v>
      </c>
      <c r="F252" s="1">
        <f>IF(SheetE!$HC$51 = " ",0,SheetE!$HC$51)</f>
        <v>0</v>
      </c>
      <c r="G252" s="1">
        <f>IF(SheetF!$HC$51 = " ",0,SheetF!$HC$51)</f>
        <v>0</v>
      </c>
      <c r="H252" s="2">
        <v>-2E-3</v>
      </c>
      <c r="I252" s="97">
        <v>1414</v>
      </c>
      <c r="J252" s="98" t="s">
        <v>423</v>
      </c>
      <c r="K252" s="2">
        <v>-2E-3</v>
      </c>
      <c r="L252" s="1">
        <f>IF(SheetB!$HC$52 = " ",0,SheetB!$HC$52)</f>
        <v>0</v>
      </c>
      <c r="M252" s="1">
        <f>IF(SheetC!$HC$52 = " ",0,SheetC!$HC$52)</f>
        <v>0</v>
      </c>
      <c r="N252" s="1">
        <f>IF(SheetD!$HC$52 = " ",0,SheetD!$HC$52)</f>
        <v>0</v>
      </c>
      <c r="O252" s="1">
        <f>IF(SheetE!$HC$52 = " ",0,SheetE!$HC$52)</f>
        <v>0</v>
      </c>
      <c r="P252" s="1">
        <f>IF(SheetF!$HC$52 = " ",0,SheetF!$HC$52)</f>
        <v>0</v>
      </c>
      <c r="Q252" s="2">
        <v>-2E-3</v>
      </c>
    </row>
    <row r="253" spans="1:17" x14ac:dyDescent="0.2">
      <c r="A253" s="98" t="s">
        <v>424</v>
      </c>
      <c r="B253" s="2">
        <v>-2E-3</v>
      </c>
      <c r="C253" s="1">
        <f>IF(SheetB!$HD$51 = " ",0,SheetB!$HD$51)</f>
        <v>0</v>
      </c>
      <c r="D253" s="1">
        <f>IF(SheetC!$HD$51 = " ",0,SheetC!$HD$51)</f>
        <v>0</v>
      </c>
      <c r="E253" s="1">
        <f>IF(SheetD!$HD$51 = " ",0,SheetD!$HD$51)</f>
        <v>0</v>
      </c>
      <c r="F253" s="1">
        <f>IF(SheetE!$HD$51 = " ",0,SheetE!$HD$51)</f>
        <v>0</v>
      </c>
      <c r="G253" s="1">
        <f>IF(SheetF!$HD$51 = " ",0,SheetF!$HD$51)</f>
        <v>0</v>
      </c>
      <c r="H253" s="2">
        <v>-2E-3</v>
      </c>
      <c r="I253" s="97">
        <v>1415</v>
      </c>
      <c r="J253" s="98" t="s">
        <v>424</v>
      </c>
      <c r="K253" s="2">
        <v>-2E-3</v>
      </c>
      <c r="L253" s="1">
        <f>IF(SheetB!$HD$52 = " ",0,SheetB!$HD$52)</f>
        <v>0</v>
      </c>
      <c r="M253" s="1">
        <f>IF(SheetC!$HD$52 = " ",0,SheetC!$HD$52)</f>
        <v>0</v>
      </c>
      <c r="N253" s="1">
        <f>IF(SheetD!$HD$52 = " ",0,SheetD!$HD$52)</f>
        <v>0</v>
      </c>
      <c r="O253" s="1">
        <f>IF(SheetE!$HD$52 = " ",0,SheetE!$HD$52)</f>
        <v>0</v>
      </c>
      <c r="P253" s="1">
        <f>IF(SheetF!$HD$52 = " ",0,SheetF!$HD$52)</f>
        <v>0</v>
      </c>
      <c r="Q253" s="2">
        <v>-2E-3</v>
      </c>
    </row>
    <row r="254" spans="1:17" x14ac:dyDescent="0.2">
      <c r="A254" s="98" t="s">
        <v>425</v>
      </c>
      <c r="B254" s="2">
        <v>-2E-3</v>
      </c>
      <c r="C254" s="1">
        <f>IF(SheetB!$HE$51 = " ",0,SheetB!$HE$51)</f>
        <v>0</v>
      </c>
      <c r="D254" s="1">
        <f>IF(SheetC!$HE$51 = " ",0,SheetC!$HE$51)</f>
        <v>0</v>
      </c>
      <c r="E254" s="1">
        <f>IF(SheetD!$HE$51 = " ",0,SheetD!$HE$51)</f>
        <v>0</v>
      </c>
      <c r="F254" s="1">
        <f>IF(SheetE!$HE$51 = " ",0,SheetE!$HE$51)</f>
        <v>0</v>
      </c>
      <c r="G254" s="1">
        <f>IF(SheetF!$HE$51 = " ",0,SheetF!$HE$51)</f>
        <v>0</v>
      </c>
      <c r="H254" s="2">
        <v>-2E-3</v>
      </c>
      <c r="I254" s="97">
        <v>1416</v>
      </c>
      <c r="J254" s="98" t="s">
        <v>425</v>
      </c>
      <c r="K254" s="2">
        <v>-2E-3</v>
      </c>
      <c r="L254" s="1">
        <f>IF(SheetB!$HE$52 = " ",0,SheetB!$HE$52)</f>
        <v>0</v>
      </c>
      <c r="M254" s="1">
        <f>IF(SheetC!$HE$52 = " ",0,SheetC!$HE$52)</f>
        <v>0</v>
      </c>
      <c r="N254" s="1">
        <f>IF(SheetD!$HE$52 = " ",0,SheetD!$HE$52)</f>
        <v>0</v>
      </c>
      <c r="O254" s="1">
        <f>IF(SheetE!$HE$52 = " ",0,SheetE!$HE$52)</f>
        <v>0</v>
      </c>
      <c r="P254" s="1">
        <f>IF(SheetF!$HE$52 = " ",0,SheetF!$HE$52)</f>
        <v>0</v>
      </c>
      <c r="Q254" s="2">
        <v>-2E-3</v>
      </c>
    </row>
    <row r="255" spans="1:17" x14ac:dyDescent="0.2">
      <c r="A255" s="98" t="s">
        <v>426</v>
      </c>
      <c r="B255" s="2">
        <v>-2E-3</v>
      </c>
      <c r="C255" s="1">
        <f>IF(SheetB!$HF$51 = " ",0,SheetB!$HF$51)</f>
        <v>0</v>
      </c>
      <c r="D255" s="1">
        <f>IF(SheetC!$HF$51 = " ",0,SheetC!$HF$51)</f>
        <v>0</v>
      </c>
      <c r="E255" s="1">
        <f>IF(SheetD!$HF$51 = " ",0,SheetD!$HF$51)</f>
        <v>0</v>
      </c>
      <c r="F255" s="1">
        <f>IF(SheetE!$HF$51 = " ",0,SheetE!$HF$51)</f>
        <v>0</v>
      </c>
      <c r="G255" s="1">
        <f>IF(SheetF!$HF$51 = " ",0,SheetF!$HF$51)</f>
        <v>0</v>
      </c>
      <c r="H255" s="2">
        <v>-2E-3</v>
      </c>
      <c r="I255" s="97">
        <v>1417</v>
      </c>
      <c r="J255" s="98" t="s">
        <v>426</v>
      </c>
      <c r="K255" s="2">
        <v>-2E-3</v>
      </c>
      <c r="L255" s="1">
        <f>IF(SheetB!$HF$52 = " ",0,SheetB!$HF$52)</f>
        <v>0</v>
      </c>
      <c r="M255" s="1">
        <f>IF(SheetC!$HF$52 = " ",0,SheetC!$HF$52)</f>
        <v>0</v>
      </c>
      <c r="N255" s="1">
        <f>IF(SheetD!$HF$52 = " ",0,SheetD!$HF$52)</f>
        <v>0</v>
      </c>
      <c r="O255" s="1">
        <f>IF(SheetE!$HF$52 = " ",0,SheetE!$HF$52)</f>
        <v>0</v>
      </c>
      <c r="P255" s="1">
        <f>IF(SheetF!$HF$52 = " ",0,SheetF!$HF$52)</f>
        <v>0</v>
      </c>
      <c r="Q255" s="2">
        <v>-2E-3</v>
      </c>
    </row>
    <row r="256" spans="1:17" x14ac:dyDescent="0.2">
      <c r="A256" s="98" t="s">
        <v>427</v>
      </c>
      <c r="B256" s="2">
        <v>-2E-3</v>
      </c>
      <c r="C256" s="1">
        <f>IF(SheetB!$HG$51 = " ",0,SheetB!$HG$51)</f>
        <v>0</v>
      </c>
      <c r="D256" s="1">
        <f>IF(SheetC!$HG$51 = " ",0,SheetC!$HG$51)</f>
        <v>0</v>
      </c>
      <c r="E256" s="1">
        <f>IF(SheetD!$HG$51 = " ",0,SheetD!$HG$51)</f>
        <v>0</v>
      </c>
      <c r="F256" s="1">
        <f>IF(SheetE!$HG$51 = " ",0,SheetE!$HG$51)</f>
        <v>0</v>
      </c>
      <c r="G256" s="1">
        <f>IF(SheetF!$HG$51 = " ",0,SheetF!$HG$51)</f>
        <v>0</v>
      </c>
      <c r="H256" s="2">
        <v>-2E-3</v>
      </c>
      <c r="I256" s="97">
        <v>1418</v>
      </c>
      <c r="J256" s="98" t="s">
        <v>427</v>
      </c>
      <c r="K256" s="2">
        <v>-2E-3</v>
      </c>
      <c r="L256" s="1">
        <f>IF(SheetB!$HG$52 = " ",0,SheetB!$HG$52)</f>
        <v>0</v>
      </c>
      <c r="M256" s="1">
        <f>IF(SheetC!$HG$52 = " ",0,SheetC!$HG$52)</f>
        <v>0</v>
      </c>
      <c r="N256" s="1">
        <f>IF(SheetD!$HG$52 = " ",0,SheetD!$HG$52)</f>
        <v>0</v>
      </c>
      <c r="O256" s="1">
        <f>IF(SheetE!$HG$52 = " ",0,SheetE!$HG$52)</f>
        <v>0</v>
      </c>
      <c r="P256" s="1">
        <f>IF(SheetF!$HG$52 = " ",0,SheetF!$HG$52)</f>
        <v>0</v>
      </c>
      <c r="Q256" s="2">
        <v>-2E-3</v>
      </c>
    </row>
    <row r="257" spans="1:18" x14ac:dyDescent="0.2">
      <c r="A257" s="98" t="s">
        <v>428</v>
      </c>
      <c r="B257" s="2">
        <v>-2E-3</v>
      </c>
      <c r="C257" s="1">
        <f>IF(SheetB!$HH$51 = " ",0,SheetB!$HH$51)</f>
        <v>0</v>
      </c>
      <c r="D257" s="1">
        <f>IF(SheetC!$HH$51 = " ",0,SheetC!$HH$51)</f>
        <v>0</v>
      </c>
      <c r="E257" s="1">
        <f>IF(SheetD!$HH$51 = " ",0,SheetD!$HH$51)</f>
        <v>0</v>
      </c>
      <c r="F257" s="1">
        <f>IF(SheetE!$HH$51 = " ",0,SheetE!$HH$51)</f>
        <v>0</v>
      </c>
      <c r="G257" s="1">
        <f>IF(SheetF!$HH$51 = " ",0,SheetF!$HH$51)</f>
        <v>0</v>
      </c>
      <c r="H257" s="2">
        <v>-2E-3</v>
      </c>
      <c r="I257" s="97">
        <v>1419</v>
      </c>
      <c r="J257" s="98" t="s">
        <v>428</v>
      </c>
      <c r="K257" s="2">
        <v>-2E-3</v>
      </c>
      <c r="L257" s="1">
        <f>IF(SheetB!$HH$52 = " ",0,SheetB!$HH$52)</f>
        <v>0</v>
      </c>
      <c r="M257" s="1">
        <f>IF(SheetC!$HH$52 = " ",0,SheetC!$HH$52)</f>
        <v>0</v>
      </c>
      <c r="N257" s="1">
        <f>IF(SheetD!$HH$52 = " ",0,SheetD!$HH$52)</f>
        <v>0</v>
      </c>
      <c r="O257" s="1">
        <f>IF(SheetE!$HH$52 = " ",0,SheetE!$HH$52)</f>
        <v>0</v>
      </c>
      <c r="P257" s="1">
        <f>IF(SheetF!$HH$52 = " ",0,SheetF!$HH$52)</f>
        <v>0</v>
      </c>
      <c r="Q257" s="2">
        <v>-2E-3</v>
      </c>
    </row>
    <row r="258" spans="1:18" x14ac:dyDescent="0.2">
      <c r="A258" s="96" t="s">
        <v>38</v>
      </c>
      <c r="B258" s="2">
        <v>-2E-3</v>
      </c>
      <c r="C258" s="1">
        <f>IF(SheetB!$HI$51 = " ",0,SheetB!$HI$51)</f>
        <v>0</v>
      </c>
      <c r="D258" s="1">
        <f>IF(SheetC!$HI$51 = " ",0,SheetC!$HI$51)</f>
        <v>0</v>
      </c>
      <c r="E258" s="1">
        <f>IF(SheetD!$HI$51 = " ",0,SheetD!$HI$51)</f>
        <v>0</v>
      </c>
      <c r="F258" s="1">
        <f>IF(SheetE!$HI$51 = " ",0,SheetE!$HI$51)</f>
        <v>0</v>
      </c>
      <c r="G258" s="1">
        <f>IF(SheetF!$HI$51 = " ",0,SheetF!$HI$51)</f>
        <v>0</v>
      </c>
      <c r="H258" s="2">
        <v>-2E-3</v>
      </c>
      <c r="I258" s="95">
        <v>1490</v>
      </c>
      <c r="J258" s="96" t="s">
        <v>38</v>
      </c>
      <c r="K258" s="2">
        <v>-2E-3</v>
      </c>
      <c r="L258" s="1">
        <f>IF(SheetB!$HI$52 = " ",0,SheetB!$HI$52)</f>
        <v>0</v>
      </c>
      <c r="M258" s="1">
        <f>IF(SheetC!$HI$52 = " ",0,SheetC!$HI$52)</f>
        <v>0</v>
      </c>
      <c r="N258" s="1">
        <f>IF(SheetD!$HI$52 = " ",0,SheetD!$HI$52)</f>
        <v>0</v>
      </c>
      <c r="O258" s="1">
        <f>IF(SheetE!$HI$52 = " ",0,SheetE!$HI$52)</f>
        <v>0</v>
      </c>
      <c r="P258" s="1">
        <f>IF(SheetF!$HI$52 = " ",0,SheetF!$HI$52)</f>
        <v>0</v>
      </c>
      <c r="Q258" s="2">
        <v>-2E-3</v>
      </c>
    </row>
    <row r="259" spans="1:18" x14ac:dyDescent="0.2">
      <c r="A259" s="109" t="s">
        <v>594</v>
      </c>
      <c r="B259" s="2">
        <v>-2E-3</v>
      </c>
      <c r="C259" s="4">
        <v>-2E-3</v>
      </c>
      <c r="D259" s="4">
        <v>-2E-3</v>
      </c>
      <c r="E259" s="4">
        <v>-2E-3</v>
      </c>
      <c r="F259" s="4">
        <v>-2E-3</v>
      </c>
      <c r="G259" s="4">
        <v>-2E-3</v>
      </c>
      <c r="H259" s="2">
        <v>-2E-3</v>
      </c>
      <c r="I259" s="109"/>
      <c r="J259" s="109" t="s">
        <v>594</v>
      </c>
      <c r="K259" s="2">
        <v>-2E-3</v>
      </c>
      <c r="L259" s="4">
        <v>-2E-3</v>
      </c>
      <c r="M259" s="4">
        <v>-2E-3</v>
      </c>
      <c r="N259" s="4">
        <v>-2E-3</v>
      </c>
      <c r="O259" s="4">
        <v>-2E-3</v>
      </c>
      <c r="P259" s="4">
        <v>-2E-3</v>
      </c>
      <c r="Q259" s="2">
        <v>-2E-3</v>
      </c>
    </row>
    <row r="260" spans="1:18" x14ac:dyDescent="0.2">
      <c r="A260" s="99" t="s">
        <v>91</v>
      </c>
      <c r="B260" s="2" t="s">
        <v>106</v>
      </c>
      <c r="C260" s="1" t="s">
        <v>107</v>
      </c>
      <c r="D260" s="1" t="s">
        <v>102</v>
      </c>
      <c r="E260" s="1" t="s">
        <v>529</v>
      </c>
      <c r="F260" s="1" t="s">
        <v>110</v>
      </c>
      <c r="G260" s="1" t="s">
        <v>111</v>
      </c>
      <c r="H260" s="2" t="s">
        <v>106</v>
      </c>
      <c r="I260" s="99">
        <v>15</v>
      </c>
      <c r="J260" s="99" t="s">
        <v>91</v>
      </c>
      <c r="K260" s="2" t="s">
        <v>106</v>
      </c>
      <c r="L260" s="1" t="s">
        <v>107</v>
      </c>
      <c r="M260" s="1" t="s">
        <v>102</v>
      </c>
      <c r="N260" s="1" t="s">
        <v>529</v>
      </c>
      <c r="O260" s="1" t="s">
        <v>110</v>
      </c>
      <c r="P260" s="1" t="s">
        <v>111</v>
      </c>
      <c r="Q260" s="2" t="s">
        <v>106</v>
      </c>
      <c r="R260" s="113" t="s">
        <v>571</v>
      </c>
    </row>
    <row r="261" spans="1:18" x14ac:dyDescent="0.2">
      <c r="A261" s="109" t="s">
        <v>594</v>
      </c>
      <c r="B261" s="2">
        <v>-2E-3</v>
      </c>
      <c r="C261" s="4">
        <v>-2E-3</v>
      </c>
      <c r="D261" s="4">
        <v>-2E-3</v>
      </c>
      <c r="E261" s="4">
        <v>-2E-3</v>
      </c>
      <c r="F261" s="4">
        <v>-2E-3</v>
      </c>
      <c r="G261" s="4">
        <v>-2E-3</v>
      </c>
      <c r="H261" s="2">
        <v>-2E-3</v>
      </c>
      <c r="I261" s="109"/>
      <c r="J261" s="109" t="s">
        <v>594</v>
      </c>
      <c r="K261" s="2">
        <v>-2E-3</v>
      </c>
      <c r="L261" s="4">
        <v>-2E-3</v>
      </c>
      <c r="M261" s="4">
        <v>-2E-3</v>
      </c>
      <c r="N261" s="4">
        <v>-2E-3</v>
      </c>
      <c r="O261" s="4">
        <v>-2E-3</v>
      </c>
      <c r="P261" s="4">
        <v>-2E-3</v>
      </c>
      <c r="Q261" s="2">
        <v>-2E-3</v>
      </c>
    </row>
    <row r="262" spans="1:18" x14ac:dyDescent="0.2">
      <c r="A262" s="96" t="s">
        <v>112</v>
      </c>
      <c r="B262" s="2">
        <v>-2E-3</v>
      </c>
      <c r="C262" s="1">
        <f>IF(SheetB!$HJ$51 = " ",0,SheetB!$HJ$51)</f>
        <v>0</v>
      </c>
      <c r="D262" s="1">
        <f>IF(SheetC!$HJ$51 = " ",0,SheetC!$HJ$51)</f>
        <v>0</v>
      </c>
      <c r="E262" s="1">
        <f>IF(SheetD!$HJ$51 = " ",0,SheetD!$HJ$51)</f>
        <v>0</v>
      </c>
      <c r="F262" s="1">
        <f>IF(SheetE!$HJ$51 = " ",0,SheetE!$HJ$51)</f>
        <v>0</v>
      </c>
      <c r="G262" s="1">
        <f>IF(SheetF!$HJ$51 = " ",0,SheetF!$HJ$51)</f>
        <v>0</v>
      </c>
      <c r="H262" s="2">
        <v>-2E-3</v>
      </c>
      <c r="I262" s="95">
        <v>1500</v>
      </c>
      <c r="J262" s="96" t="s">
        <v>112</v>
      </c>
      <c r="K262" s="2">
        <v>-2E-3</v>
      </c>
      <c r="L262" s="1">
        <f>IF(SheetB!$HJ$52 = " ",0,SheetB!$HJ$52)</f>
        <v>0</v>
      </c>
      <c r="M262" s="1">
        <f>IF(SheetC!$HJ$52 = " ",0,SheetC!$HJ$52)</f>
        <v>0</v>
      </c>
      <c r="N262" s="1">
        <f>IF(SheetD!$HJ$52 = " ",0,SheetD!$HJ$52)</f>
        <v>0</v>
      </c>
      <c r="O262" s="1">
        <f>IF(SheetE!$HJ$52 = " ",0,SheetE!$HJ$52)</f>
        <v>0</v>
      </c>
      <c r="P262" s="1">
        <f>IF(SheetF!$HJ$52 = " ",0,SheetF!$HJ$52)</f>
        <v>0</v>
      </c>
      <c r="Q262" s="2">
        <v>-2E-3</v>
      </c>
      <c r="R262" s="113" t="s">
        <v>542</v>
      </c>
    </row>
    <row r="263" spans="1:18" x14ac:dyDescent="0.2">
      <c r="A263" s="96" t="s">
        <v>429</v>
      </c>
      <c r="B263" s="2">
        <v>-2E-3</v>
      </c>
      <c r="C263" s="1">
        <f>IF(SheetB!$HK$51 = " ",0,SheetB!$HK$51)</f>
        <v>0</v>
      </c>
      <c r="D263" s="1">
        <f>IF(SheetC!$HK$51 = " ",0,SheetC!$HK$51)</f>
        <v>0</v>
      </c>
      <c r="E263" s="1">
        <f>IF(SheetD!$HK$51 = " ",0,SheetD!$HK$51)</f>
        <v>0</v>
      </c>
      <c r="F263" s="1">
        <f>IF(SheetE!$HK$51 = " ",0,SheetE!$HK$51)</f>
        <v>0</v>
      </c>
      <c r="G263" s="1">
        <f>IF(SheetF!$HK$51 = " ",0,SheetF!$HK$51)</f>
        <v>0</v>
      </c>
      <c r="H263" s="2">
        <v>-2E-3</v>
      </c>
      <c r="I263" s="95">
        <v>1501</v>
      </c>
      <c r="J263" s="96" t="s">
        <v>429</v>
      </c>
      <c r="K263" s="2">
        <v>-2E-3</v>
      </c>
      <c r="L263" s="1">
        <f>IF(SheetB!$HK$52 = " ",0,SheetB!$HK$52)</f>
        <v>0</v>
      </c>
      <c r="M263" s="1">
        <f>IF(SheetC!$HK$52 = " ",0,SheetC!$HK$52)</f>
        <v>0</v>
      </c>
      <c r="N263" s="1">
        <f>IF(SheetD!$HK$52 = " ",0,SheetD!$HK$52)</f>
        <v>0</v>
      </c>
      <c r="O263" s="1">
        <f>IF(SheetE!$HK$52 = " ",0,SheetE!$HK$52)</f>
        <v>0</v>
      </c>
      <c r="P263" s="1">
        <f>IF(SheetF!$HK$52 = " ",0,SheetF!$HK$52)</f>
        <v>0</v>
      </c>
      <c r="Q263" s="2">
        <v>-2E-3</v>
      </c>
    </row>
    <row r="264" spans="1:18" x14ac:dyDescent="0.2">
      <c r="A264" s="96" t="s">
        <v>154</v>
      </c>
      <c r="B264" s="2">
        <v>-2E-3</v>
      </c>
      <c r="C264" s="1">
        <f>IF(SheetB!$HL$51 = " ",0,SheetB!$HL$51)</f>
        <v>0</v>
      </c>
      <c r="D264" s="1">
        <f>IF(SheetC!$HL$51 = " ",0,SheetC!$HL$51)</f>
        <v>0</v>
      </c>
      <c r="E264" s="1">
        <f>IF(SheetD!$HL$51 = " ",0,SheetD!$HL$51)</f>
        <v>0</v>
      </c>
      <c r="F264" s="1">
        <f>IF(SheetE!$HL$51 = " ",0,SheetE!$HL$51)</f>
        <v>0</v>
      </c>
      <c r="G264" s="1">
        <f>IF(SheetF!$HL$51 = " ",0,SheetF!$HL$51)</f>
        <v>0</v>
      </c>
      <c r="H264" s="2">
        <v>-2E-3</v>
      </c>
      <c r="I264" s="95">
        <v>1502</v>
      </c>
      <c r="J264" s="96" t="s">
        <v>154</v>
      </c>
      <c r="K264" s="2">
        <v>-2E-3</v>
      </c>
      <c r="L264" s="1">
        <f>IF(SheetB!$HL$52 = " ",0,SheetB!$HL$52)</f>
        <v>4.2638362441297286E-3</v>
      </c>
      <c r="M264" s="1">
        <f>IF(SheetC!$HL$52 = " ",0,SheetC!$HL$52)</f>
        <v>0</v>
      </c>
      <c r="N264" s="1">
        <f>IF(SheetD!$HL$52 = " ",0,SheetD!$HL$52)</f>
        <v>0</v>
      </c>
      <c r="O264" s="1">
        <f>IF(SheetE!$HL$52 = " ",0,SheetE!$HL$52)</f>
        <v>0</v>
      </c>
      <c r="P264" s="1">
        <f>IF(SheetF!$HL$52 = " ",0,SheetF!$HL$52)</f>
        <v>0</v>
      </c>
      <c r="Q264" s="2">
        <v>-2E-3</v>
      </c>
    </row>
    <row r="265" spans="1:18" x14ac:dyDescent="0.2">
      <c r="A265" s="96" t="s">
        <v>155</v>
      </c>
      <c r="B265" s="2">
        <v>-2E-3</v>
      </c>
      <c r="C265" s="1">
        <f>IF(SheetB!$HM$51 = " ",0,SheetB!$HM$51)</f>
        <v>0</v>
      </c>
      <c r="D265" s="1">
        <f>IF(SheetC!$HM$51 = " ",0,SheetC!$HM$51)</f>
        <v>0</v>
      </c>
      <c r="E265" s="1">
        <f>IF(SheetD!$HM$51 = " ",0,SheetD!$HM$51)</f>
        <v>0</v>
      </c>
      <c r="F265" s="1">
        <f>IF(SheetE!$HM$51 = " ",0,SheetE!$HM$51)</f>
        <v>0</v>
      </c>
      <c r="G265" s="1">
        <f>IF(SheetF!$HM$51 = " ",0,SheetF!$HM$51)</f>
        <v>0</v>
      </c>
      <c r="H265" s="2">
        <v>-2E-3</v>
      </c>
      <c r="I265" s="95">
        <v>1503</v>
      </c>
      <c r="J265" s="96" t="s">
        <v>155</v>
      </c>
      <c r="K265" s="2">
        <v>-2E-3</v>
      </c>
      <c r="L265" s="1">
        <f>IF(SheetB!$HM$52 = " ",0,SheetB!$HM$52)</f>
        <v>0</v>
      </c>
      <c r="M265" s="1">
        <f>IF(SheetC!$HM$52 = " ",0,SheetC!$HM$52)</f>
        <v>0</v>
      </c>
      <c r="N265" s="1">
        <f>IF(SheetD!$HM$52 = " ",0,SheetD!$HM$52)</f>
        <v>0</v>
      </c>
      <c r="O265" s="1">
        <f>IF(SheetE!$HM$52 = " ",0,SheetE!$HM$52)</f>
        <v>0</v>
      </c>
      <c r="P265" s="1">
        <f>IF(SheetF!$HM$52 = " ",0,SheetF!$HM$52)</f>
        <v>0</v>
      </c>
      <c r="Q265" s="2">
        <v>-2E-3</v>
      </c>
    </row>
    <row r="266" spans="1:18" x14ac:dyDescent="0.2">
      <c r="A266" s="96" t="s">
        <v>430</v>
      </c>
      <c r="B266" s="2">
        <v>-2E-3</v>
      </c>
      <c r="C266" s="1">
        <f>IF(SheetB!$HN$51 = " ",0,SheetB!$HN$51)</f>
        <v>0</v>
      </c>
      <c r="D266" s="1">
        <f>IF(SheetC!$HN$51 = " ",0,SheetC!$HN$51)</f>
        <v>0</v>
      </c>
      <c r="E266" s="1">
        <f>IF(SheetD!$HN$51 = " ",0,SheetD!$HN$51)</f>
        <v>0</v>
      </c>
      <c r="F266" s="1">
        <f>IF(SheetE!$HN$51 = " ",0,SheetE!$HN$51)</f>
        <v>0</v>
      </c>
      <c r="G266" s="1">
        <f>IF(SheetF!$HN$51 = " ",0,SheetF!$HN$51)</f>
        <v>0</v>
      </c>
      <c r="H266" s="2">
        <v>-2E-3</v>
      </c>
      <c r="I266" s="95">
        <v>1504</v>
      </c>
      <c r="J266" s="96" t="s">
        <v>430</v>
      </c>
      <c r="K266" s="2">
        <v>-2E-3</v>
      </c>
      <c r="L266" s="1">
        <f>IF(SheetB!$HN$52 = " ",0,SheetB!$HN$52)</f>
        <v>0</v>
      </c>
      <c r="M266" s="1">
        <f>IF(SheetC!$HN$52 = " ",0,SheetC!$HN$52)</f>
        <v>4.2638362441297286E-3</v>
      </c>
      <c r="N266" s="1">
        <f>IF(SheetD!$HN$52 = " ",0,SheetD!$HN$52)</f>
        <v>0</v>
      </c>
      <c r="O266" s="1">
        <f>IF(SheetE!$HN$52 = " ",0,SheetE!$HN$52)</f>
        <v>0</v>
      </c>
      <c r="P266" s="1">
        <f>IF(SheetF!$HN$52 = " ",0,SheetF!$HN$52)</f>
        <v>0</v>
      </c>
      <c r="Q266" s="2">
        <v>-2E-3</v>
      </c>
    </row>
    <row r="267" spans="1:18" x14ac:dyDescent="0.2">
      <c r="A267" s="96" t="s">
        <v>156</v>
      </c>
      <c r="B267" s="2">
        <v>-2E-3</v>
      </c>
      <c r="C267" s="1">
        <f>IF(SheetB!$HO$51 = " ",0,SheetB!$HO$51)</f>
        <v>0</v>
      </c>
      <c r="D267" s="1">
        <f>IF(SheetC!$HO$51 = " ",0,SheetC!$HO$51)</f>
        <v>8.3497789587969606E-3</v>
      </c>
      <c r="E267" s="1">
        <f>IF(SheetD!$HO$51 = " ",0,SheetD!$HO$51)</f>
        <v>5.9330218161968915E-2</v>
      </c>
      <c r="F267" s="1">
        <f>IF(SheetE!$HO$51 = " ",0,SheetE!$HO$51)</f>
        <v>0</v>
      </c>
      <c r="G267" s="1">
        <f>IF(SheetF!$HO$51 = " ",0,SheetF!$HO$51)</f>
        <v>0</v>
      </c>
      <c r="H267" s="2">
        <v>-2E-3</v>
      </c>
      <c r="I267" s="95">
        <v>1505</v>
      </c>
      <c r="J267" s="96" t="s">
        <v>156</v>
      </c>
      <c r="K267" s="2">
        <v>-2E-3</v>
      </c>
      <c r="L267" s="1">
        <f>IF(SheetB!$HO$52 = " ",0,SheetB!$HO$52)</f>
        <v>0</v>
      </c>
      <c r="M267" s="1">
        <f>IF(SheetC!$HO$52 = " ",0,SheetC!$HO$52)</f>
        <v>1.2791508732389186E-2</v>
      </c>
      <c r="N267" s="1">
        <f>IF(SheetD!$HO$52 = " ",0,SheetD!$HO$52)</f>
        <v>0</v>
      </c>
      <c r="O267" s="1">
        <f>IF(SheetE!$HO$52 = " ",0,SheetE!$HO$52)</f>
        <v>0</v>
      </c>
      <c r="P267" s="1">
        <f>IF(SheetF!$HO$52 = " ",0,SheetF!$HO$52)</f>
        <v>0</v>
      </c>
      <c r="Q267" s="2">
        <v>-2E-3</v>
      </c>
    </row>
    <row r="268" spans="1:18" x14ac:dyDescent="0.2">
      <c r="A268" s="96" t="s">
        <v>157</v>
      </c>
      <c r="B268" s="2">
        <v>-2E-3</v>
      </c>
      <c r="C268" s="1">
        <f>IF(SheetB!$HP$51 = " ",0,SheetB!$HP$51)</f>
        <v>0</v>
      </c>
      <c r="D268" s="1">
        <f>IF(SheetC!$HP$51 = " ",0,SheetC!$HP$51)</f>
        <v>0</v>
      </c>
      <c r="E268" s="1">
        <f>IF(SheetD!$HP$51 = " ",0,SheetD!$HP$51)</f>
        <v>0</v>
      </c>
      <c r="F268" s="1">
        <f>IF(SheetE!$HP$51 = " ",0,SheetE!$HP$51)</f>
        <v>0</v>
      </c>
      <c r="G268" s="1">
        <f>IF(SheetF!$HP$51 = " ",0,SheetF!$HP$51)</f>
        <v>0</v>
      </c>
      <c r="H268" s="2">
        <v>-2E-3</v>
      </c>
      <c r="I268" s="95">
        <v>1506</v>
      </c>
      <c r="J268" s="96" t="s">
        <v>157</v>
      </c>
      <c r="K268" s="2">
        <v>-2E-3</v>
      </c>
      <c r="L268" s="1">
        <f>IF(SheetB!$HP$52 = " ",0,SheetB!$HP$52)</f>
        <v>4.2638362441297286E-3</v>
      </c>
      <c r="M268" s="1">
        <f>IF(SheetC!$HP$52 = " ",0,SheetC!$HP$52)</f>
        <v>4.2638362441297286E-3</v>
      </c>
      <c r="N268" s="1">
        <f>IF(SheetD!$HP$52 = " ",0,SheetD!$HP$52)</f>
        <v>0</v>
      </c>
      <c r="O268" s="1">
        <f>IF(SheetE!$HP$52 = " ",0,SheetE!$HP$52)</f>
        <v>0</v>
      </c>
      <c r="P268" s="1">
        <f>IF(SheetF!$HP$52 = " ",0,SheetF!$HP$52)</f>
        <v>0</v>
      </c>
      <c r="Q268" s="2">
        <v>-2E-3</v>
      </c>
    </row>
    <row r="269" spans="1:18" x14ac:dyDescent="0.2">
      <c r="A269" s="96" t="s">
        <v>158</v>
      </c>
      <c r="B269" s="2">
        <v>-2E-3</v>
      </c>
      <c r="C269" s="1">
        <f>IF(SheetB!$HQ$51 = " ",0,SheetB!$HQ$51)</f>
        <v>0</v>
      </c>
      <c r="D269" s="1">
        <f>IF(SheetC!$HQ$51 = " ",0,SheetC!$HQ$51)</f>
        <v>0</v>
      </c>
      <c r="E269" s="1">
        <f>IF(SheetD!$HQ$51 = " ",0,SheetD!$HQ$51)</f>
        <v>0</v>
      </c>
      <c r="F269" s="1">
        <f>IF(SheetE!$HQ$51 = " ",0,SheetE!$HQ$51)</f>
        <v>0</v>
      </c>
      <c r="G269" s="1">
        <f>IF(SheetF!$HQ$51 = " ",0,SheetF!$HQ$51)</f>
        <v>0</v>
      </c>
      <c r="H269" s="2">
        <v>-2E-3</v>
      </c>
      <c r="I269" s="95">
        <v>1507</v>
      </c>
      <c r="J269" s="96" t="s">
        <v>158</v>
      </c>
      <c r="K269" s="2">
        <v>-2E-3</v>
      </c>
      <c r="L269" s="1">
        <f>IF(SheetB!$HQ$52 = " ",0,SheetB!$HQ$52)</f>
        <v>0</v>
      </c>
      <c r="M269" s="1">
        <f>IF(SheetC!$HQ$52 = " ",0,SheetC!$HQ$52)</f>
        <v>0</v>
      </c>
      <c r="N269" s="1">
        <f>IF(SheetD!$HQ$52 = " ",0,SheetD!$HQ$52)</f>
        <v>1.2791508732389186E-2</v>
      </c>
      <c r="O269" s="1">
        <f>IF(SheetE!$HQ$52 = " ",0,SheetE!$HQ$52)</f>
        <v>0</v>
      </c>
      <c r="P269" s="1">
        <f>IF(SheetF!$HQ$52 = " ",0,SheetF!$HQ$52)</f>
        <v>0</v>
      </c>
      <c r="Q269" s="2">
        <v>-2E-3</v>
      </c>
    </row>
    <row r="270" spans="1:18" x14ac:dyDescent="0.2">
      <c r="A270" s="96" t="s">
        <v>159</v>
      </c>
      <c r="B270" s="2">
        <v>-2E-3</v>
      </c>
      <c r="C270" s="1">
        <f>IF(SheetB!$HR$51 = " ",0,SheetB!$HR$51)</f>
        <v>0</v>
      </c>
      <c r="D270" s="1">
        <f>IF(SheetC!$HR$51 = " ",0,SheetC!$HR$51)</f>
        <v>0</v>
      </c>
      <c r="E270" s="1">
        <f>IF(SheetD!$HR$51 = " ",0,SheetD!$HR$51)</f>
        <v>0</v>
      </c>
      <c r="F270" s="1">
        <f>IF(SheetE!$HR$51 = " ",0,SheetE!$HR$51)</f>
        <v>0</v>
      </c>
      <c r="G270" s="1">
        <f>IF(SheetF!$HR$51 = " ",0,SheetF!$HR$51)</f>
        <v>0</v>
      </c>
      <c r="H270" s="2">
        <v>-2E-3</v>
      </c>
      <c r="I270" s="95">
        <v>1508</v>
      </c>
      <c r="J270" s="96" t="s">
        <v>159</v>
      </c>
      <c r="K270" s="2">
        <v>-2E-3</v>
      </c>
      <c r="L270" s="1">
        <f>IF(SheetB!$HR$52 = " ",0,SheetB!$HR$52)</f>
        <v>0</v>
      </c>
      <c r="M270" s="1">
        <f>IF(SheetC!$HR$52 = " ",0,SheetC!$HR$52)</f>
        <v>0</v>
      </c>
      <c r="N270" s="1">
        <f>IF(SheetD!$HR$52 = " ",0,SheetD!$HR$52)</f>
        <v>0</v>
      </c>
      <c r="O270" s="1">
        <f>IF(SheetE!$HR$52 = " ",0,SheetE!$HR$52)</f>
        <v>0</v>
      </c>
      <c r="P270" s="1">
        <f>IF(SheetF!$HR$52 = " ",0,SheetF!$HR$52)</f>
        <v>0</v>
      </c>
      <c r="Q270" s="2">
        <v>-2E-3</v>
      </c>
    </row>
    <row r="271" spans="1:18" x14ac:dyDescent="0.2">
      <c r="A271" s="96" t="s">
        <v>431</v>
      </c>
      <c r="B271" s="2">
        <v>-2E-3</v>
      </c>
      <c r="C271" s="1">
        <f>IF(SheetB!$HS$51 = " ",0,SheetB!$HS$51)</f>
        <v>0</v>
      </c>
      <c r="D271" s="1">
        <f>IF(SheetC!$HS$51 = " ",0,SheetC!$HS$51)</f>
        <v>0</v>
      </c>
      <c r="E271" s="1">
        <f>IF(SheetD!$HS$51 = " ",0,SheetD!$HS$51)</f>
        <v>1.0416229283010718E-2</v>
      </c>
      <c r="F271" s="1">
        <f>IF(SheetE!$HS$51 = " ",0,SheetE!$HS$51)</f>
        <v>0</v>
      </c>
      <c r="G271" s="1">
        <f>IF(SheetF!$HS$51 = " ",0,SheetF!$HS$51)</f>
        <v>0</v>
      </c>
      <c r="H271" s="2">
        <v>-2E-3</v>
      </c>
      <c r="I271" s="95">
        <v>1509</v>
      </c>
      <c r="J271" s="96" t="s">
        <v>431</v>
      </c>
      <c r="K271" s="2">
        <v>-2E-3</v>
      </c>
      <c r="L271" s="1">
        <f>IF(SheetB!$HS$52 = " ",0,SheetB!$HS$52)</f>
        <v>0</v>
      </c>
      <c r="M271" s="1">
        <f>IF(SheetC!$HS$52 = " ",0,SheetC!$HS$52)</f>
        <v>2.166867599475764E-3</v>
      </c>
      <c r="N271" s="1">
        <f>IF(SheetD!$HS$52 = " ",0,SheetD!$HS$52)</f>
        <v>0</v>
      </c>
      <c r="O271" s="1">
        <f>IF(SheetE!$HS$52 = " ",0,SheetE!$HS$52)</f>
        <v>1.4616942574662733E-3</v>
      </c>
      <c r="P271" s="1">
        <f>IF(SheetF!$HS$52 = " ",0,SheetF!$HS$52)</f>
        <v>0</v>
      </c>
      <c r="Q271" s="2">
        <v>-2E-3</v>
      </c>
    </row>
    <row r="272" spans="1:18" x14ac:dyDescent="0.2">
      <c r="A272" s="96" t="s">
        <v>160</v>
      </c>
      <c r="B272" s="2">
        <v>-2E-3</v>
      </c>
      <c r="C272" s="1">
        <f>IF(SheetB!$HT$51 = " ",0,SheetB!$HT$51)</f>
        <v>0</v>
      </c>
      <c r="D272" s="1">
        <f>IF(SheetC!$HT$51 = " ",0,SheetC!$HT$51)</f>
        <v>0</v>
      </c>
      <c r="E272" s="1">
        <f>IF(SheetD!$HT$51 = " ",0,SheetD!$HT$51)</f>
        <v>0</v>
      </c>
      <c r="F272" s="1">
        <f>IF(SheetE!$HT$51 = " ",0,SheetE!$HT$51)</f>
        <v>0</v>
      </c>
      <c r="G272" s="1">
        <f>IF(SheetF!$HT$51 = " ",0,SheetF!$HT$51)</f>
        <v>0</v>
      </c>
      <c r="H272" s="2">
        <v>-2E-3</v>
      </c>
      <c r="I272" s="95">
        <v>1510</v>
      </c>
      <c r="J272" s="96" t="s">
        <v>160</v>
      </c>
      <c r="K272" s="2">
        <v>-2E-3</v>
      </c>
      <c r="L272" s="1">
        <f>IF(SheetB!$HT$52 = " ",0,SheetB!$HT$52)</f>
        <v>0</v>
      </c>
      <c r="M272" s="1">
        <f>IF(SheetC!$HT$52 = " ",0,SheetC!$HT$52)</f>
        <v>0</v>
      </c>
      <c r="N272" s="1">
        <f>IF(SheetD!$HT$52 = " ",0,SheetD!$HT$52)</f>
        <v>0</v>
      </c>
      <c r="O272" s="1">
        <f>IF(SheetE!$HT$52 = " ",0,SheetE!$HT$52)</f>
        <v>0</v>
      </c>
      <c r="P272" s="1">
        <f>IF(SheetF!$HT$52 = " ",0,SheetF!$HT$52)</f>
        <v>0</v>
      </c>
      <c r="Q272" s="2">
        <v>-2E-3</v>
      </c>
    </row>
    <row r="273" spans="1:18" x14ac:dyDescent="0.2">
      <c r="A273" s="96" t="s">
        <v>161</v>
      </c>
      <c r="B273" s="2">
        <v>-2E-3</v>
      </c>
      <c r="C273" s="1">
        <f>IF(SheetB!$HU$51 = " ",0,SheetB!$HU$51)</f>
        <v>0</v>
      </c>
      <c r="D273" s="1">
        <f>IF(SheetC!$HU$51 = " ",0,SheetC!$HU$51)</f>
        <v>5.0098673752781764E-2</v>
      </c>
      <c r="E273" s="1">
        <f>IF(SheetD!$HU$51 = " ",0,SheetD!$HU$51)</f>
        <v>1.6417632909646034E-2</v>
      </c>
      <c r="F273" s="1">
        <f>IF(SheetE!$HU$51 = " ",0,SheetE!$HU$51)</f>
        <v>0</v>
      </c>
      <c r="G273" s="1">
        <f>IF(SheetF!$HU$51 = " ",0,SheetF!$HU$51)</f>
        <v>0</v>
      </c>
      <c r="H273" s="2">
        <v>-2E-3</v>
      </c>
      <c r="I273" s="95">
        <v>1511</v>
      </c>
      <c r="J273" s="96" t="s">
        <v>161</v>
      </c>
      <c r="K273" s="2">
        <v>-2E-3</v>
      </c>
      <c r="L273" s="1">
        <f>IF(SheetB!$HU$52 = " ",0,SheetB!$HU$52)</f>
        <v>0</v>
      </c>
      <c r="M273" s="1">
        <f>IF(SheetC!$HU$52 = " ",0,SheetC!$HU$52)</f>
        <v>2.8891567993010181E-3</v>
      </c>
      <c r="N273" s="1">
        <f>IF(SheetD!$HU$52 = " ",0,SheetD!$HU$52)</f>
        <v>7.1872247590622756E-3</v>
      </c>
      <c r="O273" s="1">
        <f>IF(SheetE!$HU$52 = " ",0,SheetE!$HU$52)</f>
        <v>0</v>
      </c>
      <c r="P273" s="1">
        <f>IF(SheetF!$HU$52 = " ",0,SheetF!$HU$52)</f>
        <v>0</v>
      </c>
      <c r="Q273" s="2">
        <v>-2E-3</v>
      </c>
    </row>
    <row r="274" spans="1:18" x14ac:dyDescent="0.2">
      <c r="A274" s="96" t="s">
        <v>432</v>
      </c>
      <c r="B274" s="2">
        <v>-2E-3</v>
      </c>
      <c r="C274" s="1">
        <f>IF(SheetB!$HV$51 = " ",0,SheetB!$HV$51)</f>
        <v>0</v>
      </c>
      <c r="D274" s="1">
        <f>IF(SheetC!$HV$51 = " ",0,SheetC!$HV$51)</f>
        <v>0</v>
      </c>
      <c r="E274" s="1">
        <f>IF(SheetD!$HV$51 = " ",0,SheetD!$HV$51)</f>
        <v>0</v>
      </c>
      <c r="F274" s="1">
        <f>IF(SheetE!$HV$51 = " ",0,SheetE!$HV$51)</f>
        <v>0</v>
      </c>
      <c r="G274" s="1">
        <f>IF(SheetF!$HV$51 = " ",0,SheetF!$HV$51)</f>
        <v>0</v>
      </c>
      <c r="H274" s="2">
        <v>-2E-3</v>
      </c>
      <c r="I274" s="95">
        <v>1512</v>
      </c>
      <c r="J274" s="96" t="s">
        <v>432</v>
      </c>
      <c r="K274" s="2">
        <v>-2E-3</v>
      </c>
      <c r="L274" s="1">
        <f>IF(SheetB!$HV$52 = " ",0,SheetB!$HV$52)</f>
        <v>0</v>
      </c>
      <c r="M274" s="1">
        <f>IF(SheetC!$HV$52 = " ",0,SheetC!$HV$52)</f>
        <v>2.8891567993010181E-3</v>
      </c>
      <c r="N274" s="1">
        <f>IF(SheetD!$HV$52 = " ",0,SheetD!$HV$52)</f>
        <v>2.9233885149325465E-3</v>
      </c>
      <c r="O274" s="1">
        <f>IF(SheetE!$HV$52 = " ",0,SheetE!$HV$52)</f>
        <v>0</v>
      </c>
      <c r="P274" s="1">
        <f>IF(SheetF!$HV$52 = " ",0,SheetF!$HV$52)</f>
        <v>0</v>
      </c>
      <c r="Q274" s="2">
        <v>-2E-3</v>
      </c>
    </row>
    <row r="275" spans="1:18" x14ac:dyDescent="0.2">
      <c r="A275" s="98" t="s">
        <v>433</v>
      </c>
      <c r="B275" s="2">
        <v>-2E-3</v>
      </c>
      <c r="C275" s="1">
        <f>IF(SheetB!$HW$51 = " ",0,SheetB!$HW$51)</f>
        <v>0</v>
      </c>
      <c r="D275" s="1">
        <f>IF(SheetC!$HW$51 = " ",0,SheetC!$HW$51)</f>
        <v>0</v>
      </c>
      <c r="E275" s="1">
        <f>IF(SheetD!$HW$51 = " ",0,SheetD!$HW$51)</f>
        <v>0</v>
      </c>
      <c r="F275" s="1">
        <f>IF(SheetE!$HW$51 = " ",0,SheetE!$HW$51)</f>
        <v>0</v>
      </c>
      <c r="G275" s="1">
        <f>IF(SheetF!$HW$51 = " ",0,SheetF!$HW$51)</f>
        <v>0</v>
      </c>
      <c r="H275" s="2">
        <v>-2E-3</v>
      </c>
      <c r="I275" s="97">
        <v>1513</v>
      </c>
      <c r="J275" s="98" t="s">
        <v>433</v>
      </c>
      <c r="K275" s="2">
        <v>-2E-3</v>
      </c>
      <c r="L275" s="1">
        <f>IF(SheetB!$HW$52 = " ",0,SheetB!$HW$52)</f>
        <v>0</v>
      </c>
      <c r="M275" s="1">
        <f>IF(SheetC!$HW$52 = " ",0,SheetC!$HW$52)</f>
        <v>0</v>
      </c>
      <c r="N275" s="1">
        <f>IF(SheetD!$HW$52 = " ",0,SheetD!$HW$52)</f>
        <v>0</v>
      </c>
      <c r="O275" s="1">
        <f>IF(SheetE!$HW$52 = " ",0,SheetE!$HW$52)</f>
        <v>0</v>
      </c>
      <c r="P275" s="1">
        <f>IF(SheetF!$HW$52 = " ",0,SheetF!$HW$52)</f>
        <v>0</v>
      </c>
      <c r="Q275" s="2">
        <v>-2E-3</v>
      </c>
    </row>
    <row r="276" spans="1:18" x14ac:dyDescent="0.2">
      <c r="A276" s="98" t="s">
        <v>434</v>
      </c>
      <c r="B276" s="2">
        <v>-2E-3</v>
      </c>
      <c r="C276" s="1">
        <f>IF(SheetB!$HX$51 = " ",0,SheetB!$HX$51)</f>
        <v>0</v>
      </c>
      <c r="D276" s="1">
        <f>IF(SheetC!$HX$51 = " ",0,SheetC!$HX$51)</f>
        <v>0</v>
      </c>
      <c r="E276" s="1">
        <f>IF(SheetD!$HX$51 = " ",0,SheetD!$HX$51)</f>
        <v>0</v>
      </c>
      <c r="F276" s="1">
        <f>IF(SheetE!$HX$51 = " ",0,SheetE!$HX$51)</f>
        <v>0</v>
      </c>
      <c r="G276" s="1">
        <f>IF(SheetF!$HX$51 = " ",0,SheetF!$HX$51)</f>
        <v>0</v>
      </c>
      <c r="H276" s="2">
        <v>-2E-3</v>
      </c>
      <c r="I276" s="97">
        <v>1514</v>
      </c>
      <c r="J276" s="98" t="s">
        <v>434</v>
      </c>
      <c r="K276" s="2">
        <v>-2E-3</v>
      </c>
      <c r="L276" s="1">
        <f>IF(SheetB!$HX$52 = " ",0,SheetB!$HX$52)</f>
        <v>0</v>
      </c>
      <c r="M276" s="1">
        <f>IF(SheetC!$HX$52 = " ",0,SheetC!$HX$52)</f>
        <v>0</v>
      </c>
      <c r="N276" s="1">
        <f>IF(SheetD!$HX$52 = " ",0,SheetD!$HX$52)</f>
        <v>0</v>
      </c>
      <c r="O276" s="1">
        <f>IF(SheetE!$HX$52 = " ",0,SheetE!$HX$52)</f>
        <v>0</v>
      </c>
      <c r="P276" s="1">
        <f>IF(SheetF!$HX$52 = " ",0,SheetF!$HX$52)</f>
        <v>0</v>
      </c>
      <c r="Q276" s="2">
        <v>-2E-3</v>
      </c>
    </row>
    <row r="277" spans="1:18" x14ac:dyDescent="0.2">
      <c r="A277" s="98" t="s">
        <v>435</v>
      </c>
      <c r="B277" s="2">
        <v>-2E-3</v>
      </c>
      <c r="C277" s="1">
        <f>IF(SheetB!$HY$51 = " ",0,SheetB!$HY$51)</f>
        <v>0</v>
      </c>
      <c r="D277" s="1">
        <f>IF(SheetC!$HY$51 = " ",0,SheetC!$HY$51)</f>
        <v>0</v>
      </c>
      <c r="E277" s="1">
        <f>IF(SheetD!$HY$51 = " ",0,SheetD!$HY$51)</f>
        <v>0</v>
      </c>
      <c r="F277" s="1">
        <f>IF(SheetE!$HY$51 = " ",0,SheetE!$HY$51)</f>
        <v>0</v>
      </c>
      <c r="G277" s="1">
        <f>IF(SheetF!$HY$51 = " ",0,SheetF!$HY$51)</f>
        <v>0</v>
      </c>
      <c r="H277" s="2">
        <v>-2E-3</v>
      </c>
      <c r="I277" s="97">
        <v>1515</v>
      </c>
      <c r="J277" s="98" t="s">
        <v>435</v>
      </c>
      <c r="K277" s="2">
        <v>-2E-3</v>
      </c>
      <c r="L277" s="1">
        <f>IF(SheetB!$HY$52 = " ",0,SheetB!$HY$52)</f>
        <v>0</v>
      </c>
      <c r="M277" s="1">
        <f>IF(SheetC!$HY$52 = " ",0,SheetC!$HY$52)</f>
        <v>0</v>
      </c>
      <c r="N277" s="1">
        <f>IF(SheetD!$HY$52 = " ",0,SheetD!$HY$52)</f>
        <v>0</v>
      </c>
      <c r="O277" s="1">
        <f>IF(SheetE!$HY$52 = " ",0,SheetE!$HY$52)</f>
        <v>0</v>
      </c>
      <c r="P277" s="1">
        <f>IF(SheetF!$HY$52 = " ",0,SheetF!$HY$52)</f>
        <v>0</v>
      </c>
      <c r="Q277" s="2">
        <v>-2E-3</v>
      </c>
    </row>
    <row r="278" spans="1:18" x14ac:dyDescent="0.2">
      <c r="A278" s="98" t="s">
        <v>436</v>
      </c>
      <c r="B278" s="2">
        <v>-2E-3</v>
      </c>
      <c r="C278" s="1">
        <f>IF(SheetB!$HZ$51 = " ",0,SheetB!$HZ$51)</f>
        <v>0</v>
      </c>
      <c r="D278" s="1">
        <f>IF(SheetC!$HZ$51 = " ",0,SheetC!$HZ$51)</f>
        <v>0</v>
      </c>
      <c r="E278" s="1">
        <f>IF(SheetD!$HZ$51 = " ",0,SheetD!$HZ$51)</f>
        <v>0</v>
      </c>
      <c r="F278" s="1">
        <f>IF(SheetE!$HZ$51 = " ",0,SheetE!$HZ$51)</f>
        <v>0</v>
      </c>
      <c r="G278" s="1">
        <f>IF(SheetF!$HZ$51 = " ",0,SheetF!$HZ$51)</f>
        <v>0</v>
      </c>
      <c r="H278" s="2">
        <v>-2E-3</v>
      </c>
      <c r="I278" s="97">
        <v>1516</v>
      </c>
      <c r="J278" s="98" t="s">
        <v>436</v>
      </c>
      <c r="K278" s="2">
        <v>-2E-3</v>
      </c>
      <c r="L278" s="1">
        <f>IF(SheetB!$HZ$52 = " ",0,SheetB!$HZ$52)</f>
        <v>0</v>
      </c>
      <c r="M278" s="1">
        <f>IF(SheetC!$HZ$52 = " ",0,SheetC!$HZ$52)</f>
        <v>0</v>
      </c>
      <c r="N278" s="1">
        <f>IF(SheetD!$HZ$52 = " ",0,SheetD!$HZ$52)</f>
        <v>0</v>
      </c>
      <c r="O278" s="1">
        <f>IF(SheetE!$HZ$52 = " ",0,SheetE!$HZ$52)</f>
        <v>0</v>
      </c>
      <c r="P278" s="1">
        <f>IF(SheetF!$HZ$52 = " ",0,SheetF!$HZ$52)</f>
        <v>0</v>
      </c>
      <c r="Q278" s="2">
        <v>-2E-3</v>
      </c>
    </row>
    <row r="279" spans="1:18" x14ac:dyDescent="0.2">
      <c r="A279" s="98" t="s">
        <v>437</v>
      </c>
      <c r="B279" s="2">
        <v>-2E-3</v>
      </c>
      <c r="C279" s="1">
        <f>IF(SheetB!$IA$51 = " ",0,SheetB!$IA$51)</f>
        <v>0</v>
      </c>
      <c r="D279" s="1">
        <f>IF(SheetC!$IA$51 = " ",0,SheetC!$IA$51)</f>
        <v>0</v>
      </c>
      <c r="E279" s="1">
        <f>IF(SheetD!$IA$51 = " ",0,SheetD!$IA$51)</f>
        <v>0</v>
      </c>
      <c r="F279" s="1">
        <f>IF(SheetE!$IA$51 = " ",0,SheetE!$IA$51)</f>
        <v>0</v>
      </c>
      <c r="G279" s="1">
        <f>IF(SheetF!$IA$51 = " ",0,SheetF!$IA$51)</f>
        <v>0</v>
      </c>
      <c r="H279" s="2">
        <v>-2E-3</v>
      </c>
      <c r="I279" s="97">
        <v>1517</v>
      </c>
      <c r="J279" s="98" t="s">
        <v>437</v>
      </c>
      <c r="K279" s="2">
        <v>-2E-3</v>
      </c>
      <c r="L279" s="1">
        <f>IF(SheetB!$IA$52 = " ",0,SheetB!$IA$52)</f>
        <v>0</v>
      </c>
      <c r="M279" s="1">
        <f>IF(SheetC!$IA$52 = " ",0,SheetC!$IA$52)</f>
        <v>0</v>
      </c>
      <c r="N279" s="1">
        <f>IF(SheetD!$IA$52 = " ",0,SheetD!$IA$52)</f>
        <v>0</v>
      </c>
      <c r="O279" s="1">
        <f>IF(SheetE!$IA$52 = " ",0,SheetE!$IA$52)</f>
        <v>0</v>
      </c>
      <c r="P279" s="1">
        <f>IF(SheetF!$IA$52 = " ",0,SheetF!$IA$52)</f>
        <v>0</v>
      </c>
      <c r="Q279" s="2">
        <v>-2E-3</v>
      </c>
    </row>
    <row r="280" spans="1:18" x14ac:dyDescent="0.2">
      <c r="A280" s="98" t="s">
        <v>438</v>
      </c>
      <c r="B280" s="2">
        <v>-2E-3</v>
      </c>
      <c r="C280" s="1">
        <f>IF(SheetB!$IB$51 = " ",0,SheetB!$IB$51)</f>
        <v>0</v>
      </c>
      <c r="D280" s="1">
        <f>IF(SheetC!$IB$51 = " ",0,SheetC!$IB$51)</f>
        <v>0</v>
      </c>
      <c r="E280" s="1">
        <f>IF(SheetD!$IB$51 = " ",0,SheetD!$IB$51)</f>
        <v>0</v>
      </c>
      <c r="F280" s="1">
        <f>IF(SheetE!$IB$51 = " ",0,SheetE!$IB$51)</f>
        <v>0</v>
      </c>
      <c r="G280" s="1">
        <f>IF(SheetF!$IB$51 = " ",0,SheetF!$IB$51)</f>
        <v>0</v>
      </c>
      <c r="H280" s="2">
        <v>-2E-3</v>
      </c>
      <c r="I280" s="97">
        <v>1518</v>
      </c>
      <c r="J280" s="98" t="s">
        <v>438</v>
      </c>
      <c r="K280" s="2">
        <v>-2E-3</v>
      </c>
      <c r="L280" s="1">
        <f>IF(SheetB!$IB$52 = " ",0,SheetB!$IB$52)</f>
        <v>0</v>
      </c>
      <c r="M280" s="1">
        <f>IF(SheetC!$IB$52 = " ",0,SheetC!$IB$52)</f>
        <v>0</v>
      </c>
      <c r="N280" s="1">
        <f>IF(SheetD!$IB$52 = " ",0,SheetD!$IB$52)</f>
        <v>0</v>
      </c>
      <c r="O280" s="1">
        <f>IF(SheetE!$IB$52 = " ",0,SheetE!$IB$52)</f>
        <v>0</v>
      </c>
      <c r="P280" s="1">
        <f>IF(SheetF!$IB$52 = " ",0,SheetF!$IB$52)</f>
        <v>0</v>
      </c>
      <c r="Q280" s="2">
        <v>-2E-3</v>
      </c>
    </row>
    <row r="281" spans="1:18" x14ac:dyDescent="0.2">
      <c r="A281" s="96" t="s">
        <v>38</v>
      </c>
      <c r="B281" s="2">
        <v>-2E-3</v>
      </c>
      <c r="C281" s="1">
        <f>IF(SheetB!$IC$51 = " ",0,SheetB!$IC$51)</f>
        <v>0</v>
      </c>
      <c r="D281" s="1">
        <f>IF(SheetC!$IC$51 = " ",0,SheetC!$IC$51)</f>
        <v>0</v>
      </c>
      <c r="E281" s="1">
        <f>IF(SheetD!$IC$51 = " ",0,SheetD!$IC$51)</f>
        <v>0</v>
      </c>
      <c r="F281" s="1">
        <f>IF(SheetE!$IC$51 = " ",0,SheetE!$IC$51)</f>
        <v>0</v>
      </c>
      <c r="G281" s="1">
        <f>IF(SheetF!$IC$51 = " ",0,SheetF!$IC$51)</f>
        <v>0</v>
      </c>
      <c r="H281" s="2">
        <v>-2E-3</v>
      </c>
      <c r="I281" s="95">
        <v>1590</v>
      </c>
      <c r="J281" s="96" t="s">
        <v>38</v>
      </c>
      <c r="K281" s="2">
        <v>-2E-3</v>
      </c>
      <c r="L281" s="1">
        <f>IF(SheetB!$IC$52 = " ",0,SheetB!$IC$52)</f>
        <v>0</v>
      </c>
      <c r="M281" s="1">
        <f>IF(SheetC!$IC$52 = " ",0,SheetC!$IC$52)</f>
        <v>0</v>
      </c>
      <c r="N281" s="1">
        <f>IF(SheetD!$IC$52 = " ",0,SheetD!$IC$52)</f>
        <v>0</v>
      </c>
      <c r="O281" s="1">
        <f>IF(SheetE!$IC$52 = " ",0,SheetE!$IC$52)</f>
        <v>0</v>
      </c>
      <c r="P281" s="1">
        <f>IF(SheetF!$IC$52 = " ",0,SheetF!$IC$52)</f>
        <v>0</v>
      </c>
      <c r="Q281" s="2">
        <v>-2E-3</v>
      </c>
    </row>
    <row r="282" spans="1:18" x14ac:dyDescent="0.2">
      <c r="A282" s="109" t="s">
        <v>594</v>
      </c>
      <c r="B282" s="2">
        <v>-2E-3</v>
      </c>
      <c r="C282" s="4">
        <v>-2E-3</v>
      </c>
      <c r="D282" s="4">
        <v>-2E-3</v>
      </c>
      <c r="E282" s="4">
        <v>-2E-3</v>
      </c>
      <c r="F282" s="4">
        <v>-2E-3</v>
      </c>
      <c r="G282" s="4">
        <v>-2E-3</v>
      </c>
      <c r="H282" s="2">
        <v>-2E-3</v>
      </c>
      <c r="I282" s="109"/>
      <c r="J282" s="109" t="s">
        <v>594</v>
      </c>
      <c r="K282" s="2">
        <v>-2E-3</v>
      </c>
      <c r="L282" s="4">
        <v>-2E-3</v>
      </c>
      <c r="M282" s="4">
        <v>-2E-3</v>
      </c>
      <c r="N282" s="4">
        <v>-2E-3</v>
      </c>
      <c r="O282" s="4">
        <v>-2E-3</v>
      </c>
      <c r="P282" s="4">
        <v>-2E-3</v>
      </c>
      <c r="Q282" s="2">
        <v>-2E-3</v>
      </c>
    </row>
    <row r="283" spans="1:18" x14ac:dyDescent="0.2">
      <c r="A283" s="99" t="s">
        <v>162</v>
      </c>
      <c r="B283" s="2" t="s">
        <v>106</v>
      </c>
      <c r="C283" s="1" t="s">
        <v>107</v>
      </c>
      <c r="D283" s="1" t="s">
        <v>102</v>
      </c>
      <c r="E283" s="1" t="s">
        <v>529</v>
      </c>
      <c r="F283" s="1" t="s">
        <v>110</v>
      </c>
      <c r="G283" s="1" t="s">
        <v>111</v>
      </c>
      <c r="H283" s="2" t="s">
        <v>106</v>
      </c>
      <c r="I283" s="99">
        <v>16</v>
      </c>
      <c r="J283" s="99" t="s">
        <v>162</v>
      </c>
      <c r="K283" s="2" t="s">
        <v>106</v>
      </c>
      <c r="L283" s="1" t="s">
        <v>107</v>
      </c>
      <c r="M283" s="1" t="s">
        <v>102</v>
      </c>
      <c r="N283" s="1" t="s">
        <v>529</v>
      </c>
      <c r="O283" s="1" t="s">
        <v>110</v>
      </c>
      <c r="P283" s="1" t="s">
        <v>111</v>
      </c>
      <c r="Q283" s="2" t="s">
        <v>106</v>
      </c>
      <c r="R283" s="113" t="s">
        <v>572</v>
      </c>
    </row>
    <row r="284" spans="1:18" x14ac:dyDescent="0.2">
      <c r="A284" s="109" t="s">
        <v>594</v>
      </c>
      <c r="B284" s="2">
        <v>-2E-3</v>
      </c>
      <c r="C284" s="4">
        <v>-2E-3</v>
      </c>
      <c r="D284" s="4">
        <v>-2E-3</v>
      </c>
      <c r="E284" s="4">
        <v>-2E-3</v>
      </c>
      <c r="F284" s="4">
        <v>-2E-3</v>
      </c>
      <c r="G284" s="4">
        <v>-2E-3</v>
      </c>
      <c r="H284" s="2">
        <v>-2E-3</v>
      </c>
      <c r="I284" s="109"/>
      <c r="J284" s="109" t="s">
        <v>594</v>
      </c>
      <c r="K284" s="2">
        <v>-2E-3</v>
      </c>
      <c r="L284" s="4">
        <v>-2E-3</v>
      </c>
      <c r="M284" s="4">
        <v>-2E-3</v>
      </c>
      <c r="N284" s="4">
        <v>-2E-3</v>
      </c>
      <c r="O284" s="4">
        <v>-2E-3</v>
      </c>
      <c r="P284" s="4">
        <v>-2E-3</v>
      </c>
      <c r="Q284" s="2">
        <v>-2E-3</v>
      </c>
    </row>
    <row r="285" spans="1:18" x14ac:dyDescent="0.2">
      <c r="A285" s="96" t="s">
        <v>112</v>
      </c>
      <c r="B285" s="2">
        <v>-2E-3</v>
      </c>
      <c r="C285" s="1">
        <f>IF(SheetB!$ID$51 = " ",0,SheetB!$ID$51)</f>
        <v>0</v>
      </c>
      <c r="D285" s="1">
        <f>IF(SheetC!$ID$51 = " ",0,SheetC!$ID$51)</f>
        <v>0</v>
      </c>
      <c r="E285" s="1">
        <f>IF(SheetD!$ID$51 = " ",0,SheetD!$ID$51)</f>
        <v>0</v>
      </c>
      <c r="F285" s="1">
        <f>IF(SheetE!$ID$51 = " ",0,SheetE!$ID$51)</f>
        <v>0</v>
      </c>
      <c r="G285" s="1">
        <f>IF(SheetF!$ID$51 = " ",0,SheetF!$ID$51)</f>
        <v>0</v>
      </c>
      <c r="H285" s="2">
        <v>-2E-3</v>
      </c>
      <c r="I285" s="95">
        <v>1600</v>
      </c>
      <c r="J285" s="96" t="s">
        <v>112</v>
      </c>
      <c r="K285" s="2">
        <v>-2E-3</v>
      </c>
      <c r="L285" s="1">
        <f>IF(SheetB!$ID$52 = " ",0,SheetB!$ID$52)</f>
        <v>0</v>
      </c>
      <c r="M285" s="1">
        <f>IF(SheetC!$ID$52 = " ",0,SheetC!$ID$52)</f>
        <v>0</v>
      </c>
      <c r="N285" s="1">
        <f>IF(SheetD!$ID$52 = " ",0,SheetD!$ID$52)</f>
        <v>0</v>
      </c>
      <c r="O285" s="1">
        <f>IF(SheetE!$ID$52 = " ",0,SheetE!$ID$52)</f>
        <v>0</v>
      </c>
      <c r="P285" s="1">
        <f>IF(SheetF!$ID$52 = " ",0,SheetF!$ID$52)</f>
        <v>0</v>
      </c>
      <c r="Q285" s="2">
        <v>-2E-3</v>
      </c>
      <c r="R285" s="113" t="s">
        <v>543</v>
      </c>
    </row>
    <row r="286" spans="1:18" x14ac:dyDescent="0.2">
      <c r="A286" s="96" t="s">
        <v>439</v>
      </c>
      <c r="B286" s="2">
        <v>-2E-3</v>
      </c>
      <c r="C286" s="1">
        <f>IF(SheetB!$IE$51 = " ",0,SheetB!$IE$51)</f>
        <v>0</v>
      </c>
      <c r="D286" s="1">
        <f>IF(SheetC!$IE$51 = " ",0,SheetC!$IE$51)</f>
        <v>0</v>
      </c>
      <c r="E286" s="1">
        <f>IF(SheetD!$IE$51 = " ",0,SheetD!$IE$51)</f>
        <v>0</v>
      </c>
      <c r="F286" s="1">
        <f>IF(SheetE!$IE$51 = " ",0,SheetE!$IE$51)</f>
        <v>0</v>
      </c>
      <c r="G286" s="1">
        <f>IF(SheetF!$IE$51 = " ",0,SheetF!$IE$51)</f>
        <v>0</v>
      </c>
      <c r="H286" s="2">
        <v>-2E-3</v>
      </c>
      <c r="I286" s="95">
        <v>1601</v>
      </c>
      <c r="J286" s="96" t="s">
        <v>439</v>
      </c>
      <c r="K286" s="2">
        <v>-2E-3</v>
      </c>
      <c r="L286" s="1">
        <f>IF(SheetB!$IE$52 = " ",0,SheetB!$IE$52)</f>
        <v>0</v>
      </c>
      <c r="M286" s="1">
        <f>IF(SheetC!$IE$52 = " ",0,SheetC!$IE$52)</f>
        <v>0</v>
      </c>
      <c r="N286" s="1">
        <f>IF(SheetD!$IE$52 = " ",0,SheetD!$IE$52)</f>
        <v>0</v>
      </c>
      <c r="O286" s="1">
        <f>IF(SheetE!$IE$52 = " ",0,SheetE!$IE$52)</f>
        <v>0</v>
      </c>
      <c r="P286" s="1">
        <f>IF(SheetF!$IE$52 = " ",0,SheetF!$IE$52)</f>
        <v>0</v>
      </c>
      <c r="Q286" s="2">
        <v>-2E-3</v>
      </c>
    </row>
    <row r="287" spans="1:18" x14ac:dyDescent="0.2">
      <c r="A287" s="96" t="s">
        <v>440</v>
      </c>
      <c r="B287" s="2">
        <v>-2E-3</v>
      </c>
      <c r="C287" s="1">
        <f>IF(SheetB!$IF$51 = " ",0,SheetB!$IF$51)</f>
        <v>0</v>
      </c>
      <c r="D287" s="1">
        <f>IF(SheetC!$IF$51 = " ",0,SheetC!$IF$51)</f>
        <v>0</v>
      </c>
      <c r="E287" s="1">
        <f>IF(SheetD!$IF$51 = " ",0,SheetD!$IF$51)</f>
        <v>0</v>
      </c>
      <c r="F287" s="1">
        <f>IF(SheetE!$IF$51 = " ",0,SheetE!$IF$51)</f>
        <v>0</v>
      </c>
      <c r="G287" s="1">
        <f>IF(SheetF!$IF$51 = " ",0,SheetF!$IF$51)</f>
        <v>0</v>
      </c>
      <c r="H287" s="2">
        <v>-2E-3</v>
      </c>
      <c r="I287" s="95">
        <v>1602</v>
      </c>
      <c r="J287" s="96" t="s">
        <v>440</v>
      </c>
      <c r="K287" s="2">
        <v>-2E-3</v>
      </c>
      <c r="L287" s="1">
        <f>IF(SheetB!$IF$52 = " ",0,SheetB!$IF$52)</f>
        <v>0</v>
      </c>
      <c r="M287" s="1">
        <f>IF(SheetC!$IF$52 = " ",0,SheetC!$IF$52)</f>
        <v>0</v>
      </c>
      <c r="N287" s="1">
        <f>IF(SheetD!$IF$52 = " ",0,SheetD!$IF$52)</f>
        <v>0</v>
      </c>
      <c r="O287" s="1">
        <f>IF(SheetE!$IF$52 = " ",0,SheetE!$IF$52)</f>
        <v>0</v>
      </c>
      <c r="P287" s="1">
        <f>IF(SheetF!$IF$52 = " ",0,SheetF!$IF$52)</f>
        <v>0</v>
      </c>
      <c r="Q287" s="2">
        <v>-2E-3</v>
      </c>
    </row>
    <row r="288" spans="1:18" x14ac:dyDescent="0.2">
      <c r="A288" s="96" t="s">
        <v>163</v>
      </c>
      <c r="B288" s="2">
        <v>-2E-3</v>
      </c>
      <c r="C288" s="1">
        <f>IF(SheetB!$IG$51 = " ",0,SheetB!$IG$51)</f>
        <v>0</v>
      </c>
      <c r="D288" s="1">
        <f>IF(SheetC!$IG$51 = " ",0,SheetC!$IG$51)</f>
        <v>0</v>
      </c>
      <c r="E288" s="1">
        <f>IF(SheetD!$IG$51 = " ",0,SheetD!$IG$51)</f>
        <v>0</v>
      </c>
      <c r="F288" s="1">
        <f>IF(SheetE!$IG$51 = " ",0,SheetE!$IG$51)</f>
        <v>0</v>
      </c>
      <c r="G288" s="1">
        <f>IF(SheetF!$IG$51 = " ",0,SheetF!$IG$51)</f>
        <v>0</v>
      </c>
      <c r="H288" s="2">
        <v>-2E-3</v>
      </c>
      <c r="I288" s="95">
        <v>1603</v>
      </c>
      <c r="J288" s="96" t="s">
        <v>163</v>
      </c>
      <c r="K288" s="2">
        <v>-2E-3</v>
      </c>
      <c r="L288" s="1">
        <f>IF(SheetB!$IG$52 = " ",0,SheetB!$IG$52)</f>
        <v>0</v>
      </c>
      <c r="M288" s="1">
        <f>IF(SheetC!$IG$52 = " ",0,SheetC!$IG$52)</f>
        <v>0</v>
      </c>
      <c r="N288" s="1">
        <f>IF(SheetD!$IG$52 = " ",0,SheetD!$IG$52)</f>
        <v>0</v>
      </c>
      <c r="O288" s="1">
        <f>IF(SheetE!$IG$52 = " ",0,SheetE!$IG$52)</f>
        <v>0</v>
      </c>
      <c r="P288" s="1">
        <f>IF(SheetF!$IG$52 = " ",0,SheetF!$IG$52)</f>
        <v>0</v>
      </c>
      <c r="Q288" s="2">
        <v>-2E-3</v>
      </c>
    </row>
    <row r="289" spans="1:18" x14ac:dyDescent="0.2">
      <c r="A289" s="96" t="s">
        <v>164</v>
      </c>
      <c r="B289" s="2">
        <v>-2E-3</v>
      </c>
      <c r="C289" s="1">
        <f>IF(SheetB!$IH$51 = " ",0,SheetB!$IH$51)</f>
        <v>0</v>
      </c>
      <c r="D289" s="1">
        <f>IF(SheetC!$IH$51 = " ",0,SheetC!$IH$51)</f>
        <v>0</v>
      </c>
      <c r="E289" s="1">
        <f>IF(SheetD!$IH$51 = " ",0,SheetD!$IH$51)</f>
        <v>0</v>
      </c>
      <c r="F289" s="1">
        <f>IF(SheetE!$IH$51 = " ",0,SheetE!$IH$51)</f>
        <v>0</v>
      </c>
      <c r="G289" s="1">
        <f>IF(SheetF!$IH$51 = " ",0,SheetF!$IH$51)</f>
        <v>0</v>
      </c>
      <c r="H289" s="2">
        <v>-2E-3</v>
      </c>
      <c r="I289" s="95">
        <v>1604</v>
      </c>
      <c r="J289" s="96" t="s">
        <v>164</v>
      </c>
      <c r="K289" s="2">
        <v>-2E-3</v>
      </c>
      <c r="L289" s="1">
        <f>IF(SheetB!$IH$52 = " ",0,SheetB!$IH$52)</f>
        <v>0</v>
      </c>
      <c r="M289" s="1">
        <f>IF(SheetC!$IH$52 = " ",0,SheetC!$IH$52)</f>
        <v>0</v>
      </c>
      <c r="N289" s="1">
        <f>IF(SheetD!$IH$52 = " ",0,SheetD!$IH$52)</f>
        <v>0</v>
      </c>
      <c r="O289" s="1">
        <f>IF(SheetE!$IH$52 = " ",0,SheetE!$IH$52)</f>
        <v>0</v>
      </c>
      <c r="P289" s="1">
        <f>IF(SheetF!$IH$52 = " ",0,SheetF!$IH$52)</f>
        <v>0</v>
      </c>
      <c r="Q289" s="2">
        <v>-2E-3</v>
      </c>
    </row>
    <row r="290" spans="1:18" x14ac:dyDescent="0.2">
      <c r="A290" s="96" t="s">
        <v>441</v>
      </c>
      <c r="B290" s="2">
        <v>-2E-3</v>
      </c>
      <c r="C290" s="1">
        <f>IF(SheetB!$II$51 = " ",0,SheetB!$II$51)</f>
        <v>0</v>
      </c>
      <c r="D290" s="1">
        <f>IF(SheetC!$II$51 = " ",0,SheetC!$II$51)</f>
        <v>0</v>
      </c>
      <c r="E290" s="1">
        <f>IF(SheetD!$II$51 = " ",0,SheetD!$II$51)</f>
        <v>0</v>
      </c>
      <c r="F290" s="1">
        <f>IF(SheetE!$II$51 = " ",0,SheetE!$II$51)</f>
        <v>0</v>
      </c>
      <c r="G290" s="1">
        <f>IF(SheetF!$II$51 = " ",0,SheetF!$II$51)</f>
        <v>0</v>
      </c>
      <c r="H290" s="2">
        <v>-2E-3</v>
      </c>
      <c r="I290" s="95">
        <v>1605</v>
      </c>
      <c r="J290" s="96" t="s">
        <v>441</v>
      </c>
      <c r="K290" s="2">
        <v>-2E-3</v>
      </c>
      <c r="L290" s="1">
        <f>IF(SheetB!$II$52 = " ",0,SheetB!$II$52)</f>
        <v>0</v>
      </c>
      <c r="M290" s="1">
        <f>IF(SheetC!$II$52 = " ",0,SheetC!$II$52)</f>
        <v>0</v>
      </c>
      <c r="N290" s="1">
        <f>IF(SheetD!$II$52 = " ",0,SheetD!$II$52)</f>
        <v>0</v>
      </c>
      <c r="O290" s="1">
        <f>IF(SheetE!$II$52 = " ",0,SheetE!$II$52)</f>
        <v>0</v>
      </c>
      <c r="P290" s="1">
        <f>IF(SheetF!$II$52 = " ",0,SheetF!$II$52)</f>
        <v>0</v>
      </c>
      <c r="Q290" s="2">
        <v>-2E-3</v>
      </c>
    </row>
    <row r="291" spans="1:18" x14ac:dyDescent="0.2">
      <c r="A291" s="96" t="s">
        <v>442</v>
      </c>
      <c r="B291" s="2">
        <v>-2E-3</v>
      </c>
      <c r="C291" s="1">
        <f>IF(SheetB!$IJ$51 = " ",0,SheetB!$IJ$51)</f>
        <v>0</v>
      </c>
      <c r="D291" s="1">
        <f>IF(SheetC!$IJ$51 = " ",0,SheetC!$IJ$51)</f>
        <v>0</v>
      </c>
      <c r="E291" s="1">
        <f>IF(SheetD!$IJ$51 = " ",0,SheetD!$IJ$51)</f>
        <v>0</v>
      </c>
      <c r="F291" s="1">
        <f>IF(SheetE!$IJ$51 = " ",0,SheetE!$IJ$51)</f>
        <v>0</v>
      </c>
      <c r="G291" s="1">
        <f>IF(SheetF!$IJ$51 = " ",0,SheetF!$IJ$51)</f>
        <v>0</v>
      </c>
      <c r="H291" s="2">
        <v>-2E-3</v>
      </c>
      <c r="I291" s="95">
        <v>1606</v>
      </c>
      <c r="J291" s="96" t="s">
        <v>442</v>
      </c>
      <c r="K291" s="2">
        <v>-2E-3</v>
      </c>
      <c r="L291" s="1">
        <f>IF(SheetB!$IJ$52 = " ",0,SheetB!$IJ$52)</f>
        <v>0</v>
      </c>
      <c r="M291" s="1">
        <f>IF(SheetC!$IJ$52 = " ",0,SheetC!$IJ$52)</f>
        <v>0</v>
      </c>
      <c r="N291" s="1">
        <f>IF(SheetD!$IJ$52 = " ",0,SheetD!$IJ$52)</f>
        <v>0</v>
      </c>
      <c r="O291" s="1">
        <f>IF(SheetE!$IJ$52 = " ",0,SheetE!$IJ$52)</f>
        <v>0</v>
      </c>
      <c r="P291" s="1">
        <f>IF(SheetF!$IJ$52 = " ",0,SheetF!$IJ$52)</f>
        <v>0</v>
      </c>
      <c r="Q291" s="2">
        <v>-2E-3</v>
      </c>
    </row>
    <row r="292" spans="1:18" x14ac:dyDescent="0.2">
      <c r="A292" s="96" t="s">
        <v>165</v>
      </c>
      <c r="B292" s="2">
        <v>-2E-3</v>
      </c>
      <c r="C292" s="1">
        <f>IF(SheetB!$IK$51 = " ",0,SheetB!$IK$51)</f>
        <v>0</v>
      </c>
      <c r="D292" s="1">
        <f>IF(SheetC!$IK$51 = " ",0,SheetC!$IK$51)</f>
        <v>0</v>
      </c>
      <c r="E292" s="1">
        <f>IF(SheetD!$IK$51 = " ",0,SheetD!$IK$51)</f>
        <v>0</v>
      </c>
      <c r="F292" s="1">
        <f>IF(SheetE!$IK$51 = " ",0,SheetE!$IK$51)</f>
        <v>0</v>
      </c>
      <c r="G292" s="1">
        <f>IF(SheetF!$IK$51 = " ",0,SheetF!$IK$51)</f>
        <v>0</v>
      </c>
      <c r="H292" s="2">
        <v>-2E-3</v>
      </c>
      <c r="I292" s="95">
        <v>1607</v>
      </c>
      <c r="J292" s="96" t="s">
        <v>165</v>
      </c>
      <c r="K292" s="2">
        <v>-2E-3</v>
      </c>
      <c r="L292" s="1">
        <f>IF(SheetB!$IK$52 = " ",0,SheetB!$IK$52)</f>
        <v>0</v>
      </c>
      <c r="M292" s="1">
        <f>IF(SheetC!$IK$52 = " ",0,SheetC!$IK$52)</f>
        <v>0</v>
      </c>
      <c r="N292" s="1">
        <f>IF(SheetD!$IK$52 = " ",0,SheetD!$IK$52)</f>
        <v>0</v>
      </c>
      <c r="O292" s="1">
        <f>IF(SheetE!$IK$52 = " ",0,SheetE!$IK$52)</f>
        <v>0</v>
      </c>
      <c r="P292" s="1">
        <f>IF(SheetF!$IK$52 = " ",0,SheetF!$IK$52)</f>
        <v>0</v>
      </c>
      <c r="Q292" s="2">
        <v>-2E-3</v>
      </c>
    </row>
    <row r="293" spans="1:18" x14ac:dyDescent="0.2">
      <c r="A293" s="96" t="s">
        <v>166</v>
      </c>
      <c r="B293" s="2">
        <v>-2E-3</v>
      </c>
      <c r="C293" s="1">
        <f>IF(SheetB!$IL$51 = " ",0,SheetB!$IL$51)</f>
        <v>0</v>
      </c>
      <c r="D293" s="1">
        <f>IF(SheetC!$IL$51 = " ",0,SheetC!$IL$51)</f>
        <v>0</v>
      </c>
      <c r="E293" s="1">
        <f>IF(SheetD!$IL$51 = " ",0,SheetD!$IL$51)</f>
        <v>0</v>
      </c>
      <c r="F293" s="1">
        <f>IF(SheetE!$IL$51 = " ",0,SheetE!$IL$51)</f>
        <v>0</v>
      </c>
      <c r="G293" s="1">
        <f>IF(SheetF!$IL$51 = " ",0,SheetF!$IL$51)</f>
        <v>0</v>
      </c>
      <c r="H293" s="2">
        <v>-2E-3</v>
      </c>
      <c r="I293" s="95">
        <v>1608</v>
      </c>
      <c r="J293" s="96" t="s">
        <v>166</v>
      </c>
      <c r="K293" s="2">
        <v>-2E-3</v>
      </c>
      <c r="L293" s="1">
        <f>IF(SheetB!$IL$52 = " ",0,SheetB!$IL$52)</f>
        <v>0</v>
      </c>
      <c r="M293" s="1">
        <f>IF(SheetC!$IL$52 = " ",0,SheetC!$IL$52)</f>
        <v>0</v>
      </c>
      <c r="N293" s="1">
        <f>IF(SheetD!$IL$52 = " ",0,SheetD!$IL$52)</f>
        <v>0</v>
      </c>
      <c r="O293" s="1">
        <f>IF(SheetE!$IL$52 = " ",0,SheetE!$IL$52)</f>
        <v>0</v>
      </c>
      <c r="P293" s="1">
        <f>IF(SheetF!$IL$52 = " ",0,SheetF!$IL$52)</f>
        <v>0</v>
      </c>
      <c r="Q293" s="2">
        <v>-2E-3</v>
      </c>
    </row>
    <row r="294" spans="1:18" x14ac:dyDescent="0.2">
      <c r="A294" s="96" t="s">
        <v>443</v>
      </c>
      <c r="B294" s="2">
        <v>-2E-3</v>
      </c>
      <c r="C294" s="1">
        <f>IF(SheetB!$IM$51 = " ",0,SheetB!$IM$51)</f>
        <v>0</v>
      </c>
      <c r="D294" s="1">
        <f>IF(SheetC!$IM$51 = " ",0,SheetC!$IM$51)</f>
        <v>0</v>
      </c>
      <c r="E294" s="1">
        <f>IF(SheetD!$IM$51 = " ",0,SheetD!$IM$51)</f>
        <v>0</v>
      </c>
      <c r="F294" s="1">
        <f>IF(SheetE!$IM$51 = " ",0,SheetE!$IM$51)</f>
        <v>0</v>
      </c>
      <c r="G294" s="1">
        <f>IF(SheetF!$IM$51 = " ",0,SheetF!$IM$51)</f>
        <v>0</v>
      </c>
      <c r="H294" s="2">
        <v>-2E-3</v>
      </c>
      <c r="I294" s="95">
        <v>1609</v>
      </c>
      <c r="J294" s="96" t="s">
        <v>443</v>
      </c>
      <c r="K294" s="2">
        <v>-2E-3</v>
      </c>
      <c r="L294" s="1">
        <f>IF(SheetB!$IM$52 = " ",0,SheetB!$IM$52)</f>
        <v>0</v>
      </c>
      <c r="M294" s="1">
        <f>IF(SheetC!$IM$52 = " ",0,SheetC!$IM$52)</f>
        <v>0</v>
      </c>
      <c r="N294" s="1">
        <f>IF(SheetD!$IM$52 = " ",0,SheetD!$IM$52)</f>
        <v>0</v>
      </c>
      <c r="O294" s="1">
        <f>IF(SheetE!$IM$52 = " ",0,SheetE!$IM$52)</f>
        <v>0</v>
      </c>
      <c r="P294" s="1">
        <f>IF(SheetF!$IM$52 = " ",0,SheetF!$IM$52)</f>
        <v>0</v>
      </c>
      <c r="Q294" s="2">
        <v>-2E-3</v>
      </c>
    </row>
    <row r="295" spans="1:18" x14ac:dyDescent="0.2">
      <c r="A295" s="98" t="s">
        <v>444</v>
      </c>
      <c r="B295" s="2">
        <v>-2E-3</v>
      </c>
      <c r="C295" s="1">
        <f>IF(SheetB!$IN$51 = " ",0,SheetB!$IN$51)</f>
        <v>0</v>
      </c>
      <c r="D295" s="1">
        <f>IF(SheetC!$IN$51 = " ",0,SheetC!$IN$51)</f>
        <v>0</v>
      </c>
      <c r="E295" s="1">
        <f>IF(SheetD!$IN$51 = " ",0,SheetD!$IN$51)</f>
        <v>0</v>
      </c>
      <c r="F295" s="1">
        <f>IF(SheetE!$IN$51 = " ",0,SheetE!$IN$51)</f>
        <v>0</v>
      </c>
      <c r="G295" s="1">
        <f>IF(SheetF!$IN$51 = " ",0,SheetF!$IN$51)</f>
        <v>0</v>
      </c>
      <c r="H295" s="2">
        <v>-2E-3</v>
      </c>
      <c r="I295" s="97">
        <v>1610</v>
      </c>
      <c r="J295" s="98" t="s">
        <v>444</v>
      </c>
      <c r="K295" s="2">
        <v>-2E-3</v>
      </c>
      <c r="L295" s="1">
        <f>IF(SheetB!$IN$52 = " ",0,SheetB!$IN$52)</f>
        <v>0</v>
      </c>
      <c r="M295" s="1">
        <f>IF(SheetC!$IN$52 = " ",0,SheetC!$IN$52)</f>
        <v>0</v>
      </c>
      <c r="N295" s="1">
        <f>IF(SheetD!$IN$52 = " ",0,SheetD!$IN$52)</f>
        <v>0</v>
      </c>
      <c r="O295" s="1">
        <f>IF(SheetE!$IN$52 = " ",0,SheetE!$IN$52)</f>
        <v>0</v>
      </c>
      <c r="P295" s="1">
        <f>IF(SheetF!$IN$52 = " ",0,SheetF!$IN$52)</f>
        <v>0</v>
      </c>
      <c r="Q295" s="2">
        <v>-2E-3</v>
      </c>
    </row>
    <row r="296" spans="1:18" x14ac:dyDescent="0.2">
      <c r="A296" s="98" t="s">
        <v>445</v>
      </c>
      <c r="B296" s="2">
        <v>-2E-3</v>
      </c>
      <c r="C296" s="1">
        <f>IF(SheetB!$IO$51 = " ",0,SheetB!$IO$51)</f>
        <v>0</v>
      </c>
      <c r="D296" s="1">
        <f>IF(SheetC!$IO$51 = " ",0,SheetC!$IO$51)</f>
        <v>0</v>
      </c>
      <c r="E296" s="1">
        <f>IF(SheetD!$IO$51 = " ",0,SheetD!$IO$51)</f>
        <v>0</v>
      </c>
      <c r="F296" s="1">
        <f>IF(SheetE!$IO$51 = " ",0,SheetE!$IO$51)</f>
        <v>0</v>
      </c>
      <c r="G296" s="1">
        <f>IF(SheetF!$IO$51 = " ",0,SheetF!$IO$51)</f>
        <v>0</v>
      </c>
      <c r="H296" s="2">
        <v>-2E-3</v>
      </c>
      <c r="I296" s="97">
        <v>1611</v>
      </c>
      <c r="J296" s="98" t="s">
        <v>445</v>
      </c>
      <c r="K296" s="2">
        <v>-2E-3</v>
      </c>
      <c r="L296" s="1">
        <f>IF(SheetB!$IO$52 = " ",0,SheetB!$IO$52)</f>
        <v>0</v>
      </c>
      <c r="M296" s="1">
        <f>IF(SheetC!$IO$52 = " ",0,SheetC!$IO$52)</f>
        <v>0</v>
      </c>
      <c r="N296" s="1">
        <f>IF(SheetD!$IO$52 = " ",0,SheetD!$IO$52)</f>
        <v>0</v>
      </c>
      <c r="O296" s="1">
        <f>IF(SheetE!$IO$52 = " ",0,SheetE!$IO$52)</f>
        <v>0</v>
      </c>
      <c r="P296" s="1">
        <f>IF(SheetF!$IO$52 = " ",0,SheetF!$IO$52)</f>
        <v>0</v>
      </c>
      <c r="Q296" s="2">
        <v>-2E-3</v>
      </c>
    </row>
    <row r="297" spans="1:18" x14ac:dyDescent="0.2">
      <c r="A297" s="98" t="s">
        <v>446</v>
      </c>
      <c r="B297" s="2">
        <v>-2E-3</v>
      </c>
      <c r="C297" s="1">
        <f>IF(SheetB!$IP$51 = " ",0,SheetB!$IP$51)</f>
        <v>0</v>
      </c>
      <c r="D297" s="1">
        <f>IF(SheetC!$IP$51 = " ",0,SheetC!$IP$51)</f>
        <v>0</v>
      </c>
      <c r="E297" s="1">
        <f>IF(SheetD!$IP$51 = " ",0,SheetD!$IP$51)</f>
        <v>0</v>
      </c>
      <c r="F297" s="1">
        <f>IF(SheetE!$IP$51 = " ",0,SheetE!$IP$51)</f>
        <v>0</v>
      </c>
      <c r="G297" s="1">
        <f>IF(SheetF!$IP$51 = " ",0,SheetF!$IP$51)</f>
        <v>0</v>
      </c>
      <c r="H297" s="2">
        <v>-2E-3</v>
      </c>
      <c r="I297" s="97">
        <v>1612</v>
      </c>
      <c r="J297" s="98" t="s">
        <v>446</v>
      </c>
      <c r="K297" s="2">
        <v>-2E-3</v>
      </c>
      <c r="L297" s="1">
        <f>IF(SheetB!$IP$52 = " ",0,SheetB!$IP$52)</f>
        <v>0</v>
      </c>
      <c r="M297" s="1">
        <f>IF(SheetC!$IP$52 = " ",0,SheetC!$IP$52)</f>
        <v>0</v>
      </c>
      <c r="N297" s="1">
        <f>IF(SheetD!$IP$52 = " ",0,SheetD!$IP$52)</f>
        <v>0</v>
      </c>
      <c r="O297" s="1">
        <f>IF(SheetE!$IP$52 = " ",0,SheetE!$IP$52)</f>
        <v>0</v>
      </c>
      <c r="P297" s="1">
        <f>IF(SheetF!$IP$52 = " ",0,SheetF!$IP$52)</f>
        <v>0</v>
      </c>
      <c r="Q297" s="2">
        <v>-2E-3</v>
      </c>
    </row>
    <row r="298" spans="1:18" x14ac:dyDescent="0.2">
      <c r="A298" s="98" t="s">
        <v>71</v>
      </c>
      <c r="B298" s="2">
        <v>-2E-3</v>
      </c>
      <c r="C298" s="1">
        <f>IF(SheetB!$IQ$51 = " ",0,SheetB!$IQ$51)</f>
        <v>0</v>
      </c>
      <c r="D298" s="1">
        <f>IF(SheetC!$IQ$51 = " ",0,SheetC!$IQ$51)</f>
        <v>0</v>
      </c>
      <c r="E298" s="1">
        <f>IF(SheetD!$IQ$51 = " ",0,SheetD!$IQ$51)</f>
        <v>0</v>
      </c>
      <c r="F298" s="1">
        <f>IF(SheetE!$IQ$51 = " ",0,SheetE!$IQ$51)</f>
        <v>0</v>
      </c>
      <c r="G298" s="1">
        <f>IF(SheetF!$IQ$51 = " ",0,SheetF!$IQ$51)</f>
        <v>0</v>
      </c>
      <c r="H298" s="2">
        <v>-2E-3</v>
      </c>
      <c r="I298" s="97">
        <v>1613</v>
      </c>
      <c r="J298" s="98" t="s">
        <v>71</v>
      </c>
      <c r="K298" s="2">
        <v>-2E-3</v>
      </c>
      <c r="L298" s="1">
        <f>IF(SheetB!$IQ$52 = " ",0,SheetB!$IQ$52)</f>
        <v>0</v>
      </c>
      <c r="M298" s="1">
        <f>IF(SheetC!$IQ$52 = " ",0,SheetC!$IQ$52)</f>
        <v>0</v>
      </c>
      <c r="N298" s="1">
        <f>IF(SheetD!$IQ$52 = " ",0,SheetD!$IQ$52)</f>
        <v>0</v>
      </c>
      <c r="O298" s="1">
        <f>IF(SheetE!$IQ$52 = " ",0,SheetE!$IQ$52)</f>
        <v>0</v>
      </c>
      <c r="P298" s="1">
        <f>IF(SheetF!$IQ$52 = " ",0,SheetF!$IQ$52)</f>
        <v>0</v>
      </c>
      <c r="Q298" s="2">
        <v>-2E-3</v>
      </c>
    </row>
    <row r="299" spans="1:18" x14ac:dyDescent="0.2">
      <c r="A299" s="96" t="s">
        <v>38</v>
      </c>
      <c r="B299" s="2">
        <v>-2E-3</v>
      </c>
      <c r="C299" s="1">
        <f>IF(SheetB!$IR$51 = " ",0,SheetB!$IR$51)</f>
        <v>0</v>
      </c>
      <c r="D299" s="1">
        <f>IF(SheetC!$IR$51 = " ",0,SheetC!$IR$51)</f>
        <v>0</v>
      </c>
      <c r="E299" s="1">
        <f>IF(SheetD!$IR$51 = " ",0,SheetD!$IR$51)</f>
        <v>0</v>
      </c>
      <c r="F299" s="1">
        <f>IF(SheetE!$IR$51 = " ",0,SheetE!$IR$51)</f>
        <v>0</v>
      </c>
      <c r="G299" s="1">
        <f>IF(SheetF!$IR$51 = " ",0,SheetF!$IR$51)</f>
        <v>0</v>
      </c>
      <c r="H299" s="2">
        <v>-2E-3</v>
      </c>
      <c r="I299" s="95">
        <v>1690</v>
      </c>
      <c r="J299" s="96" t="s">
        <v>38</v>
      </c>
      <c r="K299" s="2">
        <v>-2E-3</v>
      </c>
      <c r="L299" s="1">
        <f>IF(SheetB!$IR$52 = " ",0,SheetB!$IR$52)</f>
        <v>0</v>
      </c>
      <c r="M299" s="1">
        <f>IF(SheetC!$IR$52 = " ",0,SheetC!$IR$52)</f>
        <v>0</v>
      </c>
      <c r="N299" s="1">
        <f>IF(SheetD!$IR$52 = " ",0,SheetD!$IR$52)</f>
        <v>0</v>
      </c>
      <c r="O299" s="1">
        <f>IF(SheetE!$IR$52 = " ",0,SheetE!$IR$52)</f>
        <v>0</v>
      </c>
      <c r="P299" s="1">
        <f>IF(SheetF!$IR$52 = " ",0,SheetF!$IR$52)</f>
        <v>0</v>
      </c>
      <c r="Q299" s="2">
        <v>-2E-3</v>
      </c>
    </row>
    <row r="300" spans="1:18" x14ac:dyDescent="0.2">
      <c r="A300" s="109" t="s">
        <v>594</v>
      </c>
      <c r="B300" s="2">
        <v>-2E-3</v>
      </c>
      <c r="C300" s="4">
        <v>-2E-3</v>
      </c>
      <c r="D300" s="4">
        <v>-2E-3</v>
      </c>
      <c r="E300" s="4">
        <v>-2E-3</v>
      </c>
      <c r="F300" s="4">
        <v>-2E-3</v>
      </c>
      <c r="G300" s="4">
        <v>-2E-3</v>
      </c>
      <c r="H300" s="2">
        <v>-2E-3</v>
      </c>
      <c r="I300" s="109"/>
      <c r="J300" s="109" t="s">
        <v>594</v>
      </c>
      <c r="K300" s="2">
        <v>-2E-3</v>
      </c>
      <c r="L300" s="4">
        <v>-2E-3</v>
      </c>
      <c r="M300" s="4">
        <v>-2E-3</v>
      </c>
      <c r="N300" s="4">
        <v>-2E-3</v>
      </c>
      <c r="O300" s="4">
        <v>-2E-3</v>
      </c>
      <c r="P300" s="4">
        <v>-2E-3</v>
      </c>
      <c r="Q300" s="2">
        <v>-2E-3</v>
      </c>
    </row>
    <row r="301" spans="1:18" x14ac:dyDescent="0.2">
      <c r="A301" s="99" t="s">
        <v>167</v>
      </c>
      <c r="B301" s="2" t="s">
        <v>106</v>
      </c>
      <c r="C301" s="1" t="s">
        <v>107</v>
      </c>
      <c r="D301" s="1" t="s">
        <v>102</v>
      </c>
      <c r="E301" s="1" t="s">
        <v>529</v>
      </c>
      <c r="F301" s="1" t="s">
        <v>110</v>
      </c>
      <c r="G301" s="1" t="s">
        <v>111</v>
      </c>
      <c r="H301" s="2" t="s">
        <v>106</v>
      </c>
      <c r="I301" s="99">
        <v>17</v>
      </c>
      <c r="J301" s="99" t="s">
        <v>167</v>
      </c>
      <c r="K301" s="2" t="s">
        <v>106</v>
      </c>
      <c r="L301" s="1" t="s">
        <v>107</v>
      </c>
      <c r="M301" s="1" t="s">
        <v>102</v>
      </c>
      <c r="N301" s="1" t="s">
        <v>529</v>
      </c>
      <c r="O301" s="1" t="s">
        <v>110</v>
      </c>
      <c r="P301" s="1" t="s">
        <v>111</v>
      </c>
      <c r="Q301" s="2" t="s">
        <v>106</v>
      </c>
      <c r="R301" s="113" t="s">
        <v>573</v>
      </c>
    </row>
    <row r="302" spans="1:18" x14ac:dyDescent="0.2">
      <c r="A302" s="109" t="s">
        <v>594</v>
      </c>
      <c r="B302" s="2">
        <v>-2E-3</v>
      </c>
      <c r="C302" s="4">
        <v>-2E-3</v>
      </c>
      <c r="D302" s="4">
        <v>-2E-3</v>
      </c>
      <c r="E302" s="4">
        <v>-2E-3</v>
      </c>
      <c r="F302" s="4">
        <v>-2E-3</v>
      </c>
      <c r="G302" s="4">
        <v>-2E-3</v>
      </c>
      <c r="H302" s="2">
        <v>-2E-3</v>
      </c>
      <c r="I302" s="109"/>
      <c r="J302" s="109" t="s">
        <v>594</v>
      </c>
      <c r="K302" s="2">
        <v>-2E-3</v>
      </c>
      <c r="L302" s="4">
        <v>-2E-3</v>
      </c>
      <c r="M302" s="4">
        <v>-2E-3</v>
      </c>
      <c r="N302" s="4">
        <v>-2E-3</v>
      </c>
      <c r="O302" s="4">
        <v>-2E-3</v>
      </c>
      <c r="P302" s="4">
        <v>-2E-3</v>
      </c>
      <c r="Q302" s="2">
        <v>-2E-3</v>
      </c>
    </row>
    <row r="303" spans="1:18" x14ac:dyDescent="0.2">
      <c r="A303" s="96" t="s">
        <v>112</v>
      </c>
      <c r="B303" s="2">
        <v>-2E-3</v>
      </c>
      <c r="C303" s="1">
        <f>IF(SheetB!$IS$51 = " ",0,SheetB!$IS$51)</f>
        <v>0</v>
      </c>
      <c r="D303" s="1">
        <f>IF(SheetC!$IS$51 = " ",0,SheetC!$IS$51)</f>
        <v>0</v>
      </c>
      <c r="E303" s="1">
        <f>IF(SheetD!$IS$51 = " ",0,SheetD!$IS$51)</f>
        <v>0</v>
      </c>
      <c r="F303" s="1">
        <f>IF(SheetE!$IS$51 = " ",0,SheetE!$IS$51)</f>
        <v>0</v>
      </c>
      <c r="G303" s="1">
        <f>IF(SheetF!$IS$51 = " ",0,SheetF!$IS$51)</f>
        <v>0</v>
      </c>
      <c r="H303" s="2">
        <v>-2E-3</v>
      </c>
      <c r="I303" s="95">
        <v>1700</v>
      </c>
      <c r="J303" s="96" t="s">
        <v>112</v>
      </c>
      <c r="K303" s="2">
        <v>-2E-3</v>
      </c>
      <c r="L303" s="1">
        <f>IF(SheetB!$IS$52 = " ",0,SheetB!$IS$52)</f>
        <v>0</v>
      </c>
      <c r="M303" s="1">
        <f>IF(SheetC!$IS$52 = " ",0,SheetC!$IS$52)</f>
        <v>0</v>
      </c>
      <c r="N303" s="1">
        <f>IF(SheetD!$IS$52 = " ",0,SheetD!$IS$52)</f>
        <v>0</v>
      </c>
      <c r="O303" s="1">
        <f>IF(SheetE!$IS$52 = " ",0,SheetE!$IS$52)</f>
        <v>0</v>
      </c>
      <c r="P303" s="1">
        <f>IF(SheetF!$IS$52 = " ",0,SheetF!$IS$52)</f>
        <v>0</v>
      </c>
      <c r="Q303" s="2">
        <v>-2E-3</v>
      </c>
      <c r="R303" s="113" t="s">
        <v>544</v>
      </c>
    </row>
    <row r="304" spans="1:18" x14ac:dyDescent="0.2">
      <c r="A304" s="96" t="s">
        <v>168</v>
      </c>
      <c r="B304" s="2">
        <v>-2E-3</v>
      </c>
      <c r="C304" s="1">
        <f>IF(SheetB!$IT$51 = " ",0,SheetB!$IT$51)</f>
        <v>0</v>
      </c>
      <c r="D304" s="1">
        <f>IF(SheetC!$IT$51 = " ",0,SheetC!$IT$51)</f>
        <v>0</v>
      </c>
      <c r="E304" s="1">
        <f>IF(SheetD!$IT$51 = " ",0,SheetD!$IT$51)</f>
        <v>0</v>
      </c>
      <c r="F304" s="1">
        <f>IF(SheetE!$IT$51 = " ",0,SheetE!$IT$51)</f>
        <v>0</v>
      </c>
      <c r="G304" s="1">
        <f>IF(SheetF!$IT$51 = " ",0,SheetF!$IT$51)</f>
        <v>0</v>
      </c>
      <c r="H304" s="2">
        <v>-2E-3</v>
      </c>
      <c r="I304" s="95">
        <v>1701</v>
      </c>
      <c r="J304" s="96" t="s">
        <v>168</v>
      </c>
      <c r="K304" s="2">
        <v>-2E-3</v>
      </c>
      <c r="L304" s="1">
        <f>IF(SheetB!$IT$52 = " ",0,SheetB!$IT$52)</f>
        <v>0</v>
      </c>
      <c r="M304" s="1">
        <f>IF(SheetC!$IT$52 = " ",0,SheetC!$IT$52)</f>
        <v>0</v>
      </c>
      <c r="N304" s="1">
        <f>IF(SheetD!$IT$52 = " ",0,SheetD!$IT$52)</f>
        <v>0</v>
      </c>
      <c r="O304" s="1">
        <f>IF(SheetE!$IT$52 = " ",0,SheetE!$IT$52)</f>
        <v>0</v>
      </c>
      <c r="P304" s="1">
        <f>IF(SheetF!$IT$52 = " ",0,SheetF!$IT$52)</f>
        <v>0</v>
      </c>
      <c r="Q304" s="2">
        <v>-2E-3</v>
      </c>
    </row>
    <row r="305" spans="1:18" x14ac:dyDescent="0.2">
      <c r="A305" s="96" t="s">
        <v>447</v>
      </c>
      <c r="B305" s="2">
        <v>-2E-3</v>
      </c>
      <c r="C305" s="1">
        <f>IF(SheetB!$IU$51 = " ",0,SheetB!$IU$51)</f>
        <v>0</v>
      </c>
      <c r="D305" s="1">
        <f>IF(SheetC!$IU$51 = " ",0,SheetC!$IU$51)</f>
        <v>0</v>
      </c>
      <c r="E305" s="1">
        <f>IF(SheetD!$IU$51 = " ",0,SheetD!$IU$51)</f>
        <v>0</v>
      </c>
      <c r="F305" s="1">
        <f>IF(SheetE!$IU$51 = " ",0,SheetE!$IU$51)</f>
        <v>0</v>
      </c>
      <c r="G305" s="1">
        <f>IF(SheetF!$IU$51 = " ",0,SheetF!$IU$51)</f>
        <v>0</v>
      </c>
      <c r="H305" s="2">
        <v>-2E-3</v>
      </c>
      <c r="I305" s="95">
        <v>1702</v>
      </c>
      <c r="J305" s="96" t="s">
        <v>447</v>
      </c>
      <c r="K305" s="2">
        <v>-2E-3</v>
      </c>
      <c r="L305" s="1">
        <f>IF(SheetB!$IU$52 = " ",0,SheetB!$IU$52)</f>
        <v>0</v>
      </c>
      <c r="M305" s="1">
        <f>IF(SheetC!$IU$52 = " ",0,SheetC!$IU$52)</f>
        <v>0</v>
      </c>
      <c r="N305" s="1">
        <f>IF(SheetD!$IU$52 = " ",0,SheetD!$IU$52)</f>
        <v>0</v>
      </c>
      <c r="O305" s="1">
        <f>IF(SheetE!$IU$52 = " ",0,SheetE!$IU$52)</f>
        <v>0</v>
      </c>
      <c r="P305" s="1">
        <f>IF(SheetF!$IU$52 = " ",0,SheetF!$IU$52)</f>
        <v>0</v>
      </c>
      <c r="Q305" s="2">
        <v>-2E-3</v>
      </c>
    </row>
    <row r="306" spans="1:18" x14ac:dyDescent="0.2">
      <c r="A306" s="96" t="s">
        <v>448</v>
      </c>
      <c r="B306" s="2">
        <v>-2E-3</v>
      </c>
      <c r="C306" s="1">
        <f>IF(SheetB!$IV$51 = " ",0,SheetB!$IV$51)</f>
        <v>0</v>
      </c>
      <c r="D306" s="1">
        <f>IF(SheetC!$IV$51 = " ",0,SheetC!$IV$51)</f>
        <v>0</v>
      </c>
      <c r="E306" s="1">
        <f>IF(SheetD!$IV$51 = " ",0,SheetD!$IV$51)</f>
        <v>0</v>
      </c>
      <c r="F306" s="1">
        <f>IF(SheetE!$IV$51 = " ",0,SheetE!$IV$51)</f>
        <v>0</v>
      </c>
      <c r="G306" s="1">
        <f>IF(SheetF!$IV$51 = " ",0,SheetF!$IV$51)</f>
        <v>0</v>
      </c>
      <c r="H306" s="2">
        <v>-2E-3</v>
      </c>
      <c r="I306" s="95">
        <v>1703</v>
      </c>
      <c r="J306" s="96" t="s">
        <v>448</v>
      </c>
      <c r="K306" s="2">
        <v>-2E-3</v>
      </c>
      <c r="L306" s="1">
        <f>IF(SheetB!$IV$52 = " ",0,SheetB!$IV$52)</f>
        <v>0</v>
      </c>
      <c r="M306" s="1">
        <f>IF(SheetC!$IV$52 = " ",0,SheetC!$IV$52)</f>
        <v>0</v>
      </c>
      <c r="N306" s="1">
        <f>IF(SheetD!$IV$52 = " ",0,SheetD!$IV$52)</f>
        <v>0</v>
      </c>
      <c r="O306" s="1">
        <f>IF(SheetE!$IV$52 = " ",0,SheetE!$IV$52)</f>
        <v>0</v>
      </c>
      <c r="P306" s="1">
        <f>IF(SheetF!$IV$52 = " ",0,SheetF!$IV$52)</f>
        <v>0</v>
      </c>
      <c r="Q306" s="2">
        <v>-2E-3</v>
      </c>
    </row>
    <row r="307" spans="1:18" x14ac:dyDescent="0.2">
      <c r="A307" s="96" t="s">
        <v>169</v>
      </c>
      <c r="B307" s="2">
        <v>-2E-3</v>
      </c>
      <c r="C307" s="1">
        <f>IF(SheetB!$IW$51 = " ",0,SheetB!$IW$51)</f>
        <v>0</v>
      </c>
      <c r="D307" s="1">
        <f>IF(SheetC!$IW$51 = " ",0,SheetC!$IW$51)</f>
        <v>0</v>
      </c>
      <c r="E307" s="1">
        <f>IF(SheetD!$IW$51 = " ",0,SheetD!$IW$51)</f>
        <v>0</v>
      </c>
      <c r="F307" s="1">
        <f>IF(SheetE!$IW$51 = " ",0,SheetE!$IW$51)</f>
        <v>0</v>
      </c>
      <c r="G307" s="1">
        <f>IF(SheetF!$IW$51 = " ",0,SheetF!$IW$51)</f>
        <v>0</v>
      </c>
      <c r="H307" s="2">
        <v>-2E-3</v>
      </c>
      <c r="I307" s="95">
        <v>1704</v>
      </c>
      <c r="J307" s="96" t="s">
        <v>169</v>
      </c>
      <c r="K307" s="2">
        <v>-2E-3</v>
      </c>
      <c r="L307" s="1">
        <f>IF(SheetB!$IW$52 = " ",0,SheetB!$IW$52)</f>
        <v>0</v>
      </c>
      <c r="M307" s="1">
        <f>IF(SheetC!$IW$52 = " ",0,SheetC!$IW$52)</f>
        <v>0</v>
      </c>
      <c r="N307" s="1">
        <f>IF(SheetD!$IW$52 = " ",0,SheetD!$IW$52)</f>
        <v>0</v>
      </c>
      <c r="O307" s="1">
        <f>IF(SheetE!$IW$52 = " ",0,SheetE!$IW$52)</f>
        <v>0</v>
      </c>
      <c r="P307" s="1">
        <f>IF(SheetF!$IW$52 = " ",0,SheetF!$IW$52)</f>
        <v>0</v>
      </c>
      <c r="Q307" s="2">
        <v>-2E-3</v>
      </c>
    </row>
    <row r="308" spans="1:18" x14ac:dyDescent="0.2">
      <c r="A308" s="96" t="s">
        <v>449</v>
      </c>
      <c r="B308" s="2">
        <v>-2E-3</v>
      </c>
      <c r="C308" s="1">
        <f>IF(SheetB!$IX$51 = " ",0,SheetB!$IX$51)</f>
        <v>0</v>
      </c>
      <c r="D308" s="1">
        <f>IF(SheetC!$IX$51 = " ",0,SheetC!$IX$51)</f>
        <v>0</v>
      </c>
      <c r="E308" s="1">
        <f>IF(SheetD!$IX$51 = " ",0,SheetD!$IX$51)</f>
        <v>0</v>
      </c>
      <c r="F308" s="1">
        <f>IF(SheetE!$IX$51 = " ",0,SheetE!$IX$51)</f>
        <v>0</v>
      </c>
      <c r="G308" s="1">
        <f>IF(SheetF!$IX$51 = " ",0,SheetF!$IX$51)</f>
        <v>0</v>
      </c>
      <c r="H308" s="2">
        <v>-2E-3</v>
      </c>
      <c r="I308" s="95">
        <v>1705</v>
      </c>
      <c r="J308" s="96" t="s">
        <v>449</v>
      </c>
      <c r="K308" s="2">
        <v>-2E-3</v>
      </c>
      <c r="L308" s="1">
        <f>IF(SheetB!$IX$52 = " ",0,SheetB!$IX$52)</f>
        <v>0</v>
      </c>
      <c r="M308" s="1">
        <f>IF(SheetC!$IX$52 = " ",0,SheetC!$IX$52)</f>
        <v>0</v>
      </c>
      <c r="N308" s="1">
        <f>IF(SheetD!$IX$52 = " ",0,SheetD!$IX$52)</f>
        <v>0</v>
      </c>
      <c r="O308" s="1">
        <f>IF(SheetE!$IX$52 = " ",0,SheetE!$IX$52)</f>
        <v>0</v>
      </c>
      <c r="P308" s="1">
        <f>IF(SheetF!$IX$52 = " ",0,SheetF!$IX$52)</f>
        <v>0</v>
      </c>
      <c r="Q308" s="2">
        <v>-2E-3</v>
      </c>
    </row>
    <row r="309" spans="1:18" x14ac:dyDescent="0.2">
      <c r="A309" s="98" t="s">
        <v>450</v>
      </c>
      <c r="B309" s="2">
        <v>-2E-3</v>
      </c>
      <c r="C309" s="1">
        <f>IF(SheetB!$IY$51 = " ",0,SheetB!$IY$51)</f>
        <v>0</v>
      </c>
      <c r="D309" s="1">
        <f>IF(SheetC!$IY$51 = " ",0,SheetC!$IY$51)</f>
        <v>0</v>
      </c>
      <c r="E309" s="1">
        <f>IF(SheetD!$IY$51 = " ",0,SheetD!$IY$51)</f>
        <v>0</v>
      </c>
      <c r="F309" s="1">
        <f>IF(SheetE!$IY$51 = " ",0,SheetE!$IY$51)</f>
        <v>0</v>
      </c>
      <c r="G309" s="1">
        <f>IF(SheetF!$IY$51 = " ",0,SheetF!$IY$51)</f>
        <v>0</v>
      </c>
      <c r="H309" s="2">
        <v>-2E-3</v>
      </c>
      <c r="I309" s="97">
        <v>1706</v>
      </c>
      <c r="J309" s="98" t="s">
        <v>450</v>
      </c>
      <c r="K309" s="2">
        <v>-2E-3</v>
      </c>
      <c r="L309" s="1">
        <f>IF(SheetB!$IY$52 = " ",0,SheetB!$IY$52)</f>
        <v>0</v>
      </c>
      <c r="M309" s="1">
        <f>IF(SheetC!$IY$52 = " ",0,SheetC!$IY$52)</f>
        <v>0</v>
      </c>
      <c r="N309" s="1">
        <f>IF(SheetD!$IY$52 = " ",0,SheetD!$IY$52)</f>
        <v>0</v>
      </c>
      <c r="O309" s="1">
        <f>IF(SheetE!$IY$52 = " ",0,SheetE!$IY$52)</f>
        <v>0</v>
      </c>
      <c r="P309" s="1">
        <f>IF(SheetF!$IY$52 = " ",0,SheetF!$IY$52)</f>
        <v>0</v>
      </c>
      <c r="Q309" s="2">
        <v>-2E-3</v>
      </c>
    </row>
    <row r="310" spans="1:18" x14ac:dyDescent="0.2">
      <c r="A310" s="98" t="s">
        <v>451</v>
      </c>
      <c r="B310" s="2">
        <v>-2E-3</v>
      </c>
      <c r="C310" s="1">
        <f>IF(SheetB!$IZ$51 = " ",0,SheetB!$IZ$51)</f>
        <v>0</v>
      </c>
      <c r="D310" s="1">
        <f>IF(SheetC!$IZ$51 = " ",0,SheetC!$IZ$51)</f>
        <v>0</v>
      </c>
      <c r="E310" s="1">
        <f>IF(SheetD!$IZ$51 = " ",0,SheetD!$IZ$51)</f>
        <v>0</v>
      </c>
      <c r="F310" s="1">
        <f>IF(SheetE!$IZ$51 = " ",0,SheetE!$IZ$51)</f>
        <v>0</v>
      </c>
      <c r="G310" s="1">
        <f>IF(SheetF!$IZ$51 = " ",0,SheetF!$IZ$51)</f>
        <v>0</v>
      </c>
      <c r="H310" s="2">
        <v>-2E-3</v>
      </c>
      <c r="I310" s="97">
        <v>1707</v>
      </c>
      <c r="J310" s="98" t="s">
        <v>451</v>
      </c>
      <c r="K310" s="2">
        <v>-2E-3</v>
      </c>
      <c r="L310" s="1">
        <f>IF(SheetB!$IZ$52 = " ",0,SheetB!$IZ$52)</f>
        <v>0</v>
      </c>
      <c r="M310" s="1">
        <f>IF(SheetC!$IZ$52 = " ",0,SheetC!$IZ$52)</f>
        <v>0</v>
      </c>
      <c r="N310" s="1">
        <f>IF(SheetD!$IZ$52 = " ",0,SheetD!$IZ$52)</f>
        <v>0</v>
      </c>
      <c r="O310" s="1">
        <f>IF(SheetE!$IZ$52 = " ",0,SheetE!$IZ$52)</f>
        <v>0</v>
      </c>
      <c r="P310" s="1">
        <f>IF(SheetF!$IZ$52 = " ",0,SheetF!$IZ$52)</f>
        <v>0</v>
      </c>
      <c r="Q310" s="2">
        <v>-2E-3</v>
      </c>
    </row>
    <row r="311" spans="1:18" x14ac:dyDescent="0.2">
      <c r="A311" s="96" t="s">
        <v>38</v>
      </c>
      <c r="B311" s="2">
        <v>-2E-3</v>
      </c>
      <c r="C311" s="1">
        <f>IF(SheetB!$JA$51 = " ",0,SheetB!$JA$51)</f>
        <v>0</v>
      </c>
      <c r="D311" s="1">
        <f>IF(SheetC!$JA$51 = " ",0,SheetC!$JA$51)</f>
        <v>0</v>
      </c>
      <c r="E311" s="1">
        <f>IF(SheetD!$JA$51 = " ",0,SheetD!$JA$51)</f>
        <v>0</v>
      </c>
      <c r="F311" s="1">
        <f>IF(SheetE!$JA$51 = " ",0,SheetE!$JA$51)</f>
        <v>0</v>
      </c>
      <c r="G311" s="1">
        <f>IF(SheetF!$JA$51 = " ",0,SheetF!$JA$51)</f>
        <v>0</v>
      </c>
      <c r="H311" s="2">
        <v>-2E-3</v>
      </c>
      <c r="I311" s="95">
        <v>1790</v>
      </c>
      <c r="J311" s="96" t="s">
        <v>38</v>
      </c>
      <c r="K311" s="2">
        <v>-2E-3</v>
      </c>
      <c r="L311" s="1">
        <f>IF(SheetB!$JA$52 = " ",0,SheetB!$JA$52)</f>
        <v>0</v>
      </c>
      <c r="M311" s="1">
        <f>IF(SheetC!$JA$52 = " ",0,SheetC!$JA$52)</f>
        <v>0</v>
      </c>
      <c r="N311" s="1">
        <f>IF(SheetD!$JA$52 = " ",0,SheetD!$JA$52)</f>
        <v>0</v>
      </c>
      <c r="O311" s="1">
        <f>IF(SheetE!$JA$52 = " ",0,SheetE!$JA$52)</f>
        <v>0</v>
      </c>
      <c r="P311" s="1">
        <f>IF(SheetF!$JA$52 = " ",0,SheetF!$JA$52)</f>
        <v>0</v>
      </c>
      <c r="Q311" s="2">
        <v>-2E-3</v>
      </c>
    </row>
    <row r="312" spans="1:18" x14ac:dyDescent="0.2">
      <c r="A312" s="109" t="s">
        <v>594</v>
      </c>
      <c r="B312" s="2">
        <v>-2E-3</v>
      </c>
      <c r="C312" s="4">
        <v>-2E-3</v>
      </c>
      <c r="D312" s="4">
        <v>-2E-3</v>
      </c>
      <c r="E312" s="4">
        <v>-2E-3</v>
      </c>
      <c r="F312" s="4">
        <v>-2E-3</v>
      </c>
      <c r="G312" s="4">
        <v>-2E-3</v>
      </c>
      <c r="H312" s="2">
        <v>-2E-3</v>
      </c>
      <c r="I312" s="109"/>
      <c r="J312" s="109" t="s">
        <v>594</v>
      </c>
      <c r="K312" s="2">
        <v>-2E-3</v>
      </c>
      <c r="L312" s="4">
        <v>-2E-3</v>
      </c>
      <c r="M312" s="4">
        <v>-2E-3</v>
      </c>
      <c r="N312" s="4">
        <v>-2E-3</v>
      </c>
      <c r="O312" s="4">
        <v>-2E-3</v>
      </c>
      <c r="P312" s="4">
        <v>-2E-3</v>
      </c>
      <c r="Q312" s="2">
        <v>-2E-3</v>
      </c>
    </row>
    <row r="313" spans="1:18" x14ac:dyDescent="0.2">
      <c r="A313" s="99" t="s">
        <v>92</v>
      </c>
      <c r="B313" s="2" t="s">
        <v>106</v>
      </c>
      <c r="C313" s="1" t="s">
        <v>107</v>
      </c>
      <c r="D313" s="1" t="s">
        <v>102</v>
      </c>
      <c r="E313" s="1" t="s">
        <v>529</v>
      </c>
      <c r="F313" s="1" t="s">
        <v>110</v>
      </c>
      <c r="G313" s="1" t="s">
        <v>111</v>
      </c>
      <c r="H313" s="2" t="s">
        <v>106</v>
      </c>
      <c r="I313" s="99">
        <v>18</v>
      </c>
      <c r="J313" s="99" t="s">
        <v>92</v>
      </c>
      <c r="K313" s="2" t="s">
        <v>106</v>
      </c>
      <c r="L313" s="1" t="s">
        <v>107</v>
      </c>
      <c r="M313" s="1" t="s">
        <v>102</v>
      </c>
      <c r="N313" s="1" t="s">
        <v>529</v>
      </c>
      <c r="O313" s="1" t="s">
        <v>110</v>
      </c>
      <c r="P313" s="1" t="s">
        <v>111</v>
      </c>
      <c r="Q313" s="2" t="s">
        <v>106</v>
      </c>
      <c r="R313" s="113" t="s">
        <v>574</v>
      </c>
    </row>
    <row r="314" spans="1:18" x14ac:dyDescent="0.2">
      <c r="A314" s="109" t="s">
        <v>594</v>
      </c>
      <c r="B314" s="2">
        <v>-2E-3</v>
      </c>
      <c r="C314" s="4">
        <v>-2E-3</v>
      </c>
      <c r="D314" s="4">
        <v>-2E-3</v>
      </c>
      <c r="E314" s="4">
        <v>-2E-3</v>
      </c>
      <c r="F314" s="4">
        <v>-2E-3</v>
      </c>
      <c r="G314" s="4">
        <v>-2E-3</v>
      </c>
      <c r="H314" s="2">
        <v>-2E-3</v>
      </c>
      <c r="I314" s="109"/>
      <c r="J314" s="109" t="s">
        <v>594</v>
      </c>
      <c r="K314" s="2">
        <v>-2E-3</v>
      </c>
      <c r="L314" s="4">
        <v>-2E-3</v>
      </c>
      <c r="M314" s="4">
        <v>-2E-3</v>
      </c>
      <c r="N314" s="4">
        <v>-2E-3</v>
      </c>
      <c r="O314" s="4">
        <v>-2E-3</v>
      </c>
      <c r="P314" s="4">
        <v>-2E-3</v>
      </c>
      <c r="Q314" s="2">
        <v>-2E-3</v>
      </c>
    </row>
    <row r="315" spans="1:18" x14ac:dyDescent="0.2">
      <c r="A315" s="96" t="s">
        <v>112</v>
      </c>
      <c r="B315" s="2">
        <v>-2E-3</v>
      </c>
      <c r="C315" s="1">
        <f>IF(SheetB!$JB$51 = " ",0,SheetB!$JB$51)</f>
        <v>0</v>
      </c>
      <c r="D315" s="1">
        <f>IF(SheetC!$JB$51 = " ",0,SheetC!$JB$51)</f>
        <v>0</v>
      </c>
      <c r="E315" s="1">
        <f>IF(SheetD!$JB$51 = " ",0,SheetD!$JB$51)</f>
        <v>0</v>
      </c>
      <c r="F315" s="1">
        <f>IF(SheetE!$JB$51 = " ",0,SheetE!$JB$51)</f>
        <v>0</v>
      </c>
      <c r="G315" s="1">
        <f>IF(SheetF!$JB$51 = " ",0,SheetF!$JB$51)</f>
        <v>0</v>
      </c>
      <c r="H315" s="2">
        <v>-2E-3</v>
      </c>
      <c r="I315" s="95">
        <v>1800</v>
      </c>
      <c r="J315" s="96" t="s">
        <v>112</v>
      </c>
      <c r="K315" s="2">
        <v>-2E-3</v>
      </c>
      <c r="L315" s="1">
        <f>IF(SheetB!$JB$52 = " ",0,SheetB!$JB$52)</f>
        <v>0</v>
      </c>
      <c r="M315" s="1">
        <f>IF(SheetC!$JB$52 = " ",0,SheetC!$JB$52)</f>
        <v>0</v>
      </c>
      <c r="N315" s="1">
        <f>IF(SheetD!$JB$52 = " ",0,SheetD!$JB$52)</f>
        <v>0</v>
      </c>
      <c r="O315" s="1">
        <f>IF(SheetE!$JB$52 = " ",0,SheetE!$JB$52)</f>
        <v>0</v>
      </c>
      <c r="P315" s="1">
        <f>IF(SheetF!$JB$52 = " ",0,SheetF!$JB$52)</f>
        <v>0</v>
      </c>
      <c r="Q315" s="2">
        <v>-2E-3</v>
      </c>
      <c r="R315" s="113" t="s">
        <v>545</v>
      </c>
    </row>
    <row r="316" spans="1:18" x14ac:dyDescent="0.2">
      <c r="A316" s="96" t="s">
        <v>171</v>
      </c>
      <c r="B316" s="2">
        <v>-2E-3</v>
      </c>
      <c r="C316" s="1">
        <f>IF(SheetB!$JC$51 = " ",0,SheetB!$JC$51)</f>
        <v>0</v>
      </c>
      <c r="D316" s="1">
        <f>IF(SheetC!$JC$51 = " ",0,SheetC!$JC$51)</f>
        <v>0</v>
      </c>
      <c r="E316" s="1">
        <f>IF(SheetD!$JC$51 = " ",0,SheetD!$JC$51)</f>
        <v>0</v>
      </c>
      <c r="F316" s="1">
        <f>IF(SheetE!$JC$51 = " ",0,SheetE!$JC$51)</f>
        <v>0</v>
      </c>
      <c r="G316" s="1">
        <f>IF(SheetF!$JC$51 = " ",0,SheetF!$JC$51)</f>
        <v>0</v>
      </c>
      <c r="H316" s="2">
        <v>-2E-3</v>
      </c>
      <c r="I316" s="95">
        <v>1801</v>
      </c>
      <c r="J316" s="96" t="s">
        <v>171</v>
      </c>
      <c r="K316" s="2">
        <v>-2E-3</v>
      </c>
      <c r="L316" s="1">
        <f>IF(SheetB!$JC$52 = " ",0,SheetB!$JC$52)</f>
        <v>0</v>
      </c>
      <c r="M316" s="1">
        <f>IF(SheetC!$JC$52 = " ",0,SheetC!$JC$52)</f>
        <v>0</v>
      </c>
      <c r="N316" s="1">
        <f>IF(SheetD!$JC$52 = " ",0,SheetD!$JC$52)</f>
        <v>0</v>
      </c>
      <c r="O316" s="1">
        <f>IF(SheetE!$JC$52 = " ",0,SheetE!$JC$52)</f>
        <v>0</v>
      </c>
      <c r="P316" s="1">
        <f>IF(SheetF!$JC$52 = " ",0,SheetF!$JC$52)</f>
        <v>0</v>
      </c>
      <c r="Q316" s="2">
        <v>-2E-3</v>
      </c>
    </row>
    <row r="317" spans="1:18" x14ac:dyDescent="0.2">
      <c r="A317" s="96" t="s">
        <v>172</v>
      </c>
      <c r="B317" s="2">
        <v>-2E-3</v>
      </c>
      <c r="C317" s="1">
        <f>IF(SheetB!$JD$51 = " ",0,SheetB!$JD$51)</f>
        <v>0</v>
      </c>
      <c r="D317" s="1">
        <f>IF(SheetC!$JD$51 = " ",0,SheetC!$JD$51)</f>
        <v>0</v>
      </c>
      <c r="E317" s="1">
        <f>IF(SheetD!$JD$51 = " ",0,SheetD!$JD$51)</f>
        <v>0</v>
      </c>
      <c r="F317" s="1">
        <f>IF(SheetE!$JD$51 = " ",0,SheetE!$JD$51)</f>
        <v>0</v>
      </c>
      <c r="G317" s="1">
        <f>IF(SheetF!$JD$51 = " ",0,SheetF!$JD$51)</f>
        <v>0</v>
      </c>
      <c r="H317" s="2">
        <v>-2E-3</v>
      </c>
      <c r="I317" s="95">
        <v>1802</v>
      </c>
      <c r="J317" s="96" t="s">
        <v>172</v>
      </c>
      <c r="K317" s="2">
        <v>-2E-3</v>
      </c>
      <c r="L317" s="1">
        <f>IF(SheetB!$JD$52 = " ",0,SheetB!$JD$52)</f>
        <v>0</v>
      </c>
      <c r="M317" s="1">
        <f>IF(SheetC!$JD$52 = " ",0,SheetC!$JD$52)</f>
        <v>0</v>
      </c>
      <c r="N317" s="1">
        <f>IF(SheetD!$JD$52 = " ",0,SheetD!$JD$52)</f>
        <v>0</v>
      </c>
      <c r="O317" s="1">
        <f>IF(SheetE!$JD$52 = " ",0,SheetE!$JD$52)</f>
        <v>0</v>
      </c>
      <c r="P317" s="1">
        <f>IF(SheetF!$JD$52 = " ",0,SheetF!$JD$52)</f>
        <v>0</v>
      </c>
      <c r="Q317" s="2">
        <v>-2E-3</v>
      </c>
    </row>
    <row r="318" spans="1:18" x14ac:dyDescent="0.2">
      <c r="A318" s="96" t="s">
        <v>173</v>
      </c>
      <c r="B318" s="2">
        <v>-2E-3</v>
      </c>
      <c r="C318" s="1">
        <f>IF(SheetB!$JE$51 = " ",0,SheetB!$JE$51)</f>
        <v>0</v>
      </c>
      <c r="D318" s="1">
        <f>IF(SheetC!$JE$51 = " ",0,SheetC!$JE$51)</f>
        <v>0</v>
      </c>
      <c r="E318" s="1">
        <f>IF(SheetD!$JE$51 = " ",0,SheetD!$JE$51)</f>
        <v>0</v>
      </c>
      <c r="F318" s="1">
        <f>IF(SheetE!$JE$51 = " ",0,SheetE!$JE$51)</f>
        <v>0</v>
      </c>
      <c r="G318" s="1">
        <f>IF(SheetF!$JE$51 = " ",0,SheetF!$JE$51)</f>
        <v>0</v>
      </c>
      <c r="H318" s="2">
        <v>-2E-3</v>
      </c>
      <c r="I318" s="95">
        <v>1803</v>
      </c>
      <c r="J318" s="96" t="s">
        <v>173</v>
      </c>
      <c r="K318" s="2">
        <v>-2E-3</v>
      </c>
      <c r="L318" s="1">
        <f>IF(SheetB!$JE$52 = " ",0,SheetB!$JE$52)</f>
        <v>0</v>
      </c>
      <c r="M318" s="1">
        <f>IF(SheetC!$JE$52 = " ",0,SheetC!$JE$52)</f>
        <v>0</v>
      </c>
      <c r="N318" s="1">
        <f>IF(SheetD!$JE$52 = " ",0,SheetD!$JE$52)</f>
        <v>0</v>
      </c>
      <c r="O318" s="1">
        <f>IF(SheetE!$JE$52 = " ",0,SheetE!$JE$52)</f>
        <v>0</v>
      </c>
      <c r="P318" s="1">
        <f>IF(SheetF!$JE$52 = " ",0,SheetF!$JE$52)</f>
        <v>0</v>
      </c>
      <c r="Q318" s="2">
        <v>-2E-3</v>
      </c>
    </row>
    <row r="319" spans="1:18" x14ac:dyDescent="0.2">
      <c r="A319" s="96" t="s">
        <v>160</v>
      </c>
      <c r="B319" s="2">
        <v>-2E-3</v>
      </c>
      <c r="C319" s="1">
        <f>IF(SheetB!$JF$51 = " ",0,SheetB!$JF$51)</f>
        <v>0</v>
      </c>
      <c r="D319" s="1">
        <f>IF(SheetC!$JF$51 = " ",0,SheetC!$JF$51)</f>
        <v>0</v>
      </c>
      <c r="E319" s="1">
        <f>IF(SheetD!$JF$51 = " ",0,SheetD!$JF$51)</f>
        <v>0</v>
      </c>
      <c r="F319" s="1">
        <f>IF(SheetE!$JF$51 = " ",0,SheetE!$JF$51)</f>
        <v>0</v>
      </c>
      <c r="G319" s="1">
        <f>IF(SheetF!$JF$51 = " ",0,SheetF!$JF$51)</f>
        <v>0</v>
      </c>
      <c r="H319" s="2">
        <v>-2E-3</v>
      </c>
      <c r="I319" s="95">
        <v>1804</v>
      </c>
      <c r="J319" s="96" t="s">
        <v>160</v>
      </c>
      <c r="K319" s="2">
        <v>-2E-3</v>
      </c>
      <c r="L319" s="1">
        <f>IF(SheetB!$JF$52 = " ",0,SheetB!$JF$52)</f>
        <v>0</v>
      </c>
      <c r="M319" s="1">
        <f>IF(SheetC!$JF$52 = " ",0,SheetC!$JF$52)</f>
        <v>0</v>
      </c>
      <c r="N319" s="1">
        <f>IF(SheetD!$JF$52 = " ",0,SheetD!$JF$52)</f>
        <v>0</v>
      </c>
      <c r="O319" s="1">
        <f>IF(SheetE!$JF$52 = " ",0,SheetE!$JF$52)</f>
        <v>0</v>
      </c>
      <c r="P319" s="1">
        <f>IF(SheetF!$JF$52 = " ",0,SheetF!$JF$52)</f>
        <v>0</v>
      </c>
      <c r="Q319" s="2">
        <v>-2E-3</v>
      </c>
    </row>
    <row r="320" spans="1:18" x14ac:dyDescent="0.2">
      <c r="A320" s="96" t="s">
        <v>452</v>
      </c>
      <c r="B320" s="2">
        <v>-2E-3</v>
      </c>
      <c r="C320" s="1">
        <f>IF(SheetB!$JG$51 = " ",0,SheetB!$JG$51)</f>
        <v>0</v>
      </c>
      <c r="D320" s="1">
        <f>IF(SheetC!$JG$51 = " ",0,SheetC!$JG$51)</f>
        <v>0</v>
      </c>
      <c r="E320" s="1">
        <f>IF(SheetD!$JG$51 = " ",0,SheetD!$JG$51)</f>
        <v>0</v>
      </c>
      <c r="F320" s="1">
        <f>IF(SheetE!$JG$51 = " ",0,SheetE!$JG$51)</f>
        <v>0</v>
      </c>
      <c r="G320" s="1">
        <f>IF(SheetF!$JG$51 = " ",0,SheetF!$JG$51)</f>
        <v>0</v>
      </c>
      <c r="H320" s="2">
        <v>-2E-3</v>
      </c>
      <c r="I320" s="95">
        <v>1805</v>
      </c>
      <c r="J320" s="96" t="s">
        <v>452</v>
      </c>
      <c r="K320" s="2">
        <v>-2E-3</v>
      </c>
      <c r="L320" s="1">
        <f>IF(SheetB!$JG$52 = " ",0,SheetB!$JG$52)</f>
        <v>0</v>
      </c>
      <c r="M320" s="1">
        <f>IF(SheetC!$JG$52 = " ",0,SheetC!$JG$52)</f>
        <v>0</v>
      </c>
      <c r="N320" s="1">
        <f>IF(SheetD!$JG$52 = " ",0,SheetD!$JG$52)</f>
        <v>0</v>
      </c>
      <c r="O320" s="1">
        <f>IF(SheetE!$JG$52 = " ",0,SheetE!$JG$52)</f>
        <v>0</v>
      </c>
      <c r="P320" s="1">
        <f>IF(SheetF!$JG$52 = " ",0,SheetF!$JG$52)</f>
        <v>0</v>
      </c>
      <c r="Q320" s="2">
        <v>-2E-3</v>
      </c>
    </row>
    <row r="321" spans="1:18" x14ac:dyDescent="0.2">
      <c r="A321" s="98" t="s">
        <v>453</v>
      </c>
      <c r="B321" s="2">
        <v>-2E-3</v>
      </c>
      <c r="C321" s="1">
        <f>IF(SheetB!$JH$51 = " ",0,SheetB!$JH$51)</f>
        <v>0</v>
      </c>
      <c r="D321" s="1">
        <f>IF(SheetC!$JH$51 = " ",0,SheetC!$JH$51)</f>
        <v>0</v>
      </c>
      <c r="E321" s="1">
        <f>IF(SheetD!$JH$51 = " ",0,SheetD!$JH$51)</f>
        <v>0</v>
      </c>
      <c r="F321" s="1">
        <f>IF(SheetE!$JH$51 = " ",0,SheetE!$JH$51)</f>
        <v>0</v>
      </c>
      <c r="G321" s="1">
        <f>IF(SheetF!$JH$51 = " ",0,SheetF!$JH$51)</f>
        <v>0</v>
      </c>
      <c r="H321" s="2">
        <v>-2E-3</v>
      </c>
      <c r="I321" s="97">
        <v>1806</v>
      </c>
      <c r="J321" s="98" t="s">
        <v>453</v>
      </c>
      <c r="K321" s="2">
        <v>-2E-3</v>
      </c>
      <c r="L321" s="1">
        <f>IF(SheetB!$JH$52 = " ",0,SheetB!$JH$52)</f>
        <v>0</v>
      </c>
      <c r="M321" s="1">
        <f>IF(SheetC!$JH$52 = " ",0,SheetC!$JH$52)</f>
        <v>0</v>
      </c>
      <c r="N321" s="1">
        <f>IF(SheetD!$JH$52 = " ",0,SheetD!$JH$52)</f>
        <v>0</v>
      </c>
      <c r="O321" s="1">
        <f>IF(SheetE!$JH$52 = " ",0,SheetE!$JH$52)</f>
        <v>0</v>
      </c>
      <c r="P321" s="1">
        <f>IF(SheetF!$JH$52 = " ",0,SheetF!$JH$52)</f>
        <v>0</v>
      </c>
      <c r="Q321" s="2">
        <v>-2E-3</v>
      </c>
    </row>
    <row r="322" spans="1:18" x14ac:dyDescent="0.2">
      <c r="A322" s="98" t="s">
        <v>454</v>
      </c>
      <c r="B322" s="2">
        <v>-2E-3</v>
      </c>
      <c r="C322" s="1">
        <f>IF(SheetB!$JI$51 = " ",0,SheetB!$JI$51)</f>
        <v>0</v>
      </c>
      <c r="D322" s="1">
        <f>IF(SheetC!$JI$51 = " ",0,SheetC!$JI$51)</f>
        <v>0</v>
      </c>
      <c r="E322" s="1">
        <f>IF(SheetD!$JI$51 = " ",0,SheetD!$JI$51)</f>
        <v>0</v>
      </c>
      <c r="F322" s="1">
        <f>IF(SheetE!$JI$51 = " ",0,SheetE!$JI$51)</f>
        <v>0</v>
      </c>
      <c r="G322" s="1">
        <f>IF(SheetF!$JI$51 = " ",0,SheetF!$JI$51)</f>
        <v>0</v>
      </c>
      <c r="H322" s="2">
        <v>-2E-3</v>
      </c>
      <c r="I322" s="97">
        <v>1807</v>
      </c>
      <c r="J322" s="98" t="s">
        <v>454</v>
      </c>
      <c r="K322" s="2">
        <v>-2E-3</v>
      </c>
      <c r="L322" s="1">
        <f>IF(SheetB!$JI$52 = " ",0,SheetB!$JI$52)</f>
        <v>0</v>
      </c>
      <c r="M322" s="1">
        <f>IF(SheetC!$JI$52 = " ",0,SheetC!$JI$52)</f>
        <v>0</v>
      </c>
      <c r="N322" s="1">
        <f>IF(SheetD!$JI$52 = " ",0,SheetD!$JI$52)</f>
        <v>0</v>
      </c>
      <c r="O322" s="1">
        <f>IF(SheetE!$JI$52 = " ",0,SheetE!$JI$52)</f>
        <v>0</v>
      </c>
      <c r="P322" s="1">
        <f>IF(SheetF!$JI$52 = " ",0,SheetF!$JI$52)</f>
        <v>0</v>
      </c>
      <c r="Q322" s="2">
        <v>-2E-3</v>
      </c>
    </row>
    <row r="323" spans="1:18" x14ac:dyDescent="0.2">
      <c r="A323" s="98" t="s">
        <v>455</v>
      </c>
      <c r="B323" s="2">
        <v>-2E-3</v>
      </c>
      <c r="C323" s="1">
        <f>IF(SheetB!$JJ$51 = " ",0,SheetB!$JJ$51)</f>
        <v>0</v>
      </c>
      <c r="D323" s="1">
        <f>IF(SheetC!$JJ$51 = " ",0,SheetC!$JJ$51)</f>
        <v>0</v>
      </c>
      <c r="E323" s="1">
        <f>IF(SheetD!$JJ$51 = " ",0,SheetD!$JJ$51)</f>
        <v>0</v>
      </c>
      <c r="F323" s="1">
        <f>IF(SheetE!$JJ$51 = " ",0,SheetE!$JJ$51)</f>
        <v>0</v>
      </c>
      <c r="G323" s="1">
        <f>IF(SheetF!$JJ$51 = " ",0,SheetF!$JJ$51)</f>
        <v>0</v>
      </c>
      <c r="H323" s="2">
        <v>-2E-3</v>
      </c>
      <c r="I323" s="97">
        <v>1808</v>
      </c>
      <c r="J323" s="98" t="s">
        <v>455</v>
      </c>
      <c r="K323" s="2">
        <v>-2E-3</v>
      </c>
      <c r="L323" s="1">
        <f>IF(SheetB!$JJ$52 = " ",0,SheetB!$JJ$52)</f>
        <v>0</v>
      </c>
      <c r="M323" s="1">
        <f>IF(SheetC!$JJ$52 = " ",0,SheetC!$JJ$52)</f>
        <v>0</v>
      </c>
      <c r="N323" s="1">
        <f>IF(SheetD!$JJ$52 = " ",0,SheetD!$JJ$52)</f>
        <v>0</v>
      </c>
      <c r="O323" s="1">
        <f>IF(SheetE!$JJ$52 = " ",0,SheetE!$JJ$52)</f>
        <v>0</v>
      </c>
      <c r="P323" s="1">
        <f>IF(SheetF!$JJ$52 = " ",0,SheetF!$JJ$52)</f>
        <v>0</v>
      </c>
      <c r="Q323" s="2">
        <v>-2E-3</v>
      </c>
    </row>
    <row r="324" spans="1:18" x14ac:dyDescent="0.2">
      <c r="A324" s="96" t="s">
        <v>38</v>
      </c>
      <c r="B324" s="2">
        <v>-2E-3</v>
      </c>
      <c r="C324" s="1">
        <f>IF(SheetB!$JK$51 = " ",0,SheetB!$JK$51)</f>
        <v>0</v>
      </c>
      <c r="D324" s="1">
        <f>IF(SheetC!$JK$51 = " ",0,SheetC!$JK$51)</f>
        <v>0</v>
      </c>
      <c r="E324" s="1">
        <f>IF(SheetD!$JK$51 = " ",0,SheetD!$JK$51)</f>
        <v>0</v>
      </c>
      <c r="F324" s="1">
        <f>IF(SheetE!$JK$51 = " ",0,SheetE!$JK$51)</f>
        <v>0</v>
      </c>
      <c r="G324" s="1">
        <f>IF(SheetF!$JK$51 = " ",0,SheetF!$JK$51)</f>
        <v>0</v>
      </c>
      <c r="H324" s="2">
        <v>-2E-3</v>
      </c>
      <c r="I324" s="95">
        <v>1890</v>
      </c>
      <c r="J324" s="96" t="s">
        <v>38</v>
      </c>
      <c r="K324" s="2">
        <v>-2E-3</v>
      </c>
      <c r="L324" s="1">
        <f>IF(SheetB!$JK$52 = " ",0,SheetB!$JK$52)</f>
        <v>0</v>
      </c>
      <c r="M324" s="1">
        <f>IF(SheetC!$JK$52 = " ",0,SheetC!$JK$52)</f>
        <v>0</v>
      </c>
      <c r="N324" s="1">
        <f>IF(SheetD!$JK$52 = " ",0,SheetD!$JK$52)</f>
        <v>0</v>
      </c>
      <c r="O324" s="1">
        <f>IF(SheetE!$JK$52 = " ",0,SheetE!$JK$52)</f>
        <v>0</v>
      </c>
      <c r="P324" s="1">
        <f>IF(SheetF!$JK$52 = " ",0,SheetF!$JK$52)</f>
        <v>0</v>
      </c>
      <c r="Q324" s="2">
        <v>-2E-3</v>
      </c>
    </row>
    <row r="325" spans="1:18" x14ac:dyDescent="0.2">
      <c r="A325" s="109" t="s">
        <v>594</v>
      </c>
      <c r="B325" s="2">
        <v>-2E-3</v>
      </c>
      <c r="C325" s="4">
        <v>-2E-3</v>
      </c>
      <c r="D325" s="4">
        <v>-2E-3</v>
      </c>
      <c r="E325" s="4">
        <v>-2E-3</v>
      </c>
      <c r="F325" s="4">
        <v>-2E-3</v>
      </c>
      <c r="G325" s="4">
        <v>-2E-3</v>
      </c>
      <c r="H325" s="2">
        <v>-2E-3</v>
      </c>
      <c r="I325" s="109"/>
      <c r="J325" s="109" t="s">
        <v>594</v>
      </c>
      <c r="K325" s="2">
        <v>-2E-3</v>
      </c>
      <c r="L325" s="4">
        <v>-2E-3</v>
      </c>
      <c r="M325" s="4">
        <v>-2E-3</v>
      </c>
      <c r="N325" s="4">
        <v>-2E-3</v>
      </c>
      <c r="O325" s="4">
        <v>-2E-3</v>
      </c>
      <c r="P325" s="4">
        <v>-2E-3</v>
      </c>
      <c r="Q325" s="2">
        <v>-2E-3</v>
      </c>
    </row>
    <row r="326" spans="1:18" x14ac:dyDescent="0.2">
      <c r="A326" s="99" t="s">
        <v>174</v>
      </c>
      <c r="B326" s="2" t="s">
        <v>106</v>
      </c>
      <c r="C326" s="1" t="s">
        <v>107</v>
      </c>
      <c r="D326" s="1" t="s">
        <v>102</v>
      </c>
      <c r="E326" s="1" t="s">
        <v>529</v>
      </c>
      <c r="F326" s="1" t="s">
        <v>110</v>
      </c>
      <c r="G326" s="1" t="s">
        <v>111</v>
      </c>
      <c r="H326" s="2" t="s">
        <v>106</v>
      </c>
      <c r="I326" s="99">
        <v>19</v>
      </c>
      <c r="J326" s="99" t="s">
        <v>174</v>
      </c>
      <c r="K326" s="2" t="s">
        <v>106</v>
      </c>
      <c r="L326" s="1" t="s">
        <v>107</v>
      </c>
      <c r="M326" s="1" t="s">
        <v>102</v>
      </c>
      <c r="N326" s="1" t="s">
        <v>529</v>
      </c>
      <c r="O326" s="1" t="s">
        <v>110</v>
      </c>
      <c r="P326" s="1" t="s">
        <v>111</v>
      </c>
      <c r="Q326" s="2" t="s">
        <v>106</v>
      </c>
      <c r="R326" s="113" t="s">
        <v>575</v>
      </c>
    </row>
    <row r="327" spans="1:18" x14ac:dyDescent="0.2">
      <c r="A327" s="109" t="s">
        <v>594</v>
      </c>
      <c r="B327" s="2">
        <v>-2E-3</v>
      </c>
      <c r="C327" s="4">
        <v>-2E-3</v>
      </c>
      <c r="D327" s="4">
        <v>-2E-3</v>
      </c>
      <c r="E327" s="4">
        <v>-2E-3</v>
      </c>
      <c r="F327" s="4">
        <v>-2E-3</v>
      </c>
      <c r="G327" s="4">
        <v>-2E-3</v>
      </c>
      <c r="H327" s="2">
        <v>-2E-3</v>
      </c>
      <c r="I327" s="109"/>
      <c r="J327" s="109" t="s">
        <v>594</v>
      </c>
      <c r="K327" s="2">
        <v>-2E-3</v>
      </c>
      <c r="L327" s="4">
        <v>-2E-3</v>
      </c>
      <c r="M327" s="4">
        <v>-2E-3</v>
      </c>
      <c r="N327" s="4">
        <v>-2E-3</v>
      </c>
      <c r="O327" s="4">
        <v>-2E-3</v>
      </c>
      <c r="P327" s="4">
        <v>-2E-3</v>
      </c>
      <c r="Q327" s="2">
        <v>-2E-3</v>
      </c>
    </row>
    <row r="328" spans="1:18" x14ac:dyDescent="0.2">
      <c r="A328" s="96" t="s">
        <v>112</v>
      </c>
      <c r="B328" s="2">
        <v>-2E-3</v>
      </c>
      <c r="C328" s="1">
        <f>IF(SheetB!$JL$51 = " ",0,SheetB!$JL$51)</f>
        <v>0</v>
      </c>
      <c r="D328" s="1">
        <f>IF(SheetC!$JL$51 = " ",0,SheetC!$JL$51)</f>
        <v>0</v>
      </c>
      <c r="E328" s="1">
        <f>IF(SheetD!$JL$51 = " ",0,SheetD!$JL$51)</f>
        <v>0</v>
      </c>
      <c r="F328" s="1">
        <f>IF(SheetE!$JL$51 = " ",0,SheetE!$JL$51)</f>
        <v>0</v>
      </c>
      <c r="G328" s="1">
        <f>IF(SheetF!$JL$51 = " ",0,SheetF!$JL$51)</f>
        <v>0</v>
      </c>
      <c r="H328" s="2">
        <v>-2E-3</v>
      </c>
      <c r="I328" s="95">
        <v>1900</v>
      </c>
      <c r="J328" s="96" t="s">
        <v>112</v>
      </c>
      <c r="K328" s="2">
        <v>-2E-3</v>
      </c>
      <c r="L328" s="1">
        <f>IF(SheetB!$JL$52 = " ",0,SheetB!$JL$52)</f>
        <v>0</v>
      </c>
      <c r="M328" s="1">
        <f>IF(SheetC!$JL$52 = " ",0,SheetC!$JL$52)</f>
        <v>0</v>
      </c>
      <c r="N328" s="1">
        <f>IF(SheetD!$JL$52 = " ",0,SheetD!$JL$52)</f>
        <v>0</v>
      </c>
      <c r="O328" s="1">
        <f>IF(SheetE!$JL$52 = " ",0,SheetE!$JL$52)</f>
        <v>0</v>
      </c>
      <c r="P328" s="1">
        <f>IF(SheetF!$JL$52 = " ",0,SheetF!$JL$52)</f>
        <v>0</v>
      </c>
      <c r="Q328" s="2">
        <v>-2E-3</v>
      </c>
      <c r="R328" s="113" t="s">
        <v>546</v>
      </c>
    </row>
    <row r="329" spans="1:18" x14ac:dyDescent="0.2">
      <c r="A329" s="96" t="s">
        <v>456</v>
      </c>
      <c r="B329" s="2">
        <v>-2E-3</v>
      </c>
      <c r="C329" s="1">
        <f>IF(SheetB!$JM$51 = " ",0,SheetB!$JM$51)</f>
        <v>0</v>
      </c>
      <c r="D329" s="1">
        <f>IF(SheetC!$JM$51 = " ",0,SheetC!$JM$51)</f>
        <v>0</v>
      </c>
      <c r="E329" s="1">
        <f>IF(SheetD!$JM$51 = " ",0,SheetD!$JM$51)</f>
        <v>0</v>
      </c>
      <c r="F329" s="1">
        <f>IF(SheetE!$JM$51 = " ",0,SheetE!$JM$51)</f>
        <v>0</v>
      </c>
      <c r="G329" s="1">
        <f>IF(SheetF!$JM$51 = " ",0,SheetF!$JM$51)</f>
        <v>0</v>
      </c>
      <c r="H329" s="2">
        <v>-2E-3</v>
      </c>
      <c r="I329" s="95">
        <v>1901</v>
      </c>
      <c r="J329" s="96" t="s">
        <v>456</v>
      </c>
      <c r="K329" s="2">
        <v>-2E-3</v>
      </c>
      <c r="L329" s="1">
        <f>IF(SheetB!$JM$52 = " ",0,SheetB!$JM$52)</f>
        <v>0</v>
      </c>
      <c r="M329" s="1">
        <f>IF(SheetC!$JM$52 = " ",0,SheetC!$JM$52)</f>
        <v>0</v>
      </c>
      <c r="N329" s="1">
        <f>IF(SheetD!$JM$52 = " ",0,SheetD!$JM$52)</f>
        <v>0</v>
      </c>
      <c r="O329" s="1">
        <f>IF(SheetE!$JM$52 = " ",0,SheetE!$JM$52)</f>
        <v>0</v>
      </c>
      <c r="P329" s="1">
        <f>IF(SheetF!$JM$52 = " ",0,SheetF!$JM$52)</f>
        <v>0</v>
      </c>
      <c r="Q329" s="2">
        <v>-2E-3</v>
      </c>
    </row>
    <row r="330" spans="1:18" x14ac:dyDescent="0.2">
      <c r="A330" s="96" t="s">
        <v>457</v>
      </c>
      <c r="B330" s="2">
        <v>-2E-3</v>
      </c>
      <c r="C330" s="1">
        <f>IF(SheetB!$JN$51 = " ",0,SheetB!$JN$51)</f>
        <v>0</v>
      </c>
      <c r="D330" s="1">
        <f>IF(SheetC!$JN$51 = " ",0,SheetC!$JN$51)</f>
        <v>0</v>
      </c>
      <c r="E330" s="1">
        <f>IF(SheetD!$JN$51 = " ",0,SheetD!$JN$51)</f>
        <v>0</v>
      </c>
      <c r="F330" s="1">
        <f>IF(SheetE!$JN$51 = " ",0,SheetE!$JN$51)</f>
        <v>0</v>
      </c>
      <c r="G330" s="1">
        <f>IF(SheetF!$JN$51 = " ",0,SheetF!$JN$51)</f>
        <v>0</v>
      </c>
      <c r="H330" s="2">
        <v>-2E-3</v>
      </c>
      <c r="I330" s="95">
        <v>1902</v>
      </c>
      <c r="J330" s="96" t="s">
        <v>457</v>
      </c>
      <c r="K330" s="2">
        <v>-2E-3</v>
      </c>
      <c r="L330" s="1">
        <f>IF(SheetB!$JN$52 = " ",0,SheetB!$JN$52)</f>
        <v>0</v>
      </c>
      <c r="M330" s="1">
        <f>IF(SheetC!$JN$52 = " ",0,SheetC!$JN$52)</f>
        <v>0</v>
      </c>
      <c r="N330" s="1">
        <f>IF(SheetD!$JN$52 = " ",0,SheetD!$JN$52)</f>
        <v>0</v>
      </c>
      <c r="O330" s="1">
        <f>IF(SheetE!$JN$52 = " ",0,SheetE!$JN$52)</f>
        <v>0</v>
      </c>
      <c r="P330" s="1">
        <f>IF(SheetF!$JN$52 = " ",0,SheetF!$JN$52)</f>
        <v>0</v>
      </c>
      <c r="Q330" s="2">
        <v>-2E-3</v>
      </c>
    </row>
    <row r="331" spans="1:18" x14ac:dyDescent="0.2">
      <c r="A331" s="96" t="s">
        <v>175</v>
      </c>
      <c r="B331" s="2">
        <v>-2E-3</v>
      </c>
      <c r="C331" s="1">
        <f>IF(SheetB!$JO$51 = " ",0,SheetB!$JO$51)</f>
        <v>3.3399115835187843E-2</v>
      </c>
      <c r="D331" s="1">
        <f>IF(SheetC!$JO$51 = " ",0,SheetC!$JO$51)</f>
        <v>0</v>
      </c>
      <c r="E331" s="1">
        <f>IF(SheetD!$JO$51 = " ",0,SheetD!$JO$51)</f>
        <v>0</v>
      </c>
      <c r="F331" s="1">
        <f>IF(SheetE!$JO$51 = " ",0,SheetE!$JO$51)</f>
        <v>0</v>
      </c>
      <c r="G331" s="1">
        <f>IF(SheetF!$JO$51 = " ",0,SheetF!$JO$51)</f>
        <v>0</v>
      </c>
      <c r="H331" s="2">
        <v>-2E-3</v>
      </c>
      <c r="I331" s="95">
        <v>1903</v>
      </c>
      <c r="J331" s="96" t="s">
        <v>175</v>
      </c>
      <c r="K331" s="2">
        <v>-2E-3</v>
      </c>
      <c r="L331" s="1">
        <f>IF(SheetB!$JO$52 = " ",0,SheetB!$JO$52)</f>
        <v>5.1166034929556743E-2</v>
      </c>
      <c r="M331" s="1">
        <f>IF(SheetC!$JO$52 = " ",0,SheetC!$JO$52)</f>
        <v>0</v>
      </c>
      <c r="N331" s="1">
        <f>IF(SheetD!$JO$52 = " ",0,SheetD!$JO$52)</f>
        <v>0</v>
      </c>
      <c r="O331" s="1">
        <f>IF(SheetE!$JO$52 = " ",0,SheetE!$JO$52)</f>
        <v>0</v>
      </c>
      <c r="P331" s="1">
        <f>IF(SheetF!$JO$52 = " ",0,SheetF!$JO$52)</f>
        <v>0</v>
      </c>
      <c r="Q331" s="2">
        <v>-2E-3</v>
      </c>
    </row>
    <row r="332" spans="1:18" x14ac:dyDescent="0.2">
      <c r="A332" s="96" t="s">
        <v>458</v>
      </c>
      <c r="B332" s="2">
        <v>-2E-3</v>
      </c>
      <c r="C332" s="1">
        <f>IF(SheetB!$JP$51 = " ",0,SheetB!$JP$51)</f>
        <v>0</v>
      </c>
      <c r="D332" s="1">
        <f>IF(SheetC!$JP$51 = " ",0,SheetC!$JP$51)</f>
        <v>0</v>
      </c>
      <c r="E332" s="1">
        <f>IF(SheetD!$JP$51 = " ",0,SheetD!$JP$51)</f>
        <v>0</v>
      </c>
      <c r="F332" s="1">
        <f>IF(SheetE!$JP$51 = " ",0,SheetE!$JP$51)</f>
        <v>0</v>
      </c>
      <c r="G332" s="1">
        <f>IF(SheetF!$JP$51 = " ",0,SheetF!$JP$51)</f>
        <v>0</v>
      </c>
      <c r="H332" s="2">
        <v>-2E-3</v>
      </c>
      <c r="I332" s="95">
        <v>1904</v>
      </c>
      <c r="J332" s="96" t="s">
        <v>458</v>
      </c>
      <c r="K332" s="2">
        <v>-2E-3</v>
      </c>
      <c r="L332" s="1">
        <f>IF(SheetB!$JP$52 = " ",0,SheetB!$JP$52)</f>
        <v>0</v>
      </c>
      <c r="M332" s="1">
        <f>IF(SheetC!$JP$52 = " ",0,SheetC!$JP$52)</f>
        <v>0</v>
      </c>
      <c r="N332" s="1">
        <f>IF(SheetD!$JP$52 = " ",0,SheetD!$JP$52)</f>
        <v>0</v>
      </c>
      <c r="O332" s="1">
        <f>IF(SheetE!$JP$52 = " ",0,SheetE!$JP$52)</f>
        <v>0</v>
      </c>
      <c r="P332" s="1">
        <f>IF(SheetF!$JP$52 = " ",0,SheetF!$JP$52)</f>
        <v>0</v>
      </c>
      <c r="Q332" s="2">
        <v>-2E-3</v>
      </c>
    </row>
    <row r="333" spans="1:18" x14ac:dyDescent="0.2">
      <c r="A333" s="96" t="s">
        <v>459</v>
      </c>
      <c r="B333" s="2">
        <v>-2E-3</v>
      </c>
      <c r="C333" s="1">
        <f>IF(SheetB!$JQ$51 = " ",0,SheetB!$JQ$51)</f>
        <v>0</v>
      </c>
      <c r="D333" s="1">
        <f>IF(SheetC!$JQ$51 = " ",0,SheetC!$JQ$51)</f>
        <v>9.6166419732351197E-2</v>
      </c>
      <c r="E333" s="1">
        <f>IF(SheetD!$JQ$51 = " ",0,SheetD!$JQ$51)</f>
        <v>1.2002807253270629E-2</v>
      </c>
      <c r="F333" s="1">
        <f>IF(SheetE!$JQ$51 = " ",0,SheetE!$JQ$51)</f>
        <v>2.4005614506541258E-2</v>
      </c>
      <c r="G333" s="1">
        <f>IF(SheetF!$JQ$51 = " ",0,SheetF!$JQ$51)</f>
        <v>0</v>
      </c>
      <c r="H333" s="2">
        <v>-2E-3</v>
      </c>
      <c r="I333" s="95">
        <v>1905</v>
      </c>
      <c r="J333" s="96" t="s">
        <v>459</v>
      </c>
      <c r="K333" s="2">
        <v>-2E-3</v>
      </c>
      <c r="L333" s="1">
        <f>IF(SheetB!$JQ$52 = " ",0,SheetB!$JQ$52)</f>
        <v>5.6851149921729712E-3</v>
      </c>
      <c r="M333" s="1">
        <f>IF(SheetC!$JQ$52 = " ",0,SheetC!$JQ$52)</f>
        <v>0.21784920275548961</v>
      </c>
      <c r="N333" s="1">
        <f>IF(SheetD!$JQ$52 = " ",0,SheetD!$JQ$52)</f>
        <v>0</v>
      </c>
      <c r="O333" s="1">
        <f>IF(SheetE!$JQ$52 = " ",0,SheetE!$JQ$52)</f>
        <v>4.3850827723988196E-3</v>
      </c>
      <c r="P333" s="1">
        <f>IF(SheetF!$JQ$52 = " ",0,SheetF!$JQ$52)</f>
        <v>0</v>
      </c>
      <c r="Q333" s="2">
        <v>-2E-3</v>
      </c>
    </row>
    <row r="334" spans="1:18" x14ac:dyDescent="0.2">
      <c r="A334" s="96" t="s">
        <v>460</v>
      </c>
      <c r="B334" s="2">
        <v>-2E-3</v>
      </c>
      <c r="C334" s="1">
        <f>IF(SheetB!$JR$51 = " ",0,SheetB!$JR$51)</f>
        <v>0</v>
      </c>
      <c r="D334" s="1">
        <f>IF(SheetC!$JR$51 = " ",0,SheetC!$JR$51)</f>
        <v>0</v>
      </c>
      <c r="E334" s="1">
        <f>IF(SheetD!$JR$51 = " ",0,SheetD!$JR$51)</f>
        <v>0</v>
      </c>
      <c r="F334" s="1">
        <f>IF(SheetE!$JR$51 = " ",0,SheetE!$JR$51)</f>
        <v>0</v>
      </c>
      <c r="G334" s="1">
        <f>IF(SheetF!$JR$51 = " ",0,SheetF!$JR$51)</f>
        <v>0</v>
      </c>
      <c r="H334" s="2">
        <v>-2E-3</v>
      </c>
      <c r="I334" s="95">
        <v>1906</v>
      </c>
      <c r="J334" s="96" t="s">
        <v>460</v>
      </c>
      <c r="K334" s="2">
        <v>-2E-3</v>
      </c>
      <c r="L334" s="1">
        <f>IF(SheetB!$JR$52 = " ",0,SheetB!$JR$52)</f>
        <v>2.4161738716735125E-2</v>
      </c>
      <c r="M334" s="1">
        <f>IF(SheetC!$JR$52 = " ",0,SheetC!$JR$52)</f>
        <v>2.1668675994757636E-2</v>
      </c>
      <c r="N334" s="1">
        <f>IF(SheetD!$JR$52 = " ",0,SheetD!$JR$52)</f>
        <v>0</v>
      </c>
      <c r="O334" s="1">
        <f>IF(SheetE!$JR$52 = " ",0,SheetE!$JR$52)</f>
        <v>2.1925413861994099E-2</v>
      </c>
      <c r="P334" s="1">
        <f>IF(SheetF!$JR$52 = " ",0,SheetF!$JR$52)</f>
        <v>0</v>
      </c>
      <c r="Q334" s="2">
        <v>-2E-3</v>
      </c>
    </row>
    <row r="335" spans="1:18" x14ac:dyDescent="0.2">
      <c r="A335" s="96" t="s">
        <v>461</v>
      </c>
      <c r="B335" s="2">
        <v>-2E-3</v>
      </c>
      <c r="C335" s="1">
        <f>IF(SheetB!$JS$51 = " ",0,SheetB!$JS$51)</f>
        <v>0</v>
      </c>
      <c r="D335" s="1">
        <f>IF(SheetC!$JS$51 = " ",0,SheetC!$JS$51)</f>
        <v>0</v>
      </c>
      <c r="E335" s="1">
        <f>IF(SheetD!$JS$51 = " ",0,SheetD!$JS$51)</f>
        <v>0</v>
      </c>
      <c r="F335" s="1">
        <f>IF(SheetE!$JS$51 = " ",0,SheetE!$JS$51)</f>
        <v>0</v>
      </c>
      <c r="G335" s="1">
        <f>IF(SheetF!$JS$51 = " ",0,SheetF!$JS$51)</f>
        <v>0</v>
      </c>
      <c r="H335" s="2">
        <v>-2E-3</v>
      </c>
      <c r="I335" s="95">
        <v>1907</v>
      </c>
      <c r="J335" s="96" t="s">
        <v>461</v>
      </c>
      <c r="K335" s="2">
        <v>-2E-3</v>
      </c>
      <c r="L335" s="1">
        <f>IF(SheetB!$JS$52 = " ",0,SheetB!$JS$52)</f>
        <v>0</v>
      </c>
      <c r="M335" s="1">
        <f>IF(SheetC!$JS$52 = " ",0,SheetC!$JS$52)</f>
        <v>0</v>
      </c>
      <c r="N335" s="1">
        <f>IF(SheetD!$JS$52 = " ",0,SheetD!$JS$52)</f>
        <v>0</v>
      </c>
      <c r="O335" s="1">
        <f>IF(SheetE!$JS$52 = " ",0,SheetE!$JS$52)</f>
        <v>0</v>
      </c>
      <c r="P335" s="1">
        <f>IF(SheetF!$JS$52 = " ",0,SheetF!$JS$52)</f>
        <v>0</v>
      </c>
      <c r="Q335" s="2">
        <v>-2E-3</v>
      </c>
    </row>
    <row r="336" spans="1:18" x14ac:dyDescent="0.2">
      <c r="A336" s="96" t="s">
        <v>462</v>
      </c>
      <c r="B336" s="2">
        <v>-2E-3</v>
      </c>
      <c r="C336" s="1">
        <f>IF(SheetB!$JT$51 = " ",0,SheetB!$JT$51)</f>
        <v>0</v>
      </c>
      <c r="D336" s="1">
        <f>IF(SheetC!$JT$51 = " ",0,SheetC!$JT$51)</f>
        <v>0</v>
      </c>
      <c r="E336" s="1">
        <f>IF(SheetD!$JT$51 = " ",0,SheetD!$JT$51)</f>
        <v>0</v>
      </c>
      <c r="F336" s="1">
        <f>IF(SheetE!$JT$51 = " ",0,SheetE!$JT$51)</f>
        <v>0</v>
      </c>
      <c r="G336" s="1">
        <f>IF(SheetF!$JT$51 = " ",0,SheetF!$JT$51)</f>
        <v>0</v>
      </c>
      <c r="H336" s="2">
        <v>-2E-3</v>
      </c>
      <c r="I336" s="95">
        <v>1908</v>
      </c>
      <c r="J336" s="96" t="s">
        <v>462</v>
      </c>
      <c r="K336" s="2">
        <v>-2E-3</v>
      </c>
      <c r="L336" s="1">
        <f>IF(SheetB!$JT$52 = " ",0,SheetB!$JT$52)</f>
        <v>0</v>
      </c>
      <c r="M336" s="1">
        <f>IF(SheetC!$JT$52 = " ",0,SheetC!$JT$52)</f>
        <v>0</v>
      </c>
      <c r="N336" s="1">
        <f>IF(SheetD!$JT$52 = " ",0,SheetD!$JT$52)</f>
        <v>0</v>
      </c>
      <c r="O336" s="1">
        <f>IF(SheetE!$JT$52 = " ",0,SheetE!$JT$52)</f>
        <v>0</v>
      </c>
      <c r="P336" s="1">
        <f>IF(SheetF!$JT$52 = " ",0,SheetF!$JT$52)</f>
        <v>0</v>
      </c>
      <c r="Q336" s="2">
        <v>-2E-3</v>
      </c>
    </row>
    <row r="337" spans="1:20" x14ac:dyDescent="0.2">
      <c r="A337" s="96" t="s">
        <v>463</v>
      </c>
      <c r="B337" s="2">
        <v>-2E-3</v>
      </c>
      <c r="C337" s="1">
        <f>IF(SheetB!$JU$51 = " ",0,SheetB!$JU$51)</f>
        <v>0</v>
      </c>
      <c r="D337" s="1">
        <f>IF(SheetC!$JU$51 = " ",0,SheetC!$JU$51)</f>
        <v>0</v>
      </c>
      <c r="E337" s="1">
        <f>IF(SheetD!$JU$51 = " ",0,SheetD!$JU$51)</f>
        <v>0</v>
      </c>
      <c r="F337" s="1">
        <f>IF(SheetE!$JU$51 = " ",0,SheetE!$JU$51)</f>
        <v>0</v>
      </c>
      <c r="G337" s="1">
        <f>IF(SheetF!$JU$51 = " ",0,SheetF!$JU$51)</f>
        <v>0</v>
      </c>
      <c r="H337" s="2">
        <v>-2E-3</v>
      </c>
      <c r="I337" s="95">
        <v>1909</v>
      </c>
      <c r="J337" s="96" t="s">
        <v>463</v>
      </c>
      <c r="K337" s="2">
        <v>-2E-3</v>
      </c>
      <c r="L337" s="1">
        <f>IF(SheetB!$JU$52 = " ",0,SheetB!$JU$52)</f>
        <v>0</v>
      </c>
      <c r="M337" s="1">
        <f>IF(SheetC!$JU$52 = " ",0,SheetC!$JU$52)</f>
        <v>0</v>
      </c>
      <c r="N337" s="1">
        <f>IF(SheetD!$JU$52 = " ",0,SheetD!$JU$52)</f>
        <v>0</v>
      </c>
      <c r="O337" s="1">
        <f>IF(SheetE!$JU$52 = " ",0,SheetE!$JU$52)</f>
        <v>0</v>
      </c>
      <c r="P337" s="1">
        <f>IF(SheetF!$JU$52 = " ",0,SheetF!$JU$52)</f>
        <v>0</v>
      </c>
      <c r="Q337" s="2">
        <v>-2E-3</v>
      </c>
    </row>
    <row r="338" spans="1:20" x14ac:dyDescent="0.2">
      <c r="A338" s="96" t="s">
        <v>464</v>
      </c>
      <c r="B338" s="2">
        <v>-2E-3</v>
      </c>
      <c r="C338" s="1">
        <f>IF(SheetB!$JV$51 = " ",0,SheetB!$JV$51)</f>
        <v>0</v>
      </c>
      <c r="D338" s="1">
        <f>IF(SheetC!$JV$51 = " ",0,SheetC!$JV$51)</f>
        <v>0</v>
      </c>
      <c r="E338" s="1">
        <f>IF(SheetD!$JV$51 = " ",0,SheetD!$JV$51)</f>
        <v>0</v>
      </c>
      <c r="F338" s="1">
        <f>IF(SheetE!$JV$51 = " ",0,SheetE!$JV$51)</f>
        <v>0</v>
      </c>
      <c r="G338" s="1">
        <f>IF(SheetF!$JV$51 = " ",0,SheetF!$JV$51)</f>
        <v>0</v>
      </c>
      <c r="H338" s="2">
        <v>-2E-3</v>
      </c>
      <c r="I338" s="95">
        <v>1910</v>
      </c>
      <c r="J338" s="96" t="s">
        <v>464</v>
      </c>
      <c r="K338" s="2">
        <v>-2E-3</v>
      </c>
      <c r="L338" s="1">
        <f>IF(SheetB!$JV$52 = " ",0,SheetB!$JV$52)</f>
        <v>0</v>
      </c>
      <c r="M338" s="1">
        <f>IF(SheetC!$JV$52 = " ",0,SheetC!$JV$52)</f>
        <v>0</v>
      </c>
      <c r="N338" s="1">
        <f>IF(SheetD!$JV$52 = " ",0,SheetD!$JV$52)</f>
        <v>0</v>
      </c>
      <c r="O338" s="1">
        <f>IF(SheetE!$JV$52 = " ",0,SheetE!$JV$52)</f>
        <v>0</v>
      </c>
      <c r="P338" s="1">
        <f>IF(SheetF!$JV$52 = " ",0,SheetF!$JV$52)</f>
        <v>0</v>
      </c>
      <c r="Q338" s="2">
        <v>-2E-3</v>
      </c>
    </row>
    <row r="339" spans="1:20" x14ac:dyDescent="0.2">
      <c r="A339" s="98" t="s">
        <v>465</v>
      </c>
      <c r="B339" s="2">
        <v>-2E-3</v>
      </c>
      <c r="C339" s="1">
        <f>IF(SheetB!$JW$51 = " ",0,SheetB!$JW$51)</f>
        <v>0</v>
      </c>
      <c r="D339" s="1">
        <f>IF(SheetC!$JW$51 = " ",0,SheetC!$JW$51)</f>
        <v>0</v>
      </c>
      <c r="E339" s="1">
        <f>IF(SheetD!$JW$51 = " ",0,SheetD!$JW$51)</f>
        <v>0</v>
      </c>
      <c r="F339" s="1">
        <f>IF(SheetE!$JW$51 = " ",0,SheetE!$JW$51)</f>
        <v>0</v>
      </c>
      <c r="G339" s="1">
        <f>IF(SheetF!$JW$51 = " ",0,SheetF!$JW$51)</f>
        <v>0</v>
      </c>
      <c r="H339" s="2">
        <v>-2E-3</v>
      </c>
      <c r="I339" s="97">
        <v>1911</v>
      </c>
      <c r="J339" s="98" t="s">
        <v>465</v>
      </c>
      <c r="K339" s="2">
        <v>-2E-3</v>
      </c>
      <c r="L339" s="1">
        <f>IF(SheetB!$JW$52 = " ",0,SheetB!$JW$52)</f>
        <v>0</v>
      </c>
      <c r="M339" s="1">
        <f>IF(SheetC!$JW$52 = " ",0,SheetC!$JW$52)</f>
        <v>0</v>
      </c>
      <c r="N339" s="1">
        <f>IF(SheetD!$JW$52 = " ",0,SheetD!$JW$52)</f>
        <v>0</v>
      </c>
      <c r="O339" s="1">
        <f>IF(SheetE!$JW$52 = " ",0,SheetE!$JW$52)</f>
        <v>0</v>
      </c>
      <c r="P339" s="1">
        <f>IF(SheetF!$JW$52 = " ",0,SheetF!$JW$52)</f>
        <v>0</v>
      </c>
      <c r="Q339" s="2">
        <v>-2E-3</v>
      </c>
    </row>
    <row r="340" spans="1:20" x14ac:dyDescent="0.2">
      <c r="A340" s="98" t="s">
        <v>466</v>
      </c>
      <c r="B340" s="2">
        <v>-2E-3</v>
      </c>
      <c r="C340" s="1">
        <f>IF(SheetB!$JX$51 = " ",0,SheetB!$JX$51)</f>
        <v>0</v>
      </c>
      <c r="D340" s="1">
        <f>IF(SheetC!$JX$51 = " ",0,SheetC!$JX$51)</f>
        <v>0</v>
      </c>
      <c r="E340" s="1">
        <f>IF(SheetD!$JX$51 = " ",0,SheetD!$JX$51)</f>
        <v>0</v>
      </c>
      <c r="F340" s="1">
        <f>IF(SheetE!$JX$51 = " ",0,SheetE!$JX$51)</f>
        <v>0</v>
      </c>
      <c r="G340" s="1">
        <f>IF(SheetF!$JX$51 = " ",0,SheetF!$JX$51)</f>
        <v>0</v>
      </c>
      <c r="H340" s="2">
        <v>-2E-3</v>
      </c>
      <c r="I340" s="97">
        <v>1912</v>
      </c>
      <c r="J340" s="98" t="s">
        <v>466</v>
      </c>
      <c r="K340" s="2">
        <v>-2E-3</v>
      </c>
      <c r="L340" s="1">
        <f>IF(SheetB!$JX$52 = " ",0,SheetB!$JX$52)</f>
        <v>0</v>
      </c>
      <c r="M340" s="1">
        <f>IF(SheetC!$JX$52 = " ",0,SheetC!$JX$52)</f>
        <v>0</v>
      </c>
      <c r="N340" s="1">
        <f>IF(SheetD!$JX$52 = " ",0,SheetD!$JX$52)</f>
        <v>0</v>
      </c>
      <c r="O340" s="1">
        <f>IF(SheetE!$JX$52 = " ",0,SheetE!$JX$52)</f>
        <v>0</v>
      </c>
      <c r="P340" s="1">
        <f>IF(SheetF!$JX$52 = " ",0,SheetF!$JX$52)</f>
        <v>0</v>
      </c>
      <c r="Q340" s="2">
        <v>-2E-3</v>
      </c>
    </row>
    <row r="341" spans="1:20" x14ac:dyDescent="0.2">
      <c r="A341" s="98" t="s">
        <v>467</v>
      </c>
      <c r="B341" s="2">
        <v>-2E-3</v>
      </c>
      <c r="C341" s="1">
        <f>IF(SheetB!$JY$51 = " ",0,SheetB!$JY$51)</f>
        <v>0</v>
      </c>
      <c r="D341" s="1">
        <f>IF(SheetC!$JY$51 = " ",0,SheetC!$JY$51)</f>
        <v>0</v>
      </c>
      <c r="E341" s="1">
        <f>IF(SheetD!$JY$51 = " ",0,SheetD!$JY$51)</f>
        <v>0</v>
      </c>
      <c r="F341" s="1">
        <f>IF(SheetE!$JY$51 = " ",0,SheetE!$JY$51)</f>
        <v>0</v>
      </c>
      <c r="G341" s="1">
        <f>IF(SheetF!$JY$51 = " ",0,SheetF!$JY$51)</f>
        <v>0</v>
      </c>
      <c r="H341" s="2">
        <v>-2E-3</v>
      </c>
      <c r="I341" s="97">
        <v>1913</v>
      </c>
      <c r="J341" s="98" t="s">
        <v>467</v>
      </c>
      <c r="K341" s="2">
        <v>-2E-3</v>
      </c>
      <c r="L341" s="1">
        <f>IF(SheetB!$JY$52 = " ",0,SheetB!$JY$52)</f>
        <v>0</v>
      </c>
      <c r="M341" s="1">
        <f>IF(SheetC!$JY$52 = " ",0,SheetC!$JY$52)</f>
        <v>0</v>
      </c>
      <c r="N341" s="1">
        <f>IF(SheetD!$JY$52 = " ",0,SheetD!$JY$52)</f>
        <v>0</v>
      </c>
      <c r="O341" s="1">
        <f>IF(SheetE!$JY$52 = " ",0,SheetE!$JY$52)</f>
        <v>0</v>
      </c>
      <c r="P341" s="1">
        <f>IF(SheetF!$JY$52 = " ",0,SheetF!$JY$52)</f>
        <v>0</v>
      </c>
      <c r="Q341" s="2">
        <v>-2E-3</v>
      </c>
    </row>
    <row r="342" spans="1:20" x14ac:dyDescent="0.2">
      <c r="A342" s="98" t="s">
        <v>468</v>
      </c>
      <c r="B342" s="2">
        <v>-2E-3</v>
      </c>
      <c r="C342" s="1">
        <f>IF(SheetB!$JZ$51 = " ",0,SheetB!$JZ$51)</f>
        <v>0</v>
      </c>
      <c r="D342" s="1">
        <f>IF(SheetC!$JZ$51 = " ",0,SheetC!$JZ$51)</f>
        <v>0</v>
      </c>
      <c r="E342" s="1">
        <f>IF(SheetD!$JZ$51 = " ",0,SheetD!$JZ$51)</f>
        <v>0</v>
      </c>
      <c r="F342" s="1">
        <f>IF(SheetE!$JZ$51 = " ",0,SheetE!$JZ$51)</f>
        <v>0</v>
      </c>
      <c r="G342" s="1">
        <f>IF(SheetF!$JZ$51 = " ",0,SheetF!$JZ$51)</f>
        <v>0</v>
      </c>
      <c r="H342" s="2">
        <v>-2E-3</v>
      </c>
      <c r="I342" s="97">
        <v>1914</v>
      </c>
      <c r="J342" s="98" t="s">
        <v>468</v>
      </c>
      <c r="K342" s="2">
        <v>-2E-3</v>
      </c>
      <c r="L342" s="1">
        <f>IF(SheetB!$JZ$52 = " ",0,SheetB!$JZ$52)</f>
        <v>0</v>
      </c>
      <c r="M342" s="1">
        <f>IF(SheetC!$JZ$52 = " ",0,SheetC!$JZ$52)</f>
        <v>0</v>
      </c>
      <c r="N342" s="1">
        <f>IF(SheetD!$JZ$52 = " ",0,SheetD!$JZ$52)</f>
        <v>0</v>
      </c>
      <c r="O342" s="1">
        <f>IF(SheetE!$JZ$52 = " ",0,SheetE!$JZ$52)</f>
        <v>0</v>
      </c>
      <c r="P342" s="1">
        <f>IF(SheetF!$JZ$52 = " ",0,SheetF!$JZ$52)</f>
        <v>0</v>
      </c>
      <c r="Q342" s="2">
        <v>-2E-3</v>
      </c>
    </row>
    <row r="343" spans="1:20" x14ac:dyDescent="0.2">
      <c r="A343" s="98" t="s">
        <v>469</v>
      </c>
      <c r="B343" s="2">
        <v>-2E-3</v>
      </c>
      <c r="C343" s="1">
        <f>IF(SheetB!$KA$51 = " ",0,SheetB!$KA$51)</f>
        <v>0</v>
      </c>
      <c r="D343" s="1">
        <f>IF(SheetC!$KA$51 = " ",0,SheetC!$KA$51)</f>
        <v>0</v>
      </c>
      <c r="E343" s="1">
        <f>IF(SheetD!$KA$51 = " ",0,SheetD!$KA$51)</f>
        <v>0</v>
      </c>
      <c r="F343" s="1">
        <f>IF(SheetE!$KA$51 = " ",0,SheetE!$KA$51)</f>
        <v>0</v>
      </c>
      <c r="G343" s="1">
        <f>IF(SheetF!$KA$51 = " ",0,SheetF!$KA$51)</f>
        <v>0</v>
      </c>
      <c r="H343" s="2">
        <v>-2E-3</v>
      </c>
      <c r="I343" s="97">
        <v>1915</v>
      </c>
      <c r="J343" s="98" t="s">
        <v>469</v>
      </c>
      <c r="K343" s="2">
        <v>-2E-3</v>
      </c>
      <c r="L343" s="1">
        <f>IF(SheetB!$KA$52 = " ",0,SheetB!$KA$52)</f>
        <v>0</v>
      </c>
      <c r="M343" s="1">
        <f>IF(SheetC!$KA$52 = " ",0,SheetC!$KA$52)</f>
        <v>0</v>
      </c>
      <c r="N343" s="1">
        <f>IF(SheetD!$KA$52 = " ",0,SheetD!$KA$52)</f>
        <v>0</v>
      </c>
      <c r="O343" s="1">
        <f>IF(SheetE!$KA$52 = " ",0,SheetE!$KA$52)</f>
        <v>0</v>
      </c>
      <c r="P343" s="1">
        <f>IF(SheetF!$KA$52 = " ",0,SheetF!$KA$52)</f>
        <v>0</v>
      </c>
      <c r="Q343" s="2">
        <v>-2E-3</v>
      </c>
    </row>
    <row r="344" spans="1:20" x14ac:dyDescent="0.2">
      <c r="A344" s="98" t="s">
        <v>470</v>
      </c>
      <c r="B344" s="2">
        <v>-2E-3</v>
      </c>
      <c r="C344" s="1">
        <f>IF(SheetB!$KB$51 = " ",0,SheetB!$KB$51)</f>
        <v>0</v>
      </c>
      <c r="D344" s="1">
        <f>IF(SheetC!$KB$51 = " ",0,SheetC!$KB$51)</f>
        <v>0</v>
      </c>
      <c r="E344" s="1">
        <f>IF(SheetD!$KB$51 = " ",0,SheetD!$KB$51)</f>
        <v>0</v>
      </c>
      <c r="F344" s="1">
        <f>IF(SheetE!$KB$51 = " ",0,SheetE!$KB$51)</f>
        <v>0</v>
      </c>
      <c r="G344" s="1">
        <f>IF(SheetF!$KB$51 = " ",0,SheetF!$KB$51)</f>
        <v>0</v>
      </c>
      <c r="H344" s="2">
        <v>-2E-3</v>
      </c>
      <c r="I344" s="97">
        <v>1916</v>
      </c>
      <c r="J344" s="98" t="s">
        <v>470</v>
      </c>
      <c r="K344" s="2">
        <v>-2E-3</v>
      </c>
      <c r="L344" s="1">
        <f>IF(SheetB!$KB$52 = " ",0,SheetB!$KB$52)</f>
        <v>0</v>
      </c>
      <c r="M344" s="1">
        <f>IF(SheetC!$KB$52 = " ",0,SheetC!$KB$52)</f>
        <v>0</v>
      </c>
      <c r="N344" s="1">
        <f>IF(SheetD!$KB$52 = " ",0,SheetD!$KB$52)</f>
        <v>0</v>
      </c>
      <c r="O344" s="1">
        <f>IF(SheetE!$KB$52 = " ",0,SheetE!$KB$52)</f>
        <v>0</v>
      </c>
      <c r="P344" s="1">
        <f>IF(SheetF!$KB$52 = " ",0,SheetF!$KB$52)</f>
        <v>0</v>
      </c>
      <c r="Q344" s="2">
        <v>-2E-3</v>
      </c>
    </row>
    <row r="345" spans="1:20" x14ac:dyDescent="0.2">
      <c r="A345" s="98" t="s">
        <v>360</v>
      </c>
      <c r="B345" s="2">
        <v>-2E-3</v>
      </c>
      <c r="C345" s="1">
        <f>IF(SheetB!$KC$51 = " ",0,SheetB!$KC$51)</f>
        <v>0</v>
      </c>
      <c r="D345" s="1">
        <f>IF(SheetC!$KC$51 = " ",0,SheetC!$KC$51)</f>
        <v>0</v>
      </c>
      <c r="E345" s="1">
        <f>IF(SheetD!$KC$51 = " ",0,SheetD!$KC$51)</f>
        <v>0</v>
      </c>
      <c r="F345" s="1">
        <f>IF(SheetE!$KC$51 = " ",0,SheetE!$KC$51)</f>
        <v>0</v>
      </c>
      <c r="G345" s="1">
        <f>IF(SheetF!$KC$51 = " ",0,SheetF!$KC$51)</f>
        <v>0</v>
      </c>
      <c r="H345" s="2">
        <v>-2E-3</v>
      </c>
      <c r="I345" s="97">
        <v>1917</v>
      </c>
      <c r="J345" s="98" t="s">
        <v>360</v>
      </c>
      <c r="K345" s="2">
        <v>-2E-3</v>
      </c>
      <c r="L345" s="1">
        <f>IF(SheetB!$KC$52 = " ",0,SheetB!$KC$52)</f>
        <v>0</v>
      </c>
      <c r="M345" s="1">
        <f>IF(SheetC!$KC$52 = " ",0,SheetC!$KC$52)</f>
        <v>0</v>
      </c>
      <c r="N345" s="1">
        <f>IF(SheetD!$KC$52 = " ",0,SheetD!$KC$52)</f>
        <v>0</v>
      </c>
      <c r="O345" s="1">
        <f>IF(SheetE!$KC$52 = " ",0,SheetE!$KC$52)</f>
        <v>0</v>
      </c>
      <c r="P345" s="1">
        <f>IF(SheetF!$KC$52 = " ",0,SheetF!$KC$52)</f>
        <v>0</v>
      </c>
      <c r="Q345" s="2">
        <v>-2E-3</v>
      </c>
    </row>
    <row r="346" spans="1:20" x14ac:dyDescent="0.2">
      <c r="A346" s="96" t="s">
        <v>38</v>
      </c>
      <c r="B346" s="2">
        <v>-2E-3</v>
      </c>
      <c r="C346" s="1">
        <f>IF(SheetB!$KD$51 = " ",0,SheetB!$KD$51)</f>
        <v>0</v>
      </c>
      <c r="D346" s="1">
        <f>IF(SheetC!$KD$51 = " ",0,SheetC!$KD$51)</f>
        <v>0</v>
      </c>
      <c r="E346" s="1">
        <f>IF(SheetD!$KD$51 = " ",0,SheetD!$KD$51)</f>
        <v>0</v>
      </c>
      <c r="F346" s="1">
        <f>IF(SheetE!$KD$51 = " ",0,SheetE!$KD$51)</f>
        <v>0</v>
      </c>
      <c r="G346" s="1">
        <f>IF(SheetF!$KD$51 = " ",0,SheetF!$KD$51)</f>
        <v>0</v>
      </c>
      <c r="H346" s="2">
        <v>-2E-3</v>
      </c>
      <c r="I346" s="95">
        <v>1990</v>
      </c>
      <c r="J346" s="96" t="s">
        <v>38</v>
      </c>
      <c r="K346" s="2">
        <v>-2E-3</v>
      </c>
      <c r="L346" s="1">
        <f>IF(SheetB!$KD$52 = " ",0,SheetB!$KD$52)</f>
        <v>0</v>
      </c>
      <c r="M346" s="1">
        <f>IF(SheetC!$KD$52 = " ",0,SheetC!$KD$52)</f>
        <v>0</v>
      </c>
      <c r="N346" s="1">
        <f>IF(SheetD!$KD$52 = " ",0,SheetD!$KD$52)</f>
        <v>0</v>
      </c>
      <c r="O346" s="1">
        <f>IF(SheetE!$KD$52 = " ",0,SheetE!$KD$52)</f>
        <v>0</v>
      </c>
      <c r="P346" s="1">
        <f>IF(SheetF!$KD$52 = " ",0,SheetF!$KD$52)</f>
        <v>0</v>
      </c>
      <c r="Q346" s="2">
        <v>-2E-3</v>
      </c>
    </row>
    <row r="347" spans="1:20" x14ac:dyDescent="0.2">
      <c r="A347" s="109" t="s">
        <v>594</v>
      </c>
      <c r="B347" s="2">
        <v>-2E-3</v>
      </c>
      <c r="C347" s="4">
        <v>-2E-3</v>
      </c>
      <c r="D347" s="4">
        <v>-2E-3</v>
      </c>
      <c r="E347" s="4">
        <v>-2E-3</v>
      </c>
      <c r="F347" s="4">
        <v>-2E-3</v>
      </c>
      <c r="G347" s="4">
        <v>-2E-3</v>
      </c>
      <c r="H347" s="2">
        <v>-2E-3</v>
      </c>
      <c r="I347" s="109"/>
      <c r="J347" s="109" t="s">
        <v>594</v>
      </c>
      <c r="K347" s="2">
        <v>-2E-3</v>
      </c>
      <c r="L347" s="4">
        <v>-2E-3</v>
      </c>
      <c r="M347" s="4">
        <v>-2E-3</v>
      </c>
      <c r="N347" s="4">
        <v>-2E-3</v>
      </c>
      <c r="O347" s="4">
        <v>-2E-3</v>
      </c>
      <c r="P347" s="4">
        <v>-2E-3</v>
      </c>
      <c r="Q347" s="2">
        <v>-2E-3</v>
      </c>
    </row>
    <row r="348" spans="1:20" x14ac:dyDescent="0.2">
      <c r="A348" s="99" t="s">
        <v>176</v>
      </c>
      <c r="B348" s="2" t="s">
        <v>106</v>
      </c>
      <c r="C348" s="1" t="s">
        <v>107</v>
      </c>
      <c r="D348" s="1" t="s">
        <v>102</v>
      </c>
      <c r="E348" s="1" t="s">
        <v>529</v>
      </c>
      <c r="F348" s="1" t="s">
        <v>110</v>
      </c>
      <c r="G348" s="1" t="s">
        <v>111</v>
      </c>
      <c r="H348" s="2" t="s">
        <v>106</v>
      </c>
      <c r="I348" s="99">
        <v>20</v>
      </c>
      <c r="J348" s="99" t="s">
        <v>176</v>
      </c>
      <c r="K348" s="2" t="s">
        <v>106</v>
      </c>
      <c r="L348" s="1" t="s">
        <v>107</v>
      </c>
      <c r="M348" s="1" t="s">
        <v>102</v>
      </c>
      <c r="N348" s="1" t="s">
        <v>529</v>
      </c>
      <c r="O348" s="1" t="s">
        <v>110</v>
      </c>
      <c r="P348" s="1" t="s">
        <v>111</v>
      </c>
      <c r="Q348" s="2" t="s">
        <v>106</v>
      </c>
      <c r="R348" s="113" t="s">
        <v>576</v>
      </c>
    </row>
    <row r="349" spans="1:20" x14ac:dyDescent="0.2">
      <c r="A349" s="109" t="s">
        <v>594</v>
      </c>
      <c r="B349" s="2">
        <v>-2E-3</v>
      </c>
      <c r="C349" s="4">
        <v>-2E-3</v>
      </c>
      <c r="D349" s="4">
        <v>-2E-3</v>
      </c>
      <c r="E349" s="4">
        <v>-2E-3</v>
      </c>
      <c r="F349" s="4">
        <v>-2E-3</v>
      </c>
      <c r="G349" s="4">
        <v>-2E-3</v>
      </c>
      <c r="H349" s="2">
        <v>-2E-3</v>
      </c>
      <c r="I349" s="109"/>
      <c r="J349" s="109" t="s">
        <v>594</v>
      </c>
      <c r="K349" s="2">
        <v>-2E-3</v>
      </c>
      <c r="L349" s="4">
        <v>-2E-3</v>
      </c>
      <c r="M349" s="4">
        <v>-2E-3</v>
      </c>
      <c r="N349" s="4">
        <v>-2E-3</v>
      </c>
      <c r="O349" s="4">
        <v>-2E-3</v>
      </c>
      <c r="P349" s="4">
        <v>-2E-3</v>
      </c>
      <c r="Q349" s="2">
        <v>-2E-3</v>
      </c>
    </row>
    <row r="350" spans="1:20" x14ac:dyDescent="0.2">
      <c r="A350" s="96" t="s">
        <v>112</v>
      </c>
      <c r="B350" s="2">
        <v>-2E-3</v>
      </c>
      <c r="C350" s="1">
        <f>IF(SheetB!$KE$51 = " ",0,SheetB!$KE$51)</f>
        <v>0</v>
      </c>
      <c r="D350" s="1">
        <f>IF(SheetC!$KE$51 = " ",0,SheetC!$KE$51)</f>
        <v>0</v>
      </c>
      <c r="E350" s="1">
        <f>IF(SheetD!$KE$51 = " ",0,SheetD!$KE$51)</f>
        <v>0</v>
      </c>
      <c r="F350" s="1">
        <f>IF(SheetE!$KE$51 = " ",0,SheetE!$KE$51)</f>
        <v>0</v>
      </c>
      <c r="G350" s="1">
        <f>IF(SheetF!$KE$51 = " ",0,SheetF!$KE$51)</f>
        <v>0</v>
      </c>
      <c r="H350" s="2">
        <v>-2E-3</v>
      </c>
      <c r="I350" s="95">
        <v>2000</v>
      </c>
      <c r="J350" s="96" t="s">
        <v>112</v>
      </c>
      <c r="K350" s="2">
        <v>-2E-3</v>
      </c>
      <c r="L350" s="1">
        <f>IF(SheetB!$KE$52 = " ",0,SheetB!$KE$52)</f>
        <v>0</v>
      </c>
      <c r="M350" s="1">
        <f>IF(SheetC!$KE$52 = " ",0,SheetC!$KE$52)</f>
        <v>0</v>
      </c>
      <c r="N350" s="1">
        <f>IF(SheetD!$KE$52 = " ",0,SheetD!$KE$52)</f>
        <v>0</v>
      </c>
      <c r="O350" s="1">
        <f>IF(SheetE!$KE$52 = " ",0,SheetE!$KE$52)</f>
        <v>0</v>
      </c>
      <c r="P350" s="1">
        <f>IF(SheetF!$KE$52 = " ",0,SheetF!$KE$52)</f>
        <v>0</v>
      </c>
      <c r="Q350" s="2">
        <v>-2E-3</v>
      </c>
      <c r="R350" s="113" t="s">
        <v>547</v>
      </c>
      <c r="S350">
        <v>1</v>
      </c>
      <c r="T350" s="120" t="s">
        <v>599</v>
      </c>
    </row>
    <row r="351" spans="1:20" x14ac:dyDescent="0.2">
      <c r="A351" s="96" t="s">
        <v>471</v>
      </c>
      <c r="B351" s="2">
        <v>-2E-3</v>
      </c>
      <c r="C351" s="1">
        <f>IF(SheetB!$KF$51 = " ",0,SheetB!$KF$51)</f>
        <v>8.3497789587969606E-3</v>
      </c>
      <c r="D351" s="1">
        <f>IF(SheetC!$KF$51 = " ",0,SheetC!$KF$51)</f>
        <v>0</v>
      </c>
      <c r="E351" s="1">
        <f>IF(SheetD!$KF$51 = " ",0,SheetD!$KF$51)</f>
        <v>0</v>
      </c>
      <c r="F351" s="1">
        <f>IF(SheetE!$KF$51 = " ",0,SheetE!$KF$51)</f>
        <v>0</v>
      </c>
      <c r="G351" s="1">
        <f>IF(SheetF!$KF$51 = " ",0,SheetF!$KF$51)</f>
        <v>0</v>
      </c>
      <c r="H351" s="2">
        <v>-2E-3</v>
      </c>
      <c r="I351" s="95">
        <v>2001</v>
      </c>
      <c r="J351" s="96" t="s">
        <v>471</v>
      </c>
      <c r="K351" s="2">
        <v>-2E-3</v>
      </c>
      <c r="L351" s="1">
        <f>IF(SheetB!$KF$52 = " ",0,SheetB!$KF$52)</f>
        <v>0</v>
      </c>
      <c r="M351" s="1">
        <f>IF(SheetC!$KF$52 = " ",0,SheetC!$KF$52)</f>
        <v>0</v>
      </c>
      <c r="N351" s="1">
        <f>IF(SheetD!$KF$52 = " ",0,SheetD!$KF$52)</f>
        <v>0</v>
      </c>
      <c r="O351" s="1">
        <f>IF(SheetE!$KF$52 = " ",0,SheetE!$KF$52)</f>
        <v>0</v>
      </c>
      <c r="P351" s="1">
        <f>IF(SheetF!$KF$52 = " ",0,SheetF!$KF$52)</f>
        <v>0</v>
      </c>
      <c r="Q351" s="2">
        <v>-2E-3</v>
      </c>
      <c r="S351">
        <v>2</v>
      </c>
      <c r="T351" s="119" t="s">
        <v>598</v>
      </c>
    </row>
    <row r="352" spans="1:20" x14ac:dyDescent="0.2">
      <c r="A352" s="96" t="s">
        <v>177</v>
      </c>
      <c r="B352" s="2">
        <v>-2E-3</v>
      </c>
      <c r="C352" s="1">
        <f>IF(SheetB!$KG$51 = " ",0,SheetB!$KG$51)</f>
        <v>0</v>
      </c>
      <c r="D352" s="1">
        <f>IF(SheetC!$KG$51 = " ",0,SheetC!$KG$51)</f>
        <v>0</v>
      </c>
      <c r="E352" s="1">
        <f>IF(SheetD!$KG$51 = " ",0,SheetD!$KG$51)</f>
        <v>0</v>
      </c>
      <c r="F352" s="1">
        <f>IF(SheetE!$KG$51 = " ",0,SheetE!$KG$51)</f>
        <v>0</v>
      </c>
      <c r="G352" s="1">
        <f>IF(SheetF!$KG$51 = " ",0,SheetF!$KG$51)</f>
        <v>0</v>
      </c>
      <c r="H352" s="2">
        <v>-2E-3</v>
      </c>
      <c r="I352" s="95">
        <v>2002</v>
      </c>
      <c r="J352" s="96" t="s">
        <v>177</v>
      </c>
      <c r="K352" s="2">
        <v>-2E-3</v>
      </c>
      <c r="L352" s="1">
        <f>IF(SheetB!$KG$52 = " ",0,SheetB!$KG$52)</f>
        <v>0</v>
      </c>
      <c r="M352" s="1">
        <f>IF(SheetC!$KG$52 = " ",0,SheetC!$KG$52)</f>
        <v>0</v>
      </c>
      <c r="N352" s="1">
        <f>IF(SheetD!$KG$52 = " ",0,SheetD!$KG$52)</f>
        <v>0</v>
      </c>
      <c r="O352" s="1">
        <f>IF(SheetE!$KG$52 = " ",0,SheetE!$KG$52)</f>
        <v>0</v>
      </c>
      <c r="P352" s="1">
        <f>IF(SheetF!$KG$52 = " ",0,SheetF!$KG$52)</f>
        <v>0</v>
      </c>
      <c r="Q352" s="2">
        <v>-2E-3</v>
      </c>
      <c r="S352">
        <v>3</v>
      </c>
      <c r="T352" s="119" t="s">
        <v>600</v>
      </c>
    </row>
    <row r="353" spans="1:20" x14ac:dyDescent="0.2">
      <c r="A353" s="96" t="s">
        <v>472</v>
      </c>
      <c r="B353" s="2">
        <v>-2E-3</v>
      </c>
      <c r="C353" s="1">
        <f>IF(SheetB!$KH$51 = " ",0,SheetB!$KH$51)</f>
        <v>2.8702365170864549E-2</v>
      </c>
      <c r="D353" s="1">
        <f>IF(SheetC!$KH$51 = " ",0,SheetC!$KH$51)</f>
        <v>0</v>
      </c>
      <c r="E353" s="1">
        <f>IF(SheetD!$KH$51 = " ",0,SheetD!$KH$51)</f>
        <v>0</v>
      </c>
      <c r="F353" s="1">
        <f>IF(SheetE!$KH$51 = " ",0,SheetE!$KH$51)</f>
        <v>0</v>
      </c>
      <c r="G353" s="1">
        <f>IF(SheetF!$KH$51 = " ",0,SheetF!$KH$51)</f>
        <v>0</v>
      </c>
      <c r="H353" s="2">
        <v>-2E-3</v>
      </c>
      <c r="I353" s="95">
        <v>2003</v>
      </c>
      <c r="J353" s="96" t="s">
        <v>472</v>
      </c>
      <c r="K353" s="2">
        <v>-2E-3</v>
      </c>
      <c r="L353" s="1">
        <f>IF(SheetB!$KH$52 = " ",0,SheetB!$KH$52)</f>
        <v>0</v>
      </c>
      <c r="M353" s="1">
        <f>IF(SheetC!$KH$52 = " ",0,SheetC!$KH$52)</f>
        <v>0</v>
      </c>
      <c r="N353" s="1">
        <f>IF(SheetD!$KH$52 = " ",0,SheetD!$KH$52)</f>
        <v>0</v>
      </c>
      <c r="O353" s="1">
        <f>IF(SheetE!$KH$52 = " ",0,SheetE!$KH$52)</f>
        <v>0</v>
      </c>
      <c r="P353" s="1">
        <f>IF(SheetF!$KH$52 = " ",0,SheetF!$KH$52)</f>
        <v>0</v>
      </c>
      <c r="Q353" s="2">
        <v>-2E-3</v>
      </c>
      <c r="S353">
        <v>4</v>
      </c>
      <c r="T353" s="119" t="s">
        <v>601</v>
      </c>
    </row>
    <row r="354" spans="1:20" x14ac:dyDescent="0.2">
      <c r="A354" s="96" t="s">
        <v>178</v>
      </c>
      <c r="B354" s="2">
        <v>-2E-3</v>
      </c>
      <c r="C354" s="1">
        <f>IF(SheetB!$KI$51 = " ",0,SheetB!$KI$51)</f>
        <v>0</v>
      </c>
      <c r="D354" s="1">
        <f>IF(SheetC!$KI$51 = " ",0,SheetC!$KI$51)</f>
        <v>0</v>
      </c>
      <c r="E354" s="1">
        <f>IF(SheetD!$KI$51 = " ",0,SheetD!$KI$51)</f>
        <v>0</v>
      </c>
      <c r="F354" s="1">
        <f>IF(SheetE!$KI$51 = " ",0,SheetE!$KI$51)</f>
        <v>0</v>
      </c>
      <c r="G354" s="1">
        <f>IF(SheetF!$KI$51 = " ",0,SheetF!$KI$51)</f>
        <v>0</v>
      </c>
      <c r="H354" s="2">
        <v>-2E-3</v>
      </c>
      <c r="I354" s="95">
        <v>2004</v>
      </c>
      <c r="J354" s="96" t="s">
        <v>178</v>
      </c>
      <c r="K354" s="2">
        <v>-2E-3</v>
      </c>
      <c r="L354" s="1">
        <f>IF(SheetB!$KI$52 = " ",0,SheetB!$KI$52)</f>
        <v>0</v>
      </c>
      <c r="M354" s="1">
        <f>IF(SheetC!$KI$52 = " ",0,SheetC!$KI$52)</f>
        <v>0</v>
      </c>
      <c r="N354" s="1">
        <f>IF(SheetD!$KI$52 = " ",0,SheetD!$KI$52)</f>
        <v>0</v>
      </c>
      <c r="O354" s="1">
        <f>IF(SheetE!$KI$52 = " ",0,SheetE!$KI$52)</f>
        <v>0</v>
      </c>
      <c r="P354" s="1">
        <f>IF(SheetF!$KI$52 = " ",0,SheetF!$KI$52)</f>
        <v>0</v>
      </c>
      <c r="Q354" s="2">
        <v>-2E-3</v>
      </c>
      <c r="S354">
        <v>5</v>
      </c>
      <c r="T354" s="119" t="s">
        <v>602</v>
      </c>
    </row>
    <row r="355" spans="1:20" x14ac:dyDescent="0.2">
      <c r="A355" s="96" t="s">
        <v>473</v>
      </c>
      <c r="B355" s="2">
        <v>-2E-3</v>
      </c>
      <c r="C355" s="1">
        <f>IF(SheetB!$KJ$51 = " ",0,SheetB!$KJ$51)</f>
        <v>0</v>
      </c>
      <c r="D355" s="1">
        <f>IF(SheetC!$KJ$51 = " ",0,SheetC!$KJ$51)</f>
        <v>0</v>
      </c>
      <c r="E355" s="1">
        <f>IF(SheetD!$KJ$51 = " ",0,SheetD!$KJ$51)</f>
        <v>0</v>
      </c>
      <c r="F355" s="1">
        <f>IF(SheetE!$KJ$51 = " ",0,SheetE!$KJ$51)</f>
        <v>0</v>
      </c>
      <c r="G355" s="1">
        <f>IF(SheetF!$KJ$51 = " ",0,SheetF!$KJ$51)</f>
        <v>0</v>
      </c>
      <c r="H355" s="2">
        <v>-2E-3</v>
      </c>
      <c r="I355" s="95">
        <v>2005</v>
      </c>
      <c r="J355" s="96" t="s">
        <v>473</v>
      </c>
      <c r="K355" s="2">
        <v>-2E-3</v>
      </c>
      <c r="L355" s="1">
        <f>IF(SheetB!$KJ$52 = " ",0,SheetB!$KJ$52)</f>
        <v>0</v>
      </c>
      <c r="M355" s="1">
        <f>IF(SheetC!$KJ$52 = " ",0,SheetC!$KJ$52)</f>
        <v>0</v>
      </c>
      <c r="N355" s="1">
        <f>IF(SheetD!$KJ$52 = " ",0,SheetD!$KJ$52)</f>
        <v>0</v>
      </c>
      <c r="O355" s="1">
        <f>IF(SheetE!$KJ$52 = " ",0,SheetE!$KJ$52)</f>
        <v>0</v>
      </c>
      <c r="P355" s="1">
        <f>IF(SheetF!$KJ$52 = " ",0,SheetF!$KJ$52)</f>
        <v>0</v>
      </c>
      <c r="Q355" s="2">
        <v>-2E-3</v>
      </c>
      <c r="S355">
        <v>6</v>
      </c>
      <c r="T355" s="119" t="s">
        <v>603</v>
      </c>
    </row>
    <row r="356" spans="1:20" x14ac:dyDescent="0.2">
      <c r="A356" s="96" t="s">
        <v>474</v>
      </c>
      <c r="B356" s="2">
        <v>-2E-3</v>
      </c>
      <c r="C356" s="1">
        <f>IF(SheetB!$KK$51 = " ",0,SheetB!$KK$51)</f>
        <v>0</v>
      </c>
      <c r="D356" s="1">
        <f>IF(SheetC!$KK$51 = " ",0,SheetC!$KK$51)</f>
        <v>0</v>
      </c>
      <c r="E356" s="1">
        <f>IF(SheetD!$KK$51 = " ",0,SheetD!$KK$51)</f>
        <v>0</v>
      </c>
      <c r="F356" s="1">
        <f>IF(SheetE!$KK$51 = " ",0,SheetE!$KK$51)</f>
        <v>0</v>
      </c>
      <c r="G356" s="1">
        <f>IF(SheetF!$KK$51 = " ",0,SheetF!$KK$51)</f>
        <v>0</v>
      </c>
      <c r="H356" s="2">
        <v>-2E-3</v>
      </c>
      <c r="I356" s="95">
        <v>2006</v>
      </c>
      <c r="J356" s="96" t="s">
        <v>474</v>
      </c>
      <c r="K356" s="2">
        <v>-2E-3</v>
      </c>
      <c r="L356" s="1">
        <f>IF(SheetB!$KK$52 = " ",0,SheetB!$KK$52)</f>
        <v>0</v>
      </c>
      <c r="M356" s="1">
        <f>IF(SheetC!$KK$52 = " ",0,SheetC!$KK$52)</f>
        <v>0</v>
      </c>
      <c r="N356" s="1">
        <f>IF(SheetD!$KK$52 = " ",0,SheetD!$KK$52)</f>
        <v>0</v>
      </c>
      <c r="O356" s="1">
        <f>IF(SheetE!$KK$52 = " ",0,SheetE!$KK$52)</f>
        <v>0</v>
      </c>
      <c r="P356" s="1">
        <f>IF(SheetF!$KK$52 = " ",0,SheetF!$KK$52)</f>
        <v>0</v>
      </c>
      <c r="Q356" s="2">
        <v>-2E-3</v>
      </c>
      <c r="S356">
        <v>7</v>
      </c>
      <c r="T356" s="119" t="s">
        <v>604</v>
      </c>
    </row>
    <row r="357" spans="1:20" x14ac:dyDescent="0.2">
      <c r="A357" s="96" t="s">
        <v>475</v>
      </c>
      <c r="B357" s="2">
        <v>-2E-3</v>
      </c>
      <c r="C357" s="1">
        <f>IF(SheetB!$KL$51 = " ",0,SheetB!$KL$51)</f>
        <v>0</v>
      </c>
      <c r="D357" s="1">
        <f>IF(SheetC!$KL$51 = " ",0,SheetC!$KL$51)</f>
        <v>0</v>
      </c>
      <c r="E357" s="1">
        <f>IF(SheetD!$KL$51 = " ",0,SheetD!$KL$51)</f>
        <v>0</v>
      </c>
      <c r="F357" s="1">
        <f>IF(SheetE!$KL$51 = " ",0,SheetE!$KL$51)</f>
        <v>0</v>
      </c>
      <c r="G357" s="1">
        <f>IF(SheetF!$KL$51 = " ",0,SheetF!$KL$51)</f>
        <v>0</v>
      </c>
      <c r="H357" s="2">
        <v>-2E-3</v>
      </c>
      <c r="I357" s="95">
        <v>2007</v>
      </c>
      <c r="J357" s="96" t="s">
        <v>475</v>
      </c>
      <c r="K357" s="2">
        <v>-2E-3</v>
      </c>
      <c r="L357" s="1">
        <f>IF(SheetB!$KL$52 = " ",0,SheetB!$KL$52)</f>
        <v>0</v>
      </c>
      <c r="M357" s="1">
        <f>IF(SheetC!$KL$52 = " ",0,SheetC!$KL$52)</f>
        <v>0</v>
      </c>
      <c r="N357" s="1">
        <f>IF(SheetD!$KL$52 = " ",0,SheetD!$KL$52)</f>
        <v>0</v>
      </c>
      <c r="O357" s="1">
        <f>IF(SheetE!$KL$52 = " ",0,SheetE!$KL$52)</f>
        <v>0</v>
      </c>
      <c r="P357" s="1">
        <f>IF(SheetF!$KL$52 = " ",0,SheetF!$KL$52)</f>
        <v>0</v>
      </c>
      <c r="Q357" s="2">
        <v>-2E-3</v>
      </c>
      <c r="S357">
        <v>8</v>
      </c>
      <c r="T357" s="119" t="s">
        <v>605</v>
      </c>
    </row>
    <row r="358" spans="1:20" x14ac:dyDescent="0.2">
      <c r="A358" s="96" t="s">
        <v>476</v>
      </c>
      <c r="B358" s="2">
        <v>-2E-3</v>
      </c>
      <c r="C358" s="1">
        <f>IF(SheetB!$KM$51 = " ",0,SheetB!$KM$51)</f>
        <v>0</v>
      </c>
      <c r="D358" s="1">
        <f>IF(SheetC!$KM$51 = " ",0,SheetC!$KM$51)</f>
        <v>0</v>
      </c>
      <c r="E358" s="1">
        <f>IF(SheetD!$KM$51 = " ",0,SheetD!$KM$51)</f>
        <v>0</v>
      </c>
      <c r="F358" s="1">
        <f>IF(SheetE!$KM$51 = " ",0,SheetE!$KM$51)</f>
        <v>0</v>
      </c>
      <c r="G358" s="1">
        <f>IF(SheetF!$KM$51 = " ",0,SheetF!$KM$51)</f>
        <v>0</v>
      </c>
      <c r="H358" s="2">
        <v>-2E-3</v>
      </c>
      <c r="I358" s="95">
        <v>2008</v>
      </c>
      <c r="J358" s="96" t="s">
        <v>476</v>
      </c>
      <c r="K358" s="2">
        <v>-2E-3</v>
      </c>
      <c r="L358" s="1">
        <f>IF(SheetB!$KM$52 = " ",0,SheetB!$KM$52)</f>
        <v>0</v>
      </c>
      <c r="M358" s="1">
        <f>IF(SheetC!$KM$52 = " ",0,SheetC!$KM$52)</f>
        <v>0</v>
      </c>
      <c r="N358" s="1">
        <f>IF(SheetD!$KM$52 = " ",0,SheetD!$KM$52)</f>
        <v>0</v>
      </c>
      <c r="O358" s="1">
        <f>IF(SheetE!$KM$52 = " ",0,SheetE!$KM$52)</f>
        <v>0</v>
      </c>
      <c r="P358" s="1">
        <f>IF(SheetF!$KM$52 = " ",0,SheetF!$KM$52)</f>
        <v>0</v>
      </c>
      <c r="Q358" s="2">
        <v>-2E-3</v>
      </c>
      <c r="S358">
        <v>9</v>
      </c>
      <c r="T358" s="119" t="s">
        <v>606</v>
      </c>
    </row>
    <row r="359" spans="1:20" x14ac:dyDescent="0.2">
      <c r="A359" s="96" t="s">
        <v>477</v>
      </c>
      <c r="B359" s="2">
        <v>-2E-3</v>
      </c>
      <c r="C359" s="1">
        <f>IF(SheetB!$KN$51 = " ",0,SheetB!$KN$51)</f>
        <v>5.4084613492810907E-2</v>
      </c>
      <c r="D359" s="1">
        <f>IF(SheetC!$KN$51 = " ",0,SheetC!$KN$51)</f>
        <v>0</v>
      </c>
      <c r="E359" s="1">
        <f>IF(SheetD!$KN$51 = " ",0,SheetD!$KN$51)</f>
        <v>0</v>
      </c>
      <c r="F359" s="1">
        <f>IF(SheetE!$KN$51 = " ",0,SheetE!$KN$51)</f>
        <v>0</v>
      </c>
      <c r="G359" s="1">
        <f>IF(SheetF!$KN$51 = " ",0,SheetF!$KN$51)</f>
        <v>0</v>
      </c>
      <c r="H359" s="2">
        <v>-2E-3</v>
      </c>
      <c r="I359" s="95">
        <v>2009</v>
      </c>
      <c r="J359" s="96" t="s">
        <v>477</v>
      </c>
      <c r="K359" s="2">
        <v>-2E-3</v>
      </c>
      <c r="L359" s="1">
        <f>IF(SheetB!$KN$52 = " ",0,SheetB!$KN$52)</f>
        <v>0</v>
      </c>
      <c r="M359" s="1">
        <f>IF(SheetC!$KN$52 = " ",0,SheetC!$KN$52)</f>
        <v>0</v>
      </c>
      <c r="N359" s="1">
        <f>IF(SheetD!$KN$52 = " ",0,SheetD!$KN$52)</f>
        <v>0</v>
      </c>
      <c r="O359" s="1">
        <f>IF(SheetE!$KN$52 = " ",0,SheetE!$KN$52)</f>
        <v>0</v>
      </c>
      <c r="P359" s="1">
        <f>IF(SheetF!$KN$52 = " ",0,SheetF!$KN$52)</f>
        <v>0</v>
      </c>
      <c r="Q359" s="2">
        <v>-2E-3</v>
      </c>
      <c r="S359">
        <v>10</v>
      </c>
      <c r="T359" s="119" t="s">
        <v>607</v>
      </c>
    </row>
    <row r="360" spans="1:20" x14ac:dyDescent="0.2">
      <c r="A360" s="96" t="s">
        <v>478</v>
      </c>
      <c r="B360" s="2">
        <v>-2E-3</v>
      </c>
      <c r="C360" s="1">
        <f>IF(SheetB!$KO$51 = " ",0,SheetB!$KO$51)</f>
        <v>0</v>
      </c>
      <c r="D360" s="1">
        <f>IF(SheetC!$KO$51 = " ",0,SheetC!$KO$51)</f>
        <v>0</v>
      </c>
      <c r="E360" s="1">
        <f>IF(SheetD!$KO$51 = " ",0,SheetD!$KO$51)</f>
        <v>0</v>
      </c>
      <c r="F360" s="1">
        <f>IF(SheetE!$KO$51 = " ",0,SheetE!$KO$51)</f>
        <v>0</v>
      </c>
      <c r="G360" s="1">
        <f>IF(SheetF!$KO$51 = " ",0,SheetF!$KO$51)</f>
        <v>0</v>
      </c>
      <c r="H360" s="2">
        <v>-2E-3</v>
      </c>
      <c r="I360" s="95">
        <v>2010</v>
      </c>
      <c r="J360" s="96" t="s">
        <v>478</v>
      </c>
      <c r="K360" s="2">
        <v>-2E-3</v>
      </c>
      <c r="L360" s="1">
        <f>IF(SheetB!$KO$52 = " ",0,SheetB!$KO$52)</f>
        <v>0</v>
      </c>
      <c r="M360" s="1">
        <f>IF(SheetC!$KO$52 = " ",0,SheetC!$KO$52)</f>
        <v>0</v>
      </c>
      <c r="N360" s="1">
        <f>IF(SheetD!$KO$52 = " ",0,SheetD!$KO$52)</f>
        <v>0</v>
      </c>
      <c r="O360" s="1">
        <f>IF(SheetE!$KO$52 = " ",0,SheetE!$KO$52)</f>
        <v>0</v>
      </c>
      <c r="P360" s="1">
        <f>IF(SheetF!$KO$52 = " ",0,SheetF!$KO$52)</f>
        <v>0</v>
      </c>
      <c r="Q360" s="2">
        <v>-2E-3</v>
      </c>
      <c r="S360">
        <v>11</v>
      </c>
      <c r="T360" s="119" t="s">
        <v>608</v>
      </c>
    </row>
    <row r="361" spans="1:20" x14ac:dyDescent="0.2">
      <c r="A361" s="96" t="s">
        <v>179</v>
      </c>
      <c r="B361" s="2">
        <v>-2E-3</v>
      </c>
      <c r="C361" s="1">
        <f>IF(SheetB!$KP$51 = " ",0,SheetB!$KP$51)</f>
        <v>1.1133038611729281E-2</v>
      </c>
      <c r="D361" s="1">
        <f>IF(SheetC!$KP$51 = " ",0,SheetC!$KP$51)</f>
        <v>5.5665193058646407E-3</v>
      </c>
      <c r="E361" s="1">
        <f>IF(SheetD!$KP$51 = " ",0,SheetD!$KP$51)</f>
        <v>0</v>
      </c>
      <c r="F361" s="1">
        <f>IF(SheetE!$KP$51 = " ",0,SheetE!$KP$51)</f>
        <v>0</v>
      </c>
      <c r="G361" s="1">
        <f>IF(SheetF!$KP$51 = " ",0,SheetF!$KP$51)</f>
        <v>0</v>
      </c>
      <c r="H361" s="2">
        <v>-2E-3</v>
      </c>
      <c r="I361" s="95">
        <v>2011</v>
      </c>
      <c r="J361" s="96" t="s">
        <v>179</v>
      </c>
      <c r="K361" s="2">
        <v>-2E-3</v>
      </c>
      <c r="L361" s="1">
        <f>IF(SheetB!$KP$52 = " ",0,SheetB!$KP$52)</f>
        <v>0</v>
      </c>
      <c r="M361" s="1">
        <f>IF(SheetC!$KP$52 = " ",0,SheetC!$KP$52)</f>
        <v>0</v>
      </c>
      <c r="N361" s="1">
        <f>IF(SheetD!$KP$52 = " ",0,SheetD!$KP$52)</f>
        <v>0</v>
      </c>
      <c r="O361" s="1">
        <f>IF(SheetE!$KP$52 = " ",0,SheetE!$KP$52)</f>
        <v>0</v>
      </c>
      <c r="P361" s="1">
        <f>IF(SheetF!$KP$52 = " ",0,SheetF!$KP$52)</f>
        <v>0</v>
      </c>
      <c r="Q361" s="2">
        <v>-2E-3</v>
      </c>
      <c r="S361">
        <v>12</v>
      </c>
      <c r="T361" s="119" t="s">
        <v>609</v>
      </c>
    </row>
    <row r="362" spans="1:20" x14ac:dyDescent="0.2">
      <c r="A362" s="98" t="s">
        <v>479</v>
      </c>
      <c r="B362" s="2">
        <v>-2E-3</v>
      </c>
      <c r="C362" s="1">
        <f>IF(SheetB!$KQ$51 = " ",0,SheetB!$KQ$51)</f>
        <v>0</v>
      </c>
      <c r="D362" s="1">
        <f>IF(SheetC!$KQ$51 = " ",0,SheetC!$KQ$51)</f>
        <v>0</v>
      </c>
      <c r="E362" s="1">
        <f>IF(SheetD!$KQ$51 = " ",0,SheetD!$KQ$51)</f>
        <v>0</v>
      </c>
      <c r="F362" s="1">
        <f>IF(SheetE!$KQ$51 = " ",0,SheetE!$KQ$51)</f>
        <v>0</v>
      </c>
      <c r="G362" s="1">
        <f>IF(SheetF!$KQ$51 = " ",0,SheetF!$KQ$51)</f>
        <v>0</v>
      </c>
      <c r="H362" s="2">
        <v>-2E-3</v>
      </c>
      <c r="I362" s="97">
        <v>2012</v>
      </c>
      <c r="J362" s="98" t="s">
        <v>479</v>
      </c>
      <c r="K362" s="2">
        <v>-2E-3</v>
      </c>
      <c r="L362" s="1">
        <f>IF(SheetB!$KQ$52 = " ",0,SheetB!$KQ$52)</f>
        <v>0</v>
      </c>
      <c r="M362" s="1">
        <f>IF(SheetC!$KQ$52 = " ",0,SheetC!$KQ$52)</f>
        <v>0</v>
      </c>
      <c r="N362" s="1">
        <f>IF(SheetD!$KQ$52 = " ",0,SheetD!$KQ$52)</f>
        <v>0</v>
      </c>
      <c r="O362" s="1">
        <f>IF(SheetE!$KQ$52 = " ",0,SheetE!$KQ$52)</f>
        <v>0</v>
      </c>
      <c r="P362" s="1">
        <f>IF(SheetF!$KQ$52 = " ",0,SheetF!$KQ$52)</f>
        <v>0</v>
      </c>
      <c r="Q362" s="2">
        <v>-2E-3</v>
      </c>
      <c r="S362">
        <v>13</v>
      </c>
      <c r="T362" s="119" t="s">
        <v>610</v>
      </c>
    </row>
    <row r="363" spans="1:20" x14ac:dyDescent="0.2">
      <c r="A363" s="98" t="s">
        <v>480</v>
      </c>
      <c r="B363" s="2">
        <v>-2E-3</v>
      </c>
      <c r="C363" s="1">
        <f>IF(SheetB!$KR$51 = " ",0,SheetB!$KR$51)</f>
        <v>0</v>
      </c>
      <c r="D363" s="1">
        <f>IF(SheetC!$KR$51 = " ",0,SheetC!$KR$51)</f>
        <v>0</v>
      </c>
      <c r="E363" s="1">
        <f>IF(SheetD!$KR$51 = " ",0,SheetD!$KR$51)</f>
        <v>0</v>
      </c>
      <c r="F363" s="1">
        <f>IF(SheetE!$KR$51 = " ",0,SheetE!$KR$51)</f>
        <v>0</v>
      </c>
      <c r="G363" s="1">
        <f>IF(SheetF!$KR$51 = " ",0,SheetF!$KR$51)</f>
        <v>0</v>
      </c>
      <c r="H363" s="2">
        <v>-2E-3</v>
      </c>
      <c r="I363" s="97">
        <v>2013</v>
      </c>
      <c r="J363" s="98" t="s">
        <v>480</v>
      </c>
      <c r="K363" s="2">
        <v>-2E-3</v>
      </c>
      <c r="L363" s="1">
        <f>IF(SheetB!$KR$52 = " ",0,SheetB!$KR$52)</f>
        <v>0</v>
      </c>
      <c r="M363" s="1">
        <f>IF(SheetC!$KR$52 = " ",0,SheetC!$KR$52)</f>
        <v>0</v>
      </c>
      <c r="N363" s="1">
        <f>IF(SheetD!$KR$52 = " ",0,SheetD!$KR$52)</f>
        <v>0</v>
      </c>
      <c r="O363" s="1">
        <f>IF(SheetE!$KR$52 = " ",0,SheetE!$KR$52)</f>
        <v>0</v>
      </c>
      <c r="P363" s="1">
        <f>IF(SheetF!$KR$52 = " ",0,SheetF!$KR$52)</f>
        <v>0</v>
      </c>
      <c r="Q363" s="2">
        <v>-2E-3</v>
      </c>
      <c r="S363">
        <v>14</v>
      </c>
      <c r="T363" s="119" t="s">
        <v>611</v>
      </c>
    </row>
    <row r="364" spans="1:20" x14ac:dyDescent="0.2">
      <c r="A364" s="98" t="s">
        <v>481</v>
      </c>
      <c r="B364" s="2">
        <v>-2E-3</v>
      </c>
      <c r="C364" s="1">
        <f>IF(SheetB!$KS$51 = " ",0,SheetB!$KS$51)</f>
        <v>0</v>
      </c>
      <c r="D364" s="1">
        <f>IF(SheetC!$KS$51 = " ",0,SheetC!$KS$51)</f>
        <v>0</v>
      </c>
      <c r="E364" s="1">
        <f>IF(SheetD!$KS$51 = " ",0,SheetD!$KS$51)</f>
        <v>0</v>
      </c>
      <c r="F364" s="1">
        <f>IF(SheetE!$KS$51 = " ",0,SheetE!$KS$51)</f>
        <v>0</v>
      </c>
      <c r="G364" s="1">
        <f>IF(SheetF!$KS$51 = " ",0,SheetF!$KS$51)</f>
        <v>0</v>
      </c>
      <c r="H364" s="2">
        <v>-2E-3</v>
      </c>
      <c r="I364" s="97">
        <v>2014</v>
      </c>
      <c r="J364" s="98" t="s">
        <v>481</v>
      </c>
      <c r="K364" s="2">
        <v>-2E-3</v>
      </c>
      <c r="L364" s="1">
        <f>IF(SheetB!$KS$52 = " ",0,SheetB!$KS$52)</f>
        <v>0</v>
      </c>
      <c r="M364" s="1">
        <f>IF(SheetC!$KS$52 = " ",0,SheetC!$KS$52)</f>
        <v>0</v>
      </c>
      <c r="N364" s="1">
        <f>IF(SheetD!$KS$52 = " ",0,SheetD!$KS$52)</f>
        <v>0</v>
      </c>
      <c r="O364" s="1">
        <f>IF(SheetE!$KS$52 = " ",0,SheetE!$KS$52)</f>
        <v>0</v>
      </c>
      <c r="P364" s="1">
        <f>IF(SheetF!$KS$52 = " ",0,SheetF!$KS$52)</f>
        <v>0</v>
      </c>
      <c r="Q364" s="2">
        <v>-2E-3</v>
      </c>
      <c r="S364">
        <v>15</v>
      </c>
      <c r="T364" s="119" t="s">
        <v>612</v>
      </c>
    </row>
    <row r="365" spans="1:20" x14ac:dyDescent="0.2">
      <c r="A365" s="98" t="s">
        <v>482</v>
      </c>
      <c r="B365" s="2">
        <v>-2E-3</v>
      </c>
      <c r="C365" s="1">
        <f>IF(SheetB!$KT$51 = " ",0,SheetB!$KT$51)</f>
        <v>0</v>
      </c>
      <c r="D365" s="1">
        <f>IF(SheetC!$KT$51 = " ",0,SheetC!$KT$51)</f>
        <v>0</v>
      </c>
      <c r="E365" s="1">
        <f>IF(SheetD!$KT$51 = " ",0,SheetD!$KT$51)</f>
        <v>0</v>
      </c>
      <c r="F365" s="1">
        <f>IF(SheetE!$KT$51 = " ",0,SheetE!$KT$51)</f>
        <v>0</v>
      </c>
      <c r="G365" s="1">
        <f>IF(SheetF!$KT$51 = " ",0,SheetF!$KT$51)</f>
        <v>0</v>
      </c>
      <c r="H365" s="2">
        <v>-2E-3</v>
      </c>
      <c r="I365" s="97">
        <v>2015</v>
      </c>
      <c r="J365" s="98" t="s">
        <v>482</v>
      </c>
      <c r="K365" s="2">
        <v>-2E-3</v>
      </c>
      <c r="L365" s="1">
        <f>IF(SheetB!$KT$52 = " ",0,SheetB!$KT$52)</f>
        <v>0</v>
      </c>
      <c r="M365" s="1">
        <f>IF(SheetC!$KT$52 = " ",0,SheetC!$KT$52)</f>
        <v>0</v>
      </c>
      <c r="N365" s="1">
        <f>IF(SheetD!$KT$52 = " ",0,SheetD!$KT$52)</f>
        <v>0</v>
      </c>
      <c r="O365" s="1">
        <f>IF(SheetE!$KT$52 = " ",0,SheetE!$KT$52)</f>
        <v>0</v>
      </c>
      <c r="P365" s="1">
        <f>IF(SheetF!$KT$52 = " ",0,SheetF!$KT$52)</f>
        <v>0</v>
      </c>
      <c r="Q365" s="2">
        <v>-2E-3</v>
      </c>
      <c r="S365">
        <v>16</v>
      </c>
      <c r="T365" s="119" t="s">
        <v>613</v>
      </c>
    </row>
    <row r="366" spans="1:20" x14ac:dyDescent="0.2">
      <c r="A366" s="98" t="s">
        <v>389</v>
      </c>
      <c r="B366" s="2">
        <v>-2E-3</v>
      </c>
      <c r="C366" s="1">
        <f>IF(SheetB!$KU$51 = " ",0,SheetB!$KU$51)</f>
        <v>0</v>
      </c>
      <c r="D366" s="1">
        <f>IF(SheetC!$KU$51 = " ",0,SheetC!$KU$51)</f>
        <v>0</v>
      </c>
      <c r="E366" s="1">
        <f>IF(SheetD!$KU$51 = " ",0,SheetD!$KU$51)</f>
        <v>0</v>
      </c>
      <c r="F366" s="1">
        <f>IF(SheetE!$KU$51 = " ",0,SheetE!$KU$51)</f>
        <v>0</v>
      </c>
      <c r="G366" s="1">
        <f>IF(SheetF!$KU$51 = " ",0,SheetF!$KU$51)</f>
        <v>0</v>
      </c>
      <c r="H366" s="2">
        <v>-2E-3</v>
      </c>
      <c r="I366" s="97">
        <v>2016</v>
      </c>
      <c r="J366" s="98" t="s">
        <v>389</v>
      </c>
      <c r="K366" s="2">
        <v>-2E-3</v>
      </c>
      <c r="L366" s="1">
        <f>IF(SheetB!$KU$52 = " ",0,SheetB!$KU$52)</f>
        <v>0</v>
      </c>
      <c r="M366" s="1">
        <f>IF(SheetC!$KU$52 = " ",0,SheetC!$KU$52)</f>
        <v>0</v>
      </c>
      <c r="N366" s="1">
        <f>IF(SheetD!$KU$52 = " ",0,SheetD!$KU$52)</f>
        <v>0</v>
      </c>
      <c r="O366" s="1">
        <f>IF(SheetE!$KU$52 = " ",0,SheetE!$KU$52)</f>
        <v>0</v>
      </c>
      <c r="P366" s="1">
        <f>IF(SheetF!$KU$52 = " ",0,SheetF!$KU$52)</f>
        <v>0</v>
      </c>
      <c r="Q366" s="2">
        <v>-2E-3</v>
      </c>
      <c r="S366">
        <v>17</v>
      </c>
      <c r="T366" s="119" t="s">
        <v>614</v>
      </c>
    </row>
    <row r="367" spans="1:20" x14ac:dyDescent="0.2">
      <c r="A367" s="96" t="s">
        <v>38</v>
      </c>
      <c r="B367" s="2">
        <v>-2E-3</v>
      </c>
      <c r="C367" s="1">
        <f>IF(SheetB!$KV$51 = " ",0,SheetB!$KV$51)</f>
        <v>0</v>
      </c>
      <c r="D367" s="1">
        <f>IF(SheetC!$KV$51 = " ",0,SheetC!$KV$51)</f>
        <v>0</v>
      </c>
      <c r="E367" s="1">
        <f>IF(SheetD!$KV$51 = " ",0,SheetD!$KV$51)</f>
        <v>0</v>
      </c>
      <c r="F367" s="1">
        <f>IF(SheetE!$KV$51 = " ",0,SheetE!$KV$51)</f>
        <v>0</v>
      </c>
      <c r="G367" s="1">
        <f>IF(SheetF!$KV$51 = " ",0,SheetF!$KV$51)</f>
        <v>0</v>
      </c>
      <c r="H367" s="2">
        <v>-2E-3</v>
      </c>
      <c r="I367" s="95">
        <v>2090</v>
      </c>
      <c r="J367" s="96" t="s">
        <v>38</v>
      </c>
      <c r="K367" s="2">
        <v>-2E-3</v>
      </c>
      <c r="L367" s="1">
        <f>IF(SheetB!$KV$52 = " ",0,SheetB!$KV$52)</f>
        <v>0</v>
      </c>
      <c r="M367" s="1">
        <f>IF(SheetC!$KV$52 = " ",0,SheetC!$KV$52)</f>
        <v>0</v>
      </c>
      <c r="N367" s="1">
        <f>IF(SheetD!$KV$52 = " ",0,SheetD!$KV$52)</f>
        <v>0</v>
      </c>
      <c r="O367" s="1">
        <f>IF(SheetE!$KV$52 = " ",0,SheetE!$KV$52)</f>
        <v>0</v>
      </c>
      <c r="P367" s="1">
        <f>IF(SheetF!$KV$52 = " ",0,SheetF!$KV$52)</f>
        <v>0</v>
      </c>
      <c r="Q367" s="2">
        <v>-2E-3</v>
      </c>
      <c r="S367">
        <v>18</v>
      </c>
      <c r="T367" s="119" t="s">
        <v>615</v>
      </c>
    </row>
    <row r="368" spans="1:20" x14ac:dyDescent="0.2">
      <c r="A368" s="109" t="s">
        <v>594</v>
      </c>
      <c r="B368" s="2">
        <v>-2E-3</v>
      </c>
      <c r="C368" s="4">
        <v>-2E-3</v>
      </c>
      <c r="D368" s="4">
        <v>-2E-3</v>
      </c>
      <c r="E368" s="4">
        <v>-2E-3</v>
      </c>
      <c r="F368" s="4">
        <v>-2E-3</v>
      </c>
      <c r="G368" s="4">
        <v>-2E-3</v>
      </c>
      <c r="H368" s="2">
        <v>-2E-3</v>
      </c>
      <c r="I368" s="109"/>
      <c r="J368" s="109" t="s">
        <v>594</v>
      </c>
      <c r="K368" s="2">
        <v>-2E-3</v>
      </c>
      <c r="L368" s="4">
        <v>-2E-3</v>
      </c>
      <c r="M368" s="4">
        <v>-2E-3</v>
      </c>
      <c r="N368" s="4">
        <v>-2E-3</v>
      </c>
      <c r="O368" s="4">
        <v>-2E-3</v>
      </c>
      <c r="P368" s="4">
        <v>-2E-3</v>
      </c>
      <c r="Q368" s="2">
        <v>-2E-3</v>
      </c>
      <c r="S368">
        <v>19</v>
      </c>
      <c r="T368" s="119" t="s">
        <v>616</v>
      </c>
    </row>
    <row r="369" spans="1:20" x14ac:dyDescent="0.2">
      <c r="A369" s="99" t="s">
        <v>180</v>
      </c>
      <c r="B369" s="2" t="s">
        <v>106</v>
      </c>
      <c r="C369" s="1" t="s">
        <v>107</v>
      </c>
      <c r="D369" s="1" t="s">
        <v>102</v>
      </c>
      <c r="E369" s="1" t="s">
        <v>529</v>
      </c>
      <c r="F369" s="1" t="s">
        <v>110</v>
      </c>
      <c r="G369" s="1" t="s">
        <v>111</v>
      </c>
      <c r="H369" s="2" t="s">
        <v>106</v>
      </c>
      <c r="I369" s="99">
        <v>21</v>
      </c>
      <c r="J369" s="99" t="s">
        <v>180</v>
      </c>
      <c r="K369" s="2" t="s">
        <v>106</v>
      </c>
      <c r="L369" s="1" t="s">
        <v>107</v>
      </c>
      <c r="M369" s="1" t="s">
        <v>102</v>
      </c>
      <c r="N369" s="1" t="s">
        <v>529</v>
      </c>
      <c r="O369" s="1" t="s">
        <v>110</v>
      </c>
      <c r="P369" s="1" t="s">
        <v>111</v>
      </c>
      <c r="Q369" s="2" t="s">
        <v>106</v>
      </c>
      <c r="R369" s="113" t="s">
        <v>577</v>
      </c>
      <c r="S369">
        <v>20</v>
      </c>
      <c r="T369" s="119" t="s">
        <v>617</v>
      </c>
    </row>
    <row r="370" spans="1:20" x14ac:dyDescent="0.2">
      <c r="A370" s="109" t="s">
        <v>594</v>
      </c>
      <c r="B370" s="2">
        <v>-2E-3</v>
      </c>
      <c r="C370" s="4">
        <v>-2E-3</v>
      </c>
      <c r="D370" s="4">
        <v>-2E-3</v>
      </c>
      <c r="E370" s="4">
        <v>-2E-3</v>
      </c>
      <c r="F370" s="4">
        <v>-2E-3</v>
      </c>
      <c r="G370" s="4">
        <v>-2E-3</v>
      </c>
      <c r="H370" s="2">
        <v>-2E-3</v>
      </c>
      <c r="I370" s="109"/>
      <c r="J370" s="109" t="s">
        <v>594</v>
      </c>
      <c r="K370" s="2">
        <v>-2E-3</v>
      </c>
      <c r="L370" s="4">
        <v>-2E-3</v>
      </c>
      <c r="M370" s="4">
        <v>-2E-3</v>
      </c>
      <c r="N370" s="4">
        <v>-2E-3</v>
      </c>
      <c r="O370" s="4">
        <v>-2E-3</v>
      </c>
      <c r="P370" s="4">
        <v>-2E-3</v>
      </c>
      <c r="Q370" s="2">
        <v>-2E-3</v>
      </c>
      <c r="S370">
        <v>21</v>
      </c>
      <c r="T370" s="119" t="s">
        <v>618</v>
      </c>
    </row>
    <row r="371" spans="1:20" x14ac:dyDescent="0.2">
      <c r="A371" s="96" t="s">
        <v>112</v>
      </c>
      <c r="B371" s="2">
        <v>-2E-3</v>
      </c>
      <c r="C371" s="1">
        <f>IF(SheetB!$KW$51 = " ",0,SheetB!$KW$51)</f>
        <v>0</v>
      </c>
      <c r="D371" s="1">
        <f>IF(SheetC!$KW$51 = " ",0,SheetC!$KW$51)</f>
        <v>0</v>
      </c>
      <c r="E371" s="1">
        <f>IF(SheetD!$KW$51 = " ",0,SheetD!$KW$51)</f>
        <v>0</v>
      </c>
      <c r="F371" s="1">
        <f>IF(SheetE!$KW$51 = " ",0,SheetE!$KW$51)</f>
        <v>0</v>
      </c>
      <c r="G371" s="1">
        <f>IF(SheetF!$KW$51 = " ",0,SheetF!$KW$51)</f>
        <v>0</v>
      </c>
      <c r="H371" s="2">
        <v>-2E-3</v>
      </c>
      <c r="I371" s="95">
        <v>2100</v>
      </c>
      <c r="J371" s="96" t="s">
        <v>112</v>
      </c>
      <c r="K371" s="2">
        <v>-2E-3</v>
      </c>
      <c r="L371" s="1">
        <f>IF(SheetB!$KW$52 = " ",0,SheetB!$KW$52)</f>
        <v>0</v>
      </c>
      <c r="M371" s="1">
        <f>IF(SheetC!$KW$52 = " ",0,SheetC!$KW$52)</f>
        <v>0</v>
      </c>
      <c r="N371" s="1">
        <f>IF(SheetD!$KW$52 = " ",0,SheetD!$KW$52)</f>
        <v>0</v>
      </c>
      <c r="O371" s="1">
        <f>IF(SheetE!$KW$52 = " ",0,SheetE!$KW$52)</f>
        <v>0</v>
      </c>
      <c r="P371" s="1">
        <f>IF(SheetF!$KW$52 = " ",0,SheetF!$KW$52)</f>
        <v>0</v>
      </c>
      <c r="Q371" s="2">
        <v>-2E-3</v>
      </c>
      <c r="R371" s="113" t="s">
        <v>548</v>
      </c>
      <c r="S371">
        <v>22</v>
      </c>
      <c r="T371" s="119" t="s">
        <v>619</v>
      </c>
    </row>
    <row r="372" spans="1:20" x14ac:dyDescent="0.2">
      <c r="A372" s="96" t="s">
        <v>181</v>
      </c>
      <c r="B372" s="2">
        <v>-2E-3</v>
      </c>
      <c r="C372" s="1">
        <f>IF(SheetB!$KX$51 = " ",0,SheetB!$KX$51)</f>
        <v>0</v>
      </c>
      <c r="D372" s="1">
        <f>IF(SheetC!$KX$51 = " ",0,SheetC!$KX$51)</f>
        <v>0</v>
      </c>
      <c r="E372" s="1">
        <f>IF(SheetD!$KX$51 = " ",0,SheetD!$KX$51)</f>
        <v>0</v>
      </c>
      <c r="F372" s="1">
        <f>IF(SheetE!$KX$51 = " ",0,SheetE!$KX$51)</f>
        <v>0</v>
      </c>
      <c r="G372" s="1">
        <f>IF(SheetF!$KX$51 = " ",0,SheetF!$KX$51)</f>
        <v>0</v>
      </c>
      <c r="H372" s="2">
        <v>-2E-3</v>
      </c>
      <c r="I372" s="95">
        <v>2101</v>
      </c>
      <c r="J372" s="96" t="s">
        <v>181</v>
      </c>
      <c r="K372" s="2">
        <v>-2E-3</v>
      </c>
      <c r="L372" s="1">
        <f>IF(SheetB!$KX$52 = " ",0,SheetB!$KX$52)</f>
        <v>0</v>
      </c>
      <c r="M372" s="1">
        <f>IF(SheetC!$KX$52 = " ",0,SheetC!$KX$52)</f>
        <v>0</v>
      </c>
      <c r="N372" s="1">
        <f>IF(SheetD!$KX$52 = " ",0,SheetD!$KX$52)</f>
        <v>0</v>
      </c>
      <c r="O372" s="1">
        <f>IF(SheetE!$KX$52 = " ",0,SheetE!$KX$52)</f>
        <v>0</v>
      </c>
      <c r="P372" s="1">
        <f>IF(SheetF!$KX$52 = " ",0,SheetF!$KX$52)</f>
        <v>0</v>
      </c>
      <c r="Q372" s="2">
        <v>-2E-3</v>
      </c>
      <c r="S372">
        <v>23</v>
      </c>
      <c r="T372" s="119" t="s">
        <v>620</v>
      </c>
    </row>
    <row r="373" spans="1:20" x14ac:dyDescent="0.2">
      <c r="A373" s="96" t="s">
        <v>182</v>
      </c>
      <c r="B373" s="2">
        <v>-2E-3</v>
      </c>
      <c r="C373" s="1">
        <f>IF(SheetB!$KY$51 = " ",0,SheetB!$KY$51)</f>
        <v>0</v>
      </c>
      <c r="D373" s="1">
        <f>IF(SheetC!$KY$51 = " ",0,SheetC!$KY$51)</f>
        <v>0</v>
      </c>
      <c r="E373" s="1">
        <f>IF(SheetD!$KY$51 = " ",0,SheetD!$KY$51)</f>
        <v>0</v>
      </c>
      <c r="F373" s="1">
        <f>IF(SheetE!$KY$51 = " ",0,SheetE!$KY$51)</f>
        <v>0</v>
      </c>
      <c r="G373" s="1">
        <f>IF(SheetF!$KY$51 = " ",0,SheetF!$KY$51)</f>
        <v>0</v>
      </c>
      <c r="H373" s="2">
        <v>-2E-3</v>
      </c>
      <c r="I373" s="95">
        <v>2102</v>
      </c>
      <c r="J373" s="96" t="s">
        <v>182</v>
      </c>
      <c r="K373" s="2">
        <v>-2E-3</v>
      </c>
      <c r="L373" s="1">
        <f>IF(SheetB!$KY$52 = " ",0,SheetB!$KY$52)</f>
        <v>0</v>
      </c>
      <c r="M373" s="1">
        <f>IF(SheetC!$KY$52 = " ",0,SheetC!$KY$52)</f>
        <v>0</v>
      </c>
      <c r="N373" s="1">
        <f>IF(SheetD!$KY$52 = " ",0,SheetD!$KY$52)</f>
        <v>0</v>
      </c>
      <c r="O373" s="1">
        <f>IF(SheetE!$KY$52 = " ",0,SheetE!$KY$52)</f>
        <v>0</v>
      </c>
      <c r="P373" s="1">
        <f>IF(SheetF!$KY$52 = " ",0,SheetF!$KY$52)</f>
        <v>0</v>
      </c>
      <c r="Q373" s="2">
        <v>-2E-3</v>
      </c>
      <c r="S373">
        <v>24</v>
      </c>
      <c r="T373" s="119" t="s">
        <v>621</v>
      </c>
    </row>
    <row r="374" spans="1:20" x14ac:dyDescent="0.2">
      <c r="A374" s="96" t="s">
        <v>64</v>
      </c>
      <c r="B374" s="2">
        <v>-2E-3</v>
      </c>
      <c r="C374" s="1">
        <f>IF(SheetB!$KZ$51 = " ",0,SheetB!$KZ$51)</f>
        <v>0</v>
      </c>
      <c r="D374" s="1">
        <f>IF(SheetC!$KZ$51 = " ",0,SheetC!$KZ$51)</f>
        <v>0</v>
      </c>
      <c r="E374" s="1">
        <f>IF(SheetD!$KZ$51 = " ",0,SheetD!$KZ$51)</f>
        <v>0</v>
      </c>
      <c r="F374" s="1">
        <f>IF(SheetE!$KZ$51 = " ",0,SheetE!$KZ$51)</f>
        <v>0</v>
      </c>
      <c r="G374" s="1">
        <f>IF(SheetF!$KZ$51 = " ",0,SheetF!$KZ$51)</f>
        <v>0</v>
      </c>
      <c r="H374" s="2">
        <v>-2E-3</v>
      </c>
      <c r="I374" s="95">
        <v>2103</v>
      </c>
      <c r="J374" s="96" t="s">
        <v>64</v>
      </c>
      <c r="K374" s="2">
        <v>-2E-3</v>
      </c>
      <c r="L374" s="1">
        <f>IF(SheetB!$KZ$52 = " ",0,SheetB!$KZ$52)</f>
        <v>0</v>
      </c>
      <c r="M374" s="1">
        <f>IF(SheetC!$KZ$52 = " ",0,SheetC!$KZ$52)</f>
        <v>0</v>
      </c>
      <c r="N374" s="1">
        <f>IF(SheetD!$KZ$52 = " ",0,SheetD!$KZ$52)</f>
        <v>0</v>
      </c>
      <c r="O374" s="1">
        <f>IF(SheetE!$KZ$52 = " ",0,SheetE!$KZ$52)</f>
        <v>0</v>
      </c>
      <c r="P374" s="1">
        <f>IF(SheetF!$KZ$52 = " ",0,SheetF!$KZ$52)</f>
        <v>0</v>
      </c>
      <c r="Q374" s="2">
        <v>-2E-3</v>
      </c>
      <c r="S374">
        <v>25</v>
      </c>
      <c r="T374" s="8" t="s">
        <v>622</v>
      </c>
    </row>
    <row r="375" spans="1:20" x14ac:dyDescent="0.2">
      <c r="A375" s="96" t="s">
        <v>483</v>
      </c>
      <c r="B375" s="2">
        <v>-2E-3</v>
      </c>
      <c r="C375" s="1">
        <f>IF(SheetB!$LA$51 = " ",0,SheetB!$LA$51)</f>
        <v>0</v>
      </c>
      <c r="D375" s="1">
        <f>IF(SheetC!$LA$51 = " ",0,SheetC!$LA$51)</f>
        <v>0</v>
      </c>
      <c r="E375" s="1">
        <f>IF(SheetD!$LA$51 = " ",0,SheetD!$LA$51)</f>
        <v>0</v>
      </c>
      <c r="F375" s="1">
        <f>IF(SheetE!$LA$51 = " ",0,SheetE!$LA$51)</f>
        <v>0</v>
      </c>
      <c r="G375" s="1">
        <f>IF(SheetF!$LA$51 = " ",0,SheetF!$LA$51)</f>
        <v>0</v>
      </c>
      <c r="H375" s="2">
        <v>-2E-3</v>
      </c>
      <c r="I375" s="95">
        <v>2104</v>
      </c>
      <c r="J375" s="96" t="s">
        <v>483</v>
      </c>
      <c r="K375" s="2">
        <v>-2E-3</v>
      </c>
      <c r="L375" s="1">
        <f>IF(SheetB!$LA$52 = " ",0,SheetB!$LA$52)</f>
        <v>0</v>
      </c>
      <c r="M375" s="1">
        <f>IF(SheetC!$LA$52 = " ",0,SheetC!$LA$52)</f>
        <v>0</v>
      </c>
      <c r="N375" s="1">
        <f>IF(SheetD!$LA$52 = " ",0,SheetD!$LA$52)</f>
        <v>0</v>
      </c>
      <c r="O375" s="1">
        <f>IF(SheetE!$LA$52 = " ",0,SheetE!$LA$52)</f>
        <v>0</v>
      </c>
      <c r="P375" s="1">
        <f>IF(SheetF!$LA$52 = " ",0,SheetF!$LA$52)</f>
        <v>0</v>
      </c>
      <c r="Q375" s="2">
        <v>-2E-3</v>
      </c>
      <c r="S375">
        <v>26</v>
      </c>
      <c r="T375" s="8" t="s">
        <v>623</v>
      </c>
    </row>
    <row r="376" spans="1:20" x14ac:dyDescent="0.2">
      <c r="A376" s="96" t="s">
        <v>484</v>
      </c>
      <c r="B376" s="2">
        <v>-2E-3</v>
      </c>
      <c r="C376" s="1">
        <f>IF(SheetB!$LB$51 = " ",0,SheetB!$LB$51)</f>
        <v>0</v>
      </c>
      <c r="D376" s="1">
        <f>IF(SheetC!$LB$51 = " ",0,SheetC!$LB$51)</f>
        <v>0</v>
      </c>
      <c r="E376" s="1">
        <f>IF(SheetD!$LB$51 = " ",0,SheetD!$LB$51)</f>
        <v>0</v>
      </c>
      <c r="F376" s="1">
        <f>IF(SheetE!$LB$51 = " ",0,SheetE!$LB$51)</f>
        <v>0</v>
      </c>
      <c r="G376" s="1">
        <f>IF(SheetF!$LB$51 = " ",0,SheetF!$LB$51)</f>
        <v>0</v>
      </c>
      <c r="H376" s="2">
        <v>-2E-3</v>
      </c>
      <c r="I376" s="95">
        <v>2105</v>
      </c>
      <c r="J376" s="96" t="s">
        <v>484</v>
      </c>
      <c r="K376" s="2">
        <v>-2E-3</v>
      </c>
      <c r="L376" s="1">
        <f>IF(SheetB!$LB$52 = " ",0,SheetB!$LB$52)</f>
        <v>0</v>
      </c>
      <c r="M376" s="1">
        <f>IF(SheetC!$LB$52 = " ",0,SheetC!$LB$52)</f>
        <v>0</v>
      </c>
      <c r="N376" s="1">
        <f>IF(SheetD!$LB$52 = " ",0,SheetD!$LB$52)</f>
        <v>0</v>
      </c>
      <c r="O376" s="1">
        <f>IF(SheetE!$LB$52 = " ",0,SheetE!$LB$52)</f>
        <v>0</v>
      </c>
      <c r="P376" s="1">
        <f>IF(SheetF!$LB$52 = " ",0,SheetF!$LB$52)</f>
        <v>0</v>
      </c>
      <c r="Q376" s="2">
        <v>-2E-3</v>
      </c>
      <c r="S376">
        <v>27</v>
      </c>
      <c r="T376" s="122" t="s">
        <v>624</v>
      </c>
    </row>
    <row r="377" spans="1:20" x14ac:dyDescent="0.2">
      <c r="A377" s="96" t="s">
        <v>65</v>
      </c>
      <c r="B377" s="2">
        <v>-2E-3</v>
      </c>
      <c r="C377" s="1">
        <f>IF(SheetB!$LC$51 = " ",0,SheetB!$LC$51)</f>
        <v>0</v>
      </c>
      <c r="D377" s="1">
        <f>IF(SheetC!$LC$51 = " ",0,SheetC!$LC$51)</f>
        <v>0</v>
      </c>
      <c r="E377" s="1">
        <f>IF(SheetD!$LC$51 = " ",0,SheetD!$LC$51)</f>
        <v>0</v>
      </c>
      <c r="F377" s="1">
        <f>IF(SheetE!$LC$51 = " ",0,SheetE!$LC$51)</f>
        <v>0</v>
      </c>
      <c r="G377" s="1">
        <f>IF(SheetF!$LC$51 = " ",0,SheetF!$LC$51)</f>
        <v>0</v>
      </c>
      <c r="H377" s="2">
        <v>-2E-3</v>
      </c>
      <c r="I377" s="95">
        <v>2106</v>
      </c>
      <c r="J377" s="96" t="s">
        <v>65</v>
      </c>
      <c r="K377" s="2">
        <v>-2E-3</v>
      </c>
      <c r="L377" s="1">
        <f>IF(SheetB!$LC$52 = " ",0,SheetB!$LC$52)</f>
        <v>0</v>
      </c>
      <c r="M377" s="1">
        <f>IF(SheetC!$LC$52 = " ",0,SheetC!$LC$52)</f>
        <v>0</v>
      </c>
      <c r="N377" s="1">
        <f>IF(SheetD!$LC$52 = " ",0,SheetD!$LC$52)</f>
        <v>0</v>
      </c>
      <c r="O377" s="1">
        <f>IF(SheetE!$LC$52 = " ",0,SheetE!$LC$52)</f>
        <v>0</v>
      </c>
      <c r="P377" s="1">
        <f>IF(SheetF!$LC$52 = " ",0,SheetF!$LC$52)</f>
        <v>0</v>
      </c>
      <c r="Q377" s="2">
        <v>-2E-3</v>
      </c>
    </row>
    <row r="378" spans="1:20" x14ac:dyDescent="0.2">
      <c r="A378" s="96" t="s">
        <v>485</v>
      </c>
      <c r="B378" s="2">
        <v>-2E-3</v>
      </c>
      <c r="C378" s="1">
        <f>IF(SheetB!$LD$51 = " ",0,SheetB!$LD$51)</f>
        <v>0</v>
      </c>
      <c r="D378" s="1">
        <f>IF(SheetC!$LD$51 = " ",0,SheetC!$LD$51)</f>
        <v>0</v>
      </c>
      <c r="E378" s="1">
        <f>IF(SheetD!$LD$51 = " ",0,SheetD!$LD$51)</f>
        <v>0</v>
      </c>
      <c r="F378" s="1">
        <f>IF(SheetE!$LD$51 = " ",0,SheetE!$LD$51)</f>
        <v>0</v>
      </c>
      <c r="G378" s="1">
        <f>IF(SheetF!$LD$51 = " ",0,SheetF!$LD$51)</f>
        <v>0</v>
      </c>
      <c r="H378" s="2">
        <v>-2E-3</v>
      </c>
      <c r="I378" s="95">
        <v>2107</v>
      </c>
      <c r="J378" s="96" t="s">
        <v>485</v>
      </c>
      <c r="K378" s="2">
        <v>-2E-3</v>
      </c>
      <c r="L378" s="1">
        <f>IF(SheetB!$LD$52 = " ",0,SheetB!$LD$52)</f>
        <v>0</v>
      </c>
      <c r="M378" s="1">
        <f>IF(SheetC!$LD$52 = " ",0,SheetC!$LD$52)</f>
        <v>0</v>
      </c>
      <c r="N378" s="1">
        <f>IF(SheetD!$LD$52 = " ",0,SheetD!$LD$52)</f>
        <v>0</v>
      </c>
      <c r="O378" s="1">
        <f>IF(SheetE!$LD$52 = " ",0,SheetE!$LD$52)</f>
        <v>0</v>
      </c>
      <c r="P378" s="1">
        <f>IF(SheetF!$LD$52 = " ",0,SheetF!$LD$52)</f>
        <v>0</v>
      </c>
      <c r="Q378" s="2">
        <v>-2E-3</v>
      </c>
    </row>
    <row r="379" spans="1:20" x14ac:dyDescent="0.2">
      <c r="A379" s="96" t="s">
        <v>486</v>
      </c>
      <c r="B379" s="2">
        <v>-2E-3</v>
      </c>
      <c r="C379" s="1">
        <f>IF(SheetB!$LE$51 = " ",0,SheetB!$LE$51)</f>
        <v>0</v>
      </c>
      <c r="D379" s="1">
        <f>IF(SheetC!$LE$51 = " ",0,SheetC!$LE$51)</f>
        <v>0</v>
      </c>
      <c r="E379" s="1">
        <f>IF(SheetD!$LE$51 = " ",0,SheetD!$LE$51)</f>
        <v>0</v>
      </c>
      <c r="F379" s="1">
        <f>IF(SheetE!$LE$51 = " ",0,SheetE!$LE$51)</f>
        <v>0</v>
      </c>
      <c r="G379" s="1">
        <f>IF(SheetF!$LE$51 = " ",0,SheetF!$LE$51)</f>
        <v>0</v>
      </c>
      <c r="H379" s="2">
        <v>-2E-3</v>
      </c>
      <c r="I379" s="95">
        <v>2108</v>
      </c>
      <c r="J379" s="96" t="s">
        <v>486</v>
      </c>
      <c r="K379" s="2">
        <v>-2E-3</v>
      </c>
      <c r="L379" s="1">
        <f>IF(SheetB!$LE$52 = " ",0,SheetB!$LE$52)</f>
        <v>0</v>
      </c>
      <c r="M379" s="1">
        <f>IF(SheetC!$LE$52 = " ",0,SheetC!$LE$52)</f>
        <v>0</v>
      </c>
      <c r="N379" s="1">
        <f>IF(SheetD!$LE$52 = " ",0,SheetD!$LE$52)</f>
        <v>0</v>
      </c>
      <c r="O379" s="1">
        <f>IF(SheetE!$LE$52 = " ",0,SheetE!$LE$52)</f>
        <v>0</v>
      </c>
      <c r="P379" s="1">
        <f>IF(SheetF!$LE$52 = " ",0,SheetF!$LE$52)</f>
        <v>0</v>
      </c>
      <c r="Q379" s="2">
        <v>-2E-3</v>
      </c>
    </row>
    <row r="380" spans="1:20" x14ac:dyDescent="0.2">
      <c r="A380" s="96" t="s">
        <v>487</v>
      </c>
      <c r="B380" s="2">
        <v>-2E-3</v>
      </c>
      <c r="C380" s="1">
        <f>IF(SheetB!$LF$51 = " ",0,SheetB!$LF$51)</f>
        <v>0</v>
      </c>
      <c r="D380" s="1">
        <f>IF(SheetC!$LF$51 = " ",0,SheetC!$LF$51)</f>
        <v>0</v>
      </c>
      <c r="E380" s="1">
        <f>IF(SheetD!$LF$51 = " ",0,SheetD!$LF$51)</f>
        <v>0</v>
      </c>
      <c r="F380" s="1">
        <f>IF(SheetE!$LF$51 = " ",0,SheetE!$LF$51)</f>
        <v>0</v>
      </c>
      <c r="G380" s="1">
        <f>IF(SheetF!$LF$51 = " ",0,SheetF!$LF$51)</f>
        <v>0</v>
      </c>
      <c r="H380" s="2">
        <v>-2E-3</v>
      </c>
      <c r="I380" s="95">
        <v>2109</v>
      </c>
      <c r="J380" s="96" t="s">
        <v>487</v>
      </c>
      <c r="K380" s="2">
        <v>-2E-3</v>
      </c>
      <c r="L380" s="1">
        <f>IF(SheetB!$LF$52 = " ",0,SheetB!$LF$52)</f>
        <v>0</v>
      </c>
      <c r="M380" s="1">
        <f>IF(SheetC!$LF$52 = " ",0,SheetC!$LF$52)</f>
        <v>0</v>
      </c>
      <c r="N380" s="1">
        <f>IF(SheetD!$LF$52 = " ",0,SheetD!$LF$52)</f>
        <v>0</v>
      </c>
      <c r="O380" s="1">
        <f>IF(SheetE!$LF$52 = " ",0,SheetE!$LF$52)</f>
        <v>0</v>
      </c>
      <c r="P380" s="1">
        <f>IF(SheetF!$LF$52 = " ",0,SheetF!$LF$52)</f>
        <v>0</v>
      </c>
      <c r="Q380" s="2">
        <v>-2E-3</v>
      </c>
    </row>
    <row r="381" spans="1:20" x14ac:dyDescent="0.2">
      <c r="A381" s="98" t="s">
        <v>488</v>
      </c>
      <c r="B381" s="2">
        <v>-2E-3</v>
      </c>
      <c r="C381" s="1">
        <f>IF(SheetB!$LG$51 = " ",0,SheetB!$LG$51)</f>
        <v>0</v>
      </c>
      <c r="D381" s="1">
        <f>IF(SheetC!$LG$51 = " ",0,SheetC!$LG$51)</f>
        <v>0</v>
      </c>
      <c r="E381" s="1">
        <f>IF(SheetD!$LG$51 = " ",0,SheetD!$LG$51)</f>
        <v>0</v>
      </c>
      <c r="F381" s="1">
        <f>IF(SheetE!$LG$51 = " ",0,SheetE!$LG$51)</f>
        <v>0</v>
      </c>
      <c r="G381" s="1">
        <f>IF(SheetF!$LG$51 = " ",0,SheetF!$LG$51)</f>
        <v>0</v>
      </c>
      <c r="H381" s="2">
        <v>-2E-3</v>
      </c>
      <c r="I381" s="97">
        <v>2110</v>
      </c>
      <c r="J381" s="98" t="s">
        <v>488</v>
      </c>
      <c r="K381" s="2">
        <v>-2E-3</v>
      </c>
      <c r="L381" s="1">
        <f>IF(SheetB!$LG$52 = " ",0,SheetB!$LG$52)</f>
        <v>0</v>
      </c>
      <c r="M381" s="1">
        <f>IF(SheetC!$LG$52 = " ",0,SheetC!$LG$52)</f>
        <v>0</v>
      </c>
      <c r="N381" s="1">
        <f>IF(SheetD!$LG$52 = " ",0,SheetD!$LG$52)</f>
        <v>0</v>
      </c>
      <c r="O381" s="1">
        <f>IF(SheetE!$LG$52 = " ",0,SheetE!$LG$52)</f>
        <v>0</v>
      </c>
      <c r="P381" s="1">
        <f>IF(SheetF!$LG$52 = " ",0,SheetF!$LG$52)</f>
        <v>0</v>
      </c>
      <c r="Q381" s="2">
        <v>-2E-3</v>
      </c>
    </row>
    <row r="382" spans="1:20" x14ac:dyDescent="0.2">
      <c r="A382" s="98" t="s">
        <v>489</v>
      </c>
      <c r="B382" s="2">
        <v>-2E-3</v>
      </c>
      <c r="C382" s="1">
        <f>IF(SheetB!$LH$51 = " ",0,SheetB!$LH$51)</f>
        <v>0</v>
      </c>
      <c r="D382" s="1">
        <f>IF(SheetC!$LH$51 = " ",0,SheetC!$LH$51)</f>
        <v>0</v>
      </c>
      <c r="E382" s="1">
        <f>IF(SheetD!$LH$51 = " ",0,SheetD!$LH$51)</f>
        <v>0</v>
      </c>
      <c r="F382" s="1">
        <f>IF(SheetE!$LH$51 = " ",0,SheetE!$LH$51)</f>
        <v>0</v>
      </c>
      <c r="G382" s="1">
        <f>IF(SheetF!$LH$51 = " ",0,SheetF!$LH$51)</f>
        <v>0</v>
      </c>
      <c r="H382" s="2">
        <v>-2E-3</v>
      </c>
      <c r="I382" s="97">
        <v>2111</v>
      </c>
      <c r="J382" s="98" t="s">
        <v>489</v>
      </c>
      <c r="K382" s="2">
        <v>-2E-3</v>
      </c>
      <c r="L382" s="1">
        <f>IF(SheetB!$LH$52 = " ",0,SheetB!$LH$52)</f>
        <v>0</v>
      </c>
      <c r="M382" s="1">
        <f>IF(SheetC!$LH$52 = " ",0,SheetC!$LH$52)</f>
        <v>0</v>
      </c>
      <c r="N382" s="1">
        <f>IF(SheetD!$LH$52 = " ",0,SheetD!$LH$52)</f>
        <v>0</v>
      </c>
      <c r="O382" s="1">
        <f>IF(SheetE!$LH$52 = " ",0,SheetE!$LH$52)</f>
        <v>0</v>
      </c>
      <c r="P382" s="1">
        <f>IF(SheetF!$LH$52 = " ",0,SheetF!$LH$52)</f>
        <v>0</v>
      </c>
      <c r="Q382" s="2">
        <v>-2E-3</v>
      </c>
    </row>
    <row r="383" spans="1:20" x14ac:dyDescent="0.2">
      <c r="A383" s="98" t="s">
        <v>490</v>
      </c>
      <c r="B383" s="2">
        <v>-2E-3</v>
      </c>
      <c r="C383" s="1">
        <f>IF(SheetB!$LI$51 = " ",0,SheetB!$LI$51)</f>
        <v>0</v>
      </c>
      <c r="D383" s="1">
        <f>IF(SheetC!$LI$51 = " ",0,SheetC!$LI$51)</f>
        <v>0</v>
      </c>
      <c r="E383" s="1">
        <f>IF(SheetD!$LI$51 = " ",0,SheetD!$LI$51)</f>
        <v>0</v>
      </c>
      <c r="F383" s="1">
        <f>IF(SheetE!$LI$51 = " ",0,SheetE!$LI$51)</f>
        <v>0</v>
      </c>
      <c r="G383" s="1">
        <f>IF(SheetF!$LI$51 = " ",0,SheetF!$LI$51)</f>
        <v>0</v>
      </c>
      <c r="H383" s="2">
        <v>-2E-3</v>
      </c>
      <c r="I383" s="97">
        <v>2112</v>
      </c>
      <c r="J383" s="98" t="s">
        <v>490</v>
      </c>
      <c r="K383" s="2">
        <v>-2E-3</v>
      </c>
      <c r="L383" s="1">
        <f>IF(SheetB!$LI$52 = " ",0,SheetB!$LI$52)</f>
        <v>0</v>
      </c>
      <c r="M383" s="1">
        <f>IF(SheetC!$LI$52 = " ",0,SheetC!$LI$52)</f>
        <v>0</v>
      </c>
      <c r="N383" s="1">
        <f>IF(SheetD!$LI$52 = " ",0,SheetD!$LI$52)</f>
        <v>0</v>
      </c>
      <c r="O383" s="1">
        <f>IF(SheetE!$LI$52 = " ",0,SheetE!$LI$52)</f>
        <v>0</v>
      </c>
      <c r="P383" s="1">
        <f>IF(SheetF!$LI$52 = " ",0,SheetF!$LI$52)</f>
        <v>0</v>
      </c>
      <c r="Q383" s="2">
        <v>-2E-3</v>
      </c>
    </row>
    <row r="384" spans="1:20" x14ac:dyDescent="0.2">
      <c r="A384" s="98" t="s">
        <v>491</v>
      </c>
      <c r="B384" s="2">
        <v>-2E-3</v>
      </c>
      <c r="C384" s="1">
        <f>IF(SheetB!$LJ$51 = " ",0,SheetB!$LJ$51)</f>
        <v>0</v>
      </c>
      <c r="D384" s="1">
        <f>IF(SheetC!$LJ$51 = " ",0,SheetC!$LJ$51)</f>
        <v>0</v>
      </c>
      <c r="E384" s="1">
        <f>IF(SheetD!$LJ$51 = " ",0,SheetD!$LJ$51)</f>
        <v>0</v>
      </c>
      <c r="F384" s="1">
        <f>IF(SheetE!$LJ$51 = " ",0,SheetE!$LJ$51)</f>
        <v>0</v>
      </c>
      <c r="G384" s="1">
        <f>IF(SheetF!$LJ$51 = " ",0,SheetF!$LJ$51)</f>
        <v>0</v>
      </c>
      <c r="H384" s="2">
        <v>-2E-3</v>
      </c>
      <c r="I384" s="97">
        <v>2113</v>
      </c>
      <c r="J384" s="98" t="s">
        <v>491</v>
      </c>
      <c r="K384" s="2">
        <v>-2E-3</v>
      </c>
      <c r="L384" s="1">
        <f>IF(SheetB!$LJ$52 = " ",0,SheetB!$LJ$52)</f>
        <v>0</v>
      </c>
      <c r="M384" s="1">
        <f>IF(SheetC!$LJ$52 = " ",0,SheetC!$LJ$52)</f>
        <v>0</v>
      </c>
      <c r="N384" s="1">
        <f>IF(SheetD!$LJ$52 = " ",0,SheetD!$LJ$52)</f>
        <v>0</v>
      </c>
      <c r="O384" s="1">
        <f>IF(SheetE!$LJ$52 = " ",0,SheetE!$LJ$52)</f>
        <v>0</v>
      </c>
      <c r="P384" s="1">
        <f>IF(SheetF!$LJ$52 = " ",0,SheetF!$LJ$52)</f>
        <v>0</v>
      </c>
      <c r="Q384" s="2">
        <v>-2E-3</v>
      </c>
    </row>
    <row r="385" spans="1:18" x14ac:dyDescent="0.2">
      <c r="A385" s="96" t="s">
        <v>38</v>
      </c>
      <c r="B385" s="2">
        <v>-2E-3</v>
      </c>
      <c r="C385" s="1">
        <f>IF(SheetB!$LK$51 = " ",0,SheetB!$LK$51)</f>
        <v>0</v>
      </c>
      <c r="D385" s="1">
        <f>IF(SheetC!$LK$51 = " ",0,SheetC!$LK$51)</f>
        <v>0</v>
      </c>
      <c r="E385" s="1">
        <f>IF(SheetD!$LK$51 = " ",0,SheetD!$LK$51)</f>
        <v>0</v>
      </c>
      <c r="F385" s="1">
        <f>IF(SheetE!$LK$51 = " ",0,SheetE!$LK$51)</f>
        <v>0</v>
      </c>
      <c r="G385" s="1">
        <f>IF(SheetF!$LK$51 = " ",0,SheetF!$LK$51)</f>
        <v>0</v>
      </c>
      <c r="H385" s="2">
        <v>-2E-3</v>
      </c>
      <c r="I385" s="95">
        <v>2190</v>
      </c>
      <c r="J385" s="96" t="s">
        <v>38</v>
      </c>
      <c r="K385" s="2">
        <v>-2E-3</v>
      </c>
      <c r="L385" s="1">
        <f>IF(SheetB!$LK$52 = " ",0,SheetB!$LK$52)</f>
        <v>0</v>
      </c>
      <c r="M385" s="1">
        <f>IF(SheetC!$LK$52 = " ",0,SheetC!$LK$52)</f>
        <v>0</v>
      </c>
      <c r="N385" s="1">
        <f>IF(SheetD!$LK$52 = " ",0,SheetD!$LK$52)</f>
        <v>0</v>
      </c>
      <c r="O385" s="1">
        <f>IF(SheetE!$LK$52 = " ",0,SheetE!$LK$52)</f>
        <v>0</v>
      </c>
      <c r="P385" s="1">
        <f>IF(SheetF!$LK$52 = " ",0,SheetF!$LK$52)</f>
        <v>0</v>
      </c>
      <c r="Q385" s="2">
        <v>-2E-3</v>
      </c>
    </row>
    <row r="386" spans="1:18" x14ac:dyDescent="0.2">
      <c r="A386" s="109" t="s">
        <v>594</v>
      </c>
      <c r="B386" s="2">
        <v>-2E-3</v>
      </c>
      <c r="C386" s="4">
        <v>-2E-3</v>
      </c>
      <c r="D386" s="4">
        <v>-2E-3</v>
      </c>
      <c r="E386" s="4">
        <v>-2E-3</v>
      </c>
      <c r="F386" s="4">
        <v>-2E-3</v>
      </c>
      <c r="G386" s="4">
        <v>-2E-3</v>
      </c>
      <c r="H386" s="2">
        <v>-2E-3</v>
      </c>
      <c r="I386" s="109"/>
      <c r="J386" s="109" t="s">
        <v>594</v>
      </c>
      <c r="K386" s="2">
        <v>-2E-3</v>
      </c>
      <c r="L386" s="4">
        <v>-2E-3</v>
      </c>
      <c r="M386" s="4">
        <v>-2E-3</v>
      </c>
      <c r="N386" s="4">
        <v>-2E-3</v>
      </c>
      <c r="O386" s="4">
        <v>-2E-3</v>
      </c>
      <c r="P386" s="4">
        <v>-2E-3</v>
      </c>
      <c r="Q386" s="2">
        <v>-2E-3</v>
      </c>
    </row>
    <row r="387" spans="1:18" x14ac:dyDescent="0.2">
      <c r="A387" s="99" t="s">
        <v>66</v>
      </c>
      <c r="B387" s="2" t="s">
        <v>106</v>
      </c>
      <c r="C387" s="1" t="s">
        <v>107</v>
      </c>
      <c r="D387" s="1" t="s">
        <v>102</v>
      </c>
      <c r="E387" s="1" t="s">
        <v>529</v>
      </c>
      <c r="F387" s="1" t="s">
        <v>110</v>
      </c>
      <c r="G387" s="1" t="s">
        <v>111</v>
      </c>
      <c r="H387" s="2" t="s">
        <v>106</v>
      </c>
      <c r="I387" s="99">
        <v>22</v>
      </c>
      <c r="J387" s="99" t="s">
        <v>66</v>
      </c>
      <c r="K387" s="2" t="s">
        <v>106</v>
      </c>
      <c r="L387" s="1" t="s">
        <v>107</v>
      </c>
      <c r="M387" s="1" t="s">
        <v>102</v>
      </c>
      <c r="N387" s="1" t="s">
        <v>529</v>
      </c>
      <c r="O387" s="1" t="s">
        <v>110</v>
      </c>
      <c r="P387" s="1" t="s">
        <v>111</v>
      </c>
      <c r="Q387" s="2" t="s">
        <v>106</v>
      </c>
      <c r="R387" s="113" t="s">
        <v>578</v>
      </c>
    </row>
    <row r="388" spans="1:18" x14ac:dyDescent="0.2">
      <c r="A388" s="109" t="s">
        <v>594</v>
      </c>
      <c r="B388" s="2">
        <v>-2E-3</v>
      </c>
      <c r="C388" s="4">
        <v>-2E-3</v>
      </c>
      <c r="D388" s="4">
        <v>-2E-3</v>
      </c>
      <c r="E388" s="4">
        <v>-2E-3</v>
      </c>
      <c r="F388" s="4">
        <v>-2E-3</v>
      </c>
      <c r="G388" s="4">
        <v>-2E-3</v>
      </c>
      <c r="H388" s="2">
        <v>-2E-3</v>
      </c>
      <c r="I388" s="109"/>
      <c r="J388" s="109" t="s">
        <v>594</v>
      </c>
      <c r="K388" s="2">
        <v>-2E-3</v>
      </c>
      <c r="L388" s="4">
        <v>-2E-3</v>
      </c>
      <c r="M388" s="4">
        <v>-2E-3</v>
      </c>
      <c r="N388" s="4">
        <v>-2E-3</v>
      </c>
      <c r="O388" s="4">
        <v>-2E-3</v>
      </c>
      <c r="P388" s="4">
        <v>-2E-3</v>
      </c>
      <c r="Q388" s="2">
        <v>-2E-3</v>
      </c>
    </row>
    <row r="389" spans="1:18" x14ac:dyDescent="0.2">
      <c r="A389" s="96" t="s">
        <v>112</v>
      </c>
      <c r="B389" s="2">
        <v>-2E-3</v>
      </c>
      <c r="C389" s="1">
        <f>IF(SheetB!$LL$51 = " ",0,SheetB!$LL$51)</f>
        <v>0</v>
      </c>
      <c r="D389" s="1">
        <f>IF(SheetC!$LL$51 = " ",0,SheetC!$LL$51)</f>
        <v>0</v>
      </c>
      <c r="E389" s="1">
        <f>IF(SheetD!$LL$51 = " ",0,SheetD!$LL$51)</f>
        <v>0</v>
      </c>
      <c r="F389" s="1">
        <f>IF(SheetE!$LL$51 = " ",0,SheetE!$LL$51)</f>
        <v>0</v>
      </c>
      <c r="G389" s="1">
        <f>IF(SheetF!$LL$51 = " ",0,SheetF!$LL$51)</f>
        <v>0</v>
      </c>
      <c r="H389" s="2">
        <v>-2E-3</v>
      </c>
      <c r="I389" s="95">
        <v>2200</v>
      </c>
      <c r="J389" s="96" t="s">
        <v>112</v>
      </c>
      <c r="K389" s="2">
        <v>-2E-3</v>
      </c>
      <c r="L389" s="1">
        <f>IF(SheetB!$LL$52 = " ",0,SheetB!$LL$52)</f>
        <v>0</v>
      </c>
      <c r="M389" s="1">
        <f>IF(SheetC!$LL$52 = " ",0,SheetC!$LL$52)</f>
        <v>0</v>
      </c>
      <c r="N389" s="1">
        <f>IF(SheetD!$LL$52 = " ",0,SheetD!$LL$52)</f>
        <v>0</v>
      </c>
      <c r="O389" s="1">
        <f>IF(SheetE!$LL$52 = " ",0,SheetE!$LL$52)</f>
        <v>0</v>
      </c>
      <c r="P389" s="1">
        <f>IF(SheetF!$LL$52 = " ",0,SheetF!$LL$52)</f>
        <v>0</v>
      </c>
      <c r="Q389" s="2">
        <v>-2E-3</v>
      </c>
      <c r="R389" s="113" t="s">
        <v>549</v>
      </c>
    </row>
    <row r="390" spans="1:18" x14ac:dyDescent="0.2">
      <c r="A390" s="96" t="s">
        <v>492</v>
      </c>
      <c r="B390" s="2">
        <v>-2E-3</v>
      </c>
      <c r="C390" s="1">
        <f>IF(SheetB!$LM$51 = " ",0,SheetB!$LM$51)</f>
        <v>0</v>
      </c>
      <c r="D390" s="1">
        <f>IF(SheetC!$LM$51 = " ",0,SheetC!$LM$51)</f>
        <v>0</v>
      </c>
      <c r="E390" s="1">
        <f>IF(SheetD!$LM$51 = " ",0,SheetD!$LM$51)</f>
        <v>0</v>
      </c>
      <c r="F390" s="1">
        <f>IF(SheetE!$LM$51 = " ",0,SheetE!$LM$51)</f>
        <v>0</v>
      </c>
      <c r="G390" s="1">
        <f>IF(SheetF!$LM$51 = " ",0,SheetF!$LM$51)</f>
        <v>0</v>
      </c>
      <c r="H390" s="2">
        <v>-2E-3</v>
      </c>
      <c r="I390" s="95">
        <v>2201</v>
      </c>
      <c r="J390" s="96" t="s">
        <v>492</v>
      </c>
      <c r="K390" s="2">
        <v>-2E-3</v>
      </c>
      <c r="L390" s="1">
        <f>IF(SheetB!$LM$52 = " ",0,SheetB!$LM$52)</f>
        <v>0</v>
      </c>
      <c r="M390" s="1">
        <f>IF(SheetC!$LM$52 = " ",0,SheetC!$LM$52)</f>
        <v>2.2740459968691885E-2</v>
      </c>
      <c r="N390" s="1">
        <f>IF(SheetD!$LM$52 = " ",0,SheetD!$LM$52)</f>
        <v>0</v>
      </c>
      <c r="O390" s="1">
        <f>IF(SheetE!$LM$52 = " ",0,SheetE!$LM$52)</f>
        <v>0</v>
      </c>
      <c r="P390" s="1">
        <f>IF(SheetF!$LM$52 = " ",0,SheetF!$LM$52)</f>
        <v>0</v>
      </c>
      <c r="Q390" s="2">
        <v>-2E-3</v>
      </c>
    </row>
    <row r="391" spans="1:18" x14ac:dyDescent="0.2">
      <c r="A391" s="96" t="s">
        <v>493</v>
      </c>
      <c r="B391" s="2">
        <v>-2E-3</v>
      </c>
      <c r="C391" s="1">
        <f>IF(SheetB!$LN$51 = " ",0,SheetB!$LN$51)</f>
        <v>0</v>
      </c>
      <c r="D391" s="1">
        <f>IF(SheetC!$LN$51 = " ",0,SheetC!$LN$51)</f>
        <v>0</v>
      </c>
      <c r="E391" s="1">
        <f>IF(SheetD!$LN$51 = " ",0,SheetD!$LN$51)</f>
        <v>0</v>
      </c>
      <c r="F391" s="1">
        <f>IF(SheetE!$LN$51 = " ",0,SheetE!$LN$51)</f>
        <v>5.5665193058646407E-3</v>
      </c>
      <c r="G391" s="1">
        <f>IF(SheetF!$LN$51 = " ",0,SheetF!$LN$51)</f>
        <v>0</v>
      </c>
      <c r="H391" s="2">
        <v>-2E-3</v>
      </c>
      <c r="I391" s="95">
        <v>2202</v>
      </c>
      <c r="J391" s="96" t="s">
        <v>493</v>
      </c>
      <c r="K391" s="2">
        <v>-2E-3</v>
      </c>
      <c r="L391" s="1">
        <f>IF(SheetB!$LN$52 = " ",0,SheetB!$LN$52)</f>
        <v>0</v>
      </c>
      <c r="M391" s="1">
        <f>IF(SheetC!$LN$52 = " ",0,SheetC!$LN$52)</f>
        <v>0</v>
      </c>
      <c r="N391" s="1">
        <f>IF(SheetD!$LN$52 = " ",0,SheetD!$LN$52)</f>
        <v>0</v>
      </c>
      <c r="O391" s="1">
        <f>IF(SheetE!$LN$52 = " ",0,SheetE!$LN$52)</f>
        <v>0</v>
      </c>
      <c r="P391" s="1">
        <f>IF(SheetF!$LN$52 = " ",0,SheetF!$LN$52)</f>
        <v>0</v>
      </c>
      <c r="Q391" s="2">
        <v>-2E-3</v>
      </c>
    </row>
    <row r="392" spans="1:18" x14ac:dyDescent="0.2">
      <c r="A392" s="96" t="s">
        <v>494</v>
      </c>
      <c r="B392" s="2">
        <v>-2E-3</v>
      </c>
      <c r="C392" s="1">
        <f>IF(SheetB!$LO$51 = " ",0,SheetB!$LO$51)</f>
        <v>0</v>
      </c>
      <c r="D392" s="1">
        <f>IF(SheetC!$LO$51 = " ",0,SheetC!$LO$51)</f>
        <v>0</v>
      </c>
      <c r="E392" s="1">
        <f>IF(SheetD!$LO$51 = " ",0,SheetD!$LO$51)</f>
        <v>0</v>
      </c>
      <c r="F392" s="1">
        <f>IF(SheetE!$LO$51 = " ",0,SheetE!$LO$51)</f>
        <v>0</v>
      </c>
      <c r="G392" s="1">
        <f>IF(SheetF!$LO$51 = " ",0,SheetF!$LO$51)</f>
        <v>0</v>
      </c>
      <c r="H392" s="2">
        <v>-2E-3</v>
      </c>
      <c r="I392" s="95">
        <v>2203</v>
      </c>
      <c r="J392" s="96" t="s">
        <v>494</v>
      </c>
      <c r="K392" s="2">
        <v>-2E-3</v>
      </c>
      <c r="L392" s="1">
        <f>IF(SheetB!$LO$52 = " ",0,SheetB!$LO$52)</f>
        <v>0</v>
      </c>
      <c r="M392" s="1">
        <f>IF(SheetC!$LO$52 = " ",0,SheetC!$LO$52)</f>
        <v>0</v>
      </c>
      <c r="N392" s="1">
        <f>IF(SheetD!$LO$52 = " ",0,SheetD!$LO$52)</f>
        <v>0</v>
      </c>
      <c r="O392" s="1">
        <f>IF(SheetE!$LO$52 = " ",0,SheetE!$LO$52)</f>
        <v>0</v>
      </c>
      <c r="P392" s="1">
        <f>IF(SheetF!$LO$52 = " ",0,SheetF!$LO$52)</f>
        <v>0</v>
      </c>
      <c r="Q392" s="2">
        <v>-2E-3</v>
      </c>
    </row>
    <row r="393" spans="1:18" x14ac:dyDescent="0.2">
      <c r="A393" s="96" t="s">
        <v>495</v>
      </c>
      <c r="B393" s="2">
        <v>-2E-3</v>
      </c>
      <c r="C393" s="1">
        <f>IF(SheetB!$LP$51 = " ",0,SheetB!$LP$51)</f>
        <v>6.3924995951077021E-2</v>
      </c>
      <c r="D393" s="1">
        <f>IF(SheetC!$LP$51 = " ",0,SheetC!$LP$51)</f>
        <v>1.3916298264661599E-2</v>
      </c>
      <c r="E393" s="1">
        <f>IF(SheetD!$LP$51 = " ",0,SheetD!$LP$51)</f>
        <v>8.6107095512593657E-2</v>
      </c>
      <c r="F393" s="1">
        <f>IF(SheetE!$LP$51 = " ",0,SheetE!$LP$51)</f>
        <v>0</v>
      </c>
      <c r="G393" s="1">
        <f>IF(SheetF!$LP$51 = " ",0,SheetF!$LP$51)</f>
        <v>0</v>
      </c>
      <c r="H393" s="2">
        <v>-2E-3</v>
      </c>
      <c r="I393" s="95">
        <v>2204</v>
      </c>
      <c r="J393" s="96" t="s">
        <v>495</v>
      </c>
      <c r="K393" s="2">
        <v>-2E-3</v>
      </c>
      <c r="L393" s="1">
        <f>IF(SheetB!$LP$52 = " ",0,SheetB!$LP$52)</f>
        <v>0.11883860313663662</v>
      </c>
      <c r="M393" s="1">
        <f>IF(SheetC!$LP$52 = " ",0,SheetC!$LP$52)</f>
        <v>1.0018850191124499E-2</v>
      </c>
      <c r="N393" s="1">
        <f>IF(SheetD!$LP$52 = " ",0,SheetD!$LP$52)</f>
        <v>0</v>
      </c>
      <c r="O393" s="1">
        <f>IF(SheetE!$LP$52 = " ",0,SheetE!$LP$52)</f>
        <v>0</v>
      </c>
      <c r="P393" s="1">
        <f>IF(SheetF!$LP$52 = " ",0,SheetF!$LP$52)</f>
        <v>0</v>
      </c>
      <c r="Q393" s="2">
        <v>-2E-3</v>
      </c>
    </row>
    <row r="394" spans="1:18" x14ac:dyDescent="0.2">
      <c r="A394" s="96" t="s">
        <v>67</v>
      </c>
      <c r="B394" s="2">
        <v>-2E-3</v>
      </c>
      <c r="C394" s="1">
        <f>IF(SheetB!$LQ$51 = " ",0,SheetB!$LQ$51)</f>
        <v>0</v>
      </c>
      <c r="D394" s="1">
        <f>IF(SheetC!$LQ$51 = " ",0,SheetC!$LQ$51)</f>
        <v>0</v>
      </c>
      <c r="E394" s="1">
        <f>IF(SheetD!$LQ$51 = " ",0,SheetD!$LQ$51)</f>
        <v>0</v>
      </c>
      <c r="F394" s="1">
        <f>IF(SheetE!$LQ$51 = " ",0,SheetE!$LQ$51)</f>
        <v>0</v>
      </c>
      <c r="G394" s="1">
        <f>IF(SheetF!$LQ$51 = " ",0,SheetF!$LQ$51)</f>
        <v>0</v>
      </c>
      <c r="H394" s="2">
        <v>-2E-3</v>
      </c>
      <c r="I394" s="95">
        <v>2205</v>
      </c>
      <c r="J394" s="96" t="s">
        <v>67</v>
      </c>
      <c r="K394" s="2">
        <v>-2E-3</v>
      </c>
      <c r="L394" s="1">
        <f>IF(SheetB!$LQ$52 = " ",0,SheetB!$LQ$52)</f>
        <v>0</v>
      </c>
      <c r="M394" s="1">
        <f>IF(SheetC!$LQ$52 = " ",0,SheetC!$LQ$52)</f>
        <v>0</v>
      </c>
      <c r="N394" s="1">
        <f>IF(SheetD!$LQ$52 = " ",0,SheetD!$LQ$52)</f>
        <v>0</v>
      </c>
      <c r="O394" s="1">
        <f>IF(SheetE!$LQ$52 = " ",0,SheetE!$LQ$52)</f>
        <v>0</v>
      </c>
      <c r="P394" s="1">
        <f>IF(SheetF!$LQ$52 = " ",0,SheetF!$LQ$52)</f>
        <v>0</v>
      </c>
      <c r="Q394" s="2">
        <v>-2E-3</v>
      </c>
    </row>
    <row r="395" spans="1:18" x14ac:dyDescent="0.2">
      <c r="A395" s="98" t="s">
        <v>496</v>
      </c>
      <c r="B395" s="2">
        <v>-2E-3</v>
      </c>
      <c r="C395" s="1">
        <f>IF(SheetB!$LR$51 = " ",0,SheetB!$LR$51)</f>
        <v>0</v>
      </c>
      <c r="D395" s="1">
        <f>IF(SheetC!$LR$51 = " ",0,SheetC!$LR$51)</f>
        <v>0</v>
      </c>
      <c r="E395" s="1">
        <f>IF(SheetD!$LR$51 = " ",0,SheetD!$LR$51)</f>
        <v>0</v>
      </c>
      <c r="F395" s="1">
        <f>IF(SheetE!$LR$51 = " ",0,SheetE!$LR$51)</f>
        <v>0</v>
      </c>
      <c r="G395" s="1">
        <f>IF(SheetF!$LR$51 = " ",0,SheetF!$LR$51)</f>
        <v>0</v>
      </c>
      <c r="H395" s="2">
        <v>-2E-3</v>
      </c>
      <c r="I395" s="97">
        <v>2206</v>
      </c>
      <c r="J395" s="98" t="s">
        <v>496</v>
      </c>
      <c r="K395" s="2">
        <v>-2E-3</v>
      </c>
      <c r="L395" s="1">
        <f>IF(SheetB!$LR$52 = " ",0,SheetB!$LR$52)</f>
        <v>0</v>
      </c>
      <c r="M395" s="1">
        <f>IF(SheetC!$LR$52 = " ",0,SheetC!$LR$52)</f>
        <v>0</v>
      </c>
      <c r="N395" s="1">
        <f>IF(SheetD!$LR$52 = " ",0,SheetD!$LR$52)</f>
        <v>0</v>
      </c>
      <c r="O395" s="1">
        <f>IF(SheetE!$LR$52 = " ",0,SheetE!$LR$52)</f>
        <v>0</v>
      </c>
      <c r="P395" s="1">
        <f>IF(SheetF!$LR$52 = " ",0,SheetF!$LR$52)</f>
        <v>0</v>
      </c>
      <c r="Q395" s="2">
        <v>-2E-3</v>
      </c>
    </row>
    <row r="396" spans="1:18" x14ac:dyDescent="0.2">
      <c r="A396" s="98" t="s">
        <v>497</v>
      </c>
      <c r="B396" s="2">
        <v>-2E-3</v>
      </c>
      <c r="C396" s="1">
        <f>IF(SheetB!$LS$51 = " ",0,SheetB!$LS$51)</f>
        <v>0</v>
      </c>
      <c r="D396" s="1">
        <f>IF(SheetC!$LS$51 = " ",0,SheetC!$LS$51)</f>
        <v>0</v>
      </c>
      <c r="E396" s="1">
        <f>IF(SheetD!$LS$51 = " ",0,SheetD!$LS$51)</f>
        <v>0</v>
      </c>
      <c r="F396" s="1">
        <f>IF(SheetE!$LS$51 = " ",0,SheetE!$LS$51)</f>
        <v>0</v>
      </c>
      <c r="G396" s="1">
        <f>IF(SheetF!$LS$51 = " ",0,SheetF!$LS$51)</f>
        <v>0</v>
      </c>
      <c r="H396" s="2">
        <v>-2E-3</v>
      </c>
      <c r="I396" s="97">
        <v>2207</v>
      </c>
      <c r="J396" s="98" t="s">
        <v>497</v>
      </c>
      <c r="K396" s="2">
        <v>-2E-3</v>
      </c>
      <c r="L396" s="1">
        <f>IF(SheetB!$LS$52 = " ",0,SheetB!$LS$52)</f>
        <v>0</v>
      </c>
      <c r="M396" s="1">
        <f>IF(SheetC!$LS$52 = " ",0,SheetC!$LS$52)</f>
        <v>0</v>
      </c>
      <c r="N396" s="1">
        <f>IF(SheetD!$LS$52 = " ",0,SheetD!$LS$52)</f>
        <v>0</v>
      </c>
      <c r="O396" s="1">
        <f>IF(SheetE!$LS$52 = " ",0,SheetE!$LS$52)</f>
        <v>0</v>
      </c>
      <c r="P396" s="1">
        <f>IF(SheetF!$LS$52 = " ",0,SheetF!$LS$52)</f>
        <v>0</v>
      </c>
      <c r="Q396" s="2">
        <v>-2E-3</v>
      </c>
    </row>
    <row r="397" spans="1:18" x14ac:dyDescent="0.2">
      <c r="A397" s="98" t="s">
        <v>498</v>
      </c>
      <c r="B397" s="2">
        <v>-2E-3</v>
      </c>
      <c r="C397" s="1">
        <f>IF(SheetB!$LT$51 = " ",0,SheetB!$LT$51)</f>
        <v>0</v>
      </c>
      <c r="D397" s="1">
        <f>IF(SheetC!$LT$51 = " ",0,SheetC!$LT$51)</f>
        <v>0</v>
      </c>
      <c r="E397" s="1">
        <f>IF(SheetD!$LT$51 = " ",0,SheetD!$LT$51)</f>
        <v>0</v>
      </c>
      <c r="F397" s="1">
        <f>IF(SheetE!$LT$51 = " ",0,SheetE!$LT$51)</f>
        <v>0</v>
      </c>
      <c r="G397" s="1">
        <f>IF(SheetF!$LT$51 = " ",0,SheetF!$LT$51)</f>
        <v>0</v>
      </c>
      <c r="H397" s="2">
        <v>-2E-3</v>
      </c>
      <c r="I397" s="97">
        <v>2208</v>
      </c>
      <c r="J397" s="98" t="s">
        <v>498</v>
      </c>
      <c r="K397" s="2">
        <v>-2E-3</v>
      </c>
      <c r="L397" s="1">
        <f>IF(SheetB!$LT$52 = " ",0,SheetB!$LT$52)</f>
        <v>0</v>
      </c>
      <c r="M397" s="1">
        <f>IF(SheetC!$LT$52 = " ",0,SheetC!$LT$52)</f>
        <v>0</v>
      </c>
      <c r="N397" s="1">
        <f>IF(SheetD!$LT$52 = " ",0,SheetD!$LT$52)</f>
        <v>0</v>
      </c>
      <c r="O397" s="1">
        <f>IF(SheetE!$LT$52 = " ",0,SheetE!$LT$52)</f>
        <v>0</v>
      </c>
      <c r="P397" s="1">
        <f>IF(SheetF!$LT$52 = " ",0,SheetF!$LT$52)</f>
        <v>0</v>
      </c>
      <c r="Q397" s="2">
        <v>-2E-3</v>
      </c>
    </row>
    <row r="398" spans="1:18" x14ac:dyDescent="0.2">
      <c r="A398" s="96" t="s">
        <v>38</v>
      </c>
      <c r="B398" s="2">
        <v>-2E-3</v>
      </c>
      <c r="C398" s="1">
        <f>IF(SheetB!$LU$51 = " ",0,SheetB!$LU$51)</f>
        <v>0</v>
      </c>
      <c r="D398" s="1">
        <f>IF(SheetC!$LU$51 = " ",0,SheetC!$LU$51)</f>
        <v>0</v>
      </c>
      <c r="E398" s="1">
        <f>IF(SheetD!$LU$51 = " ",0,SheetD!$LU$51)</f>
        <v>0</v>
      </c>
      <c r="F398" s="1">
        <f>IF(SheetE!$LU$51 = " ",0,SheetE!$LU$51)</f>
        <v>0</v>
      </c>
      <c r="G398" s="1">
        <f>IF(SheetF!$LU$51 = " ",0,SheetF!$LU$51)</f>
        <v>0</v>
      </c>
      <c r="H398" s="2">
        <v>-2E-3</v>
      </c>
      <c r="I398" s="95">
        <v>2290</v>
      </c>
      <c r="J398" s="96" t="s">
        <v>38</v>
      </c>
      <c r="K398" s="2">
        <v>-2E-3</v>
      </c>
      <c r="L398" s="1">
        <f>IF(SheetB!$LU$52 = " ",0,SheetB!$LU$52)</f>
        <v>0</v>
      </c>
      <c r="M398" s="1">
        <f>IF(SheetC!$LU$52 = " ",0,SheetC!$LU$52)</f>
        <v>0</v>
      </c>
      <c r="N398" s="1">
        <f>IF(SheetD!$LU$52 = " ",0,SheetD!$LU$52)</f>
        <v>0</v>
      </c>
      <c r="O398" s="1">
        <f>IF(SheetE!$LU$52 = " ",0,SheetE!$LU$52)</f>
        <v>0</v>
      </c>
      <c r="P398" s="1">
        <f>IF(SheetF!$LU$52 = " ",0,SheetF!$LU$52)</f>
        <v>0</v>
      </c>
      <c r="Q398" s="2">
        <v>-2E-3</v>
      </c>
    </row>
    <row r="399" spans="1:18" x14ac:dyDescent="0.2">
      <c r="A399" s="109" t="s">
        <v>594</v>
      </c>
      <c r="B399" s="2">
        <v>-2E-3</v>
      </c>
      <c r="C399" s="4">
        <v>-2E-3</v>
      </c>
      <c r="D399" s="4">
        <v>-2E-3</v>
      </c>
      <c r="E399" s="4">
        <v>-2E-3</v>
      </c>
      <c r="F399" s="4">
        <v>-2E-3</v>
      </c>
      <c r="G399" s="4">
        <v>-2E-3</v>
      </c>
      <c r="H399" s="2">
        <v>-2E-3</v>
      </c>
      <c r="I399" s="109"/>
      <c r="J399" s="109" t="s">
        <v>594</v>
      </c>
      <c r="K399" s="2">
        <v>-2E-3</v>
      </c>
      <c r="L399" s="4">
        <v>-2E-3</v>
      </c>
      <c r="M399" s="4">
        <v>-2E-3</v>
      </c>
      <c r="N399" s="4">
        <v>-2E-3</v>
      </c>
      <c r="O399" s="4">
        <v>-2E-3</v>
      </c>
      <c r="P399" s="4">
        <v>-2E-3</v>
      </c>
      <c r="Q399" s="2">
        <v>-2E-3</v>
      </c>
    </row>
    <row r="400" spans="1:18" x14ac:dyDescent="0.2">
      <c r="A400" s="99" t="s">
        <v>499</v>
      </c>
      <c r="B400" s="2">
        <v>-2E-3</v>
      </c>
      <c r="C400" s="1" t="s">
        <v>107</v>
      </c>
      <c r="D400" s="1" t="s">
        <v>102</v>
      </c>
      <c r="E400" s="1" t="s">
        <v>529</v>
      </c>
      <c r="F400" s="1" t="s">
        <v>110</v>
      </c>
      <c r="G400" s="1" t="s">
        <v>111</v>
      </c>
      <c r="H400" s="2">
        <v>-2E-3</v>
      </c>
      <c r="I400" s="99">
        <v>23</v>
      </c>
      <c r="J400" s="99" t="s">
        <v>499</v>
      </c>
      <c r="K400" s="2">
        <v>-2E-3</v>
      </c>
      <c r="L400" s="1" t="s">
        <v>107</v>
      </c>
      <c r="M400" s="1" t="s">
        <v>102</v>
      </c>
      <c r="N400" s="1" t="s">
        <v>529</v>
      </c>
      <c r="O400" s="1" t="s">
        <v>110</v>
      </c>
      <c r="P400" s="1" t="s">
        <v>111</v>
      </c>
      <c r="Q400" s="2">
        <v>-2E-3</v>
      </c>
      <c r="R400" s="113" t="s">
        <v>579</v>
      </c>
    </row>
    <row r="401" spans="1:18" x14ac:dyDescent="0.2">
      <c r="A401" s="109" t="s">
        <v>594</v>
      </c>
      <c r="B401" s="2">
        <v>-2E-3</v>
      </c>
      <c r="C401" s="4">
        <v>-2E-3</v>
      </c>
      <c r="D401" s="4">
        <v>-2E-3</v>
      </c>
      <c r="E401" s="4">
        <v>-2E-3</v>
      </c>
      <c r="F401" s="4">
        <v>-2E-3</v>
      </c>
      <c r="G401" s="4">
        <v>-2E-3</v>
      </c>
      <c r="H401" s="2">
        <v>-2E-3</v>
      </c>
      <c r="I401" s="109"/>
      <c r="J401" s="109" t="s">
        <v>594</v>
      </c>
      <c r="K401" s="2">
        <v>-2E-3</v>
      </c>
      <c r="L401" s="4">
        <v>-2E-3</v>
      </c>
      <c r="M401" s="4">
        <v>-2E-3</v>
      </c>
      <c r="N401" s="4">
        <v>-2E-3</v>
      </c>
      <c r="O401" s="4">
        <v>-2E-3</v>
      </c>
      <c r="P401" s="4">
        <v>-2E-3</v>
      </c>
      <c r="Q401" s="2">
        <v>-2E-3</v>
      </c>
    </row>
    <row r="402" spans="1:18" x14ac:dyDescent="0.2">
      <c r="A402" s="96" t="s">
        <v>112</v>
      </c>
      <c r="B402" s="2">
        <v>-2E-3</v>
      </c>
      <c r="C402" s="1">
        <f>IF(SheetB!$LV$51 = " ",0,SheetB!$LV$51)</f>
        <v>0</v>
      </c>
      <c r="D402" s="1">
        <f>IF(SheetC!$LV$51 = " ",0,SheetC!$LV$51)</f>
        <v>0</v>
      </c>
      <c r="E402" s="1">
        <f>IF(SheetD!$LV$51 = " ",0,SheetD!$LV$51)</f>
        <v>0</v>
      </c>
      <c r="F402" s="1">
        <f>IF(SheetE!$LV$51 = " ",0,SheetE!$LV$51)</f>
        <v>0</v>
      </c>
      <c r="G402" s="1">
        <f>IF(SheetF!$LV$51 = " ",0,SheetF!$LV$51)</f>
        <v>0</v>
      </c>
      <c r="H402" s="2">
        <v>-2E-3</v>
      </c>
      <c r="I402" s="95">
        <v>2300</v>
      </c>
      <c r="J402" s="96" t="s">
        <v>112</v>
      </c>
      <c r="K402" s="2">
        <v>-2E-3</v>
      </c>
      <c r="L402" s="1">
        <f>IF(SheetB!$LV$52 = " ",0,SheetB!$LV$52)</f>
        <v>0</v>
      </c>
      <c r="M402" s="1">
        <f>IF(SheetC!$LV$52 = " ",0,SheetC!$LV$52)</f>
        <v>0</v>
      </c>
      <c r="N402" s="1">
        <f>IF(SheetD!$LV$52 = " ",0,SheetD!$LV$52)</f>
        <v>0</v>
      </c>
      <c r="O402" s="1">
        <f>IF(SheetE!$LV$52 = " ",0,SheetE!$LV$52)</f>
        <v>0</v>
      </c>
      <c r="P402" s="1">
        <f>IF(SheetF!$LV$52 = " ",0,SheetF!$LV$52)</f>
        <v>0</v>
      </c>
      <c r="Q402" s="2">
        <v>-2E-3</v>
      </c>
      <c r="R402" s="113" t="s">
        <v>550</v>
      </c>
    </row>
    <row r="403" spans="1:18" x14ac:dyDescent="0.2">
      <c r="A403" s="96" t="s">
        <v>500</v>
      </c>
      <c r="B403" s="2">
        <v>-2E-3</v>
      </c>
      <c r="C403" s="1">
        <f>IF(SheetB!$LW$51 = " ",0,SheetB!$LW$51)</f>
        <v>0</v>
      </c>
      <c r="D403" s="1">
        <f>IF(SheetC!$LW$51 = " ",0,SheetC!$LW$51)</f>
        <v>0</v>
      </c>
      <c r="E403" s="1">
        <f>IF(SheetD!$LW$51 = " ",0,SheetD!$LW$51)</f>
        <v>0</v>
      </c>
      <c r="F403" s="1">
        <f>IF(SheetE!$LW$51 = " ",0,SheetE!$LW$51)</f>
        <v>0</v>
      </c>
      <c r="G403" s="1">
        <f>IF(SheetF!$LW$51 = " ",0,SheetF!$LW$51)</f>
        <v>0</v>
      </c>
      <c r="H403" s="2">
        <v>-2E-3</v>
      </c>
      <c r="I403" s="95">
        <v>2301</v>
      </c>
      <c r="J403" s="96" t="s">
        <v>500</v>
      </c>
      <c r="K403" s="2">
        <v>-2E-3</v>
      </c>
      <c r="L403" s="1">
        <f>IF(SheetB!$LW$52 = " ",0,SheetB!$LW$52)</f>
        <v>0</v>
      </c>
      <c r="M403" s="1">
        <f>IF(SheetC!$LW$52 = " ",0,SheetC!$LW$52)</f>
        <v>0</v>
      </c>
      <c r="N403" s="1">
        <f>IF(SheetD!$LW$52 = " ",0,SheetD!$LW$52)</f>
        <v>0</v>
      </c>
      <c r="O403" s="1">
        <f>IF(SheetE!$LW$52 = " ",0,SheetE!$LW$52)</f>
        <v>0</v>
      </c>
      <c r="P403" s="1">
        <f>IF(SheetF!$LW$52 = " ",0,SheetF!$LW$52)</f>
        <v>0</v>
      </c>
      <c r="Q403" s="2">
        <v>-2E-3</v>
      </c>
    </row>
    <row r="404" spans="1:18" x14ac:dyDescent="0.2">
      <c r="A404" s="96" t="s">
        <v>501</v>
      </c>
      <c r="B404" s="2">
        <v>-2E-3</v>
      </c>
      <c r="C404" s="1">
        <f>IF(SheetB!$LX$51 = " ",0,SheetB!$LX$51)</f>
        <v>0</v>
      </c>
      <c r="D404" s="1">
        <f>IF(SheetC!$LX$51 = " ",0,SheetC!$LX$51)</f>
        <v>0</v>
      </c>
      <c r="E404" s="1">
        <f>IF(SheetD!$LX$51 = " ",0,SheetD!$LX$51)</f>
        <v>0</v>
      </c>
      <c r="F404" s="1">
        <f>IF(SheetE!$LX$51 = " ",0,SheetE!$LX$51)</f>
        <v>0</v>
      </c>
      <c r="G404" s="1">
        <f>IF(SheetF!$LX$51 = " ",0,SheetF!$LX$51)</f>
        <v>0</v>
      </c>
      <c r="H404" s="2">
        <v>-2E-3</v>
      </c>
      <c r="I404" s="95">
        <v>2302</v>
      </c>
      <c r="J404" s="96" t="s">
        <v>501</v>
      </c>
      <c r="K404" s="2">
        <v>-2E-3</v>
      </c>
      <c r="L404" s="1">
        <f>IF(SheetB!$LX$52 = " ",0,SheetB!$LX$52)</f>
        <v>0</v>
      </c>
      <c r="M404" s="1">
        <f>IF(SheetC!$LX$52 = " ",0,SheetC!$LX$52)</f>
        <v>0</v>
      </c>
      <c r="N404" s="1">
        <f>IF(SheetD!$LX$52 = " ",0,SheetD!$LX$52)</f>
        <v>0</v>
      </c>
      <c r="O404" s="1">
        <f>IF(SheetE!$LX$52 = " ",0,SheetE!$LX$52)</f>
        <v>0</v>
      </c>
      <c r="P404" s="1">
        <f>IF(SheetF!$LX$52 = " ",0,SheetF!$LX$52)</f>
        <v>0</v>
      </c>
      <c r="Q404" s="2">
        <v>-2E-3</v>
      </c>
    </row>
    <row r="405" spans="1:18" x14ac:dyDescent="0.2">
      <c r="A405" s="96" t="s">
        <v>68</v>
      </c>
      <c r="B405" s="2">
        <v>-2E-3</v>
      </c>
      <c r="C405" s="1">
        <f>IF(SheetB!$LY$51 = " ",0,SheetB!$LY$51)</f>
        <v>0</v>
      </c>
      <c r="D405" s="1">
        <f>IF(SheetC!$LY$51 = " ",0,SheetC!$LY$51)</f>
        <v>0</v>
      </c>
      <c r="E405" s="1">
        <f>IF(SheetD!$LY$51 = " ",0,SheetD!$LY$51)</f>
        <v>0</v>
      </c>
      <c r="F405" s="1">
        <f>IF(SheetE!$LY$51 = " ",0,SheetE!$LY$51)</f>
        <v>0</v>
      </c>
      <c r="G405" s="1">
        <f>IF(SheetF!$LY$51 = " ",0,SheetF!$LY$51)</f>
        <v>0</v>
      </c>
      <c r="H405" s="2">
        <v>-2E-3</v>
      </c>
      <c r="I405" s="95">
        <v>2303</v>
      </c>
      <c r="J405" s="96" t="s">
        <v>68</v>
      </c>
      <c r="K405" s="2">
        <v>-2E-3</v>
      </c>
      <c r="L405" s="1">
        <f>IF(SheetB!$LY$52 = " ",0,SheetB!$LY$52)</f>
        <v>0</v>
      </c>
      <c r="M405" s="1">
        <f>IF(SheetC!$LY$52 = " ",0,SheetC!$LY$52)</f>
        <v>0</v>
      </c>
      <c r="N405" s="1">
        <f>IF(SheetD!$LY$52 = " ",0,SheetD!$LY$52)</f>
        <v>0</v>
      </c>
      <c r="O405" s="1">
        <f>IF(SheetE!$LY$52 = " ",0,SheetE!$LY$52)</f>
        <v>0</v>
      </c>
      <c r="P405" s="1">
        <f>IF(SheetF!$LY$52 = " ",0,SheetF!$LY$52)</f>
        <v>0</v>
      </c>
      <c r="Q405" s="2">
        <v>-2E-3</v>
      </c>
    </row>
    <row r="406" spans="1:18" x14ac:dyDescent="0.2">
      <c r="A406" s="96" t="s">
        <v>502</v>
      </c>
      <c r="B406" s="2">
        <v>-2E-3</v>
      </c>
      <c r="C406" s="1">
        <f>IF(SheetB!$LZ$51 = " ",0,SheetB!$LZ$51)</f>
        <v>0</v>
      </c>
      <c r="D406" s="1">
        <f>IF(SheetC!$LZ$51 = " ",0,SheetC!$LZ$51)</f>
        <v>0</v>
      </c>
      <c r="E406" s="1">
        <f>IF(SheetD!$LZ$51 = " ",0,SheetD!$LZ$51)</f>
        <v>0</v>
      </c>
      <c r="F406" s="1">
        <f>IF(SheetE!$LZ$51 = " ",0,SheetE!$LZ$51)</f>
        <v>0</v>
      </c>
      <c r="G406" s="1">
        <f>IF(SheetF!$LZ$51 = " ",0,SheetF!$LZ$51)</f>
        <v>0</v>
      </c>
      <c r="H406" s="2">
        <v>-2E-3</v>
      </c>
      <c r="I406" s="95">
        <v>2304</v>
      </c>
      <c r="J406" s="96" t="s">
        <v>502</v>
      </c>
      <c r="K406" s="2">
        <v>-2E-3</v>
      </c>
      <c r="L406" s="1">
        <f>IF(SheetB!$LZ$52 = " ",0,SheetB!$LZ$52)</f>
        <v>0</v>
      </c>
      <c r="M406" s="1">
        <f>IF(SheetC!$LZ$52 = " ",0,SheetC!$LZ$52)</f>
        <v>0</v>
      </c>
      <c r="N406" s="1">
        <f>IF(SheetD!$LZ$52 = " ",0,SheetD!$LZ$52)</f>
        <v>0</v>
      </c>
      <c r="O406" s="1">
        <f>IF(SheetE!$LZ$52 = " ",0,SheetE!$LZ$52)</f>
        <v>0</v>
      </c>
      <c r="P406" s="1">
        <f>IF(SheetF!$LZ$52 = " ",0,SheetF!$LZ$52)</f>
        <v>0</v>
      </c>
      <c r="Q406" s="2">
        <v>-2E-3</v>
      </c>
    </row>
    <row r="407" spans="1:18" x14ac:dyDescent="0.2">
      <c r="A407" s="96" t="s">
        <v>38</v>
      </c>
      <c r="B407" s="2">
        <v>-2E-3</v>
      </c>
      <c r="C407" s="1">
        <f>IF(SheetB!$MA$51 = " ",0,SheetB!$MA$51)</f>
        <v>0</v>
      </c>
      <c r="D407" s="1">
        <f>IF(SheetC!$MA$51 = " ",0,SheetC!$MA$51)</f>
        <v>0</v>
      </c>
      <c r="E407" s="1">
        <f>IF(SheetD!$MA$51 = " ",0,SheetD!$MA$51)</f>
        <v>0</v>
      </c>
      <c r="F407" s="1">
        <f>IF(SheetE!$MA$51 = " ",0,SheetE!$MA$51)</f>
        <v>0</v>
      </c>
      <c r="G407" s="1">
        <f>IF(SheetF!$MA$51 = " ",0,SheetF!$MA$51)</f>
        <v>0</v>
      </c>
      <c r="H407" s="2">
        <v>-2E-3</v>
      </c>
      <c r="I407" s="95">
        <v>2390</v>
      </c>
      <c r="J407" s="96" t="s">
        <v>38</v>
      </c>
      <c r="K407" s="2">
        <v>-2E-3</v>
      </c>
      <c r="L407" s="1">
        <f>IF(SheetB!$MA$52 = " ",0,SheetB!$MA$52)</f>
        <v>0</v>
      </c>
      <c r="M407" s="1">
        <f>IF(SheetC!$MA$52 = " ",0,SheetC!$MA$52)</f>
        <v>0</v>
      </c>
      <c r="N407" s="1">
        <f>IF(SheetD!$MA$52 = " ",0,SheetD!$MA$52)</f>
        <v>0</v>
      </c>
      <c r="O407" s="1">
        <f>IF(SheetE!$MA$52 = " ",0,SheetE!$MA$52)</f>
        <v>0</v>
      </c>
      <c r="P407" s="1">
        <f>IF(SheetF!$MA$52 = " ",0,SheetF!$MA$52)</f>
        <v>0</v>
      </c>
      <c r="Q407" s="2">
        <v>-2E-3</v>
      </c>
    </row>
    <row r="408" spans="1:18" x14ac:dyDescent="0.2">
      <c r="A408" s="109" t="s">
        <v>594</v>
      </c>
      <c r="B408" s="2">
        <v>-2E-3</v>
      </c>
      <c r="C408" s="4">
        <v>-2E-3</v>
      </c>
      <c r="D408" s="4">
        <v>-2E-3</v>
      </c>
      <c r="E408" s="4">
        <v>-2E-3</v>
      </c>
      <c r="F408" s="4">
        <v>-2E-3</v>
      </c>
      <c r="G408" s="4">
        <v>-2E-3</v>
      </c>
      <c r="H408" s="2">
        <v>-2E-3</v>
      </c>
      <c r="I408" s="109"/>
      <c r="J408" s="109" t="s">
        <v>594</v>
      </c>
      <c r="K408" s="2">
        <v>-2E-3</v>
      </c>
      <c r="L408" s="4">
        <v>-2E-3</v>
      </c>
      <c r="M408" s="4">
        <v>-2E-3</v>
      </c>
      <c r="N408" s="4">
        <v>-2E-3</v>
      </c>
      <c r="O408" s="4">
        <v>-2E-3</v>
      </c>
      <c r="P408" s="4">
        <v>-2E-3</v>
      </c>
      <c r="Q408" s="2">
        <v>-2E-3</v>
      </c>
    </row>
    <row r="409" spans="1:18" x14ac:dyDescent="0.2">
      <c r="A409" s="99" t="s">
        <v>503</v>
      </c>
      <c r="B409" s="2" t="s">
        <v>106</v>
      </c>
      <c r="C409" s="1" t="s">
        <v>107</v>
      </c>
      <c r="D409" s="1" t="s">
        <v>102</v>
      </c>
      <c r="E409" s="1" t="s">
        <v>529</v>
      </c>
      <c r="F409" s="1" t="s">
        <v>110</v>
      </c>
      <c r="G409" s="1" t="s">
        <v>111</v>
      </c>
      <c r="H409" s="2" t="s">
        <v>106</v>
      </c>
      <c r="I409" s="99">
        <v>24</v>
      </c>
      <c r="J409" s="99" t="s">
        <v>503</v>
      </c>
      <c r="K409" s="2" t="s">
        <v>106</v>
      </c>
      <c r="L409" s="1" t="s">
        <v>107</v>
      </c>
      <c r="M409" s="1" t="s">
        <v>102</v>
      </c>
      <c r="N409" s="1" t="s">
        <v>529</v>
      </c>
      <c r="O409" s="1" t="s">
        <v>110</v>
      </c>
      <c r="P409" s="1" t="s">
        <v>111</v>
      </c>
      <c r="Q409" s="2" t="s">
        <v>106</v>
      </c>
      <c r="R409" s="113" t="s">
        <v>580</v>
      </c>
    </row>
    <row r="410" spans="1:18" x14ac:dyDescent="0.2">
      <c r="A410" s="109" t="s">
        <v>594</v>
      </c>
      <c r="B410" s="2">
        <v>-2E-3</v>
      </c>
      <c r="C410" s="4">
        <v>-2E-3</v>
      </c>
      <c r="D410" s="4">
        <v>-2E-3</v>
      </c>
      <c r="E410" s="4">
        <v>-2E-3</v>
      </c>
      <c r="F410" s="4">
        <v>-2E-3</v>
      </c>
      <c r="G410" s="4">
        <v>-2E-3</v>
      </c>
      <c r="H410" s="2">
        <v>-2E-3</v>
      </c>
      <c r="I410" s="109"/>
      <c r="J410" s="109" t="s">
        <v>594</v>
      </c>
      <c r="K410" s="2">
        <v>-2E-3</v>
      </c>
      <c r="L410" s="4">
        <v>-2E-3</v>
      </c>
      <c r="M410" s="4">
        <v>-2E-3</v>
      </c>
      <c r="N410" s="4">
        <v>-2E-3</v>
      </c>
      <c r="O410" s="4">
        <v>-2E-3</v>
      </c>
      <c r="P410" s="4">
        <v>-2E-3</v>
      </c>
      <c r="Q410" s="2">
        <v>-2E-3</v>
      </c>
    </row>
    <row r="411" spans="1:18" x14ac:dyDescent="0.2">
      <c r="A411" s="96" t="s">
        <v>112</v>
      </c>
      <c r="B411" s="2">
        <v>-2E-3</v>
      </c>
      <c r="C411" s="1">
        <f>IF(SheetB!$MB$51 = " ",0,SheetB!$MB$51)</f>
        <v>0</v>
      </c>
      <c r="D411" s="1">
        <f>IF(SheetC!$MB$51 = " ",0,SheetC!$MB$51)</f>
        <v>0</v>
      </c>
      <c r="E411" s="1">
        <f>IF(SheetD!$MB$51 = " ",0,SheetD!$MB$51)</f>
        <v>0</v>
      </c>
      <c r="F411" s="1">
        <f>IF(SheetE!$MB$51 = " ",0,SheetE!$MB$51)</f>
        <v>0</v>
      </c>
      <c r="G411" s="1">
        <f>IF(SheetF!$MB$51 = " ",0,SheetF!$MB$51)</f>
        <v>0</v>
      </c>
      <c r="H411" s="2">
        <v>-2E-3</v>
      </c>
      <c r="I411" s="95">
        <v>2400</v>
      </c>
      <c r="J411" s="96" t="s">
        <v>112</v>
      </c>
      <c r="K411" s="2">
        <v>-2E-3</v>
      </c>
      <c r="L411" s="1">
        <f>IF(SheetB!$MB$52 = " ",0,SheetB!$MB$52)</f>
        <v>0</v>
      </c>
      <c r="M411" s="1">
        <f>IF(SheetC!$MB$52 = " ",0,SheetC!$MB$52)</f>
        <v>0</v>
      </c>
      <c r="N411" s="1">
        <f>IF(SheetD!$MB$52 = " ",0,SheetD!$MB$52)</f>
        <v>0</v>
      </c>
      <c r="O411" s="1">
        <f>IF(SheetE!$MB$52 = " ",0,SheetE!$MB$52)</f>
        <v>0</v>
      </c>
      <c r="P411" s="1">
        <f>IF(SheetF!$MB$52 = " ",0,SheetF!$MB$52)</f>
        <v>0</v>
      </c>
      <c r="Q411" s="2">
        <v>-2E-3</v>
      </c>
      <c r="R411" s="113" t="s">
        <v>551</v>
      </c>
    </row>
    <row r="412" spans="1:18" x14ac:dyDescent="0.2">
      <c r="A412" s="96" t="s">
        <v>504</v>
      </c>
      <c r="B412" s="2">
        <v>-2E-3</v>
      </c>
      <c r="C412" s="1">
        <f>IF(SheetB!$MC$51 = " ",0,SheetB!$MC$51)</f>
        <v>0</v>
      </c>
      <c r="D412" s="1">
        <f>IF(SheetC!$MC$51 = " ",0,SheetC!$MC$51)</f>
        <v>0</v>
      </c>
      <c r="E412" s="1">
        <f>IF(SheetD!$MC$51 = " ",0,SheetD!$MC$51)</f>
        <v>0</v>
      </c>
      <c r="F412" s="1">
        <f>IF(SheetE!$MC$51 = " ",0,SheetE!$MC$51)</f>
        <v>0</v>
      </c>
      <c r="G412" s="1">
        <f>IF(SheetF!$MC$51 = " ",0,SheetF!$MC$51)</f>
        <v>0</v>
      </c>
      <c r="H412" s="2">
        <v>-2E-3</v>
      </c>
      <c r="I412" s="95">
        <v>2401</v>
      </c>
      <c r="J412" s="96" t="s">
        <v>504</v>
      </c>
      <c r="K412" s="2">
        <v>-2E-3</v>
      </c>
      <c r="L412" s="1">
        <f>IF(SheetB!$MC$52 = " ",0,SheetB!$MC$52)</f>
        <v>0</v>
      </c>
      <c r="M412" s="1">
        <f>IF(SheetC!$MC$52 = " ",0,SheetC!$MC$52)</f>
        <v>0</v>
      </c>
      <c r="N412" s="1">
        <f>IF(SheetD!$MC$52 = " ",0,SheetD!$MC$52)</f>
        <v>0</v>
      </c>
      <c r="O412" s="1">
        <f>IF(SheetE!$MC$52 = " ",0,SheetE!$MC$52)</f>
        <v>0</v>
      </c>
      <c r="P412" s="1">
        <f>IF(SheetF!$MC$52 = " ",0,SheetF!$MC$52)</f>
        <v>0</v>
      </c>
      <c r="Q412" s="2">
        <v>-2E-3</v>
      </c>
    </row>
    <row r="413" spans="1:18" x14ac:dyDescent="0.2">
      <c r="A413" s="96" t="s">
        <v>505</v>
      </c>
      <c r="B413" s="2">
        <v>-2E-3</v>
      </c>
      <c r="C413" s="1">
        <f>IF(SheetB!$MD$51 = " ",0,SheetB!$MD$51)</f>
        <v>0</v>
      </c>
      <c r="D413" s="1">
        <f>IF(SheetC!$MD$51 = " ",0,SheetC!$MD$51)</f>
        <v>0</v>
      </c>
      <c r="E413" s="1">
        <f>IF(SheetD!$MD$51 = " ",0,SheetD!$MD$51)</f>
        <v>0</v>
      </c>
      <c r="F413" s="1">
        <f>IF(SheetE!$MD$51 = " ",0,SheetE!$MD$51)</f>
        <v>0</v>
      </c>
      <c r="G413" s="1">
        <f>IF(SheetF!$MD$51 = " ",0,SheetF!$MD$51)</f>
        <v>0</v>
      </c>
      <c r="H413" s="2">
        <v>-2E-3</v>
      </c>
      <c r="I413" s="95">
        <v>2402</v>
      </c>
      <c r="J413" s="96" t="s">
        <v>505</v>
      </c>
      <c r="K413" s="2">
        <v>-2E-3</v>
      </c>
      <c r="L413" s="1">
        <f>IF(SheetB!$MD$52 = " ",0,SheetB!$MD$52)</f>
        <v>0</v>
      </c>
      <c r="M413" s="1">
        <f>IF(SheetC!$MD$52 = " ",0,SheetC!$MD$52)</f>
        <v>0</v>
      </c>
      <c r="N413" s="1">
        <f>IF(SheetD!$MD$52 = " ",0,SheetD!$MD$52)</f>
        <v>0</v>
      </c>
      <c r="O413" s="1">
        <f>IF(SheetE!$MD$52 = " ",0,SheetE!$MD$52)</f>
        <v>0</v>
      </c>
      <c r="P413" s="1">
        <f>IF(SheetF!$MD$52 = " ",0,SheetF!$MD$52)</f>
        <v>0</v>
      </c>
      <c r="Q413" s="2">
        <v>-2E-3</v>
      </c>
    </row>
    <row r="414" spans="1:18" x14ac:dyDescent="0.2">
      <c r="A414" s="96" t="s">
        <v>69</v>
      </c>
      <c r="B414" s="2">
        <v>-2E-3</v>
      </c>
      <c r="C414" s="1">
        <f>IF(SheetB!$ME$51 = " ",0,SheetB!$ME$51)</f>
        <v>0</v>
      </c>
      <c r="D414" s="1">
        <f>IF(SheetC!$ME$51 = " ",0,SheetC!$ME$51)</f>
        <v>0</v>
      </c>
      <c r="E414" s="1">
        <f>IF(SheetD!$ME$51 = " ",0,SheetD!$ME$51)</f>
        <v>0</v>
      </c>
      <c r="F414" s="1">
        <f>IF(SheetE!$ME$51 = " ",0,SheetE!$ME$51)</f>
        <v>0</v>
      </c>
      <c r="G414" s="1">
        <f>IF(SheetF!$ME$51 = " ",0,SheetF!$ME$51)</f>
        <v>0</v>
      </c>
      <c r="H414" s="2">
        <v>-2E-3</v>
      </c>
      <c r="I414" s="95">
        <v>2403</v>
      </c>
      <c r="J414" s="96" t="s">
        <v>69</v>
      </c>
      <c r="K414" s="2">
        <v>-2E-3</v>
      </c>
      <c r="L414" s="1">
        <f>IF(SheetB!$ME$52 = " ",0,SheetB!$ME$52)</f>
        <v>0</v>
      </c>
      <c r="M414" s="1">
        <f>IF(SheetC!$ME$52 = " ",0,SheetC!$ME$52)</f>
        <v>0</v>
      </c>
      <c r="N414" s="1">
        <f>IF(SheetD!$ME$52 = " ",0,SheetD!$ME$52)</f>
        <v>0</v>
      </c>
      <c r="O414" s="1">
        <f>IF(SheetE!$ME$52 = " ",0,SheetE!$ME$52)</f>
        <v>0</v>
      </c>
      <c r="P414" s="1">
        <f>IF(SheetF!$ME$52 = " ",0,SheetF!$ME$52)</f>
        <v>0</v>
      </c>
      <c r="Q414" s="2">
        <v>-2E-3</v>
      </c>
    </row>
    <row r="415" spans="1:18" x14ac:dyDescent="0.2">
      <c r="A415" s="96" t="s">
        <v>70</v>
      </c>
      <c r="B415" s="2">
        <v>-2E-3</v>
      </c>
      <c r="C415" s="1">
        <f>IF(SheetB!$MF$51 = " ",0,SheetB!$MF$51)</f>
        <v>0</v>
      </c>
      <c r="D415" s="1">
        <f>IF(SheetC!$MF$51 = " ",0,SheetC!$MF$51)</f>
        <v>0</v>
      </c>
      <c r="E415" s="1">
        <f>IF(SheetD!$MF$51 = " ",0,SheetD!$MF$51)</f>
        <v>0</v>
      </c>
      <c r="F415" s="1">
        <f>IF(SheetE!$MF$51 = " ",0,SheetE!$MF$51)</f>
        <v>0</v>
      </c>
      <c r="G415" s="1">
        <f>IF(SheetF!$MF$51 = " ",0,SheetF!$MF$51)</f>
        <v>0</v>
      </c>
      <c r="H415" s="2">
        <v>-2E-3</v>
      </c>
      <c r="I415" s="95">
        <v>2404</v>
      </c>
      <c r="J415" s="96" t="s">
        <v>70</v>
      </c>
      <c r="K415" s="2">
        <v>-2E-3</v>
      </c>
      <c r="L415" s="1">
        <f>IF(SheetB!$MF$52 = " ",0,SheetB!$MF$52)</f>
        <v>0</v>
      </c>
      <c r="M415" s="1">
        <f>IF(SheetC!$MF$52 = " ",0,SheetC!$MF$52)</f>
        <v>0</v>
      </c>
      <c r="N415" s="1">
        <f>IF(SheetD!$MF$52 = " ",0,SheetD!$MF$52)</f>
        <v>0</v>
      </c>
      <c r="O415" s="1">
        <f>IF(SheetE!$MF$52 = " ",0,SheetE!$MF$52)</f>
        <v>0</v>
      </c>
      <c r="P415" s="1">
        <f>IF(SheetF!$MF$52 = " ",0,SheetF!$MF$52)</f>
        <v>0</v>
      </c>
      <c r="Q415" s="2">
        <v>-2E-3</v>
      </c>
    </row>
    <row r="416" spans="1:18" x14ac:dyDescent="0.2">
      <c r="A416" s="96" t="s">
        <v>506</v>
      </c>
      <c r="B416" s="2">
        <v>-2E-3</v>
      </c>
      <c r="C416" s="1">
        <f>IF(SheetB!$MG$51 = " ",0,SheetB!$MG$51)</f>
        <v>0</v>
      </c>
      <c r="D416" s="1">
        <f>IF(SheetC!$MG$51 = " ",0,SheetC!$MG$51)</f>
        <v>0</v>
      </c>
      <c r="E416" s="1">
        <f>IF(SheetD!$MG$51 = " ",0,SheetD!$MG$51)</f>
        <v>0</v>
      </c>
      <c r="F416" s="1">
        <f>IF(SheetE!$MG$51 = " ",0,SheetE!$MG$51)</f>
        <v>0</v>
      </c>
      <c r="G416" s="1">
        <f>IF(SheetF!$MG$51 = " ",0,SheetF!$MG$51)</f>
        <v>0</v>
      </c>
      <c r="H416" s="2">
        <v>-2E-3</v>
      </c>
      <c r="I416" s="95">
        <v>2405</v>
      </c>
      <c r="J416" s="96" t="s">
        <v>506</v>
      </c>
      <c r="K416" s="2">
        <v>-2E-3</v>
      </c>
      <c r="L416" s="1">
        <f>IF(SheetB!$MG$52 = " ",0,SheetB!$MG$52)</f>
        <v>0</v>
      </c>
      <c r="M416" s="1">
        <f>IF(SheetC!$MG$52 = " ",0,SheetC!$MG$52)</f>
        <v>0</v>
      </c>
      <c r="N416" s="1">
        <f>IF(SheetD!$MG$52 = " ",0,SheetD!$MG$52)</f>
        <v>0</v>
      </c>
      <c r="O416" s="1">
        <f>IF(SheetE!$MG$52 = " ",0,SheetE!$MG$52)</f>
        <v>0</v>
      </c>
      <c r="P416" s="1">
        <f>IF(SheetF!$MG$52 = " ",0,SheetF!$MG$52)</f>
        <v>0</v>
      </c>
      <c r="Q416" s="2">
        <v>-2E-3</v>
      </c>
    </row>
    <row r="417" spans="1:18" x14ac:dyDescent="0.2">
      <c r="A417" s="96" t="s">
        <v>507</v>
      </c>
      <c r="B417" s="2">
        <v>-2E-3</v>
      </c>
      <c r="C417" s="1">
        <f>IF(SheetB!$MH$51 = " ",0,SheetB!$MH$51)</f>
        <v>0</v>
      </c>
      <c r="D417" s="1">
        <f>IF(SheetC!$MH$51 = " ",0,SheetC!$MH$51)</f>
        <v>0</v>
      </c>
      <c r="E417" s="1">
        <f>IF(SheetD!$MH$51 = " ",0,SheetD!$MH$51)</f>
        <v>0</v>
      </c>
      <c r="F417" s="1">
        <f>IF(SheetE!$MH$51 = " ",0,SheetE!$MH$51)</f>
        <v>0</v>
      </c>
      <c r="G417" s="1">
        <f>IF(SheetF!$MH$51 = " ",0,SheetF!$MH$51)</f>
        <v>0</v>
      </c>
      <c r="H417" s="2">
        <v>-2E-3</v>
      </c>
      <c r="I417" s="95">
        <v>2406</v>
      </c>
      <c r="J417" s="96" t="s">
        <v>507</v>
      </c>
      <c r="K417" s="2">
        <v>-2E-3</v>
      </c>
      <c r="L417" s="1">
        <f>IF(SheetB!$MH$52 = " ",0,SheetB!$MH$52)</f>
        <v>0</v>
      </c>
      <c r="M417" s="1">
        <f>IF(SheetC!$MH$52 = " ",0,SheetC!$MH$52)</f>
        <v>0</v>
      </c>
      <c r="N417" s="1">
        <f>IF(SheetD!$MH$52 = " ",0,SheetD!$MH$52)</f>
        <v>0</v>
      </c>
      <c r="O417" s="1">
        <f>IF(SheetE!$MH$52 = " ",0,SheetE!$MH$52)</f>
        <v>0</v>
      </c>
      <c r="P417" s="1">
        <f>IF(SheetF!$MH$52 = " ",0,SheetF!$MH$52)</f>
        <v>0</v>
      </c>
      <c r="Q417" s="2">
        <v>-2E-3</v>
      </c>
    </row>
    <row r="418" spans="1:18" x14ac:dyDescent="0.2">
      <c r="A418" s="96" t="s">
        <v>508</v>
      </c>
      <c r="B418" s="2">
        <v>-2E-3</v>
      </c>
      <c r="C418" s="1">
        <f>IF(SheetB!$MI$51 = " ",0,SheetB!$MI$51)</f>
        <v>0</v>
      </c>
      <c r="D418" s="1">
        <f>IF(SheetC!$MI$51 = " ",0,SheetC!$MI$51)</f>
        <v>0</v>
      </c>
      <c r="E418" s="1">
        <f>IF(SheetD!$MI$51 = " ",0,SheetD!$MI$51)</f>
        <v>0</v>
      </c>
      <c r="F418" s="1">
        <f>IF(SheetE!$MI$51 = " ",0,SheetE!$MI$51)</f>
        <v>0</v>
      </c>
      <c r="G418" s="1">
        <f>IF(SheetF!$MI$51 = " ",0,SheetF!$MI$51)</f>
        <v>0</v>
      </c>
      <c r="H418" s="2">
        <v>-2E-3</v>
      </c>
      <c r="I418" s="95">
        <v>2407</v>
      </c>
      <c r="J418" s="96" t="s">
        <v>508</v>
      </c>
      <c r="K418" s="2">
        <v>-2E-3</v>
      </c>
      <c r="L418" s="1">
        <f>IF(SheetB!$MI$52 = " ",0,SheetB!$MI$52)</f>
        <v>0</v>
      </c>
      <c r="M418" s="1">
        <f>IF(SheetC!$MI$52 = " ",0,SheetC!$MI$52)</f>
        <v>0</v>
      </c>
      <c r="N418" s="1">
        <f>IF(SheetD!$MI$52 = " ",0,SheetD!$MI$52)</f>
        <v>0</v>
      </c>
      <c r="O418" s="1">
        <f>IF(SheetE!$MI$52 = " ",0,SheetE!$MI$52)</f>
        <v>0</v>
      </c>
      <c r="P418" s="1">
        <f>IF(SheetF!$MI$52 = " ",0,SheetF!$MI$52)</f>
        <v>0</v>
      </c>
      <c r="Q418" s="2">
        <v>-2E-3</v>
      </c>
    </row>
    <row r="419" spans="1:18" x14ac:dyDescent="0.2">
      <c r="A419" s="96" t="s">
        <v>71</v>
      </c>
      <c r="B419" s="2">
        <v>-2E-3</v>
      </c>
      <c r="C419" s="1">
        <f>IF(SheetB!$MJ$51 = " ",0,SheetB!$MJ$51)</f>
        <v>0</v>
      </c>
      <c r="D419" s="1">
        <f>IF(SheetC!$MJ$51 = " ",0,SheetC!$MJ$51)</f>
        <v>0</v>
      </c>
      <c r="E419" s="1">
        <f>IF(SheetD!$MJ$51 = " ",0,SheetD!$MJ$51)</f>
        <v>0</v>
      </c>
      <c r="F419" s="1">
        <f>IF(SheetE!$MJ$51 = " ",0,SheetE!$MJ$51)</f>
        <v>0</v>
      </c>
      <c r="G419" s="1">
        <f>IF(SheetF!$MJ$51 = " ",0,SheetF!$MJ$51)</f>
        <v>0</v>
      </c>
      <c r="H419" s="2">
        <v>-2E-3</v>
      </c>
      <c r="I419" s="95">
        <v>2408</v>
      </c>
      <c r="J419" s="96" t="s">
        <v>71</v>
      </c>
      <c r="K419" s="2">
        <v>-2E-3</v>
      </c>
      <c r="L419" s="1">
        <f>IF(SheetB!$MJ$52 = " ",0,SheetB!$MJ$52)</f>
        <v>0</v>
      </c>
      <c r="M419" s="1">
        <f>IF(SheetC!$MJ$52 = " ",0,SheetC!$MJ$52)</f>
        <v>0</v>
      </c>
      <c r="N419" s="1">
        <f>IF(SheetD!$MJ$52 = " ",0,SheetD!$MJ$52)</f>
        <v>0</v>
      </c>
      <c r="O419" s="1">
        <f>IF(SheetE!$MJ$52 = " ",0,SheetE!$MJ$52)</f>
        <v>0</v>
      </c>
      <c r="P419" s="1">
        <f>IF(SheetF!$MJ$52 = " ",0,SheetF!$MJ$52)</f>
        <v>0</v>
      </c>
      <c r="Q419" s="2">
        <v>-2E-3</v>
      </c>
    </row>
    <row r="420" spans="1:18" x14ac:dyDescent="0.2">
      <c r="A420" s="96" t="s">
        <v>72</v>
      </c>
      <c r="B420" s="2">
        <v>-2E-3</v>
      </c>
      <c r="C420" s="1">
        <f>IF(SheetB!$MK$51 = " ",0,SheetB!$MK$51)</f>
        <v>0</v>
      </c>
      <c r="D420" s="1">
        <f>IF(SheetC!$MK$51 = " ",0,SheetC!$MK$51)</f>
        <v>0</v>
      </c>
      <c r="E420" s="1">
        <f>IF(SheetD!$MK$51 = " ",0,SheetD!$MK$51)</f>
        <v>0</v>
      </c>
      <c r="F420" s="1">
        <f>IF(SheetE!$MK$51 = " ",0,SheetE!$MK$51)</f>
        <v>0</v>
      </c>
      <c r="G420" s="1">
        <f>IF(SheetF!$MK$51 = " ",0,SheetF!$MK$51)</f>
        <v>0</v>
      </c>
      <c r="H420" s="2">
        <v>-2E-3</v>
      </c>
      <c r="I420" s="95">
        <v>2409</v>
      </c>
      <c r="J420" s="96" t="s">
        <v>72</v>
      </c>
      <c r="K420" s="2">
        <v>-2E-3</v>
      </c>
      <c r="L420" s="1">
        <f>IF(SheetB!$MK$52 = " ",0,SheetB!$MK$52)</f>
        <v>0</v>
      </c>
      <c r="M420" s="1">
        <f>IF(SheetC!$MK$52 = " ",0,SheetC!$MK$52)</f>
        <v>0</v>
      </c>
      <c r="N420" s="1">
        <f>IF(SheetD!$MK$52 = " ",0,SheetD!$MK$52)</f>
        <v>0</v>
      </c>
      <c r="O420" s="1">
        <f>IF(SheetE!$MK$52 = " ",0,SheetE!$MK$52)</f>
        <v>0</v>
      </c>
      <c r="P420" s="1">
        <f>IF(SheetF!$MK$52 = " ",0,SheetF!$MK$52)</f>
        <v>0</v>
      </c>
      <c r="Q420" s="2">
        <v>-2E-3</v>
      </c>
    </row>
    <row r="421" spans="1:18" x14ac:dyDescent="0.2">
      <c r="A421" s="96" t="s">
        <v>73</v>
      </c>
      <c r="B421" s="2">
        <v>-2E-3</v>
      </c>
      <c r="C421" s="1">
        <f>IF(SheetB!$ML$51 = " ",0,SheetB!$ML$51)</f>
        <v>0</v>
      </c>
      <c r="D421" s="1">
        <f>IF(SheetC!$ML$51 = " ",0,SheetC!$ML$51)</f>
        <v>0</v>
      </c>
      <c r="E421" s="1">
        <f>IF(SheetD!$ML$51 = " ",0,SheetD!$ML$51)</f>
        <v>0</v>
      </c>
      <c r="F421" s="1">
        <f>IF(SheetE!$ML$51 = " ",0,SheetE!$ML$51)</f>
        <v>0</v>
      </c>
      <c r="G421" s="1">
        <f>IF(SheetF!$ML$51 = " ",0,SheetF!$ML$51)</f>
        <v>0</v>
      </c>
      <c r="H421" s="2">
        <v>-2E-3</v>
      </c>
      <c r="I421" s="95">
        <v>2410</v>
      </c>
      <c r="J421" s="96" t="s">
        <v>73</v>
      </c>
      <c r="K421" s="2">
        <v>-2E-3</v>
      </c>
      <c r="L421" s="1">
        <f>IF(SheetB!$ML$52 = " ",0,SheetB!$ML$52)</f>
        <v>0</v>
      </c>
      <c r="M421" s="1">
        <f>IF(SheetC!$ML$52 = " ",0,SheetC!$ML$52)</f>
        <v>0</v>
      </c>
      <c r="N421" s="1">
        <f>IF(SheetD!$ML$52 = " ",0,SheetD!$ML$52)</f>
        <v>0</v>
      </c>
      <c r="O421" s="1">
        <f>IF(SheetE!$ML$52 = " ",0,SheetE!$ML$52)</f>
        <v>0</v>
      </c>
      <c r="P421" s="1">
        <f>IF(SheetF!$ML$52 = " ",0,SheetF!$ML$52)</f>
        <v>0</v>
      </c>
      <c r="Q421" s="2">
        <v>-2E-3</v>
      </c>
    </row>
    <row r="422" spans="1:18" x14ac:dyDescent="0.2">
      <c r="A422" s="98" t="s">
        <v>509</v>
      </c>
      <c r="B422" s="2">
        <v>-2E-3</v>
      </c>
      <c r="C422" s="1">
        <f>IF(SheetB!$MM$51 = " ",0,SheetB!$MM$51)</f>
        <v>0</v>
      </c>
      <c r="D422" s="1">
        <f>IF(SheetC!$MM$51 = " ",0,SheetC!$MM$51)</f>
        <v>0</v>
      </c>
      <c r="E422" s="1">
        <f>IF(SheetD!$MM$51 = " ",0,SheetD!$MM$51)</f>
        <v>0</v>
      </c>
      <c r="F422" s="1">
        <f>IF(SheetE!$MM$51 = " ",0,SheetE!$MM$51)</f>
        <v>0</v>
      </c>
      <c r="G422" s="1">
        <f>IF(SheetF!$MM$51 = " ",0,SheetF!$MM$51)</f>
        <v>0</v>
      </c>
      <c r="H422" s="2">
        <v>-2E-3</v>
      </c>
      <c r="I422" s="97">
        <v>2411</v>
      </c>
      <c r="J422" s="98" t="s">
        <v>509</v>
      </c>
      <c r="K422" s="2">
        <v>-2E-3</v>
      </c>
      <c r="L422" s="1">
        <f>IF(SheetB!$MM$52 = " ",0,SheetB!$MM$52)</f>
        <v>0</v>
      </c>
      <c r="M422" s="1">
        <f>IF(SheetC!$MM$52 = " ",0,SheetC!$MM$52)</f>
        <v>0</v>
      </c>
      <c r="N422" s="1">
        <f>IF(SheetD!$MM$52 = " ",0,SheetD!$MM$52)</f>
        <v>0</v>
      </c>
      <c r="O422" s="1">
        <f>IF(SheetE!$MM$52 = " ",0,SheetE!$MM$52)</f>
        <v>0</v>
      </c>
      <c r="P422" s="1">
        <f>IF(SheetF!$MM$52 = " ",0,SheetF!$MM$52)</f>
        <v>0</v>
      </c>
      <c r="Q422" s="2">
        <v>-2E-3</v>
      </c>
    </row>
    <row r="423" spans="1:18" x14ac:dyDescent="0.2">
      <c r="A423" s="98" t="s">
        <v>510</v>
      </c>
      <c r="B423" s="2">
        <v>-2E-3</v>
      </c>
      <c r="C423" s="1">
        <f>IF(SheetB!$MN$51 = " ",0,SheetB!$MN$51)</f>
        <v>0</v>
      </c>
      <c r="D423" s="1">
        <f>IF(SheetC!$MN$51 = " ",0,SheetC!$MN$51)</f>
        <v>0</v>
      </c>
      <c r="E423" s="1">
        <f>IF(SheetD!$MN$51 = " ",0,SheetD!$MN$51)</f>
        <v>0</v>
      </c>
      <c r="F423" s="1">
        <f>IF(SheetE!$MN$51 = " ",0,SheetE!$MN$51)</f>
        <v>0</v>
      </c>
      <c r="G423" s="1">
        <f>IF(SheetF!$MN$51 = " ",0,SheetF!$MN$51)</f>
        <v>0</v>
      </c>
      <c r="H423" s="2">
        <v>-2E-3</v>
      </c>
      <c r="I423" s="97">
        <v>2412</v>
      </c>
      <c r="J423" s="98" t="s">
        <v>510</v>
      </c>
      <c r="K423" s="2">
        <v>-2E-3</v>
      </c>
      <c r="L423" s="1">
        <f>IF(SheetB!$MN$52 = " ",0,SheetB!$MN$52)</f>
        <v>0</v>
      </c>
      <c r="M423" s="1">
        <f>IF(SheetC!$MN$52 = " ",0,SheetC!$MN$52)</f>
        <v>0</v>
      </c>
      <c r="N423" s="1">
        <f>IF(SheetD!$MN$52 = " ",0,SheetD!$MN$52)</f>
        <v>0</v>
      </c>
      <c r="O423" s="1">
        <f>IF(SheetE!$MN$52 = " ",0,SheetE!$MN$52)</f>
        <v>0</v>
      </c>
      <c r="P423" s="1">
        <f>IF(SheetF!$MN$52 = " ",0,SheetF!$MN$52)</f>
        <v>0</v>
      </c>
      <c r="Q423" s="2">
        <v>-2E-3</v>
      </c>
    </row>
    <row r="424" spans="1:18" x14ac:dyDescent="0.2">
      <c r="A424" s="96" t="s">
        <v>38</v>
      </c>
      <c r="B424" s="2">
        <v>-2E-3</v>
      </c>
      <c r="C424" s="1">
        <f>IF(SheetB!$MO$51 = " ",0,SheetB!$MO$51)</f>
        <v>0</v>
      </c>
      <c r="D424" s="1">
        <f>IF(SheetC!$MO$51 = " ",0,SheetC!$MO$51)</f>
        <v>0</v>
      </c>
      <c r="E424" s="1">
        <f>IF(SheetD!$MO$51 = " ",0,SheetD!$MO$51)</f>
        <v>0</v>
      </c>
      <c r="F424" s="1">
        <f>IF(SheetE!$MO$51 = " ",0,SheetE!$MO$51)</f>
        <v>0</v>
      </c>
      <c r="G424" s="1">
        <f>IF(SheetF!$MO$51 = " ",0,SheetF!$MO$51)</f>
        <v>0</v>
      </c>
      <c r="H424" s="2">
        <v>-2E-3</v>
      </c>
      <c r="I424" s="95">
        <v>2490</v>
      </c>
      <c r="J424" s="96" t="s">
        <v>38</v>
      </c>
      <c r="K424" s="2">
        <v>-2E-3</v>
      </c>
      <c r="L424" s="1">
        <f>IF(SheetB!$MO$52 = " ",0,SheetB!$MO$52)</f>
        <v>0</v>
      </c>
      <c r="M424" s="1">
        <f>IF(SheetC!$MO$52 = " ",0,SheetC!$MO$52)</f>
        <v>0</v>
      </c>
      <c r="N424" s="1">
        <f>IF(SheetD!$MO$52 = " ",0,SheetD!$MO$52)</f>
        <v>0</v>
      </c>
      <c r="O424" s="1">
        <f>IF(SheetE!$MO$52 = " ",0,SheetE!$MO$52)</f>
        <v>0</v>
      </c>
      <c r="P424" s="1">
        <f>IF(SheetF!$MO$52 = " ",0,SheetF!$MO$52)</f>
        <v>0</v>
      </c>
      <c r="Q424" s="2">
        <v>-2E-3</v>
      </c>
    </row>
    <row r="425" spans="1:18" x14ac:dyDescent="0.2">
      <c r="A425" s="109" t="s">
        <v>594</v>
      </c>
      <c r="B425" s="2">
        <v>-2E-3</v>
      </c>
      <c r="C425" s="4">
        <v>-2E-3</v>
      </c>
      <c r="D425" s="4">
        <v>-2E-3</v>
      </c>
      <c r="E425" s="4">
        <v>-2E-3</v>
      </c>
      <c r="F425" s="4">
        <v>-2E-3</v>
      </c>
      <c r="G425" s="4">
        <v>-2E-3</v>
      </c>
      <c r="H425" s="2">
        <v>-2E-3</v>
      </c>
      <c r="I425" s="109"/>
      <c r="J425" s="109" t="s">
        <v>594</v>
      </c>
      <c r="K425" s="2">
        <v>-2E-3</v>
      </c>
      <c r="L425" s="4">
        <v>-2E-3</v>
      </c>
      <c r="M425" s="4">
        <v>-2E-3</v>
      </c>
      <c r="N425" s="4">
        <v>-2E-3</v>
      </c>
      <c r="O425" s="4">
        <v>-2E-3</v>
      </c>
      <c r="P425" s="4">
        <v>-2E-3</v>
      </c>
      <c r="Q425" s="2">
        <v>-2E-3</v>
      </c>
    </row>
    <row r="426" spans="1:18" x14ac:dyDescent="0.2">
      <c r="A426" s="99" t="s">
        <v>74</v>
      </c>
      <c r="B426" s="2" t="s">
        <v>106</v>
      </c>
      <c r="C426" s="1" t="s">
        <v>107</v>
      </c>
      <c r="D426" s="1" t="s">
        <v>102</v>
      </c>
      <c r="E426" s="1" t="s">
        <v>529</v>
      </c>
      <c r="F426" s="1" t="s">
        <v>110</v>
      </c>
      <c r="G426" s="1" t="s">
        <v>111</v>
      </c>
      <c r="H426" s="2" t="s">
        <v>106</v>
      </c>
      <c r="I426" s="99">
        <v>25</v>
      </c>
      <c r="J426" s="99" t="s">
        <v>74</v>
      </c>
      <c r="K426" s="2" t="s">
        <v>106</v>
      </c>
      <c r="L426" s="1" t="s">
        <v>107</v>
      </c>
      <c r="M426" s="1" t="s">
        <v>102</v>
      </c>
      <c r="N426" s="1" t="s">
        <v>529</v>
      </c>
      <c r="O426" s="1" t="s">
        <v>110</v>
      </c>
      <c r="P426" s="1" t="s">
        <v>111</v>
      </c>
      <c r="Q426" s="2" t="s">
        <v>106</v>
      </c>
      <c r="R426" s="113" t="s">
        <v>581</v>
      </c>
    </row>
    <row r="427" spans="1:18" x14ac:dyDescent="0.2">
      <c r="A427" s="109" t="s">
        <v>594</v>
      </c>
      <c r="B427" s="2">
        <v>-2E-3</v>
      </c>
      <c r="C427" s="4">
        <v>-2E-3</v>
      </c>
      <c r="D427" s="4">
        <v>-2E-3</v>
      </c>
      <c r="E427" s="4">
        <v>-2E-3</v>
      </c>
      <c r="F427" s="4">
        <v>-2E-3</v>
      </c>
      <c r="G427" s="4">
        <v>-2E-3</v>
      </c>
      <c r="H427" s="2">
        <v>-2E-3</v>
      </c>
      <c r="I427" s="109"/>
      <c r="J427" s="109" t="s">
        <v>594</v>
      </c>
      <c r="K427" s="2">
        <v>-2E-3</v>
      </c>
      <c r="L427" s="4">
        <v>-2E-3</v>
      </c>
      <c r="M427" s="4">
        <v>-2E-3</v>
      </c>
      <c r="N427" s="4">
        <v>-2E-3</v>
      </c>
      <c r="O427" s="4">
        <v>-2E-3</v>
      </c>
      <c r="P427" s="4">
        <v>-2E-3</v>
      </c>
      <c r="Q427" s="2">
        <v>-2E-3</v>
      </c>
    </row>
    <row r="428" spans="1:18" x14ac:dyDescent="0.2">
      <c r="A428" s="96" t="s">
        <v>112</v>
      </c>
      <c r="B428" s="2">
        <v>-2E-3</v>
      </c>
      <c r="C428" s="1">
        <f>IF(SheetB!$MP$51 = " ",0,SheetB!$MP$51)</f>
        <v>0</v>
      </c>
      <c r="D428" s="1">
        <f>IF(SheetC!$MP$51 = " ",0,SheetC!$MP$51)</f>
        <v>0</v>
      </c>
      <c r="E428" s="1">
        <f>IF(SheetD!$MP$51 = " ",0,SheetD!$MP$51)</f>
        <v>0</v>
      </c>
      <c r="F428" s="1">
        <f>IF(SheetE!$MP$51 = " ",0,SheetE!$MP$51)</f>
        <v>0</v>
      </c>
      <c r="G428" s="1">
        <f>IF(SheetF!$MP$51 = " ",0,SheetF!$MP$51)</f>
        <v>0</v>
      </c>
      <c r="H428" s="2">
        <v>-2E-3</v>
      </c>
      <c r="I428" s="95">
        <v>2500</v>
      </c>
      <c r="J428" s="96" t="s">
        <v>112</v>
      </c>
      <c r="K428" s="2">
        <v>-2E-3</v>
      </c>
      <c r="L428" s="1">
        <f>IF(SheetB!$MP$52 = " ",0,SheetB!$MP$52)</f>
        <v>0</v>
      </c>
      <c r="M428" s="1">
        <f>IF(SheetC!$MP$52 = " ",0,SheetC!$MP$52)</f>
        <v>0</v>
      </c>
      <c r="N428" s="1">
        <f>IF(SheetD!$MP$52 = " ",0,SheetD!$MP$52)</f>
        <v>0</v>
      </c>
      <c r="O428" s="1">
        <f>IF(SheetE!$MP$52 = " ",0,SheetE!$MP$52)</f>
        <v>0</v>
      </c>
      <c r="P428" s="1">
        <f>IF(SheetF!$MP$52 = " ",0,SheetF!$MP$52)</f>
        <v>0</v>
      </c>
      <c r="Q428" s="2">
        <v>-2E-3</v>
      </c>
      <c r="R428" s="113" t="s">
        <v>552</v>
      </c>
    </row>
    <row r="429" spans="1:18" x14ac:dyDescent="0.2">
      <c r="A429" s="96" t="s">
        <v>75</v>
      </c>
      <c r="B429" s="2">
        <v>-2E-3</v>
      </c>
      <c r="C429" s="1">
        <f>IF(SheetB!$MQ$51 = " ",0,SheetB!$MQ$51)</f>
        <v>0</v>
      </c>
      <c r="D429" s="1">
        <f>IF(SheetC!$MQ$51 = " ",0,SheetC!$MQ$51)</f>
        <v>0</v>
      </c>
      <c r="E429" s="1">
        <f>IF(SheetD!$MQ$51 = " ",0,SheetD!$MQ$51)</f>
        <v>0</v>
      </c>
      <c r="F429" s="1">
        <f>IF(SheetE!$MQ$51 = " ",0,SheetE!$MQ$51)</f>
        <v>0</v>
      </c>
      <c r="G429" s="1">
        <f>IF(SheetF!$MQ$51 = " ",0,SheetF!$MQ$51)</f>
        <v>0</v>
      </c>
      <c r="H429" s="2">
        <v>-2E-3</v>
      </c>
      <c r="I429" s="95">
        <v>2501</v>
      </c>
      <c r="J429" s="96" t="s">
        <v>75</v>
      </c>
      <c r="K429" s="2">
        <v>-2E-3</v>
      </c>
      <c r="L429" s="1">
        <f>IF(SheetB!$MQ$52 = " ",0,SheetB!$MQ$52)</f>
        <v>0</v>
      </c>
      <c r="M429" s="1">
        <f>IF(SheetC!$MQ$52 = " ",0,SheetC!$MQ$52)</f>
        <v>0</v>
      </c>
      <c r="N429" s="1">
        <f>IF(SheetD!$MQ$52 = " ",0,SheetD!$MQ$52)</f>
        <v>0</v>
      </c>
      <c r="O429" s="1">
        <f>IF(SheetE!$MQ$52 = " ",0,SheetE!$MQ$52)</f>
        <v>0</v>
      </c>
      <c r="P429" s="1">
        <f>IF(SheetF!$MQ$52 = " ",0,SheetF!$MQ$52)</f>
        <v>0</v>
      </c>
      <c r="Q429" s="2">
        <v>-2E-3</v>
      </c>
    </row>
    <row r="430" spans="1:18" x14ac:dyDescent="0.2">
      <c r="A430" s="96" t="s">
        <v>511</v>
      </c>
      <c r="B430" s="2">
        <v>-2E-3</v>
      </c>
      <c r="C430" s="1">
        <f>IF(SheetB!$MR$51 = " ",0,SheetB!$MR$51)</f>
        <v>0</v>
      </c>
      <c r="D430" s="1">
        <f>IF(SheetC!$MR$51 = " ",0,SheetC!$MR$51)</f>
        <v>0</v>
      </c>
      <c r="E430" s="1">
        <f>IF(SheetD!$MR$51 = " ",0,SheetD!$MR$51)</f>
        <v>0</v>
      </c>
      <c r="F430" s="1">
        <f>IF(SheetE!$MR$51 = " ",0,SheetE!$MR$51)</f>
        <v>0</v>
      </c>
      <c r="G430" s="1">
        <f>IF(SheetF!$MR$51 = " ",0,SheetF!$MR$51)</f>
        <v>0</v>
      </c>
      <c r="H430" s="2">
        <v>-2E-3</v>
      </c>
      <c r="I430" s="95">
        <v>2502</v>
      </c>
      <c r="J430" s="96" t="s">
        <v>511</v>
      </c>
      <c r="K430" s="2">
        <v>-2E-3</v>
      </c>
      <c r="L430" s="1">
        <f>IF(SheetB!$MR$52 = " ",0,SheetB!$MR$52)</f>
        <v>0</v>
      </c>
      <c r="M430" s="1">
        <f>IF(SheetC!$MR$52 = " ",0,SheetC!$MR$52)</f>
        <v>0</v>
      </c>
      <c r="N430" s="1">
        <f>IF(SheetD!$MR$52 = " ",0,SheetD!$MR$52)</f>
        <v>0</v>
      </c>
      <c r="O430" s="1">
        <f>IF(SheetE!$MR$52 = " ",0,SheetE!$MR$52)</f>
        <v>0</v>
      </c>
      <c r="P430" s="1">
        <f>IF(SheetF!$MR$52 = " ",0,SheetF!$MR$52)</f>
        <v>0</v>
      </c>
      <c r="Q430" s="2">
        <v>-2E-3</v>
      </c>
    </row>
    <row r="431" spans="1:18" x14ac:dyDescent="0.2">
      <c r="A431" s="96" t="s">
        <v>512</v>
      </c>
      <c r="B431" s="2">
        <v>-2E-3</v>
      </c>
      <c r="C431" s="1">
        <f>IF(SheetB!$MS$51 = " ",0,SheetB!$MS$51)</f>
        <v>0</v>
      </c>
      <c r="D431" s="1">
        <f>IF(SheetC!$MS$51 = " ",0,SheetC!$MS$51)</f>
        <v>0</v>
      </c>
      <c r="E431" s="1">
        <f>IF(SheetD!$MS$51 = " ",0,SheetD!$MS$51)</f>
        <v>0</v>
      </c>
      <c r="F431" s="1">
        <f>IF(SheetE!$MS$51 = " ",0,SheetE!$MS$51)</f>
        <v>0</v>
      </c>
      <c r="G431" s="1">
        <f>IF(SheetF!$MS$51 = " ",0,SheetF!$MS$51)</f>
        <v>0</v>
      </c>
      <c r="H431" s="2">
        <v>-2E-3</v>
      </c>
      <c r="I431" s="95">
        <v>2503</v>
      </c>
      <c r="J431" s="96" t="s">
        <v>512</v>
      </c>
      <c r="K431" s="2">
        <v>-2E-3</v>
      </c>
      <c r="L431" s="1">
        <f>IF(SheetB!$MS$52 = " ",0,SheetB!$MS$52)</f>
        <v>0</v>
      </c>
      <c r="M431" s="1">
        <f>IF(SheetC!$MS$52 = " ",0,SheetC!$MS$52)</f>
        <v>0</v>
      </c>
      <c r="N431" s="1">
        <f>IF(SheetD!$MS$52 = " ",0,SheetD!$MS$52)</f>
        <v>0</v>
      </c>
      <c r="O431" s="1">
        <f>IF(SheetE!$MS$52 = " ",0,SheetE!$MS$52)</f>
        <v>0</v>
      </c>
      <c r="P431" s="1">
        <f>IF(SheetF!$MS$52 = " ",0,SheetF!$MS$52)</f>
        <v>0</v>
      </c>
      <c r="Q431" s="2">
        <v>-2E-3</v>
      </c>
    </row>
    <row r="432" spans="1:18" x14ac:dyDescent="0.2">
      <c r="A432" s="96" t="s">
        <v>76</v>
      </c>
      <c r="B432" s="2">
        <v>-2E-3</v>
      </c>
      <c r="C432" s="1">
        <f>IF(SheetB!$MT$51 = " ",0,SheetB!$MT$51)</f>
        <v>0</v>
      </c>
      <c r="D432" s="1">
        <f>IF(SheetC!$MT$51 = " ",0,SheetC!$MT$51)</f>
        <v>0</v>
      </c>
      <c r="E432" s="1">
        <f>IF(SheetD!$MT$51 = " ",0,SheetD!$MT$51)</f>
        <v>0</v>
      </c>
      <c r="F432" s="1">
        <f>IF(SheetE!$MT$51 = " ",0,SheetE!$MT$51)</f>
        <v>0</v>
      </c>
      <c r="G432" s="1">
        <f>IF(SheetF!$MT$51 = " ",0,SheetF!$MT$51)</f>
        <v>0</v>
      </c>
      <c r="H432" s="2">
        <v>-2E-3</v>
      </c>
      <c r="I432" s="95">
        <v>2504</v>
      </c>
      <c r="J432" s="96" t="s">
        <v>76</v>
      </c>
      <c r="K432" s="2">
        <v>-2E-3</v>
      </c>
      <c r="L432" s="1">
        <f>IF(SheetB!$MT$52 = " ",0,SheetB!$MT$52)</f>
        <v>0</v>
      </c>
      <c r="M432" s="1">
        <f>IF(SheetC!$MT$52 = " ",0,SheetC!$MT$52)</f>
        <v>0</v>
      </c>
      <c r="N432" s="1">
        <f>IF(SheetD!$MT$52 = " ",0,SheetD!$MT$52)</f>
        <v>0</v>
      </c>
      <c r="O432" s="1">
        <f>IF(SheetE!$MT$52 = " ",0,SheetE!$MT$52)</f>
        <v>0</v>
      </c>
      <c r="P432" s="1">
        <f>IF(SheetF!$MT$52 = " ",0,SheetF!$MT$52)</f>
        <v>0</v>
      </c>
      <c r="Q432" s="2">
        <v>-2E-3</v>
      </c>
    </row>
    <row r="433" spans="1:18" x14ac:dyDescent="0.2">
      <c r="A433" s="96" t="s">
        <v>77</v>
      </c>
      <c r="B433" s="2">
        <v>-2E-3</v>
      </c>
      <c r="C433" s="1">
        <f>IF(SheetB!$MU$51 = " ",0,SheetB!$MU$51)</f>
        <v>0</v>
      </c>
      <c r="D433" s="1">
        <f>IF(SheetC!$MU$51 = " ",0,SheetC!$MU$51)</f>
        <v>0</v>
      </c>
      <c r="E433" s="1">
        <f>IF(SheetD!$MU$51 = " ",0,SheetD!$MU$51)</f>
        <v>0</v>
      </c>
      <c r="F433" s="1">
        <f>IF(SheetE!$MU$51 = " ",0,SheetE!$MU$51)</f>
        <v>0</v>
      </c>
      <c r="G433" s="1">
        <f>IF(SheetF!$MU$51 = " ",0,SheetF!$MU$51)</f>
        <v>0</v>
      </c>
      <c r="H433" s="2">
        <v>-2E-3</v>
      </c>
      <c r="I433" s="95">
        <v>2505</v>
      </c>
      <c r="J433" s="96" t="s">
        <v>77</v>
      </c>
      <c r="K433" s="2">
        <v>-2E-3</v>
      </c>
      <c r="L433" s="1">
        <f>IF(SheetB!$MU$52 = " ",0,SheetB!$MU$52)</f>
        <v>0</v>
      </c>
      <c r="M433" s="1">
        <f>IF(SheetC!$MU$52 = " ",0,SheetC!$MU$52)</f>
        <v>0</v>
      </c>
      <c r="N433" s="1">
        <f>IF(SheetD!$MU$52 = " ",0,SheetD!$MU$52)</f>
        <v>0</v>
      </c>
      <c r="O433" s="1">
        <f>IF(SheetE!$MU$52 = " ",0,SheetE!$MU$52)</f>
        <v>0</v>
      </c>
      <c r="P433" s="1">
        <f>IF(SheetF!$MU$52 = " ",0,SheetF!$MU$52)</f>
        <v>0</v>
      </c>
      <c r="Q433" s="2">
        <v>-2E-3</v>
      </c>
    </row>
    <row r="434" spans="1:18" x14ac:dyDescent="0.2">
      <c r="A434" s="96" t="s">
        <v>133</v>
      </c>
      <c r="B434" s="2">
        <v>-2E-3</v>
      </c>
      <c r="C434" s="1">
        <f>IF(SheetB!$MV$51 = " ",0,SheetB!$MV$51)</f>
        <v>0</v>
      </c>
      <c r="D434" s="1">
        <f>IF(SheetC!$MV$51 = " ",0,SheetC!$MV$51)</f>
        <v>0</v>
      </c>
      <c r="E434" s="1">
        <f>IF(SheetD!$MV$51 = " ",0,SheetD!$MV$51)</f>
        <v>0</v>
      </c>
      <c r="F434" s="1">
        <f>IF(SheetE!$MV$51 = " ",0,SheetE!$MV$51)</f>
        <v>0</v>
      </c>
      <c r="G434" s="1">
        <f>IF(SheetF!$MV$51 = " ",0,SheetF!$MV$51)</f>
        <v>0</v>
      </c>
      <c r="H434" s="2">
        <v>-2E-3</v>
      </c>
      <c r="I434" s="95">
        <v>2506</v>
      </c>
      <c r="J434" s="96" t="s">
        <v>133</v>
      </c>
      <c r="K434" s="2">
        <v>-2E-3</v>
      </c>
      <c r="L434" s="1">
        <f>IF(SheetB!$MV$52 = " ",0,SheetB!$MV$52)</f>
        <v>0</v>
      </c>
      <c r="M434" s="1">
        <f>IF(SheetC!$MV$52 = " ",0,SheetC!$MV$52)</f>
        <v>0</v>
      </c>
      <c r="N434" s="1">
        <f>IF(SheetD!$MV$52 = " ",0,SheetD!$MV$52)</f>
        <v>0</v>
      </c>
      <c r="O434" s="1">
        <f>IF(SheetE!$MV$52 = " ",0,SheetE!$MV$52)</f>
        <v>0</v>
      </c>
      <c r="P434" s="1">
        <f>IF(SheetF!$MV$52 = " ",0,SheetF!$MV$52)</f>
        <v>0</v>
      </c>
      <c r="Q434" s="2">
        <v>-2E-3</v>
      </c>
    </row>
    <row r="435" spans="1:18" x14ac:dyDescent="0.2">
      <c r="A435" s="96" t="s">
        <v>78</v>
      </c>
      <c r="B435" s="2">
        <v>-2E-3</v>
      </c>
      <c r="C435" s="1">
        <f>IF(SheetB!$MW$51 = " ",0,SheetB!$MW$51)</f>
        <v>0</v>
      </c>
      <c r="D435" s="1">
        <f>IF(SheetC!$MW$51 = " ",0,SheetC!$MW$51)</f>
        <v>0</v>
      </c>
      <c r="E435" s="1">
        <f>IF(SheetD!$MW$51 = " ",0,SheetD!$MW$51)</f>
        <v>0</v>
      </c>
      <c r="F435" s="1">
        <f>IF(SheetE!$MW$51 = " ",0,SheetE!$MW$51)</f>
        <v>0</v>
      </c>
      <c r="G435" s="1">
        <f>IF(SheetF!$MW$51 = " ",0,SheetF!$MW$51)</f>
        <v>0</v>
      </c>
      <c r="H435" s="2">
        <v>-2E-3</v>
      </c>
      <c r="I435" s="95">
        <v>2507</v>
      </c>
      <c r="J435" s="96" t="s">
        <v>78</v>
      </c>
      <c r="K435" s="2">
        <v>-2E-3</v>
      </c>
      <c r="L435" s="1">
        <f>IF(SheetB!$MW$52 = " ",0,SheetB!$MW$52)</f>
        <v>0</v>
      </c>
      <c r="M435" s="1">
        <f>IF(SheetC!$MW$52 = " ",0,SheetC!$MW$52)</f>
        <v>0</v>
      </c>
      <c r="N435" s="1">
        <f>IF(SheetD!$MW$52 = " ",0,SheetD!$MW$52)</f>
        <v>0</v>
      </c>
      <c r="O435" s="1">
        <f>IF(SheetE!$MW$52 = " ",0,SheetE!$MW$52)</f>
        <v>0</v>
      </c>
      <c r="P435" s="1">
        <f>IF(SheetF!$MW$52 = " ",0,SheetF!$MW$52)</f>
        <v>0</v>
      </c>
      <c r="Q435" s="2">
        <v>-2E-3</v>
      </c>
    </row>
    <row r="436" spans="1:18" x14ac:dyDescent="0.2">
      <c r="A436" s="96" t="s">
        <v>79</v>
      </c>
      <c r="B436" s="2">
        <v>-2E-3</v>
      </c>
      <c r="C436" s="1">
        <f>IF(SheetB!$MX$51 = " ",0,SheetB!$MX$51)</f>
        <v>0</v>
      </c>
      <c r="D436" s="1">
        <f>IF(SheetC!$MX$51 = " ",0,SheetC!$MX$51)</f>
        <v>0</v>
      </c>
      <c r="E436" s="1">
        <f>IF(SheetD!$MX$51 = " ",0,SheetD!$MX$51)</f>
        <v>0</v>
      </c>
      <c r="F436" s="1">
        <f>IF(SheetE!$MX$51 = " ",0,SheetE!$MX$51)</f>
        <v>0</v>
      </c>
      <c r="G436" s="1">
        <f>IF(SheetF!$MX$51 = " ",0,SheetF!$MX$51)</f>
        <v>0</v>
      </c>
      <c r="H436" s="2">
        <v>-2E-3</v>
      </c>
      <c r="I436" s="95">
        <v>2508</v>
      </c>
      <c r="J436" s="96" t="s">
        <v>79</v>
      </c>
      <c r="K436" s="2">
        <v>-2E-3</v>
      </c>
      <c r="L436" s="1">
        <f>IF(SheetB!$MX$52 = " ",0,SheetB!$MX$52)</f>
        <v>0</v>
      </c>
      <c r="M436" s="1">
        <f>IF(SheetC!$MX$52 = " ",0,SheetC!$MX$52)</f>
        <v>0</v>
      </c>
      <c r="N436" s="1">
        <f>IF(SheetD!$MX$52 = " ",0,SheetD!$MX$52)</f>
        <v>0</v>
      </c>
      <c r="O436" s="1">
        <f>IF(SheetE!$MX$52 = " ",0,SheetE!$MX$52)</f>
        <v>0</v>
      </c>
      <c r="P436" s="1">
        <f>IF(SheetF!$MX$52 = " ",0,SheetF!$MX$52)</f>
        <v>0</v>
      </c>
      <c r="Q436" s="2">
        <v>-2E-3</v>
      </c>
    </row>
    <row r="437" spans="1:18" x14ac:dyDescent="0.2">
      <c r="A437" s="96" t="s">
        <v>80</v>
      </c>
      <c r="B437" s="2">
        <v>-2E-3</v>
      </c>
      <c r="C437" s="1">
        <f>IF(SheetB!$MY$51 = " ",0,SheetB!$MY$51)</f>
        <v>0</v>
      </c>
      <c r="D437" s="1">
        <f>IF(SheetC!$MY$51 = " ",0,SheetC!$MY$51)</f>
        <v>0</v>
      </c>
      <c r="E437" s="1">
        <f>IF(SheetD!$MY$51 = " ",0,SheetD!$MY$51)</f>
        <v>0</v>
      </c>
      <c r="F437" s="1">
        <f>IF(SheetE!$MY$51 = " ",0,SheetE!$MY$51)</f>
        <v>0</v>
      </c>
      <c r="G437" s="1">
        <f>IF(SheetF!$MY$51 = " ",0,SheetF!$MY$51)</f>
        <v>0</v>
      </c>
      <c r="H437" s="2">
        <v>-2E-3</v>
      </c>
      <c r="I437" s="95">
        <v>2509</v>
      </c>
      <c r="J437" s="96" t="s">
        <v>80</v>
      </c>
      <c r="K437" s="2">
        <v>-2E-3</v>
      </c>
      <c r="L437" s="1">
        <f>IF(SheetB!$MY$52 = " ",0,SheetB!$MY$52)</f>
        <v>0</v>
      </c>
      <c r="M437" s="1">
        <f>IF(SheetC!$MY$52 = " ",0,SheetC!$MY$52)</f>
        <v>0</v>
      </c>
      <c r="N437" s="1">
        <f>IF(SheetD!$MY$52 = " ",0,SheetD!$MY$52)</f>
        <v>0</v>
      </c>
      <c r="O437" s="1">
        <f>IF(SheetE!$MY$52 = " ",0,SheetE!$MY$52)</f>
        <v>0</v>
      </c>
      <c r="P437" s="1">
        <f>IF(SheetF!$MY$52 = " ",0,SheetF!$MY$52)</f>
        <v>0</v>
      </c>
      <c r="Q437" s="2">
        <v>-2E-3</v>
      </c>
    </row>
    <row r="438" spans="1:18" x14ac:dyDescent="0.2">
      <c r="A438" s="96" t="s">
        <v>38</v>
      </c>
      <c r="B438" s="2">
        <v>-2E-3</v>
      </c>
      <c r="C438" s="1">
        <f>IF(SheetB!$MZ$51 = " ",0,SheetB!$MZ$51)</f>
        <v>0</v>
      </c>
      <c r="D438" s="1">
        <f>IF(SheetC!$MZ$51 = " ",0,SheetC!$MZ$51)</f>
        <v>0</v>
      </c>
      <c r="E438" s="1">
        <f>IF(SheetD!$MZ$51 = " ",0,SheetD!$MZ$51)</f>
        <v>0</v>
      </c>
      <c r="F438" s="1">
        <f>IF(SheetE!$MZ$51 = " ",0,SheetE!$MZ$51)</f>
        <v>0</v>
      </c>
      <c r="G438" s="1">
        <f>IF(SheetF!$MZ$51 = " ",0,SheetF!$MZ$51)</f>
        <v>0</v>
      </c>
      <c r="H438" s="2">
        <v>-2E-3</v>
      </c>
      <c r="I438" s="95">
        <v>2590</v>
      </c>
      <c r="J438" s="96" t="s">
        <v>38</v>
      </c>
      <c r="K438" s="2">
        <v>-2E-3</v>
      </c>
      <c r="L438" s="1">
        <f>IF(SheetB!$MZ$52 = " ",0,SheetB!$MZ$52)</f>
        <v>0</v>
      </c>
      <c r="M438" s="1">
        <f>IF(SheetC!$MZ$52 = " ",0,SheetC!$MZ$52)</f>
        <v>0</v>
      </c>
      <c r="N438" s="1">
        <f>IF(SheetD!$MZ$52 = " ",0,SheetD!$MZ$52)</f>
        <v>0</v>
      </c>
      <c r="O438" s="1">
        <f>IF(SheetE!$MZ$52 = " ",0,SheetE!$MZ$52)</f>
        <v>0</v>
      </c>
      <c r="P438" s="1">
        <f>IF(SheetF!$MZ$52 = " ",0,SheetF!$MZ$52)</f>
        <v>0</v>
      </c>
      <c r="Q438" s="2">
        <v>-2E-3</v>
      </c>
    </row>
    <row r="439" spans="1:18" x14ac:dyDescent="0.2">
      <c r="A439" s="109" t="s">
        <v>594</v>
      </c>
      <c r="B439" s="2">
        <v>-2E-3</v>
      </c>
      <c r="C439" s="4">
        <v>-2E-3</v>
      </c>
      <c r="D439" s="4">
        <v>-2E-3</v>
      </c>
      <c r="E439" s="4">
        <v>-2E-3</v>
      </c>
      <c r="F439" s="4">
        <v>-2E-3</v>
      </c>
      <c r="G439" s="4">
        <v>-2E-3</v>
      </c>
      <c r="H439" s="2">
        <v>-2E-3</v>
      </c>
      <c r="I439" s="109"/>
      <c r="J439" s="109" t="s">
        <v>594</v>
      </c>
      <c r="K439" s="2">
        <v>-2E-3</v>
      </c>
      <c r="L439" s="4">
        <v>-2E-3</v>
      </c>
      <c r="M439" s="4">
        <v>-2E-3</v>
      </c>
      <c r="N439" s="4">
        <v>-2E-3</v>
      </c>
      <c r="O439" s="4">
        <v>-2E-3</v>
      </c>
      <c r="P439" s="4">
        <v>-2E-3</v>
      </c>
      <c r="Q439" s="2">
        <v>-2E-3</v>
      </c>
    </row>
    <row r="440" spans="1:18" x14ac:dyDescent="0.2">
      <c r="A440" s="99" t="s">
        <v>81</v>
      </c>
      <c r="B440" s="2" t="s">
        <v>106</v>
      </c>
      <c r="C440" s="1" t="s">
        <v>107</v>
      </c>
      <c r="D440" s="1" t="s">
        <v>102</v>
      </c>
      <c r="E440" s="1" t="s">
        <v>529</v>
      </c>
      <c r="F440" s="1" t="s">
        <v>110</v>
      </c>
      <c r="G440" s="1" t="s">
        <v>111</v>
      </c>
      <c r="H440" s="2" t="s">
        <v>106</v>
      </c>
      <c r="I440" s="99">
        <v>26</v>
      </c>
      <c r="J440" s="99" t="s">
        <v>81</v>
      </c>
      <c r="K440" s="2" t="s">
        <v>106</v>
      </c>
      <c r="L440" s="1" t="s">
        <v>107</v>
      </c>
      <c r="M440" s="1" t="s">
        <v>102</v>
      </c>
      <c r="N440" s="1" t="s">
        <v>529</v>
      </c>
      <c r="O440" s="1" t="s">
        <v>110</v>
      </c>
      <c r="P440" s="1" t="s">
        <v>111</v>
      </c>
      <c r="Q440" s="2" t="s">
        <v>106</v>
      </c>
      <c r="R440" s="113" t="s">
        <v>582</v>
      </c>
    </row>
    <row r="441" spans="1:18" x14ac:dyDescent="0.2">
      <c r="A441" s="109" t="s">
        <v>594</v>
      </c>
      <c r="B441" s="2">
        <v>-2E-3</v>
      </c>
      <c r="C441" s="4">
        <v>-2E-3</v>
      </c>
      <c r="D441" s="4">
        <v>-2E-3</v>
      </c>
      <c r="E441" s="4">
        <v>-2E-3</v>
      </c>
      <c r="F441" s="4">
        <v>-2E-3</v>
      </c>
      <c r="G441" s="4">
        <v>-2E-3</v>
      </c>
      <c r="H441" s="2">
        <v>-2E-3</v>
      </c>
      <c r="I441" s="109"/>
      <c r="J441" s="109" t="s">
        <v>594</v>
      </c>
      <c r="K441" s="2">
        <v>-2E-3</v>
      </c>
      <c r="L441" s="4">
        <v>-2E-3</v>
      </c>
      <c r="M441" s="4">
        <v>-2E-3</v>
      </c>
      <c r="N441" s="4">
        <v>-2E-3</v>
      </c>
      <c r="O441" s="4">
        <v>-2E-3</v>
      </c>
      <c r="P441" s="4">
        <v>-2E-3</v>
      </c>
      <c r="Q441" s="2">
        <v>-2E-3</v>
      </c>
    </row>
    <row r="442" spans="1:18" x14ac:dyDescent="0.2">
      <c r="A442" s="96" t="s">
        <v>112</v>
      </c>
      <c r="B442" s="2">
        <v>-2E-3</v>
      </c>
      <c r="C442" s="1">
        <f>IF(SheetB!$NA$51 = " ",0,SheetB!$NA$51)</f>
        <v>0</v>
      </c>
      <c r="D442" s="1">
        <f>IF(SheetC!$NA$51 = " ",0,SheetC!$NA$51)</f>
        <v>0</v>
      </c>
      <c r="E442" s="1">
        <f>IF(SheetD!$NA$51 = " ",0,SheetD!$NA$51)</f>
        <v>0</v>
      </c>
      <c r="F442" s="1">
        <f>IF(SheetE!$NA$51 = " ",0,SheetE!$NA$51)</f>
        <v>0</v>
      </c>
      <c r="G442" s="1">
        <f>IF(SheetF!$NA$51 = " ",0,SheetF!$NA$51)</f>
        <v>0</v>
      </c>
      <c r="H442" s="2">
        <v>-2E-3</v>
      </c>
      <c r="I442" s="95">
        <v>2600</v>
      </c>
      <c r="J442" s="96" t="s">
        <v>112</v>
      </c>
      <c r="K442" s="2">
        <v>-2E-3</v>
      </c>
      <c r="L442" s="1">
        <f>IF(SheetB!$NA$52 = " ",0,SheetB!$NA$52)</f>
        <v>0</v>
      </c>
      <c r="M442" s="1">
        <f>IF(SheetC!$NA$52 = " ",0,SheetC!$NA$52)</f>
        <v>0</v>
      </c>
      <c r="N442" s="1">
        <f>IF(SheetD!$NA$52 = " ",0,SheetD!$NA$52)</f>
        <v>0</v>
      </c>
      <c r="O442" s="1">
        <f>IF(SheetE!$NA$52 = " ",0,SheetE!$NA$52)</f>
        <v>0</v>
      </c>
      <c r="P442" s="1">
        <f>IF(SheetF!$NA$52 = " ",0,SheetF!$NA$52)</f>
        <v>0</v>
      </c>
      <c r="Q442" s="2">
        <v>-2E-3</v>
      </c>
      <c r="R442" s="113" t="s">
        <v>553</v>
      </c>
    </row>
    <row r="443" spans="1:18" x14ac:dyDescent="0.2">
      <c r="A443" s="96" t="s">
        <v>513</v>
      </c>
      <c r="B443" s="2">
        <v>-2E-3</v>
      </c>
      <c r="C443" s="1">
        <f>IF(SheetB!$NB$51 = " ",0,SheetB!$NB$51)</f>
        <v>0</v>
      </c>
      <c r="D443" s="1">
        <f>IF(SheetC!$NB$51 = " ",0,SheetC!$NB$51)</f>
        <v>0</v>
      </c>
      <c r="E443" s="1">
        <f>IF(SheetD!$NB$51 = " ",0,SheetD!$NB$51)</f>
        <v>0</v>
      </c>
      <c r="F443" s="1">
        <f>IF(SheetE!$NB$51 = " ",0,SheetE!$NB$51)</f>
        <v>0</v>
      </c>
      <c r="G443" s="1">
        <f>IF(SheetF!$NB$51 = " ",0,SheetF!$NB$51)</f>
        <v>0</v>
      </c>
      <c r="H443" s="2">
        <v>-2E-3</v>
      </c>
      <c r="I443" s="95">
        <v>2601</v>
      </c>
      <c r="J443" s="96" t="s">
        <v>513</v>
      </c>
      <c r="K443" s="2">
        <v>-2E-3</v>
      </c>
      <c r="L443" s="1">
        <f>IF(SheetB!$NB$52 = " ",0,SheetB!$NB$52)</f>
        <v>0</v>
      </c>
      <c r="M443" s="1">
        <f>IF(SheetC!$NB$52 = " ",0,SheetC!$NB$52)</f>
        <v>0</v>
      </c>
      <c r="N443" s="1">
        <f>IF(SheetD!$NB$52 = " ",0,SheetD!$NB$52)</f>
        <v>0</v>
      </c>
      <c r="O443" s="1">
        <f>IF(SheetE!$NB$52 = " ",0,SheetE!$NB$52)</f>
        <v>0</v>
      </c>
      <c r="P443" s="1">
        <f>IF(SheetF!$NB$52 = " ",0,SheetF!$NB$52)</f>
        <v>0</v>
      </c>
      <c r="Q443" s="2">
        <v>-2E-3</v>
      </c>
    </row>
    <row r="444" spans="1:18" x14ac:dyDescent="0.2">
      <c r="A444" s="96" t="s">
        <v>514</v>
      </c>
      <c r="B444" s="2">
        <v>-2E-3</v>
      </c>
      <c r="C444" s="1">
        <f>IF(SheetB!$NC$51 = " ",0,SheetB!$NC$51)</f>
        <v>0</v>
      </c>
      <c r="D444" s="1">
        <f>IF(SheetC!$NC$51 = " ",0,SheetC!$NC$51)</f>
        <v>0</v>
      </c>
      <c r="E444" s="1">
        <f>IF(SheetD!$NC$51 = " ",0,SheetD!$NC$51)</f>
        <v>0</v>
      </c>
      <c r="F444" s="1">
        <f>IF(SheetE!$NC$51 = " ",0,SheetE!$NC$51)</f>
        <v>0</v>
      </c>
      <c r="G444" s="1">
        <f>IF(SheetF!$NC$51 = " ",0,SheetF!$NC$51)</f>
        <v>0</v>
      </c>
      <c r="H444" s="2">
        <v>-2E-3</v>
      </c>
      <c r="I444" s="95">
        <v>2602</v>
      </c>
      <c r="J444" s="96" t="s">
        <v>514</v>
      </c>
      <c r="K444" s="2">
        <v>-2E-3</v>
      </c>
      <c r="L444" s="1">
        <f>IF(SheetB!$NC$52 = " ",0,SheetB!$NC$52)</f>
        <v>0</v>
      </c>
      <c r="M444" s="1">
        <f>IF(SheetC!$NC$52 = " ",0,SheetC!$NC$52)</f>
        <v>0</v>
      </c>
      <c r="N444" s="1">
        <f>IF(SheetD!$NC$52 = " ",0,SheetD!$NC$52)</f>
        <v>0</v>
      </c>
      <c r="O444" s="1">
        <f>IF(SheetE!$NC$52 = " ",0,SheetE!$NC$52)</f>
        <v>0</v>
      </c>
      <c r="P444" s="1">
        <f>IF(SheetF!$NC$52 = " ",0,SheetF!$NC$52)</f>
        <v>0</v>
      </c>
      <c r="Q444" s="2">
        <v>-2E-3</v>
      </c>
    </row>
    <row r="445" spans="1:18" x14ac:dyDescent="0.2">
      <c r="A445" s="96" t="s">
        <v>515</v>
      </c>
      <c r="B445" s="2">
        <v>-2E-3</v>
      </c>
      <c r="C445" s="1">
        <f>IF(SheetB!$ND$51 = " ",0,SheetB!$ND$51)</f>
        <v>0</v>
      </c>
      <c r="D445" s="1">
        <f>IF(SheetC!$ND$51 = " ",0,SheetC!$ND$51)</f>
        <v>0</v>
      </c>
      <c r="E445" s="1">
        <f>IF(SheetD!$ND$51 = " ",0,SheetD!$ND$51)</f>
        <v>0</v>
      </c>
      <c r="F445" s="1">
        <f>IF(SheetE!$ND$51 = " ",0,SheetE!$ND$51)</f>
        <v>0</v>
      </c>
      <c r="G445" s="1">
        <f>IF(SheetF!$ND$51 = " ",0,SheetF!$ND$51)</f>
        <v>0</v>
      </c>
      <c r="H445" s="2">
        <v>-2E-3</v>
      </c>
      <c r="I445" s="95">
        <v>2603</v>
      </c>
      <c r="J445" s="96" t="s">
        <v>515</v>
      </c>
      <c r="K445" s="2">
        <v>-2E-3</v>
      </c>
      <c r="L445" s="1">
        <f>IF(SheetB!$ND$52 = " ",0,SheetB!$ND$52)</f>
        <v>0</v>
      </c>
      <c r="M445" s="1">
        <f>IF(SheetC!$ND$52 = " ",0,SheetC!$ND$52)</f>
        <v>0</v>
      </c>
      <c r="N445" s="1">
        <f>IF(SheetD!$ND$52 = " ",0,SheetD!$ND$52)</f>
        <v>0</v>
      </c>
      <c r="O445" s="1">
        <f>IF(SheetE!$ND$52 = " ",0,SheetE!$ND$52)</f>
        <v>0</v>
      </c>
      <c r="P445" s="1">
        <f>IF(SheetF!$ND$52 = " ",0,SheetF!$ND$52)</f>
        <v>0</v>
      </c>
      <c r="Q445" s="2">
        <v>-2E-3</v>
      </c>
    </row>
    <row r="446" spans="1:18" x14ac:dyDescent="0.2">
      <c r="A446" s="96" t="s">
        <v>516</v>
      </c>
      <c r="B446" s="2">
        <v>-2E-3</v>
      </c>
      <c r="C446" s="1">
        <f>IF(SheetB!$NE$51 = " ",0,SheetB!$NE$51)</f>
        <v>0</v>
      </c>
      <c r="D446" s="1">
        <f>IF(SheetC!$NE$51 = " ",0,SheetC!$NE$51)</f>
        <v>0</v>
      </c>
      <c r="E446" s="1">
        <f>IF(SheetD!$NE$51 = " ",0,SheetD!$NE$51)</f>
        <v>0</v>
      </c>
      <c r="F446" s="1">
        <f>IF(SheetE!$NE$51 = " ",0,SheetE!$NE$51)</f>
        <v>0</v>
      </c>
      <c r="G446" s="1">
        <f>IF(SheetF!$NE$51 = " ",0,SheetF!$NE$51)</f>
        <v>0</v>
      </c>
      <c r="H446" s="2">
        <v>-2E-3</v>
      </c>
      <c r="I446" s="95">
        <v>2604</v>
      </c>
      <c r="J446" s="96" t="s">
        <v>516</v>
      </c>
      <c r="K446" s="2">
        <v>-2E-3</v>
      </c>
      <c r="L446" s="1">
        <f>IF(SheetB!$NE$52 = " ",0,SheetB!$NE$52)</f>
        <v>0</v>
      </c>
      <c r="M446" s="1">
        <f>IF(SheetC!$NE$52 = " ",0,SheetC!$NE$52)</f>
        <v>0</v>
      </c>
      <c r="N446" s="1">
        <f>IF(SheetD!$NE$52 = " ",0,SheetD!$NE$52)</f>
        <v>0</v>
      </c>
      <c r="O446" s="1">
        <f>IF(SheetE!$NE$52 = " ",0,SheetE!$NE$52)</f>
        <v>0</v>
      </c>
      <c r="P446" s="1">
        <f>IF(SheetF!$NE$52 = " ",0,SheetF!$NE$52)</f>
        <v>0</v>
      </c>
      <c r="Q446" s="2">
        <v>-2E-3</v>
      </c>
    </row>
    <row r="447" spans="1:18" x14ac:dyDescent="0.2">
      <c r="A447" s="96" t="s">
        <v>517</v>
      </c>
      <c r="B447" s="2">
        <v>-2E-3</v>
      </c>
      <c r="C447" s="1">
        <f>IF(SheetB!$NF$51 = " ",0,SheetB!$NF$51)</f>
        <v>0</v>
      </c>
      <c r="D447" s="1">
        <f>IF(SheetC!$NF$51 = " ",0,SheetC!$NF$51)</f>
        <v>0</v>
      </c>
      <c r="E447" s="1">
        <f>IF(SheetD!$NF$51 = " ",0,SheetD!$NF$51)</f>
        <v>0</v>
      </c>
      <c r="F447" s="1">
        <f>IF(SheetE!$NF$51 = " ",0,SheetE!$NF$51)</f>
        <v>0</v>
      </c>
      <c r="G447" s="1">
        <f>IF(SheetF!$NF$51 = " ",0,SheetF!$NF$51)</f>
        <v>0</v>
      </c>
      <c r="H447" s="2">
        <v>-2E-3</v>
      </c>
      <c r="I447" s="95">
        <v>2605</v>
      </c>
      <c r="J447" s="96" t="s">
        <v>517</v>
      </c>
      <c r="K447" s="2">
        <v>-2E-3</v>
      </c>
      <c r="L447" s="1">
        <f>IF(SheetB!$NF$52 = " ",0,SheetB!$NF$52)</f>
        <v>0</v>
      </c>
      <c r="M447" s="1">
        <f>IF(SheetC!$NF$52 = " ",0,SheetC!$NF$52)</f>
        <v>0</v>
      </c>
      <c r="N447" s="1">
        <f>IF(SheetD!$NF$52 = " ",0,SheetD!$NF$52)</f>
        <v>0</v>
      </c>
      <c r="O447" s="1">
        <f>IF(SheetE!$NF$52 = " ",0,SheetE!$NF$52)</f>
        <v>0</v>
      </c>
      <c r="P447" s="1">
        <f>IF(SheetF!$NF$52 = " ",0,SheetF!$NF$52)</f>
        <v>0</v>
      </c>
      <c r="Q447" s="2">
        <v>-2E-3</v>
      </c>
    </row>
    <row r="448" spans="1:18" x14ac:dyDescent="0.2">
      <c r="A448" s="96" t="s">
        <v>518</v>
      </c>
      <c r="B448" s="2">
        <v>-2E-3</v>
      </c>
      <c r="C448" s="1">
        <f>IF(SheetB!$NG$51 = " ",0,SheetB!$NG$51)</f>
        <v>0</v>
      </c>
      <c r="D448" s="1">
        <f>IF(SheetC!$NG$51 = " ",0,SheetC!$NG$51)</f>
        <v>0</v>
      </c>
      <c r="E448" s="1">
        <f>IF(SheetD!$NG$51 = " ",0,SheetD!$NG$51)</f>
        <v>0</v>
      </c>
      <c r="F448" s="1">
        <f>IF(SheetE!$NG$51 = " ",0,SheetE!$NG$51)</f>
        <v>0</v>
      </c>
      <c r="G448" s="1">
        <f>IF(SheetF!$NG$51 = " ",0,SheetF!$NG$51)</f>
        <v>0</v>
      </c>
      <c r="H448" s="2">
        <v>-2E-3</v>
      </c>
      <c r="I448" s="95">
        <v>2606</v>
      </c>
      <c r="J448" s="96" t="s">
        <v>518</v>
      </c>
      <c r="K448" s="2">
        <v>-2E-3</v>
      </c>
      <c r="L448" s="1">
        <f>IF(SheetB!$NG$52 = " ",0,SheetB!$NG$52)</f>
        <v>0</v>
      </c>
      <c r="M448" s="1">
        <f>IF(SheetC!$NG$52 = " ",0,SheetC!$NG$52)</f>
        <v>0</v>
      </c>
      <c r="N448" s="1">
        <f>IF(SheetD!$NG$52 = " ",0,SheetD!$NG$52)</f>
        <v>0</v>
      </c>
      <c r="O448" s="1">
        <f>IF(SheetE!$NG$52 = " ",0,SheetE!$NG$52)</f>
        <v>0</v>
      </c>
      <c r="P448" s="1">
        <f>IF(SheetF!$NG$52 = " ",0,SheetF!$NG$52)</f>
        <v>0</v>
      </c>
      <c r="Q448" s="2">
        <v>-2E-3</v>
      </c>
    </row>
    <row r="449" spans="1:18" x14ac:dyDescent="0.2">
      <c r="A449" s="98" t="s">
        <v>362</v>
      </c>
      <c r="B449" s="2">
        <v>-2E-3</v>
      </c>
      <c r="C449" s="1">
        <f>IF(SheetB!$NH$51 = " ",0,SheetB!$NH$51)</f>
        <v>0</v>
      </c>
      <c r="D449" s="1">
        <f>IF(SheetC!$NH$51 = " ",0,SheetC!$NH$51)</f>
        <v>0</v>
      </c>
      <c r="E449" s="1">
        <f>IF(SheetD!$NH$51 = " ",0,SheetD!$NH$51)</f>
        <v>0</v>
      </c>
      <c r="F449" s="1">
        <f>IF(SheetE!$NH$51 = " ",0,SheetE!$NH$51)</f>
        <v>0</v>
      </c>
      <c r="G449" s="1">
        <f>IF(SheetF!$NH$51 = " ",0,SheetF!$NH$51)</f>
        <v>0</v>
      </c>
      <c r="H449" s="2">
        <v>-2E-3</v>
      </c>
      <c r="I449" s="97">
        <v>2607</v>
      </c>
      <c r="J449" s="98" t="s">
        <v>362</v>
      </c>
      <c r="K449" s="2">
        <v>-2E-3</v>
      </c>
      <c r="L449" s="1">
        <f>IF(SheetB!$NH$52 = " ",0,SheetB!$NH$52)</f>
        <v>0</v>
      </c>
      <c r="M449" s="1">
        <f>IF(SheetC!$NH$52 = " ",0,SheetC!$NH$52)</f>
        <v>0</v>
      </c>
      <c r="N449" s="1">
        <f>IF(SheetD!$NH$52 = " ",0,SheetD!$NH$52)</f>
        <v>0</v>
      </c>
      <c r="O449" s="1">
        <f>IF(SheetE!$NH$52 = " ",0,SheetE!$NH$52)</f>
        <v>0</v>
      </c>
      <c r="P449" s="1">
        <f>IF(SheetF!$NH$52 = " ",0,SheetF!$NH$52)</f>
        <v>0</v>
      </c>
      <c r="Q449" s="2">
        <v>-2E-3</v>
      </c>
    </row>
    <row r="450" spans="1:18" x14ac:dyDescent="0.2">
      <c r="A450" s="96" t="s">
        <v>38</v>
      </c>
      <c r="B450" s="2">
        <v>-2E-3</v>
      </c>
      <c r="C450" s="1">
        <f>IF(SheetB!$NI$51 = " ",0,SheetB!$NI$51)</f>
        <v>0</v>
      </c>
      <c r="D450" s="1">
        <f>IF(SheetC!$NI$51 = " ",0,SheetC!$NI$51)</f>
        <v>0</v>
      </c>
      <c r="E450" s="1">
        <f>IF(SheetD!$NI$51 = " ",0,SheetD!$NI$51)</f>
        <v>0</v>
      </c>
      <c r="F450" s="1">
        <f>IF(SheetE!$NI$51 = " ",0,SheetE!$NI$51)</f>
        <v>0</v>
      </c>
      <c r="G450" s="1">
        <f>IF(SheetF!$NI$51 = " ",0,SheetF!$NI$51)</f>
        <v>0</v>
      </c>
      <c r="H450" s="2">
        <v>-2E-3</v>
      </c>
      <c r="I450" s="95">
        <v>2690</v>
      </c>
      <c r="J450" s="96" t="s">
        <v>38</v>
      </c>
      <c r="K450" s="2">
        <v>-2E-3</v>
      </c>
      <c r="L450" s="1">
        <f>IF(SheetB!$NI$52 = " ",0,SheetB!$NI$52)</f>
        <v>0</v>
      </c>
      <c r="M450" s="1">
        <f>IF(SheetC!$NI$52 = " ",0,SheetC!$NI$52)</f>
        <v>0</v>
      </c>
      <c r="N450" s="1">
        <f>IF(SheetD!$NI$52 = " ",0,SheetD!$NI$52)</f>
        <v>0</v>
      </c>
      <c r="O450" s="1">
        <f>IF(SheetE!$NI$52 = " ",0,SheetE!$NI$52)</f>
        <v>0</v>
      </c>
      <c r="P450" s="1">
        <f>IF(SheetF!$NI$52 = " ",0,SheetF!$NI$52)</f>
        <v>0</v>
      </c>
      <c r="Q450" s="2">
        <v>-2E-3</v>
      </c>
    </row>
    <row r="451" spans="1:18" x14ac:dyDescent="0.2">
      <c r="A451" s="109" t="s">
        <v>594</v>
      </c>
      <c r="B451" s="2">
        <v>-2E-3</v>
      </c>
      <c r="C451" s="4">
        <v>-2E-3</v>
      </c>
      <c r="D451" s="4">
        <v>-2E-3</v>
      </c>
      <c r="E451" s="4">
        <v>-2E-3</v>
      </c>
      <c r="F451" s="4">
        <v>-2E-3</v>
      </c>
      <c r="G451" s="4">
        <v>-2E-3</v>
      </c>
      <c r="H451" s="2">
        <v>-2E-3</v>
      </c>
      <c r="I451" s="109"/>
      <c r="J451" s="109" t="s">
        <v>594</v>
      </c>
      <c r="K451" s="2">
        <v>-2E-3</v>
      </c>
      <c r="L451" s="4">
        <v>-2E-3</v>
      </c>
      <c r="M451" s="4">
        <v>-2E-3</v>
      </c>
      <c r="N451" s="4">
        <v>-2E-3</v>
      </c>
      <c r="O451" s="4">
        <v>-2E-3</v>
      </c>
      <c r="P451" s="4">
        <v>-2E-3</v>
      </c>
      <c r="Q451" s="2">
        <v>-2E-3</v>
      </c>
    </row>
    <row r="452" spans="1:18" x14ac:dyDescent="0.2">
      <c r="A452" s="99" t="s">
        <v>82</v>
      </c>
      <c r="B452" s="2" t="s">
        <v>106</v>
      </c>
      <c r="C452" s="1" t="s">
        <v>107</v>
      </c>
      <c r="D452" s="1" t="s">
        <v>102</v>
      </c>
      <c r="E452" s="1" t="s">
        <v>529</v>
      </c>
      <c r="F452" s="1" t="s">
        <v>110</v>
      </c>
      <c r="G452" s="1" t="s">
        <v>111</v>
      </c>
      <c r="H452" s="2" t="s">
        <v>106</v>
      </c>
      <c r="I452" s="99">
        <v>27</v>
      </c>
      <c r="J452" s="99" t="s">
        <v>82</v>
      </c>
      <c r="K452" s="2" t="s">
        <v>106</v>
      </c>
      <c r="L452" s="1" t="s">
        <v>107</v>
      </c>
      <c r="M452" s="1" t="s">
        <v>102</v>
      </c>
      <c r="N452" s="1" t="s">
        <v>529</v>
      </c>
      <c r="O452" s="1" t="s">
        <v>110</v>
      </c>
      <c r="P452" s="1" t="s">
        <v>111</v>
      </c>
      <c r="Q452" s="2" t="s">
        <v>106</v>
      </c>
      <c r="R452" s="113" t="s">
        <v>583</v>
      </c>
    </row>
    <row r="453" spans="1:18" x14ac:dyDescent="0.2">
      <c r="A453" s="109" t="s">
        <v>594</v>
      </c>
      <c r="B453" s="2">
        <v>-2E-3</v>
      </c>
      <c r="C453" s="4">
        <v>-2E-3</v>
      </c>
      <c r="D453" s="4">
        <v>-2E-3</v>
      </c>
      <c r="E453" s="4">
        <v>-2E-3</v>
      </c>
      <c r="F453" s="4">
        <v>-2E-3</v>
      </c>
      <c r="G453" s="4">
        <v>-2E-3</v>
      </c>
      <c r="H453" s="2">
        <v>-2E-3</v>
      </c>
      <c r="I453" s="109"/>
      <c r="J453" s="109" t="s">
        <v>594</v>
      </c>
      <c r="K453" s="2">
        <v>-2E-3</v>
      </c>
      <c r="L453" s="4">
        <v>-2E-3</v>
      </c>
      <c r="M453" s="4">
        <v>-2E-3</v>
      </c>
      <c r="N453" s="4">
        <v>-2E-3</v>
      </c>
      <c r="O453" s="4">
        <v>-2E-3</v>
      </c>
      <c r="P453" s="4">
        <v>-2E-3</v>
      </c>
      <c r="Q453" s="2">
        <v>-2E-3</v>
      </c>
    </row>
    <row r="454" spans="1:18" x14ac:dyDescent="0.2">
      <c r="A454" s="96" t="s">
        <v>112</v>
      </c>
      <c r="B454" s="2">
        <v>-2E-3</v>
      </c>
      <c r="C454" s="1">
        <f>IF(SheetB!$NJ$51 = " ",0,SheetB!$NJ$51)</f>
        <v>0</v>
      </c>
      <c r="D454" s="1">
        <f>IF(SheetC!$NJ$51 = " ",0,SheetC!$NJ$51)</f>
        <v>0</v>
      </c>
      <c r="E454" s="1">
        <f>IF(SheetD!$NJ$51 = " ",0,SheetD!$NJ$51)</f>
        <v>0</v>
      </c>
      <c r="F454" s="1">
        <f>IF(SheetE!$NJ$51 = " ",0,SheetE!$NJ$51)</f>
        <v>0</v>
      </c>
      <c r="G454" s="1">
        <f>IF(SheetF!$NJ$51 = " ",0,SheetF!$NJ$51)</f>
        <v>0</v>
      </c>
      <c r="H454" s="2">
        <v>-2E-3</v>
      </c>
      <c r="I454" s="95">
        <v>2700</v>
      </c>
      <c r="J454" s="96" t="s">
        <v>112</v>
      </c>
      <c r="K454" s="2">
        <v>-2E-3</v>
      </c>
      <c r="L454" s="1">
        <f>IF(SheetB!$NJ$52 = " ",0,SheetB!$NJ$52)</f>
        <v>0</v>
      </c>
      <c r="M454" s="1">
        <f>IF(SheetC!$NJ$52 = " ",0,SheetC!$NJ$52)</f>
        <v>0</v>
      </c>
      <c r="N454" s="1">
        <f>IF(SheetD!$NJ$52 = " ",0,SheetD!$NJ$52)</f>
        <v>0</v>
      </c>
      <c r="O454" s="1">
        <f>IF(SheetE!$NJ$52 = " ",0,SheetE!$NJ$52)</f>
        <v>0</v>
      </c>
      <c r="P454" s="1">
        <f>IF(SheetF!$NJ$52 = " ",0,SheetF!$NJ$52)</f>
        <v>0</v>
      </c>
      <c r="Q454" s="2">
        <v>-2E-3</v>
      </c>
      <c r="R454" s="113" t="s">
        <v>554</v>
      </c>
    </row>
    <row r="455" spans="1:18" x14ac:dyDescent="0.2">
      <c r="A455" s="96" t="s">
        <v>519</v>
      </c>
      <c r="B455" s="2">
        <v>-2E-3</v>
      </c>
      <c r="C455" s="1">
        <f>IF(SheetB!$NK$51 = " ",0,SheetB!$NK$51)</f>
        <v>0</v>
      </c>
      <c r="D455" s="1">
        <f>IF(SheetC!$NK$51 = " ",0,SheetC!$NK$51)</f>
        <v>0</v>
      </c>
      <c r="E455" s="1">
        <f>IF(SheetD!$NK$51 = " ",0,SheetD!$NK$51)</f>
        <v>0</v>
      </c>
      <c r="F455" s="1">
        <f>IF(SheetE!$NK$51 = " ",0,SheetE!$NK$51)</f>
        <v>0</v>
      </c>
      <c r="G455" s="1">
        <f>IF(SheetF!$NK$51 = " ",0,SheetF!$NK$51)</f>
        <v>0</v>
      </c>
      <c r="H455" s="2">
        <v>-2E-3</v>
      </c>
      <c r="I455" s="95">
        <v>2701</v>
      </c>
      <c r="J455" s="96" t="s">
        <v>519</v>
      </c>
      <c r="K455" s="2">
        <v>-2E-3</v>
      </c>
      <c r="L455" s="1">
        <f>IF(SheetB!$NK$52 = " ",0,SheetB!$NK$52)</f>
        <v>0</v>
      </c>
      <c r="M455" s="1">
        <f>IF(SheetC!$NK$52 = " ",0,SheetC!$NK$52)</f>
        <v>0</v>
      </c>
      <c r="N455" s="1">
        <f>IF(SheetD!$NK$52 = " ",0,SheetD!$NK$52)</f>
        <v>0</v>
      </c>
      <c r="O455" s="1">
        <f>IF(SheetE!$NK$52 = " ",0,SheetE!$NK$52)</f>
        <v>0</v>
      </c>
      <c r="P455" s="1">
        <f>IF(SheetF!$NK$52 = " ",0,SheetF!$NK$52)</f>
        <v>0</v>
      </c>
      <c r="Q455" s="2">
        <v>-2E-3</v>
      </c>
    </row>
    <row r="456" spans="1:18" x14ac:dyDescent="0.2">
      <c r="A456" s="96" t="s">
        <v>520</v>
      </c>
      <c r="B456" s="2">
        <v>-2E-3</v>
      </c>
      <c r="C456" s="1">
        <f>IF(SheetB!$NL$51 = " ",0,SheetB!$NL$51)</f>
        <v>0</v>
      </c>
      <c r="D456" s="1">
        <f>IF(SheetC!$NL$51 = " ",0,SheetC!$NL$51)</f>
        <v>0</v>
      </c>
      <c r="E456" s="1">
        <f>IF(SheetD!$NL$51 = " ",0,SheetD!$NL$51)</f>
        <v>0</v>
      </c>
      <c r="F456" s="1">
        <f>IF(SheetE!$NL$51 = " ",0,SheetE!$NL$51)</f>
        <v>0</v>
      </c>
      <c r="G456" s="1">
        <f>IF(SheetF!$NL$51 = " ",0,SheetF!$NL$51)</f>
        <v>0</v>
      </c>
      <c r="H456" s="2">
        <v>-2E-3</v>
      </c>
      <c r="I456" s="95">
        <v>2702</v>
      </c>
      <c r="J456" s="96" t="s">
        <v>520</v>
      </c>
      <c r="K456" s="2">
        <v>-2E-3</v>
      </c>
      <c r="L456" s="1">
        <f>IF(SheetB!$NL$52 = " ",0,SheetB!$NL$52)</f>
        <v>0</v>
      </c>
      <c r="M456" s="1">
        <f>IF(SheetC!$NL$52 = " ",0,SheetC!$NL$52)</f>
        <v>0</v>
      </c>
      <c r="N456" s="1">
        <f>IF(SheetD!$NL$52 = " ",0,SheetD!$NL$52)</f>
        <v>0</v>
      </c>
      <c r="O456" s="1">
        <f>IF(SheetE!$NL$52 = " ",0,SheetE!$NL$52)</f>
        <v>0</v>
      </c>
      <c r="P456" s="1">
        <f>IF(SheetF!$NL$52 = " ",0,SheetF!$NL$52)</f>
        <v>0</v>
      </c>
      <c r="Q456" s="2">
        <v>-2E-3</v>
      </c>
    </row>
    <row r="457" spans="1:18" x14ac:dyDescent="0.2">
      <c r="A457" s="96" t="s">
        <v>83</v>
      </c>
      <c r="B457" s="2">
        <v>-2E-3</v>
      </c>
      <c r="C457" s="1">
        <f>IF(SheetB!$NM$51 = " ",0,SheetB!$NM$51)</f>
        <v>0</v>
      </c>
      <c r="D457" s="1">
        <f>IF(SheetC!$NM$51 = " ",0,SheetC!$NM$51)</f>
        <v>0</v>
      </c>
      <c r="E457" s="1">
        <f>IF(SheetD!$NM$51 = " ",0,SheetD!$NM$51)</f>
        <v>0</v>
      </c>
      <c r="F457" s="1">
        <f>IF(SheetE!$NM$51 = " ",0,SheetE!$NM$51)</f>
        <v>0</v>
      </c>
      <c r="G457" s="1">
        <f>IF(SheetF!$NM$51 = " ",0,SheetF!$NM$51)</f>
        <v>0</v>
      </c>
      <c r="H457" s="2">
        <v>-2E-3</v>
      </c>
      <c r="I457" s="95">
        <v>2703</v>
      </c>
      <c r="J457" s="96" t="s">
        <v>83</v>
      </c>
      <c r="K457" s="2">
        <v>-2E-3</v>
      </c>
      <c r="L457" s="1">
        <f>IF(SheetB!$NM$52 = " ",0,SheetB!$NM$52)</f>
        <v>0</v>
      </c>
      <c r="M457" s="1">
        <f>IF(SheetC!$NM$52 = " ",0,SheetC!$NM$52)</f>
        <v>0</v>
      </c>
      <c r="N457" s="1">
        <f>IF(SheetD!$NM$52 = " ",0,SheetD!$NM$52)</f>
        <v>0</v>
      </c>
      <c r="O457" s="1">
        <f>IF(SheetE!$NM$52 = " ",0,SheetE!$NM$52)</f>
        <v>0</v>
      </c>
      <c r="P457" s="1">
        <f>IF(SheetF!$NM$52 = " ",0,SheetF!$NM$52)</f>
        <v>0</v>
      </c>
      <c r="Q457" s="2">
        <v>-2E-3</v>
      </c>
    </row>
    <row r="458" spans="1:18" x14ac:dyDescent="0.2">
      <c r="A458" s="96" t="s">
        <v>84</v>
      </c>
      <c r="B458" s="2">
        <v>-2E-3</v>
      </c>
      <c r="C458" s="1">
        <f>IF(SheetB!$NN$51 = " ",0,SheetB!$NN$51)</f>
        <v>0</v>
      </c>
      <c r="D458" s="1">
        <f>IF(SheetC!$NN$51 = " ",0,SheetC!$NN$51)</f>
        <v>0</v>
      </c>
      <c r="E458" s="1">
        <f>IF(SheetD!$NN$51 = " ",0,SheetD!$NN$51)</f>
        <v>0</v>
      </c>
      <c r="F458" s="1">
        <f>IF(SheetE!$NN$51 = " ",0,SheetE!$NN$51)</f>
        <v>0</v>
      </c>
      <c r="G458" s="1">
        <f>IF(SheetF!$NN$51 = " ",0,SheetF!$NN$51)</f>
        <v>0</v>
      </c>
      <c r="H458" s="2">
        <v>-2E-3</v>
      </c>
      <c r="I458" s="95">
        <v>2704</v>
      </c>
      <c r="J458" s="96" t="s">
        <v>84</v>
      </c>
      <c r="K458" s="2">
        <v>-2E-3</v>
      </c>
      <c r="L458" s="1">
        <f>IF(SheetB!$NN$52 = " ",0,SheetB!$NN$52)</f>
        <v>0</v>
      </c>
      <c r="M458" s="1">
        <f>IF(SheetC!$NN$52 = " ",0,SheetC!$NN$52)</f>
        <v>0</v>
      </c>
      <c r="N458" s="1">
        <f>IF(SheetD!$NN$52 = " ",0,SheetD!$NN$52)</f>
        <v>0</v>
      </c>
      <c r="O458" s="1">
        <f>IF(SheetE!$NN$52 = " ",0,SheetE!$NN$52)</f>
        <v>0</v>
      </c>
      <c r="P458" s="1">
        <f>IF(SheetF!$NN$52 = " ",0,SheetF!$NN$52)</f>
        <v>0</v>
      </c>
      <c r="Q458" s="2">
        <v>-2E-3</v>
      </c>
    </row>
    <row r="459" spans="1:18" x14ac:dyDescent="0.2">
      <c r="A459" s="96" t="s">
        <v>85</v>
      </c>
      <c r="B459" s="2">
        <v>-2E-3</v>
      </c>
      <c r="C459" s="1">
        <f>IF(SheetB!$NO$51 = " ",0,SheetB!$NO$51)</f>
        <v>0</v>
      </c>
      <c r="D459" s="1">
        <f>IF(SheetC!$NO$51 = " ",0,SheetC!$NO$51)</f>
        <v>0</v>
      </c>
      <c r="E459" s="1">
        <f>IF(SheetD!$NO$51 = " ",0,SheetD!$NO$51)</f>
        <v>0</v>
      </c>
      <c r="F459" s="1">
        <f>IF(SheetE!$NO$51 = " ",0,SheetE!$NO$51)</f>
        <v>0</v>
      </c>
      <c r="G459" s="1">
        <f>IF(SheetF!$NO$51 = " ",0,SheetF!$NO$51)</f>
        <v>0</v>
      </c>
      <c r="H459" s="2">
        <v>-2E-3</v>
      </c>
      <c r="I459" s="95">
        <v>2705</v>
      </c>
      <c r="J459" s="96" t="s">
        <v>85</v>
      </c>
      <c r="K459" s="2">
        <v>-2E-3</v>
      </c>
      <c r="L459" s="1">
        <f>IF(SheetB!$NO$52 = " ",0,SheetB!$NO$52)</f>
        <v>0</v>
      </c>
      <c r="M459" s="1">
        <f>IF(SheetC!$NO$52 = " ",0,SheetC!$NO$52)</f>
        <v>0</v>
      </c>
      <c r="N459" s="1">
        <f>IF(SheetD!$NO$52 = " ",0,SheetD!$NO$52)</f>
        <v>0</v>
      </c>
      <c r="O459" s="1">
        <f>IF(SheetE!$NO$52 = " ",0,SheetE!$NO$52)</f>
        <v>0</v>
      </c>
      <c r="P459" s="1">
        <f>IF(SheetF!$NO$52 = " ",0,SheetF!$NO$52)</f>
        <v>0</v>
      </c>
      <c r="Q459" s="2">
        <v>-2E-3</v>
      </c>
    </row>
    <row r="460" spans="1:18" x14ac:dyDescent="0.2">
      <c r="A460" s="96" t="s">
        <v>86</v>
      </c>
      <c r="B460" s="2">
        <v>-2E-3</v>
      </c>
      <c r="C460" s="1">
        <f>IF(SheetB!$NP$51 = " ",0,SheetB!$NP$51)</f>
        <v>0</v>
      </c>
      <c r="D460" s="1">
        <f>IF(SheetC!$NP$51 = " ",0,SheetC!$NP$51)</f>
        <v>0</v>
      </c>
      <c r="E460" s="1">
        <f>IF(SheetD!$NP$51 = " ",0,SheetD!$NP$51)</f>
        <v>0</v>
      </c>
      <c r="F460" s="1">
        <f>IF(SheetE!$NP$51 = " ",0,SheetE!$NP$51)</f>
        <v>0</v>
      </c>
      <c r="G460" s="1">
        <f>IF(SheetF!$NP$51 = " ",0,SheetF!$NP$51)</f>
        <v>0</v>
      </c>
      <c r="H460" s="2">
        <v>-2E-3</v>
      </c>
      <c r="I460" s="95">
        <v>2706</v>
      </c>
      <c r="J460" s="96" t="s">
        <v>86</v>
      </c>
      <c r="K460" s="2">
        <v>-2E-3</v>
      </c>
      <c r="L460" s="1">
        <f>IF(SheetB!$NP$52 = " ",0,SheetB!$NP$52)</f>
        <v>0</v>
      </c>
      <c r="M460" s="1">
        <f>IF(SheetC!$NP$52 = " ",0,SheetC!$NP$52)</f>
        <v>0</v>
      </c>
      <c r="N460" s="1">
        <f>IF(SheetD!$NP$52 = " ",0,SheetD!$NP$52)</f>
        <v>0</v>
      </c>
      <c r="O460" s="1">
        <f>IF(SheetE!$NP$52 = " ",0,SheetE!$NP$52)</f>
        <v>0</v>
      </c>
      <c r="P460" s="1">
        <f>IF(SheetF!$NP$52 = " ",0,SheetF!$NP$52)</f>
        <v>0</v>
      </c>
      <c r="Q460" s="2">
        <v>-2E-3</v>
      </c>
    </row>
    <row r="461" spans="1:18" x14ac:dyDescent="0.2">
      <c r="A461" s="96" t="s">
        <v>38</v>
      </c>
      <c r="B461" s="2">
        <v>-2E-3</v>
      </c>
      <c r="C461" s="1">
        <f>IF(SheetB!$NQ$51 = " ",0,SheetB!$NQ$51)</f>
        <v>0</v>
      </c>
      <c r="D461" s="1">
        <f>IF(SheetC!$NQ$51 = " ",0,SheetC!$NQ$51)</f>
        <v>0</v>
      </c>
      <c r="E461" s="1">
        <f>IF(SheetD!$NQ$51 = " ",0,SheetD!$NQ$51)</f>
        <v>0</v>
      </c>
      <c r="F461" s="1">
        <f>IF(SheetE!$NQ$51 = " ",0,SheetE!$NQ$51)</f>
        <v>0</v>
      </c>
      <c r="G461" s="1">
        <f>IF(SheetF!$NQ$51 = " ",0,SheetF!$NQ$51)</f>
        <v>0</v>
      </c>
      <c r="H461" s="2">
        <v>-2E-3</v>
      </c>
      <c r="I461" s="95">
        <v>2790</v>
      </c>
      <c r="J461" s="96" t="s">
        <v>38</v>
      </c>
      <c r="K461" s="2">
        <v>-2E-3</v>
      </c>
      <c r="L461" s="1">
        <f>IF(SheetB!$NQ$52 = " ",0,SheetB!$NQ$52)</f>
        <v>0</v>
      </c>
      <c r="M461" s="1">
        <f>IF(SheetC!$NQ$52 = " ",0,SheetC!$NQ$52)</f>
        <v>0</v>
      </c>
      <c r="N461" s="1">
        <f>IF(SheetD!$NQ$52 = " ",0,SheetD!$NQ$52)</f>
        <v>0</v>
      </c>
      <c r="O461" s="1">
        <f>IF(SheetE!$NQ$52 = " ",0,SheetE!$NQ$52)</f>
        <v>0</v>
      </c>
      <c r="P461" s="1">
        <f>IF(SheetF!$NQ$52 = " ",0,SheetF!$NQ$52)</f>
        <v>0</v>
      </c>
      <c r="Q461" s="2">
        <v>-2E-3</v>
      </c>
    </row>
    <row r="462" spans="1:18" x14ac:dyDescent="0.2">
      <c r="A462" s="109" t="s">
        <v>594</v>
      </c>
      <c r="B462" s="2">
        <v>-2E-3</v>
      </c>
      <c r="C462" s="4">
        <v>-2E-3</v>
      </c>
      <c r="D462" s="4">
        <v>-2E-3</v>
      </c>
      <c r="E462" s="4">
        <v>-2E-3</v>
      </c>
      <c r="F462" s="4">
        <v>-2E-3</v>
      </c>
      <c r="G462" s="4">
        <v>-2E-3</v>
      </c>
      <c r="H462" s="2">
        <v>-2E-3</v>
      </c>
      <c r="I462" s="109"/>
      <c r="J462" s="109" t="s">
        <v>594</v>
      </c>
      <c r="K462" s="2">
        <v>-2E-3</v>
      </c>
      <c r="L462" s="4">
        <v>-2E-3</v>
      </c>
      <c r="M462" s="4">
        <v>-2E-3</v>
      </c>
      <c r="N462" s="4">
        <v>-2E-3</v>
      </c>
      <c r="O462" s="4">
        <v>-2E-3</v>
      </c>
      <c r="P462" s="4">
        <v>-2E-3</v>
      </c>
      <c r="Q462" s="2">
        <v>-2E-3</v>
      </c>
    </row>
    <row r="463" spans="1:18" x14ac:dyDescent="0.2">
      <c r="A463" s="99" t="s">
        <v>521</v>
      </c>
      <c r="B463" s="2" t="s">
        <v>106</v>
      </c>
      <c r="C463" s="1" t="s">
        <v>107</v>
      </c>
      <c r="D463" s="1" t="s">
        <v>102</v>
      </c>
      <c r="E463" s="1" t="s">
        <v>529</v>
      </c>
      <c r="F463" s="1" t="s">
        <v>110</v>
      </c>
      <c r="G463" s="1" t="s">
        <v>111</v>
      </c>
      <c r="H463" s="2" t="s">
        <v>106</v>
      </c>
      <c r="I463" s="99">
        <v>28</v>
      </c>
      <c r="J463" s="99" t="s">
        <v>521</v>
      </c>
      <c r="K463" s="2" t="s">
        <v>106</v>
      </c>
      <c r="L463" s="1" t="s">
        <v>107</v>
      </c>
      <c r="M463" s="1" t="s">
        <v>102</v>
      </c>
      <c r="N463" s="1" t="s">
        <v>529</v>
      </c>
      <c r="O463" s="1" t="s">
        <v>110</v>
      </c>
      <c r="P463" s="1" t="s">
        <v>111</v>
      </c>
      <c r="Q463" s="2" t="s">
        <v>106</v>
      </c>
      <c r="R463" s="113" t="s">
        <v>584</v>
      </c>
    </row>
    <row r="464" spans="1:18" x14ac:dyDescent="0.2">
      <c r="A464" s="109" t="s">
        <v>594</v>
      </c>
      <c r="B464" s="2">
        <v>-2E-3</v>
      </c>
      <c r="C464" s="4">
        <v>-2E-3</v>
      </c>
      <c r="D464" s="4">
        <v>-2E-3</v>
      </c>
      <c r="E464" s="4">
        <v>-2E-3</v>
      </c>
      <c r="F464" s="4">
        <v>-2E-3</v>
      </c>
      <c r="G464" s="4">
        <v>-2E-3</v>
      </c>
      <c r="H464" s="2">
        <v>-2E-3</v>
      </c>
      <c r="I464" s="109"/>
      <c r="J464" s="109" t="s">
        <v>594</v>
      </c>
      <c r="K464" s="2">
        <v>-2E-3</v>
      </c>
      <c r="L464" s="4">
        <v>-2E-3</v>
      </c>
      <c r="M464" s="4">
        <v>-2E-3</v>
      </c>
      <c r="N464" s="4">
        <v>-2E-3</v>
      </c>
      <c r="O464" s="4">
        <v>-2E-3</v>
      </c>
      <c r="P464" s="4">
        <v>-2E-3</v>
      </c>
      <c r="Q464" s="2">
        <v>-2E-3</v>
      </c>
    </row>
    <row r="465" spans="1:18" x14ac:dyDescent="0.2">
      <c r="A465" s="102" t="s">
        <v>112</v>
      </c>
      <c r="B465" s="2">
        <v>-2E-3</v>
      </c>
      <c r="C465" s="1">
        <f>IF(SheetB!$NR$51 = " ",0,SheetB!$NR$51)</f>
        <v>0</v>
      </c>
      <c r="D465" s="1">
        <f>IF(SheetC!$NR$51 = " ",0,SheetC!$NR$51)</f>
        <v>0</v>
      </c>
      <c r="E465" s="1">
        <f>IF(SheetD!$NR$51 = " ",0,SheetD!$NR$51)</f>
        <v>0</v>
      </c>
      <c r="F465" s="1">
        <f>IF(SheetE!$NR$51 = " ",0,SheetE!$NR$51)</f>
        <v>0</v>
      </c>
      <c r="G465" s="1">
        <f>IF(SheetF!$NR$51 = " ",0,SheetF!$NR$51)</f>
        <v>0</v>
      </c>
      <c r="H465" s="2">
        <v>-2E-3</v>
      </c>
      <c r="I465" s="102">
        <v>2800</v>
      </c>
      <c r="J465" s="102" t="s">
        <v>112</v>
      </c>
      <c r="K465" s="2">
        <v>-2E-3</v>
      </c>
      <c r="L465" s="1">
        <f>IF(SheetB!$NR$52 = " ",0,SheetB!$NR$52)</f>
        <v>0</v>
      </c>
      <c r="M465" s="1">
        <f>IF(SheetC!$NR$52 = " ",0,SheetC!$NR$52)</f>
        <v>0</v>
      </c>
      <c r="N465" s="1">
        <f>IF(SheetD!$NR$52 = " ",0,SheetD!$NR$52)</f>
        <v>0</v>
      </c>
      <c r="O465" s="1">
        <f>IF(SheetE!$NR$52 = " ",0,SheetE!$NR$52)</f>
        <v>0</v>
      </c>
      <c r="P465" s="1">
        <f>IF(SheetF!$NR$52 = " ",0,SheetF!$NR$52)</f>
        <v>0</v>
      </c>
      <c r="Q465" s="2">
        <v>-2E-3</v>
      </c>
      <c r="R465" s="113" t="s">
        <v>555</v>
      </c>
    </row>
    <row r="466" spans="1:18" x14ac:dyDescent="0.2">
      <c r="A466" s="102" t="s">
        <v>522</v>
      </c>
      <c r="B466" s="2">
        <v>-2E-3</v>
      </c>
      <c r="C466" s="1">
        <f>IF(SheetB!$NS$51 = " ",0,SheetB!$NS$51)</f>
        <v>0</v>
      </c>
      <c r="D466" s="1">
        <f>IF(SheetC!$NS$51 = " ",0,SheetC!$NS$51)</f>
        <v>0</v>
      </c>
      <c r="E466" s="1">
        <f>IF(SheetD!$NS$51 = " ",0,SheetD!$NS$51)</f>
        <v>0</v>
      </c>
      <c r="F466" s="1">
        <f>IF(SheetE!$NS$51 = " ",0,SheetE!$NS$51)</f>
        <v>0</v>
      </c>
      <c r="G466" s="1">
        <f>IF(SheetF!$NS$51 = " ",0,SheetF!$NS$51)</f>
        <v>0</v>
      </c>
      <c r="H466" s="2">
        <v>-2E-3</v>
      </c>
      <c r="I466" s="102">
        <v>2801</v>
      </c>
      <c r="J466" s="102" t="s">
        <v>522</v>
      </c>
      <c r="K466" s="2">
        <v>-2E-3</v>
      </c>
      <c r="L466" s="1">
        <f>IF(SheetB!$NS$52 = " ",0,SheetB!$NS$52)</f>
        <v>0</v>
      </c>
      <c r="M466" s="1">
        <f>IF(SheetC!$NS$52 = " ",0,SheetC!$NS$52)</f>
        <v>0</v>
      </c>
      <c r="N466" s="1">
        <f>IF(SheetD!$NS$52 = " ",0,SheetD!$NS$52)</f>
        <v>0</v>
      </c>
      <c r="O466" s="1">
        <f>IF(SheetE!$NS$52 = " ",0,SheetE!$NS$52)</f>
        <v>0</v>
      </c>
      <c r="P466" s="1">
        <f>IF(SheetF!$NS$52 = " ",0,SheetF!$NS$52)</f>
        <v>0</v>
      </c>
      <c r="Q466" s="2">
        <v>-2E-3</v>
      </c>
    </row>
    <row r="467" spans="1:18" x14ac:dyDescent="0.2">
      <c r="A467" s="102" t="s">
        <v>523</v>
      </c>
      <c r="B467" s="2">
        <v>-2E-3</v>
      </c>
      <c r="C467" s="1">
        <f>IF(SheetB!$NT$51 = " ",0,SheetB!$NT$51)</f>
        <v>0</v>
      </c>
      <c r="D467" s="1">
        <f>IF(SheetC!$NT$51 = " ",0,SheetC!$NT$51)</f>
        <v>0</v>
      </c>
      <c r="E467" s="1">
        <f>IF(SheetD!$NT$51 = " ",0,SheetD!$NT$51)</f>
        <v>0</v>
      </c>
      <c r="F467" s="1">
        <f>IF(SheetE!$NT$51 = " ",0,SheetE!$NT$51)</f>
        <v>0</v>
      </c>
      <c r="G467" s="1">
        <f>IF(SheetF!$NT$51 = " ",0,SheetF!$NT$51)</f>
        <v>0</v>
      </c>
      <c r="H467" s="2">
        <v>-2E-3</v>
      </c>
      <c r="I467" s="102">
        <v>2802</v>
      </c>
      <c r="J467" s="102" t="s">
        <v>523</v>
      </c>
      <c r="K467" s="2">
        <v>-2E-3</v>
      </c>
      <c r="L467" s="1">
        <f>IF(SheetB!$NT$52 = " ",0,SheetB!$NT$52)</f>
        <v>0</v>
      </c>
      <c r="M467" s="1">
        <f>IF(SheetC!$NT$52 = " ",0,SheetC!$NT$52)</f>
        <v>0</v>
      </c>
      <c r="N467" s="1">
        <f>IF(SheetD!$NT$52 = " ",0,SheetD!$NT$52)</f>
        <v>0</v>
      </c>
      <c r="O467" s="1">
        <f>IF(SheetE!$NT$52 = " ",0,SheetE!$NT$52)</f>
        <v>0</v>
      </c>
      <c r="P467" s="1">
        <f>IF(SheetF!$NT$52 = " ",0,SheetF!$NT$52)</f>
        <v>0</v>
      </c>
      <c r="Q467" s="2">
        <v>-2E-3</v>
      </c>
    </row>
    <row r="468" spans="1:18" x14ac:dyDescent="0.2">
      <c r="A468" s="102" t="s">
        <v>524</v>
      </c>
      <c r="B468" s="2">
        <v>-2E-3</v>
      </c>
      <c r="C468" s="1">
        <f>IF(SheetB!$NU$51 = " ",0,SheetB!$NU$51)</f>
        <v>0</v>
      </c>
      <c r="D468" s="1">
        <f>IF(SheetC!$NU$51 = " ",0,SheetC!$NU$51)</f>
        <v>0</v>
      </c>
      <c r="E468" s="1">
        <f>IF(SheetD!$NU$51 = " ",0,SheetD!$NU$51)</f>
        <v>0</v>
      </c>
      <c r="F468" s="1">
        <f>IF(SheetE!$NU$51 = " ",0,SheetE!$NU$51)</f>
        <v>0</v>
      </c>
      <c r="G468" s="1">
        <f>IF(SheetF!$NU$51 = " ",0,SheetF!$NU$51)</f>
        <v>0</v>
      </c>
      <c r="H468" s="2">
        <v>-2E-3</v>
      </c>
      <c r="I468" s="102">
        <v>2803</v>
      </c>
      <c r="J468" s="102" t="s">
        <v>524</v>
      </c>
      <c r="K468" s="2">
        <v>-2E-3</v>
      </c>
      <c r="L468" s="1">
        <f>IF(SheetB!$NU$52 = " ",0,SheetB!$NU$52)</f>
        <v>0</v>
      </c>
      <c r="M468" s="1">
        <f>IF(SheetC!$NU$52 = " ",0,SheetC!$NU$52)</f>
        <v>0</v>
      </c>
      <c r="N468" s="1">
        <f>IF(SheetD!$NU$52 = " ",0,SheetD!$NU$52)</f>
        <v>0</v>
      </c>
      <c r="O468" s="1">
        <f>IF(SheetE!$NU$52 = " ",0,SheetE!$NU$52)</f>
        <v>0</v>
      </c>
      <c r="P468" s="1">
        <f>IF(SheetF!$NU$52 = " ",0,SheetF!$NU$52)</f>
        <v>0</v>
      </c>
      <c r="Q468" s="2">
        <v>-2E-3</v>
      </c>
    </row>
    <row r="469" spans="1:18" x14ac:dyDescent="0.2">
      <c r="A469" s="102" t="s">
        <v>525</v>
      </c>
      <c r="B469" s="2">
        <v>-2E-3</v>
      </c>
      <c r="C469" s="1">
        <f>IF(SheetB!$NV$51 = " ",0,SheetB!$NV$51)</f>
        <v>0</v>
      </c>
      <c r="D469" s="1">
        <f>IF(SheetC!$NV$51 = " ",0,SheetC!$NV$51)</f>
        <v>0</v>
      </c>
      <c r="E469" s="1">
        <f>IF(SheetD!$NV$51 = " ",0,SheetD!$NV$51)</f>
        <v>0</v>
      </c>
      <c r="F469" s="1">
        <f>IF(SheetE!$NV$51 = " ",0,SheetE!$NV$51)</f>
        <v>0</v>
      </c>
      <c r="G469" s="1">
        <f>IF(SheetF!$NV$51 = " ",0,SheetF!$NV$51)</f>
        <v>0</v>
      </c>
      <c r="H469" s="2">
        <v>-2E-3</v>
      </c>
      <c r="I469" s="102">
        <v>2804</v>
      </c>
      <c r="J469" s="102" t="s">
        <v>525</v>
      </c>
      <c r="K469" s="2">
        <v>-2E-3</v>
      </c>
      <c r="L469" s="1">
        <f>IF(SheetB!$NV$52 = " ",0,SheetB!$NV$52)</f>
        <v>0</v>
      </c>
      <c r="M469" s="1">
        <f>IF(SheetC!$NV$52 = " ",0,SheetC!$NV$52)</f>
        <v>0</v>
      </c>
      <c r="N469" s="1">
        <f>IF(SheetD!$NV$52 = " ",0,SheetD!$NV$52)</f>
        <v>0</v>
      </c>
      <c r="O469" s="1">
        <f>IF(SheetE!$NV$52 = " ",0,SheetE!$NV$52)</f>
        <v>0</v>
      </c>
      <c r="P469" s="1">
        <f>IF(SheetF!$NV$52 = " ",0,SheetF!$NV$52)</f>
        <v>0</v>
      </c>
      <c r="Q469" s="2">
        <v>-2E-3</v>
      </c>
    </row>
    <row r="470" spans="1:18" x14ac:dyDescent="0.2">
      <c r="A470" s="102" t="s">
        <v>526</v>
      </c>
      <c r="B470" s="2">
        <v>-2E-3</v>
      </c>
      <c r="C470" s="1">
        <f>IF(SheetB!$NW$51 = " ",0,SheetB!$NW$51)</f>
        <v>0</v>
      </c>
      <c r="D470" s="1">
        <f>IF(SheetC!$NW$51 = " ",0,SheetC!$NW$51)</f>
        <v>0</v>
      </c>
      <c r="E470" s="1">
        <f>IF(SheetD!$NW$51 = " ",0,SheetD!$NW$51)</f>
        <v>0</v>
      </c>
      <c r="F470" s="1">
        <f>IF(SheetE!$NW$51 = " ",0,SheetE!$NW$51)</f>
        <v>0</v>
      </c>
      <c r="G470" s="1">
        <f>IF(SheetF!$NW$51 = " ",0,SheetF!$NW$51)</f>
        <v>0</v>
      </c>
      <c r="H470" s="2">
        <v>-2E-3</v>
      </c>
      <c r="I470" s="102">
        <v>2805</v>
      </c>
      <c r="J470" s="102" t="s">
        <v>526</v>
      </c>
      <c r="K470" s="2">
        <v>-2E-3</v>
      </c>
      <c r="L470" s="1">
        <f>IF(SheetB!$NW$52 = " ",0,SheetB!$NW$52)</f>
        <v>0</v>
      </c>
      <c r="M470" s="1">
        <f>IF(SheetC!$NW$52 = " ",0,SheetC!$NW$52)</f>
        <v>0</v>
      </c>
      <c r="N470" s="1">
        <f>IF(SheetD!$NW$52 = " ",0,SheetD!$NW$52)</f>
        <v>0</v>
      </c>
      <c r="O470" s="1">
        <f>IF(SheetE!$NW$52 = " ",0,SheetE!$NW$52)</f>
        <v>0</v>
      </c>
      <c r="P470" s="1">
        <f>IF(SheetF!$NW$52 = " ",0,SheetF!$NW$52)</f>
        <v>0</v>
      </c>
      <c r="Q470" s="2">
        <v>-2E-3</v>
      </c>
    </row>
    <row r="471" spans="1:18" x14ac:dyDescent="0.2">
      <c r="A471" s="102" t="s">
        <v>38</v>
      </c>
      <c r="B471" s="2">
        <v>-2E-3</v>
      </c>
      <c r="C471" s="1">
        <f>IF(SheetB!$NX$51 = " ",0,SheetB!$NX$51)</f>
        <v>0</v>
      </c>
      <c r="D471" s="1">
        <f>IF(SheetC!$NX$51 = " ",0,SheetC!$NX$51)</f>
        <v>0</v>
      </c>
      <c r="E471" s="1">
        <f>IF(SheetD!$NX$51 = " ",0,SheetD!$NX$51)</f>
        <v>0</v>
      </c>
      <c r="F471" s="1">
        <f>IF(SheetE!$NX$51 = " ",0,SheetE!$NX$51)</f>
        <v>0</v>
      </c>
      <c r="G471" s="1">
        <f>IF(SheetF!$NX$51 = " ",0,SheetF!$NX$51)</f>
        <v>0</v>
      </c>
      <c r="H471" s="2">
        <v>-2E-3</v>
      </c>
      <c r="I471" s="102">
        <v>2890</v>
      </c>
      <c r="J471" s="102" t="s">
        <v>38</v>
      </c>
      <c r="K471" s="2">
        <v>-2E-3</v>
      </c>
      <c r="L471" s="1">
        <f>IF(SheetB!$NX$52 = " ",0,SheetB!$NX$52)</f>
        <v>0</v>
      </c>
      <c r="M471" s="1">
        <f>IF(SheetC!$NX$52 = " ",0,SheetC!$NX$52)</f>
        <v>0</v>
      </c>
      <c r="N471" s="1">
        <f>IF(SheetD!$NX$52 = " ",0,SheetD!$NX$52)</f>
        <v>0</v>
      </c>
      <c r="O471" s="1">
        <f>IF(SheetE!$NX$52 = " ",0,SheetE!$NX$52)</f>
        <v>0</v>
      </c>
      <c r="P471" s="1">
        <f>IF(SheetF!$NX$52 = " ",0,SheetF!$NX$52)</f>
        <v>0</v>
      </c>
      <c r="Q471" s="2">
        <v>-2E-3</v>
      </c>
    </row>
    <row r="472" spans="1:18" x14ac:dyDescent="0.2">
      <c r="A472" s="103" t="s">
        <v>594</v>
      </c>
      <c r="B472" s="2">
        <v>-2E-3</v>
      </c>
      <c r="C472" s="4">
        <v>-2E-3</v>
      </c>
      <c r="D472" s="4">
        <v>-2E-3</v>
      </c>
      <c r="E472" s="4">
        <v>-2E-3</v>
      </c>
      <c r="F472" s="4">
        <v>-2E-3</v>
      </c>
      <c r="G472" s="4">
        <v>-2E-3</v>
      </c>
      <c r="H472" s="2">
        <v>-2E-3</v>
      </c>
      <c r="I472" s="103"/>
      <c r="J472" s="103" t="s">
        <v>594</v>
      </c>
      <c r="K472" s="2">
        <v>-2E-3</v>
      </c>
      <c r="L472" s="4">
        <v>-2E-3</v>
      </c>
      <c r="M472" s="4">
        <v>-2E-3</v>
      </c>
      <c r="N472" s="4">
        <v>-2E-3</v>
      </c>
      <c r="O472" s="4">
        <v>-2E-3</v>
      </c>
      <c r="P472" s="4">
        <v>-2E-3</v>
      </c>
      <c r="Q472" s="2">
        <v>-2E-3</v>
      </c>
    </row>
    <row r="473" spans="1:18" ht="18.75" x14ac:dyDescent="0.2">
      <c r="A473" s="111" t="s">
        <v>95</v>
      </c>
      <c r="B473" s="2" t="s">
        <v>106</v>
      </c>
      <c r="C473" s="1" t="s">
        <v>107</v>
      </c>
      <c r="D473" s="1" t="s">
        <v>102</v>
      </c>
      <c r="E473" s="1" t="s">
        <v>529</v>
      </c>
      <c r="F473" s="1" t="s">
        <v>110</v>
      </c>
      <c r="G473" s="1" t="s">
        <v>111</v>
      </c>
      <c r="H473" s="2" t="s">
        <v>106</v>
      </c>
      <c r="I473" s="110">
        <v>28</v>
      </c>
      <c r="J473" s="111" t="s">
        <v>95</v>
      </c>
      <c r="K473" s="2" t="s">
        <v>106</v>
      </c>
      <c r="L473" s="1" t="s">
        <v>107</v>
      </c>
      <c r="M473" s="1" t="s">
        <v>102</v>
      </c>
      <c r="N473" s="1" t="s">
        <v>529</v>
      </c>
      <c r="O473" s="1" t="s">
        <v>110</v>
      </c>
      <c r="P473" s="1" t="s">
        <v>111</v>
      </c>
      <c r="Q473" s="2" t="s">
        <v>106</v>
      </c>
      <c r="R473" s="6" t="s">
        <v>585</v>
      </c>
    </row>
    <row r="474" spans="1:18" x14ac:dyDescent="0.2">
      <c r="K474" s="2">
        <v>-2E-3</v>
      </c>
      <c r="L474" s="4">
        <v>-2E-3</v>
      </c>
      <c r="M474" s="4">
        <v>-2E-3</v>
      </c>
      <c r="N474" s="4">
        <v>-2E-3</v>
      </c>
      <c r="O474" s="4">
        <v>-2E-3</v>
      </c>
      <c r="P474" s="4">
        <v>-2E-3</v>
      </c>
      <c r="Q474" s="4">
        <v>-2E-3</v>
      </c>
    </row>
    <row r="475" spans="1:18" ht="18" x14ac:dyDescent="0.2">
      <c r="I475" s="104">
        <v>0</v>
      </c>
      <c r="J475" s="112" t="s">
        <v>527</v>
      </c>
      <c r="K475" s="2">
        <v>-2E-3</v>
      </c>
      <c r="L475" s="1">
        <f>IF(SheetB!$NY$52 = " ",0,SheetB!$NY$52)</f>
        <v>0</v>
      </c>
      <c r="M475" s="1">
        <f>IF(SheetC!$NY$52 = " ",0,SheetC!$NY$52)</f>
        <v>0</v>
      </c>
      <c r="N475" s="1">
        <f>IF(SheetD!$NY$52 = " ",0,SheetD!$NY$52)</f>
        <v>0</v>
      </c>
      <c r="O475" s="1">
        <f>IF(SheetE!$NY$52 = " ",0,SheetE!$NY$52)</f>
        <v>0</v>
      </c>
      <c r="P475" s="1">
        <f>IF(SheetF!$NY$52 = " ",0,SheetF!$NY$52)</f>
        <v>0</v>
      </c>
      <c r="Q475" s="2">
        <v>-2E-3</v>
      </c>
      <c r="R475" s="113" t="s">
        <v>556</v>
      </c>
    </row>
    <row r="476" spans="1:18" ht="18" x14ac:dyDescent="0.2">
      <c r="I476" s="104">
        <v>999</v>
      </c>
      <c r="J476" s="112" t="s">
        <v>528</v>
      </c>
      <c r="K476" s="2">
        <v>-2E-3</v>
      </c>
      <c r="L476" s="1">
        <f>IF(SheetB!$NZ$52 = " ",0,SheetB!$NZ$52)</f>
        <v>0</v>
      </c>
      <c r="M476" s="1">
        <f>IF(SheetC!$NZ$52 = " ",0,SheetC!$NZ$52)</f>
        <v>0</v>
      </c>
      <c r="N476" s="1">
        <f>IF(SheetD!$NZ$52 = " ",0,SheetD!$NZ$52)</f>
        <v>0</v>
      </c>
      <c r="O476" s="1">
        <f>IF(SheetE!$NZ$52 = " ",0,SheetE!$NZ$52)</f>
        <v>0</v>
      </c>
      <c r="P476" s="1">
        <f>IF(SheetF!$NZ$52 = " ",0,SheetF!$NZ$52)</f>
        <v>0</v>
      </c>
      <c r="Q476" s="2">
        <v>-2E-3</v>
      </c>
    </row>
    <row r="477" spans="1:18" x14ac:dyDescent="0.2">
      <c r="I477" s="105"/>
      <c r="J477" s="105"/>
      <c r="K477" s="2">
        <v>-2E-3</v>
      </c>
      <c r="L477" s="4">
        <v>-2E-3</v>
      </c>
      <c r="M477" s="4">
        <v>-2E-3</v>
      </c>
      <c r="N477" s="4">
        <v>-2E-3</v>
      </c>
      <c r="O477" s="4">
        <v>-2E-3</v>
      </c>
      <c r="P477" s="4">
        <v>-2E-3</v>
      </c>
      <c r="Q477" s="4">
        <v>-2E-3</v>
      </c>
    </row>
    <row r="478" spans="1:18" x14ac:dyDescent="0.2">
      <c r="L478" s="1"/>
    </row>
    <row r="479" spans="1:18" x14ac:dyDescent="0.2">
      <c r="A479" s="9" t="str">
        <f>A1</f>
        <v>NCEXTEND1gr5SCItest</v>
      </c>
      <c r="B479" s="5" t="s">
        <v>594</v>
      </c>
      <c r="C479" s="6" t="s">
        <v>107</v>
      </c>
      <c r="D479" s="6" t="s">
        <v>108</v>
      </c>
      <c r="E479" s="6" t="s">
        <v>109</v>
      </c>
      <c r="F479" s="6" t="s">
        <v>110</v>
      </c>
      <c r="G479" s="6" t="s">
        <v>111</v>
      </c>
      <c r="H479" s="7" t="s">
        <v>594</v>
      </c>
      <c r="J479" s="9" t="str">
        <f>J1</f>
        <v>Summary Start</v>
      </c>
      <c r="K479" s="5" t="s">
        <v>594</v>
      </c>
      <c r="L479" s="6" t="s">
        <v>107</v>
      </c>
      <c r="M479" s="6" t="s">
        <v>108</v>
      </c>
      <c r="N479" s="6" t="s">
        <v>109</v>
      </c>
      <c r="O479" s="6" t="s">
        <v>110</v>
      </c>
      <c r="P479" s="6" t="s">
        <v>111</v>
      </c>
      <c r="Q479" s="157" t="s">
        <v>594</v>
      </c>
      <c r="R479" s="6" t="s">
        <v>560</v>
      </c>
    </row>
    <row r="480" spans="1:18" x14ac:dyDescent="0.2">
      <c r="A480" s="113" t="s">
        <v>594</v>
      </c>
      <c r="B480" s="8">
        <v>-2E-3</v>
      </c>
      <c r="C480" s="8">
        <v>-2E-3</v>
      </c>
      <c r="D480" s="8">
        <v>-2E-3</v>
      </c>
      <c r="E480" s="8">
        <v>-2E-3</v>
      </c>
      <c r="F480" s="8">
        <v>-2E-3</v>
      </c>
      <c r="G480" s="8">
        <v>-2E-3</v>
      </c>
      <c r="H480" s="8">
        <v>-2E-3</v>
      </c>
      <c r="J480" s="113" t="s">
        <v>594</v>
      </c>
      <c r="K480" s="8">
        <v>-2E-3</v>
      </c>
      <c r="L480" s="8">
        <v>-2E-3</v>
      </c>
      <c r="M480" s="8">
        <v>-2E-3</v>
      </c>
      <c r="N480" s="8">
        <v>-2E-3</v>
      </c>
      <c r="O480" s="8">
        <v>-2E-3</v>
      </c>
      <c r="P480" s="8">
        <v>-2E-3</v>
      </c>
      <c r="Q480" s="8">
        <v>-2E-3</v>
      </c>
    </row>
    <row r="481" spans="1:18" x14ac:dyDescent="0.2">
      <c r="A481" s="116" t="s">
        <v>625</v>
      </c>
      <c r="B481" s="8">
        <v>-2E-3</v>
      </c>
      <c r="C481" s="1">
        <f>SUM(C4:C20)</f>
        <v>0</v>
      </c>
      <c r="D481" s="1">
        <f>SUM(D4:D20)</f>
        <v>0</v>
      </c>
      <c r="E481" s="1">
        <f>SUM(E4:E20)</f>
        <v>0</v>
      </c>
      <c r="F481" s="1">
        <f>SUM(F4:F20)</f>
        <v>0</v>
      </c>
      <c r="G481" s="1">
        <f>SUM(G4:G20)</f>
        <v>0</v>
      </c>
      <c r="H481" s="8">
        <v>-2E-3</v>
      </c>
      <c r="J481" s="116" t="s">
        <v>625</v>
      </c>
      <c r="K481" s="8">
        <v>-2E-3</v>
      </c>
      <c r="L481" s="1">
        <f>SUM(L4:L20)</f>
        <v>0</v>
      </c>
      <c r="M481" s="1">
        <f>SUM(M4:M20)</f>
        <v>0</v>
      </c>
      <c r="N481" s="1">
        <f>SUM(N4:N20)</f>
        <v>0</v>
      </c>
      <c r="O481" s="1">
        <f>SUM(O4:O20)</f>
        <v>0</v>
      </c>
      <c r="P481" s="1">
        <f>SUM(P4:P20)</f>
        <v>0</v>
      </c>
      <c r="Q481" s="8">
        <v>-2E-3</v>
      </c>
      <c r="R481" s="115" t="s">
        <v>558</v>
      </c>
    </row>
    <row r="482" spans="1:18" x14ac:dyDescent="0.2">
      <c r="A482" s="116" t="s">
        <v>300</v>
      </c>
      <c r="B482" s="8">
        <v>-2E-3</v>
      </c>
      <c r="C482" s="1">
        <f>SUM(C24:C36)</f>
        <v>0</v>
      </c>
      <c r="D482" s="1">
        <f>SUM(D24:D36)</f>
        <v>0</v>
      </c>
      <c r="E482" s="1">
        <f>SUM(E24:E36)</f>
        <v>0</v>
      </c>
      <c r="F482" s="1">
        <f>SUM(F24:F36)</f>
        <v>0</v>
      </c>
      <c r="G482" s="1">
        <f>SUM(G24:G36)</f>
        <v>0</v>
      </c>
      <c r="H482" s="8">
        <v>-2E-3</v>
      </c>
      <c r="J482" s="116" t="s">
        <v>300</v>
      </c>
      <c r="K482" s="8">
        <v>-2E-3</v>
      </c>
      <c r="L482" s="1">
        <f>SUM(L24:L36)</f>
        <v>0</v>
      </c>
      <c r="M482" s="1">
        <f>SUM(M24:M36)</f>
        <v>0</v>
      </c>
      <c r="N482" s="1">
        <f>SUM(N24:N36)</f>
        <v>0</v>
      </c>
      <c r="O482" s="1">
        <f>SUM(O24:O36)</f>
        <v>0</v>
      </c>
      <c r="P482" s="1">
        <f>SUM(P24:P36)</f>
        <v>0</v>
      </c>
      <c r="Q482" s="8">
        <v>-2E-3</v>
      </c>
      <c r="R482" s="114" t="s">
        <v>557</v>
      </c>
    </row>
    <row r="483" spans="1:18" x14ac:dyDescent="0.2">
      <c r="A483" s="116" t="s">
        <v>114</v>
      </c>
      <c r="B483" s="8">
        <v>-2E-3</v>
      </c>
      <c r="C483" s="1">
        <f>SUM(C40:C57)</f>
        <v>0</v>
      </c>
      <c r="D483" s="1">
        <f>SUM(D40:D57)</f>
        <v>0</v>
      </c>
      <c r="E483" s="1">
        <f>SUM(E40:E57)</f>
        <v>0</v>
      </c>
      <c r="F483" s="1">
        <f>SUM(F40:F57)</f>
        <v>0</v>
      </c>
      <c r="G483" s="1">
        <f>SUM(G40:G57)</f>
        <v>0</v>
      </c>
      <c r="H483" s="8">
        <v>-2E-3</v>
      </c>
      <c r="J483" s="116" t="s">
        <v>114</v>
      </c>
      <c r="K483" s="8">
        <v>-2E-3</v>
      </c>
      <c r="L483" s="1">
        <f>SUM(L40:L57)</f>
        <v>0</v>
      </c>
      <c r="M483" s="1">
        <f>SUM(M40:M57)</f>
        <v>0</v>
      </c>
      <c r="N483" s="1">
        <f>SUM(N40:N57)</f>
        <v>0</v>
      </c>
      <c r="O483" s="1">
        <f>SUM(O40:O57)</f>
        <v>0</v>
      </c>
      <c r="P483" s="1">
        <f>SUM(P40:P57)</f>
        <v>0</v>
      </c>
      <c r="Q483" s="8">
        <v>-2E-3</v>
      </c>
      <c r="R483" s="114" t="s">
        <v>559</v>
      </c>
    </row>
    <row r="484" spans="1:18" x14ac:dyDescent="0.2">
      <c r="A484" s="116" t="s">
        <v>116</v>
      </c>
      <c r="B484" s="8">
        <v>-2E-3</v>
      </c>
      <c r="C484" s="1">
        <f>SUM(C61:C72)</f>
        <v>2.2700961544229233E-2</v>
      </c>
      <c r="D484" s="1">
        <f>SUM(D61:D72)</f>
        <v>0</v>
      </c>
      <c r="E484" s="1">
        <f>SUM(E61:E72)</f>
        <v>7.0982118756410792E-2</v>
      </c>
      <c r="F484" s="1">
        <f>SUM(F61:F72)</f>
        <v>0</v>
      </c>
      <c r="G484" s="1">
        <f>SUM(G61:G72)</f>
        <v>0</v>
      </c>
      <c r="H484" s="8">
        <v>-2E-3</v>
      </c>
      <c r="J484" s="116" t="s">
        <v>116</v>
      </c>
      <c r="K484" s="8">
        <v>-2E-3</v>
      </c>
      <c r="L484" s="1">
        <f>SUM(L61:L72)</f>
        <v>4.7023445213696106E-2</v>
      </c>
      <c r="M484" s="1">
        <f>SUM(M61:M72)</f>
        <v>0</v>
      </c>
      <c r="N484" s="1">
        <f>SUM(N61:N72)</f>
        <v>4.3594089856751735E-2</v>
      </c>
      <c r="O484" s="1">
        <f>SUM(O61:O72)</f>
        <v>0</v>
      </c>
      <c r="P484" s="1">
        <f>SUM(P61:P72)</f>
        <v>0</v>
      </c>
      <c r="Q484" s="8">
        <v>-2E-3</v>
      </c>
      <c r="R484" s="113" t="s">
        <v>530</v>
      </c>
    </row>
    <row r="485" spans="1:18" x14ac:dyDescent="0.2">
      <c r="A485" s="116" t="s">
        <v>332</v>
      </c>
      <c r="B485" s="8">
        <v>-2E-3</v>
      </c>
      <c r="C485" s="1">
        <f>SUM(C76:C97)</f>
        <v>0</v>
      </c>
      <c r="D485" s="1">
        <f>SUM(D76:D97)</f>
        <v>0</v>
      </c>
      <c r="E485" s="1">
        <f>SUM(E76:E97)</f>
        <v>0</v>
      </c>
      <c r="F485" s="1">
        <f>SUM(F76:F97)</f>
        <v>0</v>
      </c>
      <c r="G485" s="1">
        <f>SUM(G76:G97)</f>
        <v>0</v>
      </c>
      <c r="H485" s="8">
        <v>-2E-3</v>
      </c>
      <c r="J485" s="116" t="s">
        <v>332</v>
      </c>
      <c r="K485" s="8">
        <v>-2E-3</v>
      </c>
      <c r="L485" s="1">
        <f>SUM(L76:L97)</f>
        <v>0</v>
      </c>
      <c r="M485" s="1">
        <f>SUM(M76:M97)</f>
        <v>0</v>
      </c>
      <c r="N485" s="1">
        <f>SUM(N76:N97)</f>
        <v>0</v>
      </c>
      <c r="O485" s="1">
        <f>SUM(O76:O97)</f>
        <v>0</v>
      </c>
      <c r="P485" s="1">
        <f>SUM(P76:P97)</f>
        <v>0</v>
      </c>
      <c r="Q485" s="8">
        <v>-2E-3</v>
      </c>
      <c r="R485" s="113" t="s">
        <v>531</v>
      </c>
    </row>
    <row r="486" spans="1:18" x14ac:dyDescent="0.2">
      <c r="A486" s="116" t="s">
        <v>126</v>
      </c>
      <c r="B486" s="8">
        <v>-2E-3</v>
      </c>
      <c r="C486" s="1">
        <f>SUM(C101:C116)</f>
        <v>6.4704788526252E-2</v>
      </c>
      <c r="D486" s="1">
        <f>SUM(D101:D116)</f>
        <v>0</v>
      </c>
      <c r="E486" s="1">
        <f>SUM(E101:E116)</f>
        <v>1.6003743004360839E-2</v>
      </c>
      <c r="F486" s="1">
        <f>SUM(F101:F116)</f>
        <v>0</v>
      </c>
      <c r="G486" s="1">
        <f>SUM(G101:G116)</f>
        <v>0</v>
      </c>
      <c r="H486" s="8">
        <v>-2E-3</v>
      </c>
      <c r="J486" s="116" t="s">
        <v>126</v>
      </c>
      <c r="K486" s="8">
        <v>-2E-3</v>
      </c>
      <c r="L486" s="1">
        <f>SUM(L101:L116)</f>
        <v>5.2320725910252774E-2</v>
      </c>
      <c r="M486" s="1">
        <f>SUM(M101:M116)</f>
        <v>0</v>
      </c>
      <c r="N486" s="1">
        <f>SUM(N101:N116)</f>
        <v>1.4985187494946678E-2</v>
      </c>
      <c r="O486" s="1">
        <f>SUM(O101:O116)</f>
        <v>0</v>
      </c>
      <c r="P486" s="1">
        <f>SUM(P101:P116)</f>
        <v>0</v>
      </c>
      <c r="Q486" s="8">
        <v>-2E-3</v>
      </c>
      <c r="R486" s="113" t="s">
        <v>532</v>
      </c>
    </row>
    <row r="487" spans="1:18" x14ac:dyDescent="0.2">
      <c r="A487" s="116" t="s">
        <v>132</v>
      </c>
      <c r="B487" s="8">
        <v>-2E-3</v>
      </c>
      <c r="C487" s="1">
        <f>SUM(C120:C130)</f>
        <v>0</v>
      </c>
      <c r="D487" s="1">
        <f>SUM(D120:D130)</f>
        <v>0</v>
      </c>
      <c r="E487" s="1">
        <f>SUM(E120:E130)</f>
        <v>0</v>
      </c>
      <c r="F487" s="1">
        <f>SUM(F120:F130)</f>
        <v>0</v>
      </c>
      <c r="G487" s="1">
        <f>SUM(G120:G130)</f>
        <v>0</v>
      </c>
      <c r="H487" s="8">
        <v>-2E-3</v>
      </c>
      <c r="J487" s="116" t="s">
        <v>132</v>
      </c>
      <c r="K487" s="8">
        <v>-2E-3</v>
      </c>
      <c r="L487" s="1">
        <f>SUM(L120:L130)</f>
        <v>0</v>
      </c>
      <c r="M487" s="1">
        <f>SUM(M120:M130)</f>
        <v>0</v>
      </c>
      <c r="N487" s="1">
        <f>SUM(N120:N130)</f>
        <v>0</v>
      </c>
      <c r="O487" s="1">
        <f>SUM(O120:O130)</f>
        <v>0</v>
      </c>
      <c r="P487" s="1">
        <f>SUM(P120:P130)</f>
        <v>0</v>
      </c>
      <c r="Q487" s="8">
        <v>-2E-3</v>
      </c>
      <c r="R487" s="113" t="s">
        <v>533</v>
      </c>
    </row>
    <row r="488" spans="1:18" x14ac:dyDescent="0.2">
      <c r="A488" s="116" t="s">
        <v>134</v>
      </c>
      <c r="B488" s="8">
        <v>-2E-3</v>
      </c>
      <c r="C488" s="1">
        <f>SUM(C134:C143)</f>
        <v>0</v>
      </c>
      <c r="D488" s="1">
        <f>SUM(D134:D143)</f>
        <v>0</v>
      </c>
      <c r="E488" s="1">
        <f>SUM(E134:E143)</f>
        <v>0</v>
      </c>
      <c r="F488" s="1">
        <f>SUM(F134:F143)</f>
        <v>0</v>
      </c>
      <c r="G488" s="1">
        <f>SUM(G134:G143)</f>
        <v>0</v>
      </c>
      <c r="H488" s="8">
        <v>-2E-3</v>
      </c>
      <c r="J488" s="116" t="s">
        <v>134</v>
      </c>
      <c r="K488" s="8">
        <v>-2E-3</v>
      </c>
      <c r="L488" s="1">
        <f>SUM(L134:L143)</f>
        <v>0</v>
      </c>
      <c r="M488" s="1">
        <f>SUM(M134:M143)</f>
        <v>0</v>
      </c>
      <c r="N488" s="1">
        <f>SUM(N134:N143)</f>
        <v>0</v>
      </c>
      <c r="O488" s="1">
        <f>SUM(O134:O143)</f>
        <v>0</v>
      </c>
      <c r="P488" s="1">
        <f>SUM(P134:P143)</f>
        <v>0</v>
      </c>
      <c r="Q488" s="8">
        <v>-2E-3</v>
      </c>
      <c r="R488" s="113" t="s">
        <v>534</v>
      </c>
    </row>
    <row r="489" spans="1:18" x14ac:dyDescent="0.2">
      <c r="A489" s="116" t="s">
        <v>138</v>
      </c>
      <c r="B489" s="8">
        <v>-2E-3</v>
      </c>
      <c r="C489" s="1">
        <f>SUM(C147:C161)</f>
        <v>0</v>
      </c>
      <c r="D489" s="1">
        <f>SUM(D147:D161)</f>
        <v>0</v>
      </c>
      <c r="E489" s="1">
        <f>SUM(E147:E161)</f>
        <v>0</v>
      </c>
      <c r="F489" s="1">
        <f>SUM(F147:F161)</f>
        <v>0</v>
      </c>
      <c r="G489" s="1">
        <f>SUM(G147:G161)</f>
        <v>0</v>
      </c>
      <c r="H489" s="8">
        <v>-2E-3</v>
      </c>
      <c r="J489" s="116" t="s">
        <v>138</v>
      </c>
      <c r="K489" s="8">
        <v>-2E-3</v>
      </c>
      <c r="L489" s="1">
        <f>SUM(L147:L161)</f>
        <v>0</v>
      </c>
      <c r="M489" s="1">
        <f>SUM(M147:M161)</f>
        <v>0</v>
      </c>
      <c r="N489" s="1">
        <f>SUM(N147:N161)</f>
        <v>0</v>
      </c>
      <c r="O489" s="1">
        <f>SUM(O147:O161)</f>
        <v>0</v>
      </c>
      <c r="P489" s="1">
        <f>SUM(P147:P161)</f>
        <v>0</v>
      </c>
      <c r="Q489" s="8">
        <v>-2E-3</v>
      </c>
      <c r="R489" s="113" t="s">
        <v>535</v>
      </c>
    </row>
    <row r="490" spans="1:18" x14ac:dyDescent="0.2">
      <c r="A490" s="116" t="s">
        <v>142</v>
      </c>
      <c r="B490" s="8">
        <v>-2E-3</v>
      </c>
      <c r="C490" s="1">
        <f>SUM(C165:C174)</f>
        <v>0.11338184043044551</v>
      </c>
      <c r="D490" s="1">
        <f>SUM(D165:D174)</f>
        <v>2.2266077223458563E-2</v>
      </c>
      <c r="E490" s="1">
        <f>SUM(E165:E174)</f>
        <v>3.6008421759811886E-2</v>
      </c>
      <c r="F490" s="1">
        <f>SUM(F165:F174)</f>
        <v>0</v>
      </c>
      <c r="G490" s="1">
        <f>SUM(G165:G174)</f>
        <v>0</v>
      </c>
      <c r="H490" s="8">
        <v>-2E-3</v>
      </c>
      <c r="J490" s="116" t="s">
        <v>142</v>
      </c>
      <c r="K490" s="8">
        <v>-2E-3</v>
      </c>
      <c r="L490" s="1">
        <f>SUM(L165:L174)</f>
        <v>2.8162896234592987E-2</v>
      </c>
      <c r="M490" s="1">
        <f>SUM(M165:M174)</f>
        <v>0</v>
      </c>
      <c r="N490" s="1">
        <f>SUM(N165:N174)</f>
        <v>5.6851149921729712E-3</v>
      </c>
      <c r="O490" s="1">
        <f>SUM(O165:O174)</f>
        <v>0</v>
      </c>
      <c r="P490" s="1">
        <f>SUM(P165:P174)</f>
        <v>0</v>
      </c>
      <c r="Q490" s="8">
        <v>-2E-3</v>
      </c>
      <c r="R490" s="113" t="s">
        <v>536</v>
      </c>
    </row>
    <row r="491" spans="1:18" x14ac:dyDescent="0.2">
      <c r="A491" s="116" t="s">
        <v>143</v>
      </c>
      <c r="B491" s="8">
        <v>-2E-3</v>
      </c>
      <c r="C491" s="1">
        <f>SUM(C178:C188)</f>
        <v>0</v>
      </c>
      <c r="D491" s="1">
        <f>SUM(D178:D188)</f>
        <v>0</v>
      </c>
      <c r="E491" s="1">
        <f>SUM(E178:E188)</f>
        <v>0</v>
      </c>
      <c r="F491" s="1">
        <f>SUM(F178:F188)</f>
        <v>0</v>
      </c>
      <c r="G491" s="1">
        <f>SUM(G178:G188)</f>
        <v>0</v>
      </c>
      <c r="H491" s="8">
        <v>-2E-3</v>
      </c>
      <c r="J491" s="116" t="s">
        <v>143</v>
      </c>
      <c r="K491" s="8">
        <v>-2E-3</v>
      </c>
      <c r="L491" s="1">
        <f>SUM(L178:L188)</f>
        <v>0</v>
      </c>
      <c r="M491" s="1">
        <f>SUM(M178:M188)</f>
        <v>0</v>
      </c>
      <c r="N491" s="1">
        <f>SUM(N178:N188)</f>
        <v>0</v>
      </c>
      <c r="O491" s="1">
        <f>SUM(O178:O188)</f>
        <v>0</v>
      </c>
      <c r="P491" s="1">
        <f>SUM(P178:P188)</f>
        <v>0</v>
      </c>
      <c r="Q491" s="8">
        <v>-2E-3</v>
      </c>
      <c r="R491" s="113" t="s">
        <v>537</v>
      </c>
    </row>
    <row r="492" spans="1:18" x14ac:dyDescent="0.2">
      <c r="A492" s="116" t="s">
        <v>147</v>
      </c>
      <c r="B492" s="8">
        <v>-2E-3</v>
      </c>
      <c r="C492" s="1">
        <f>SUM(C192:C204)</f>
        <v>0</v>
      </c>
      <c r="D492" s="1">
        <f>SUM(D192:D204)</f>
        <v>0</v>
      </c>
      <c r="E492" s="1">
        <f>SUM(E192:E204)</f>
        <v>0</v>
      </c>
      <c r="F492" s="1">
        <f>SUM(F192:F204)</f>
        <v>0</v>
      </c>
      <c r="G492" s="1">
        <f>SUM(G192:G204)</f>
        <v>0</v>
      </c>
      <c r="H492" s="8">
        <v>-2E-3</v>
      </c>
      <c r="J492" s="116" t="s">
        <v>147</v>
      </c>
      <c r="K492" s="8">
        <v>-2E-3</v>
      </c>
      <c r="L492" s="1">
        <f>SUM(L192:L204)</f>
        <v>0</v>
      </c>
      <c r="M492" s="1">
        <f>SUM(M192:M204)</f>
        <v>0</v>
      </c>
      <c r="N492" s="1">
        <f>SUM(N192:N204)</f>
        <v>0</v>
      </c>
      <c r="O492" s="1">
        <f>SUM(O192:O204)</f>
        <v>0</v>
      </c>
      <c r="P492" s="1">
        <f>SUM(P192:P204)</f>
        <v>0</v>
      </c>
      <c r="Q492" s="8">
        <v>-2E-3</v>
      </c>
      <c r="R492" s="113" t="s">
        <v>538</v>
      </c>
    </row>
    <row r="493" spans="1:18" x14ac:dyDescent="0.2">
      <c r="A493" s="116" t="s">
        <v>150</v>
      </c>
      <c r="B493" s="8">
        <v>-2E-3</v>
      </c>
      <c r="C493" s="1">
        <f>SUM(C208:C215)</f>
        <v>0</v>
      </c>
      <c r="D493" s="1">
        <f>SUM(D208:D215)</f>
        <v>0</v>
      </c>
      <c r="E493" s="1">
        <f>SUM(E208:E215)</f>
        <v>0</v>
      </c>
      <c r="F493" s="1">
        <f>SUM(F208:F215)</f>
        <v>0</v>
      </c>
      <c r="G493" s="1">
        <f>SUM(G208:G215)</f>
        <v>0</v>
      </c>
      <c r="H493" s="8">
        <v>-2E-3</v>
      </c>
      <c r="J493" s="116" t="s">
        <v>150</v>
      </c>
      <c r="K493" s="8">
        <v>-2E-3</v>
      </c>
      <c r="L493" s="1">
        <f>SUM(L208:L215)</f>
        <v>0</v>
      </c>
      <c r="M493" s="1">
        <f>SUM(M208:M215)</f>
        <v>0</v>
      </c>
      <c r="N493" s="1">
        <f>SUM(N208:N215)</f>
        <v>0</v>
      </c>
      <c r="O493" s="1">
        <f>SUM(O208:O215)</f>
        <v>0</v>
      </c>
      <c r="P493" s="1">
        <f>SUM(P208:P215)</f>
        <v>0</v>
      </c>
      <c r="Q493" s="8">
        <v>-2E-3</v>
      </c>
      <c r="R493" s="113" t="s">
        <v>539</v>
      </c>
    </row>
    <row r="494" spans="1:18" x14ac:dyDescent="0.2">
      <c r="A494" s="116" t="s">
        <v>151</v>
      </c>
      <c r="B494" s="8">
        <v>-2E-3</v>
      </c>
      <c r="C494" s="1">
        <f>SUM(C219:C234)</f>
        <v>2.8888315708021667E-2</v>
      </c>
      <c r="D494" s="1">
        <f>SUM(D219:D234)</f>
        <v>1.9866715453689315E-2</v>
      </c>
      <c r="E494" s="1">
        <f>SUM(E219:E234)</f>
        <v>0</v>
      </c>
      <c r="F494" s="1">
        <f>SUM(F219:F234)</f>
        <v>0</v>
      </c>
      <c r="G494" s="1">
        <f>SUM(G219:G234)</f>
        <v>0</v>
      </c>
      <c r="H494" s="8">
        <v>-2E-3</v>
      </c>
      <c r="J494" s="116" t="s">
        <v>151</v>
      </c>
      <c r="K494" s="8">
        <v>-2E-3</v>
      </c>
      <c r="L494" s="1">
        <f>SUM(L219:L234)</f>
        <v>0.17209738848008238</v>
      </c>
      <c r="M494" s="1">
        <f>SUM(M219:M234)</f>
        <v>5.8179318403255208E-2</v>
      </c>
      <c r="N494" s="1">
        <f>SUM(N219:N234)</f>
        <v>2.8425574960864856E-3</v>
      </c>
      <c r="O494" s="1">
        <f>SUM(O219:O234)</f>
        <v>0</v>
      </c>
      <c r="P494" s="1">
        <f>SUM(P219:P234)</f>
        <v>0</v>
      </c>
      <c r="Q494" s="8">
        <v>-2E-3</v>
      </c>
      <c r="R494" s="113" t="s">
        <v>540</v>
      </c>
    </row>
    <row r="495" spans="1:18" x14ac:dyDescent="0.2">
      <c r="A495" s="116" t="s">
        <v>153</v>
      </c>
      <c r="B495" s="8">
        <v>-2E-3</v>
      </c>
      <c r="C495" s="1">
        <f>SUM(C238:C258)</f>
        <v>0</v>
      </c>
      <c r="D495" s="1">
        <f>SUM(D238:D258)</f>
        <v>0</v>
      </c>
      <c r="E495" s="1">
        <f>SUM(E238:E258)</f>
        <v>1.7659302625501614E-2</v>
      </c>
      <c r="F495" s="1">
        <f>SUM(F238:F258)</f>
        <v>0</v>
      </c>
      <c r="G495" s="1">
        <f>SUM(G238:G258)</f>
        <v>0</v>
      </c>
      <c r="H495" s="8">
        <v>-2E-3</v>
      </c>
      <c r="J495" s="116" t="s">
        <v>153</v>
      </c>
      <c r="K495" s="8">
        <v>-2E-3</v>
      </c>
      <c r="L495" s="1">
        <f>SUM(L238:L258)</f>
        <v>0</v>
      </c>
      <c r="M495" s="1">
        <f>SUM(M238:M258)</f>
        <v>2.9233885149325465E-3</v>
      </c>
      <c r="N495" s="1">
        <f>SUM(N238:N258)</f>
        <v>1.1590858912835601E-2</v>
      </c>
      <c r="O495" s="1">
        <f>SUM(O238:O258)</f>
        <v>0</v>
      </c>
      <c r="P495" s="1">
        <f>SUM(P238:P258)</f>
        <v>0</v>
      </c>
      <c r="Q495" s="8">
        <v>-2E-3</v>
      </c>
      <c r="R495" s="113" t="s">
        <v>541</v>
      </c>
    </row>
    <row r="496" spans="1:18" x14ac:dyDescent="0.2">
      <c r="A496" s="116" t="s">
        <v>91</v>
      </c>
      <c r="B496" s="8">
        <v>-2E-3</v>
      </c>
      <c r="C496" s="1">
        <f>SUM(C262:C281)</f>
        <v>0</v>
      </c>
      <c r="D496" s="1">
        <f>SUM(D262:D281)</f>
        <v>5.8448452711578724E-2</v>
      </c>
      <c r="E496" s="1">
        <f>SUM(E262:E281)</f>
        <v>8.6164080354625666E-2</v>
      </c>
      <c r="F496" s="1">
        <f>SUM(F262:F281)</f>
        <v>0</v>
      </c>
      <c r="G496" s="1">
        <f>SUM(G262:G281)</f>
        <v>0</v>
      </c>
      <c r="H496" s="8">
        <v>-2E-3</v>
      </c>
      <c r="J496" s="116" t="s">
        <v>91</v>
      </c>
      <c r="K496" s="8">
        <v>-2E-3</v>
      </c>
      <c r="L496" s="1">
        <f>SUM(L262:L281)</f>
        <v>8.5276724882594572E-3</v>
      </c>
      <c r="M496" s="1">
        <f>SUM(M262:M281)</f>
        <v>2.9264362418726445E-2</v>
      </c>
      <c r="N496" s="1">
        <f>SUM(N262:N281)</f>
        <v>2.2902122006384008E-2</v>
      </c>
      <c r="O496" s="1">
        <f>SUM(O262:O281)</f>
        <v>1.4616942574662733E-3</v>
      </c>
      <c r="P496" s="1">
        <f>SUM(P262:P281)</f>
        <v>0</v>
      </c>
      <c r="Q496" s="8">
        <v>-2E-3</v>
      </c>
      <c r="R496" s="113" t="s">
        <v>542</v>
      </c>
    </row>
    <row r="497" spans="1:18" x14ac:dyDescent="0.2">
      <c r="A497" s="116" t="s">
        <v>162</v>
      </c>
      <c r="B497" s="8">
        <v>-2E-3</v>
      </c>
      <c r="C497" s="1">
        <f>SUM(C285:C299)</f>
        <v>0</v>
      </c>
      <c r="D497" s="1">
        <f>SUM(D285:D299)</f>
        <v>0</v>
      </c>
      <c r="E497" s="1">
        <f>SUM(E285:E299)</f>
        <v>0</v>
      </c>
      <c r="F497" s="1">
        <f>SUM(F285:F299)</f>
        <v>0</v>
      </c>
      <c r="G497" s="1">
        <f>SUM(G285:G299)</f>
        <v>0</v>
      </c>
      <c r="H497" s="8">
        <v>-2E-3</v>
      </c>
      <c r="J497" s="116" t="s">
        <v>162</v>
      </c>
      <c r="K497" s="8">
        <v>-2E-3</v>
      </c>
      <c r="L497" s="1">
        <f>SUM(L285:L299)</f>
        <v>0</v>
      </c>
      <c r="M497" s="1">
        <f>SUM(M285:M299)</f>
        <v>0</v>
      </c>
      <c r="N497" s="1">
        <f>SUM(N285:N299)</f>
        <v>0</v>
      </c>
      <c r="O497" s="1">
        <f>SUM(O285:O299)</f>
        <v>0</v>
      </c>
      <c r="P497" s="1">
        <f>SUM(P285:P299)</f>
        <v>0</v>
      </c>
      <c r="Q497" s="8">
        <v>-2E-3</v>
      </c>
      <c r="R497" s="113" t="s">
        <v>543</v>
      </c>
    </row>
    <row r="498" spans="1:18" x14ac:dyDescent="0.2">
      <c r="A498" s="116" t="s">
        <v>167</v>
      </c>
      <c r="B498" s="8">
        <v>-2E-3</v>
      </c>
      <c r="C498" s="1">
        <f>SUM(C303:C311)</f>
        <v>0</v>
      </c>
      <c r="D498" s="1">
        <f>SUM(D303:D311)</f>
        <v>0</v>
      </c>
      <c r="E498" s="1">
        <f>SUM(E303:E311)</f>
        <v>0</v>
      </c>
      <c r="F498" s="1">
        <f>SUM(F303:F311)</f>
        <v>0</v>
      </c>
      <c r="G498" s="1">
        <f>SUM(G303:G311)</f>
        <v>0</v>
      </c>
      <c r="H498" s="8">
        <v>-2E-3</v>
      </c>
      <c r="J498" s="116" t="s">
        <v>167</v>
      </c>
      <c r="K498" s="8">
        <v>-2E-3</v>
      </c>
      <c r="L498" s="1">
        <f>SUM(L303:L311)</f>
        <v>0</v>
      </c>
      <c r="M498" s="1">
        <f>SUM(M303:M311)</f>
        <v>0</v>
      </c>
      <c r="N498" s="1">
        <f>SUM(N303:N311)</f>
        <v>0</v>
      </c>
      <c r="O498" s="1">
        <f>SUM(O303:O311)</f>
        <v>0</v>
      </c>
      <c r="P498" s="1">
        <f>SUM(P303:P311)</f>
        <v>0</v>
      </c>
      <c r="Q498" s="8">
        <v>-2E-3</v>
      </c>
      <c r="R498" s="113" t="s">
        <v>544</v>
      </c>
    </row>
    <row r="499" spans="1:18" x14ac:dyDescent="0.2">
      <c r="A499" s="116" t="s">
        <v>92</v>
      </c>
      <c r="B499" s="8">
        <v>-2E-3</v>
      </c>
      <c r="C499" s="1">
        <f>SUM(C315:C324)</f>
        <v>0</v>
      </c>
      <c r="D499" s="1">
        <f>SUM(D315:D324)</f>
        <v>0</v>
      </c>
      <c r="E499" s="1">
        <f>SUM(E315:E324)</f>
        <v>0</v>
      </c>
      <c r="F499" s="1">
        <f>SUM(F315:F324)</f>
        <v>0</v>
      </c>
      <c r="G499" s="1">
        <f>SUM(G315:G324)</f>
        <v>0</v>
      </c>
      <c r="H499" s="8">
        <v>-2E-3</v>
      </c>
      <c r="J499" s="116" t="s">
        <v>92</v>
      </c>
      <c r="K499" s="8">
        <v>-2E-3</v>
      </c>
      <c r="L499" s="1">
        <f>SUM(L315:L324)</f>
        <v>0</v>
      </c>
      <c r="M499" s="1">
        <f>SUM(M315:M324)</f>
        <v>0</v>
      </c>
      <c r="N499" s="1">
        <f>SUM(N315:N324)</f>
        <v>0</v>
      </c>
      <c r="O499" s="1">
        <f>SUM(O315:O324)</f>
        <v>0</v>
      </c>
      <c r="P499" s="1">
        <f>SUM(P315:P324)</f>
        <v>0</v>
      </c>
      <c r="Q499" s="8">
        <v>-2E-3</v>
      </c>
      <c r="R499" s="113" t="s">
        <v>545</v>
      </c>
    </row>
    <row r="500" spans="1:18" x14ac:dyDescent="0.2">
      <c r="A500" s="116" t="s">
        <v>174</v>
      </c>
      <c r="B500" s="8">
        <v>-2E-3</v>
      </c>
      <c r="C500" s="1">
        <f>SUM(C328:C346)</f>
        <v>3.3399115835187843E-2</v>
      </c>
      <c r="D500" s="1">
        <f>SUM(D328:D346)</f>
        <v>9.6166419732351197E-2</v>
      </c>
      <c r="E500" s="1">
        <f>SUM(E328:E346)</f>
        <v>1.2002807253270629E-2</v>
      </c>
      <c r="F500" s="1">
        <f>SUM(F328:F346)</f>
        <v>2.4005614506541258E-2</v>
      </c>
      <c r="G500" s="1">
        <f>SUM(G328:G346)</f>
        <v>0</v>
      </c>
      <c r="H500" s="8">
        <v>-2E-3</v>
      </c>
      <c r="J500" s="116" t="s">
        <v>174</v>
      </c>
      <c r="K500" s="8">
        <v>-2E-3</v>
      </c>
      <c r="L500" s="1">
        <f>SUM(L328:L346)</f>
        <v>8.1012888638464842E-2</v>
      </c>
      <c r="M500" s="1">
        <f>SUM(M328:M346)</f>
        <v>0.23951787875024724</v>
      </c>
      <c r="N500" s="1">
        <f>SUM(N328:N346)</f>
        <v>0</v>
      </c>
      <c r="O500" s="1">
        <f>SUM(O328:O346)</f>
        <v>2.6310496634392919E-2</v>
      </c>
      <c r="P500" s="1">
        <f>SUM(P328:P346)</f>
        <v>0</v>
      </c>
      <c r="Q500" s="8">
        <v>-2E-3</v>
      </c>
      <c r="R500" s="113" t="s">
        <v>546</v>
      </c>
    </row>
    <row r="501" spans="1:18" x14ac:dyDescent="0.2">
      <c r="A501" s="116" t="s">
        <v>176</v>
      </c>
      <c r="B501" s="8">
        <v>-2E-3</v>
      </c>
      <c r="C501" s="1">
        <f>SUM(C350:C367)</f>
        <v>0.1022697962342017</v>
      </c>
      <c r="D501" s="1">
        <f>SUM(D350:D367)</f>
        <v>5.5665193058646407E-3</v>
      </c>
      <c r="E501" s="1">
        <f>SUM(E350:E367)</f>
        <v>0</v>
      </c>
      <c r="F501" s="1">
        <f>SUM(F350:F367)</f>
        <v>0</v>
      </c>
      <c r="G501" s="1">
        <f>SUM(G350:G367)</f>
        <v>0</v>
      </c>
      <c r="H501" s="8">
        <v>-2E-3</v>
      </c>
      <c r="J501" s="116" t="s">
        <v>176</v>
      </c>
      <c r="K501" s="8">
        <v>-2E-3</v>
      </c>
      <c r="L501" s="1">
        <f>SUM(L350:L367)</f>
        <v>0</v>
      </c>
      <c r="M501" s="1">
        <f>SUM(M350:M367)</f>
        <v>0</v>
      </c>
      <c r="N501" s="1">
        <f>SUM(N350:N367)</f>
        <v>0</v>
      </c>
      <c r="O501" s="1">
        <f>SUM(O350:O367)</f>
        <v>0</v>
      </c>
      <c r="P501" s="1">
        <f>SUM(P350:P367)</f>
        <v>0</v>
      </c>
      <c r="Q501" s="8">
        <v>-2E-3</v>
      </c>
      <c r="R501" s="113" t="s">
        <v>547</v>
      </c>
    </row>
    <row r="502" spans="1:18" x14ac:dyDescent="0.2">
      <c r="A502" s="116" t="s">
        <v>180</v>
      </c>
      <c r="B502" s="8">
        <v>-2E-3</v>
      </c>
      <c r="C502" s="1">
        <f>SUM(C371:C385)</f>
        <v>0</v>
      </c>
      <c r="D502" s="1">
        <f>SUM(D371:D385)</f>
        <v>0</v>
      </c>
      <c r="E502" s="1">
        <f>SUM(E371:E385)</f>
        <v>0</v>
      </c>
      <c r="F502" s="1">
        <f>SUM(F371:F385)</f>
        <v>0</v>
      </c>
      <c r="G502" s="1">
        <f>SUM(G371:G385)</f>
        <v>0</v>
      </c>
      <c r="H502" s="8">
        <v>-2E-3</v>
      </c>
      <c r="J502" s="116" t="s">
        <v>180</v>
      </c>
      <c r="K502" s="8">
        <v>-2E-3</v>
      </c>
      <c r="L502" s="1">
        <f>SUM(L371:L385)</f>
        <v>0</v>
      </c>
      <c r="M502" s="1">
        <f>SUM(M371:M385)</f>
        <v>0</v>
      </c>
      <c r="N502" s="1">
        <f>SUM(N371:N385)</f>
        <v>0</v>
      </c>
      <c r="O502" s="1">
        <f>SUM(O371:O385)</f>
        <v>0</v>
      </c>
      <c r="P502" s="1">
        <f>SUM(P371:P385)</f>
        <v>0</v>
      </c>
      <c r="Q502" s="8">
        <v>-2E-3</v>
      </c>
      <c r="R502" s="113" t="s">
        <v>548</v>
      </c>
    </row>
    <row r="503" spans="1:18" x14ac:dyDescent="0.2">
      <c r="A503" s="116" t="s">
        <v>66</v>
      </c>
      <c r="B503" s="8">
        <v>-2E-3</v>
      </c>
      <c r="C503" s="1">
        <f>SUM(C389:C398)</f>
        <v>6.3924995951077021E-2</v>
      </c>
      <c r="D503" s="1">
        <f>SUM(D389:D398)</f>
        <v>1.3916298264661599E-2</v>
      </c>
      <c r="E503" s="1">
        <f>SUM(E389:E398)</f>
        <v>8.6107095512593657E-2</v>
      </c>
      <c r="F503" s="1">
        <f>SUM(F389:F398)</f>
        <v>5.5665193058646407E-3</v>
      </c>
      <c r="G503" s="1">
        <f>SUM(G389:G398)</f>
        <v>0</v>
      </c>
      <c r="H503" s="8">
        <v>-2E-3</v>
      </c>
      <c r="J503" s="116" t="s">
        <v>66</v>
      </c>
      <c r="K503" s="8">
        <v>-2E-3</v>
      </c>
      <c r="L503" s="1">
        <f>SUM(L389:L398)</f>
        <v>0.11883860313663662</v>
      </c>
      <c r="M503" s="1">
        <f>SUM(M389:M398)</f>
        <v>3.2759310159816382E-2</v>
      </c>
      <c r="N503" s="1">
        <f>SUM(N389:N398)</f>
        <v>0</v>
      </c>
      <c r="O503" s="1">
        <f>SUM(O389:O398)</f>
        <v>0</v>
      </c>
      <c r="P503" s="1">
        <f>SUM(P389:P398)</f>
        <v>0</v>
      </c>
      <c r="Q503" s="8">
        <v>-2E-3</v>
      </c>
      <c r="R503" s="113" t="s">
        <v>549</v>
      </c>
    </row>
    <row r="504" spans="1:18" x14ac:dyDescent="0.2">
      <c r="A504" s="116" t="s">
        <v>499</v>
      </c>
      <c r="B504" s="8">
        <v>-2E-3</v>
      </c>
      <c r="C504" s="1">
        <f>SUM(C402:C407)</f>
        <v>0</v>
      </c>
      <c r="D504" s="1">
        <f>SUM(D402:D407)</f>
        <v>0</v>
      </c>
      <c r="E504" s="1">
        <f>SUM(E402:E407)</f>
        <v>0</v>
      </c>
      <c r="F504" s="1">
        <f>SUM(F402:F407)</f>
        <v>0</v>
      </c>
      <c r="G504" s="1">
        <f>SUM(G402:G407)</f>
        <v>0</v>
      </c>
      <c r="H504" s="8">
        <v>-2E-3</v>
      </c>
      <c r="J504" s="116" t="s">
        <v>499</v>
      </c>
      <c r="K504" s="8">
        <v>-2E-3</v>
      </c>
      <c r="L504" s="1">
        <f>SUM(L402:L407)</f>
        <v>0</v>
      </c>
      <c r="M504" s="1">
        <f>SUM(M402:M407)</f>
        <v>0</v>
      </c>
      <c r="N504" s="1">
        <f>SUM(N402:N407)</f>
        <v>0</v>
      </c>
      <c r="O504" s="1">
        <f>SUM(O402:O407)</f>
        <v>0</v>
      </c>
      <c r="P504" s="1">
        <f>SUM(P402:P407)</f>
        <v>0</v>
      </c>
      <c r="Q504" s="8">
        <v>-2E-3</v>
      </c>
      <c r="R504" s="113" t="s">
        <v>550</v>
      </c>
    </row>
    <row r="505" spans="1:18" x14ac:dyDescent="0.2">
      <c r="A505" s="116" t="s">
        <v>503</v>
      </c>
      <c r="B505" s="8">
        <v>-2E-3</v>
      </c>
      <c r="C505" s="1">
        <f>SUM(C411:C424)</f>
        <v>0</v>
      </c>
      <c r="D505" s="1">
        <f>SUM(D411:D424)</f>
        <v>0</v>
      </c>
      <c r="E505" s="1">
        <f>SUM(E411:E424)</f>
        <v>0</v>
      </c>
      <c r="F505" s="1">
        <f>SUM(F411:F424)</f>
        <v>0</v>
      </c>
      <c r="G505" s="1">
        <f>SUM(G411:G424)</f>
        <v>0</v>
      </c>
      <c r="H505" s="8">
        <v>-2E-3</v>
      </c>
      <c r="J505" s="116" t="s">
        <v>503</v>
      </c>
      <c r="K505" s="8">
        <v>-2E-3</v>
      </c>
      <c r="L505" s="1">
        <f>SUM(L411:L424)</f>
        <v>0</v>
      </c>
      <c r="M505" s="1">
        <f>SUM(M411:M424)</f>
        <v>0</v>
      </c>
      <c r="N505" s="1">
        <f>SUM(N411:N424)</f>
        <v>0</v>
      </c>
      <c r="O505" s="1">
        <f>SUM(O411:O424)</f>
        <v>0</v>
      </c>
      <c r="P505" s="1">
        <f>SUM(P411:P424)</f>
        <v>0</v>
      </c>
      <c r="Q505" s="8">
        <v>-2E-3</v>
      </c>
      <c r="R505" s="113" t="s">
        <v>551</v>
      </c>
    </row>
    <row r="506" spans="1:18" x14ac:dyDescent="0.2">
      <c r="A506" s="116" t="s">
        <v>74</v>
      </c>
      <c r="B506" s="8">
        <v>-2E-3</v>
      </c>
      <c r="C506" s="1">
        <f>SUM(C428:C438)</f>
        <v>0</v>
      </c>
      <c r="D506" s="1">
        <f>SUM(D428:D438)</f>
        <v>0</v>
      </c>
      <c r="E506" s="1">
        <f>SUM(E428:E438)</f>
        <v>0</v>
      </c>
      <c r="F506" s="1">
        <f>SUM(F428:F438)</f>
        <v>0</v>
      </c>
      <c r="G506" s="1">
        <f>SUM(G428:G438)</f>
        <v>0</v>
      </c>
      <c r="H506" s="8">
        <v>-2E-3</v>
      </c>
      <c r="J506" s="116" t="s">
        <v>74</v>
      </c>
      <c r="K506" s="8">
        <v>-2E-3</v>
      </c>
      <c r="L506" s="1">
        <f>SUM(L428:L438)</f>
        <v>0</v>
      </c>
      <c r="M506" s="1">
        <f>SUM(M428:M438)</f>
        <v>0</v>
      </c>
      <c r="N506" s="1">
        <f>SUM(N428:N438)</f>
        <v>0</v>
      </c>
      <c r="O506" s="1">
        <f>SUM(O428:O438)</f>
        <v>0</v>
      </c>
      <c r="P506" s="1">
        <f>SUM(P428:P438)</f>
        <v>0</v>
      </c>
      <c r="Q506" s="8">
        <v>-2E-3</v>
      </c>
      <c r="R506" s="113" t="s">
        <v>552</v>
      </c>
    </row>
    <row r="507" spans="1:18" x14ac:dyDescent="0.2">
      <c r="A507" s="116" t="s">
        <v>81</v>
      </c>
      <c r="B507" s="8">
        <v>-2E-3</v>
      </c>
      <c r="C507" s="1">
        <f>SUM(C442:C450)</f>
        <v>0</v>
      </c>
      <c r="D507" s="1">
        <f>SUM(D442:D450)</f>
        <v>0</v>
      </c>
      <c r="E507" s="1">
        <f>SUM(E442:E450)</f>
        <v>0</v>
      </c>
      <c r="F507" s="1">
        <f>SUM(F442:F450)</f>
        <v>0</v>
      </c>
      <c r="G507" s="1">
        <f>SUM(G442:G450)</f>
        <v>0</v>
      </c>
      <c r="H507" s="8">
        <v>-2E-3</v>
      </c>
      <c r="J507" s="116" t="s">
        <v>81</v>
      </c>
      <c r="K507" s="8">
        <v>-2E-3</v>
      </c>
      <c r="L507" s="1">
        <f>SUM(L442:L450)</f>
        <v>0</v>
      </c>
      <c r="M507" s="1">
        <f>SUM(M442:M450)</f>
        <v>0</v>
      </c>
      <c r="N507" s="1">
        <f>SUM(N442:N450)</f>
        <v>0</v>
      </c>
      <c r="O507" s="1">
        <f>SUM(O442:O450)</f>
        <v>0</v>
      </c>
      <c r="P507" s="1">
        <f>SUM(P442:P450)</f>
        <v>0</v>
      </c>
      <c r="Q507" s="8">
        <v>-2E-3</v>
      </c>
      <c r="R507" s="113" t="s">
        <v>553</v>
      </c>
    </row>
    <row r="508" spans="1:18" x14ac:dyDescent="0.2">
      <c r="A508" s="116" t="s">
        <v>82</v>
      </c>
      <c r="B508" s="8">
        <v>-2E-3</v>
      </c>
      <c r="C508" s="1">
        <f>SUM(C454:C461)</f>
        <v>0</v>
      </c>
      <c r="D508" s="1">
        <f>SUM(D454:D461)</f>
        <v>0</v>
      </c>
      <c r="E508" s="1">
        <f>SUM(E454:E461)</f>
        <v>0</v>
      </c>
      <c r="F508" s="1">
        <f>SUM(F454:F461)</f>
        <v>0</v>
      </c>
      <c r="G508" s="1">
        <f>SUM(G454:G461)</f>
        <v>0</v>
      </c>
      <c r="H508" s="8">
        <v>-2E-3</v>
      </c>
      <c r="J508" s="116" t="s">
        <v>82</v>
      </c>
      <c r="K508" s="8">
        <v>-2E-3</v>
      </c>
      <c r="L508" s="1">
        <f>SUM(L454:L461)</f>
        <v>0</v>
      </c>
      <c r="M508" s="1">
        <f>SUM(M454:M461)</f>
        <v>0</v>
      </c>
      <c r="N508" s="1">
        <f>SUM(N454:N461)</f>
        <v>0</v>
      </c>
      <c r="O508" s="1">
        <f>SUM(O454:O461)</f>
        <v>0</v>
      </c>
      <c r="P508" s="1">
        <f>SUM(P454:P461)</f>
        <v>0</v>
      </c>
      <c r="Q508" s="8">
        <v>-2E-3</v>
      </c>
      <c r="R508" s="113" t="s">
        <v>554</v>
      </c>
    </row>
    <row r="509" spans="1:18" x14ac:dyDescent="0.2">
      <c r="A509" s="116" t="s">
        <v>521</v>
      </c>
      <c r="B509" s="8">
        <v>-2E-3</v>
      </c>
      <c r="C509" s="1">
        <f>SUM(C465:C471)</f>
        <v>0</v>
      </c>
      <c r="D509" s="1">
        <f>SUM(D465:D471)</f>
        <v>0</v>
      </c>
      <c r="E509" s="1">
        <f>SUM(E465:E471)</f>
        <v>0</v>
      </c>
      <c r="F509" s="1">
        <f>SUM(F465:F471)</f>
        <v>0</v>
      </c>
      <c r="G509" s="1">
        <f>SUM(G465:G471)</f>
        <v>0</v>
      </c>
      <c r="H509" s="8">
        <v>-2E-3</v>
      </c>
      <c r="J509" s="116" t="s">
        <v>521</v>
      </c>
      <c r="K509" s="8">
        <v>-2E-3</v>
      </c>
      <c r="L509" s="1">
        <f>SUM(L465:L471)</f>
        <v>0</v>
      </c>
      <c r="M509" s="1">
        <f>SUM(M465:M471)</f>
        <v>0</v>
      </c>
      <c r="N509" s="1">
        <f>SUM(N465:N471)</f>
        <v>0</v>
      </c>
      <c r="O509" s="1">
        <f>SUM(O465:O471)</f>
        <v>0</v>
      </c>
      <c r="P509" s="1">
        <f>SUM(P465:P471)</f>
        <v>0</v>
      </c>
      <c r="Q509" s="8">
        <v>-2E-3</v>
      </c>
      <c r="R509" s="113" t="s">
        <v>555</v>
      </c>
    </row>
    <row r="510" spans="1:18" x14ac:dyDescent="0.2">
      <c r="A510" s="117" t="s">
        <v>95</v>
      </c>
      <c r="B510" s="8">
        <v>-2E-3</v>
      </c>
      <c r="C510" s="1">
        <f>SUM(C475:C476)</f>
        <v>0</v>
      </c>
      <c r="D510" s="1">
        <f>SUM(D475:D476)</f>
        <v>0</v>
      </c>
      <c r="E510" s="1">
        <f>SUM(E475:E476)</f>
        <v>0</v>
      </c>
      <c r="F510" s="1">
        <f>SUM(F475:F476)</f>
        <v>0</v>
      </c>
      <c r="G510" s="1">
        <f>SUM(G475:G476)</f>
        <v>0</v>
      </c>
      <c r="H510" s="8">
        <v>-2E-3</v>
      </c>
      <c r="J510" s="117" t="s">
        <v>95</v>
      </c>
      <c r="K510" s="8">
        <v>-2E-3</v>
      </c>
      <c r="L510" s="1">
        <f>SUM(L475:L476)</f>
        <v>0</v>
      </c>
      <c r="M510" s="1">
        <f>SUM(M475:M476)</f>
        <v>0</v>
      </c>
      <c r="N510" s="1">
        <f>SUM(N475:N476)</f>
        <v>0</v>
      </c>
      <c r="O510" s="1">
        <f>SUM(O475:O476)</f>
        <v>0</v>
      </c>
      <c r="P510" s="1">
        <f>SUM(P475:P476)</f>
        <v>0</v>
      </c>
      <c r="Q510" s="8">
        <v>-2E-3</v>
      </c>
      <c r="R510" s="113" t="s">
        <v>556</v>
      </c>
    </row>
    <row r="511" spans="1:18" x14ac:dyDescent="0.2">
      <c r="A511" s="117" t="s">
        <v>594</v>
      </c>
      <c r="B511" s="8">
        <v>-2E-3</v>
      </c>
      <c r="C511" s="8">
        <v>-2E-3</v>
      </c>
      <c r="D511" s="8">
        <v>-2E-3</v>
      </c>
      <c r="E511" s="8">
        <v>-2E-3</v>
      </c>
      <c r="F511" s="8">
        <v>-2E-3</v>
      </c>
      <c r="G511" s="8">
        <v>-2E-3</v>
      </c>
      <c r="H511" s="8">
        <v>-2E-3</v>
      </c>
      <c r="J511" s="117" t="s">
        <v>594</v>
      </c>
      <c r="K511" s="8">
        <v>-2E-3</v>
      </c>
      <c r="L511" s="8">
        <v>-2E-3</v>
      </c>
      <c r="M511" s="8">
        <v>-2E-3</v>
      </c>
      <c r="N511" s="8">
        <v>-2E-3</v>
      </c>
      <c r="O511" s="8">
        <v>-2E-3</v>
      </c>
      <c r="P511" s="8">
        <v>-2E-3</v>
      </c>
      <c r="Q511" s="8">
        <v>-2E-3</v>
      </c>
    </row>
    <row r="525" spans="3:101" x14ac:dyDescent="0.2">
      <c r="C525" s="1">
        <f>IF(SheetB!$HX$43 = " ",0,SheetB!$HX$43)</f>
        <v>0</v>
      </c>
      <c r="D525" s="1">
        <f>IF(SheetC!$HY$43 = " ",0,SheetC!$HY$43)</f>
        <v>0</v>
      </c>
      <c r="E525" s="1">
        <f>IF(SheetD!$HZ$43 = " ",0,SheetD!$HZ$43)</f>
        <v>0</v>
      </c>
      <c r="F525" s="1">
        <f>IF(SheetE!$IA$43 = " ",0,SheetE!$IA$43)</f>
        <v>0</v>
      </c>
      <c r="G525" s="1">
        <f>IF(SheetF!$IB$43 = " ",0,SheetF!$IB$43)</f>
        <v>0</v>
      </c>
      <c r="H525" s="1">
        <f>IF(SheetB!$IC$43 = " ",0,SheetB!$IC$43)</f>
        <v>0</v>
      </c>
      <c r="I525" s="1">
        <f>IF(SheetB!$ID$43 = " ",0,SheetB!$ID$43)</f>
        <v>0</v>
      </c>
      <c r="J525" s="1">
        <f>IF(SheetB!$IE$43 = " ",0,SheetB!$IE$43)</f>
        <v>0</v>
      </c>
      <c r="K525" s="1">
        <f>IF(SheetB!$IF$43 = " ",0,SheetB!$IF$43)</f>
        <v>0</v>
      </c>
      <c r="L525" s="1">
        <f>IF(SheetB!$IG$43 = " ",0,SheetB!$IG$43)</f>
        <v>0</v>
      </c>
      <c r="M525" s="1">
        <f>IF(SheetB!$IH$43 = " ",0,SheetB!$IH$43)</f>
        <v>0</v>
      </c>
      <c r="N525" s="1">
        <f>IF(SheetB!$II$43 = " ",0,SheetB!$II$43)</f>
        <v>0</v>
      </c>
      <c r="O525" s="1">
        <f>IF(SheetB!$IJ$43 = " ",0,SheetB!$IJ$43)</f>
        <v>0</v>
      </c>
      <c r="P525" s="1">
        <f>IF(SheetB!$IK$43 = " ",0,SheetB!$IK$43)</f>
        <v>0</v>
      </c>
      <c r="Q525" s="1">
        <f>IF(SheetB!$IL$43 = " ",0,SheetB!$IL$43)</f>
        <v>0</v>
      </c>
      <c r="R525" s="1">
        <f>IF(SheetB!$IM$43 = " ",0,SheetB!$IM$43)</f>
        <v>0</v>
      </c>
      <c r="S525" s="1">
        <f>IF(SheetB!$IN$43 = " ",0,SheetB!$IN$43)</f>
        <v>0</v>
      </c>
      <c r="T525" s="1">
        <f>IF(SheetB!$IO$43 = " ",0,SheetB!$IO$43)</f>
        <v>0</v>
      </c>
      <c r="U525" s="1">
        <f>IF(SheetB!$IP$43 = " ",0,SheetB!$IP$43)</f>
        <v>0</v>
      </c>
      <c r="V525" s="1">
        <f>IF(SheetB!$IQ$43 = " ",0,SheetB!$IQ$43)</f>
        <v>0</v>
      </c>
      <c r="W525" s="1">
        <f>IF(SheetB!$IR$43 = " ",0,SheetB!$IR$43)</f>
        <v>0</v>
      </c>
      <c r="X525" s="1">
        <f>IF(SheetB!$IS$43 = " ",0,SheetB!$IS$43)</f>
        <v>0</v>
      </c>
      <c r="Y525" s="1">
        <f>IF(SheetB!$IT$43 = " ",0,SheetB!$IT$43)</f>
        <v>0</v>
      </c>
      <c r="Z525" s="1">
        <f>IF(SheetB!$IU$43 = " ",0,SheetB!$IU$43)</f>
        <v>0</v>
      </c>
      <c r="AA525" s="1">
        <f>IF(SheetB!$IV$43 = " ",0,SheetB!$IV$43)</f>
        <v>0</v>
      </c>
      <c r="AB525" s="1">
        <f>IF(SheetB!$IW$43 = " ",0,SheetB!$IW$43)</f>
        <v>0</v>
      </c>
      <c r="AC525" s="1">
        <f>IF(SheetB!$IX$43 = " ",0,SheetB!$IX$43)</f>
        <v>0</v>
      </c>
      <c r="AD525" s="1">
        <f>IF(SheetB!$IY$43 = " ",0,SheetB!$IY$43)</f>
        <v>0</v>
      </c>
      <c r="AE525" s="1">
        <f>IF(SheetB!$IZ$43 = " ",0,SheetB!$IZ$43)</f>
        <v>0</v>
      </c>
      <c r="AF525" s="1">
        <f>IF(SheetB!$JA$43 = " ",0,SheetB!$JA$43)</f>
        <v>0</v>
      </c>
      <c r="AG525" s="1">
        <f>IF(SheetB!$JB$43 = " ",0,SheetB!$JB$43)</f>
        <v>0</v>
      </c>
      <c r="AH525" s="1">
        <f>IF(SheetB!$JC$43 = " ",0,SheetB!$JC$43)</f>
        <v>0</v>
      </c>
      <c r="AI525" s="1">
        <f>IF(SheetB!$JD$43 = " ",0,SheetB!$JD$43)</f>
        <v>0</v>
      </c>
      <c r="AJ525" s="1">
        <f>IF(SheetB!$JE$43 = " ",0,SheetB!$JE$43)</f>
        <v>0</v>
      </c>
      <c r="AK525" s="1">
        <f>IF(SheetB!$JF$43 = " ",0,SheetB!$JF$43)</f>
        <v>0</v>
      </c>
      <c r="AL525" s="1">
        <f>IF(SheetB!$JG$43 = " ",0,SheetB!$JG$43)</f>
        <v>0</v>
      </c>
      <c r="AM525" s="1">
        <f>IF(SheetB!$JH$43 = " ",0,SheetB!$JH$43)</f>
        <v>0</v>
      </c>
      <c r="AN525" s="1">
        <f>IF(SheetB!$JI$43 = " ",0,SheetB!$JI$43)</f>
        <v>0</v>
      </c>
      <c r="AO525" s="1">
        <f>IF(SheetB!$JJ$43 = " ",0,SheetB!$JJ$43)</f>
        <v>0</v>
      </c>
      <c r="AP525" s="1">
        <f>IF(SheetB!$JK$43 = " ",0,SheetB!$JK$43)</f>
        <v>0</v>
      </c>
      <c r="AQ525" s="1">
        <f>IF(SheetB!$JL$43 = " ",0,SheetB!$JL$43)</f>
        <v>0</v>
      </c>
      <c r="AR525" s="1">
        <f>IF(SheetB!$JM$43 = " ",0,SheetB!$JM$43)</f>
        <v>0</v>
      </c>
      <c r="AS525" s="1">
        <f>IF(SheetB!$JN$43 = " ",0,SheetB!$JN$43)</f>
        <v>0</v>
      </c>
      <c r="AT525" s="1">
        <f>IF(SheetB!$JO$43 = " ",0,SheetB!$JO$43)</f>
        <v>0</v>
      </c>
      <c r="AU525" s="1">
        <f>IF(SheetB!$JP$43 = " ",0,SheetB!$JP$43)</f>
        <v>0</v>
      </c>
      <c r="AV525" s="1">
        <f>IF(SheetB!$JQ$43 = " ",0,SheetB!$JQ$43)</f>
        <v>0</v>
      </c>
      <c r="AW525" s="1">
        <f>IF(SheetB!$JR$43 = " ",0,SheetB!$JR$43)</f>
        <v>0</v>
      </c>
      <c r="AX525" s="1">
        <f>IF(SheetB!$JS$43 = " ",0,SheetB!$JS$43)</f>
        <v>0</v>
      </c>
      <c r="AY525" s="1">
        <f>IF(SheetB!$JT$43 = " ",0,SheetB!$JT$43)</f>
        <v>0</v>
      </c>
      <c r="AZ525" s="1">
        <f>IF(SheetB!$JU$43 = " ",0,SheetB!$JU$43)</f>
        <v>0</v>
      </c>
      <c r="BA525" s="1">
        <f>IF(SheetB!$JV$43 = " ",0,SheetB!$JV$43)</f>
        <v>0</v>
      </c>
      <c r="BB525" s="1">
        <f>IF(SheetB!$JW$43 = " ",0,SheetB!$JW$43)</f>
        <v>0</v>
      </c>
      <c r="BC525" s="1">
        <f>IF(SheetB!$JX$43 = " ",0,SheetB!$JX$43)</f>
        <v>0</v>
      </c>
      <c r="BD525" s="1">
        <f>IF(SheetB!$JY$43 = " ",0,SheetB!$JY$43)</f>
        <v>0</v>
      </c>
      <c r="BE525" s="1">
        <f>IF(SheetB!$JZ$43 = " ",0,SheetB!$JZ$43)</f>
        <v>0</v>
      </c>
      <c r="BF525" s="1">
        <f>IF(SheetB!$KA$43 = " ",0,SheetB!$KA$43)</f>
        <v>0</v>
      </c>
      <c r="BG525" s="1">
        <f>IF(SheetB!$KB$43 = " ",0,SheetB!$KB$43)</f>
        <v>0</v>
      </c>
      <c r="BH525" s="1">
        <f>IF(SheetB!$KC$43 = " ",0,SheetB!$KC$43)</f>
        <v>0</v>
      </c>
      <c r="BI525" s="1">
        <f>IF(SheetB!$KD$43 = " ",0,SheetB!$KD$43)</f>
        <v>0</v>
      </c>
      <c r="BJ525" s="1">
        <f>IF(SheetB!$KE$43 = " ",0,SheetB!$KE$43)</f>
        <v>0</v>
      </c>
      <c r="BK525" s="1">
        <f>IF(SheetB!$KF$43 = " ",0,SheetB!$KF$43)</f>
        <v>0</v>
      </c>
      <c r="BL525" s="1">
        <f>IF(SheetB!$KG$43 = " ",0,SheetB!$KG$43)</f>
        <v>0</v>
      </c>
      <c r="BM525" s="1">
        <f>IF(SheetB!$KH$43 = " ",0,SheetB!$KH$43)</f>
        <v>0</v>
      </c>
      <c r="BN525" s="1">
        <f>IF(SheetB!$KI$43 = " ",0,SheetB!$KI$43)</f>
        <v>0</v>
      </c>
      <c r="BO525" s="1">
        <f>IF(SheetB!$KJ$43 = " ",0,SheetB!$KJ$43)</f>
        <v>0</v>
      </c>
      <c r="BP525" s="1">
        <f>IF(SheetB!$KK$43 = " ",0,SheetB!$KK$43)</f>
        <v>0</v>
      </c>
      <c r="BQ525" s="1">
        <f>IF(SheetB!$KL$43 = " ",0,SheetB!$KL$43)</f>
        <v>0</v>
      </c>
      <c r="BR525" s="1">
        <f>IF(SheetB!$KM$43 = " ",0,SheetB!$KM$43)</f>
        <v>0</v>
      </c>
      <c r="BS525" s="1">
        <f>IF(SheetB!$KN$43 = " ",0,SheetB!$KN$43)</f>
        <v>0</v>
      </c>
      <c r="BT525" s="1">
        <f>IF(SheetB!$KO$43 = " ",0,SheetB!$KO$43)</f>
        <v>0</v>
      </c>
      <c r="BU525" s="1">
        <f>IF(SheetB!$KP$43 = " ",0,SheetB!$KP$43)</f>
        <v>0</v>
      </c>
      <c r="BV525" s="1">
        <f>IF(SheetB!$KQ$43 = " ",0,SheetB!$KQ$43)</f>
        <v>0</v>
      </c>
      <c r="BW525" s="1">
        <f>IF(SheetB!$KR$43 = " ",0,SheetB!$KR$43)</f>
        <v>0</v>
      </c>
      <c r="BX525" s="1">
        <f>IF(SheetB!$KS$43 = " ",0,SheetB!$KS$43)</f>
        <v>0</v>
      </c>
      <c r="BY525" s="1">
        <f>IF(SheetB!$KT$43 = " ",0,SheetB!$KT$43)</f>
        <v>0</v>
      </c>
      <c r="BZ525" s="1">
        <f>IF(SheetB!$KU$43 = " ",0,SheetB!$KU$43)</f>
        <v>0</v>
      </c>
      <c r="CA525" s="1">
        <f>IF(SheetB!$KV$43 = " ",0,SheetB!$KV$43)</f>
        <v>0</v>
      </c>
      <c r="CB525" s="1">
        <f>IF(SheetB!$KW$43 = " ",0,SheetB!$KW$43)</f>
        <v>0</v>
      </c>
      <c r="CC525" s="1">
        <f>IF(SheetB!$KX$43 = " ",0,SheetB!$KX$43)</f>
        <v>0</v>
      </c>
      <c r="CD525" s="1">
        <f>IF(SheetB!$KY$43 = " ",0,SheetB!$KY$43)</f>
        <v>0</v>
      </c>
      <c r="CE525" s="1">
        <f>IF(SheetB!$KZ$43 = " ",0,SheetB!$KZ$43)</f>
        <v>0</v>
      </c>
      <c r="CF525" s="1">
        <f>IF(SheetB!$LA$43 = " ",0,SheetB!$LA$43)</f>
        <v>0</v>
      </c>
      <c r="CG525" s="1">
        <f>IF(SheetB!$LB$43 = " ",0,SheetB!$LB$43)</f>
        <v>0</v>
      </c>
      <c r="CH525" s="1">
        <f>IF(SheetB!$LC$43 = " ",0,SheetB!$LC$43)</f>
        <v>0</v>
      </c>
      <c r="CI525" s="1">
        <f>IF(SheetB!$LD$43 = " ",0,SheetB!$LD$43)</f>
        <v>0</v>
      </c>
      <c r="CJ525" s="1">
        <f>IF(SheetB!$LE$43 = " ",0,SheetB!$LE$43)</f>
        <v>0</v>
      </c>
      <c r="CK525" s="1">
        <f>IF(SheetB!$LF$43 = " ",0,SheetB!$LF$43)</f>
        <v>0</v>
      </c>
      <c r="CL525" s="1">
        <f>IF(SheetB!$LG$43 = " ",0,SheetB!$LG$43)</f>
        <v>0</v>
      </c>
      <c r="CM525" s="1">
        <f>IF(SheetB!$LH$43 = " ",0,SheetB!$LH$43)</f>
        <v>0</v>
      </c>
      <c r="CN525" s="1">
        <f>IF(SheetB!$LI$43 = " ",0,SheetB!$LI$43)</f>
        <v>0</v>
      </c>
      <c r="CO525" s="1">
        <f>IF(SheetB!$LJ$43 = " ",0,SheetB!$LJ$43)</f>
        <v>0</v>
      </c>
      <c r="CP525" s="1">
        <f>IF(SheetB!$LK$43 = " ",0,SheetB!$LK$43)</f>
        <v>0</v>
      </c>
      <c r="CQ525" s="1">
        <f>IF(SheetB!$LL$43 = " ",0,SheetB!$LL$43)</f>
        <v>0</v>
      </c>
      <c r="CR525" s="1">
        <f>IF(SheetB!$LM$43 = " ",0,SheetB!$LM$43)</f>
        <v>0</v>
      </c>
      <c r="CS525" s="1">
        <f>IF(SheetB!$LN$43 = " ",0,SheetB!$LN$43)</f>
        <v>0</v>
      </c>
      <c r="CT525" s="1">
        <f>IF(SheetB!$LO$43 = " ",0,SheetB!$LO$43)</f>
        <v>0</v>
      </c>
      <c r="CU525" s="1">
        <f>IF(SheetB!$LP$43 = " ",0,SheetB!$LP$43)</f>
        <v>0</v>
      </c>
      <c r="CV525" s="1">
        <f>IF(SheetB!$LQ$43 = " ",0,SheetB!$LQ$43)</f>
        <v>0</v>
      </c>
      <c r="CW525" s="1">
        <f>IF(SheetB!$LR$43 = " ",0,SheetB!$LR$43)</f>
        <v>0</v>
      </c>
    </row>
  </sheetData>
  <phoneticPr fontId="0" type="noConversion"/>
  <conditionalFormatting sqref="L90">
    <cfRule type="cellIs" dxfId="2330" priority="2104" stopIfTrue="1" operator="equal">
      <formula>-0.004</formula>
    </cfRule>
    <cfRule type="cellIs" dxfId="2329" priority="2105" stopIfTrue="1" operator="greaterThan">
      <formula>0</formula>
    </cfRule>
  </conditionalFormatting>
  <conditionalFormatting sqref="M93">
    <cfRule type="cellIs" dxfId="2328" priority="1878" stopIfTrue="1" operator="equal">
      <formula>-0.004</formula>
    </cfRule>
    <cfRule type="cellIs" dxfId="2327" priority="1879" stopIfTrue="1" operator="greaterThan">
      <formula>0</formula>
    </cfRule>
  </conditionalFormatting>
  <conditionalFormatting sqref="M94">
    <cfRule type="cellIs" dxfId="2326" priority="1876" stopIfTrue="1" operator="equal">
      <formula>-0.004</formula>
    </cfRule>
    <cfRule type="cellIs" dxfId="2325" priority="1877" stopIfTrue="1" operator="greaterThan">
      <formula>0</formula>
    </cfRule>
  </conditionalFormatting>
  <conditionalFormatting sqref="M95">
    <cfRule type="cellIs" dxfId="2324" priority="1874" stopIfTrue="1" operator="equal">
      <formula>-0.004</formula>
    </cfRule>
    <cfRule type="cellIs" dxfId="2323" priority="1875" stopIfTrue="1" operator="greaterThan">
      <formula>0</formula>
    </cfRule>
  </conditionalFormatting>
  <conditionalFormatting sqref="M96">
    <cfRule type="cellIs" dxfId="2322" priority="1872" stopIfTrue="1" operator="equal">
      <formula>-0.004</formula>
    </cfRule>
    <cfRule type="cellIs" dxfId="2321" priority="1873" stopIfTrue="1" operator="greaterThan">
      <formula>0</formula>
    </cfRule>
  </conditionalFormatting>
  <conditionalFormatting sqref="M97">
    <cfRule type="cellIs" dxfId="2320" priority="1870" stopIfTrue="1" operator="equal">
      <formula>-0.004</formula>
    </cfRule>
    <cfRule type="cellIs" dxfId="2319" priority="1871" stopIfTrue="1" operator="greaterThan">
      <formula>0</formula>
    </cfRule>
  </conditionalFormatting>
  <conditionalFormatting sqref="N96">
    <cfRule type="cellIs" dxfId="2318" priority="1652" stopIfTrue="1" operator="equal">
      <formula>-0.004</formula>
    </cfRule>
    <cfRule type="cellIs" dxfId="2317" priority="1653" stopIfTrue="1" operator="greaterThan">
      <formula>0</formula>
    </cfRule>
  </conditionalFormatting>
  <conditionalFormatting sqref="N97">
    <cfRule type="cellIs" dxfId="2316" priority="1650" stopIfTrue="1" operator="equal">
      <formula>-0.004</formula>
    </cfRule>
    <cfRule type="cellIs" dxfId="2315" priority="1651" stopIfTrue="1" operator="greaterThan">
      <formula>0</formula>
    </cfRule>
  </conditionalFormatting>
  <conditionalFormatting sqref="N101">
    <cfRule type="cellIs" dxfId="2314" priority="1648" stopIfTrue="1" operator="equal">
      <formula>-0.004</formula>
    </cfRule>
    <cfRule type="cellIs" dxfId="2313" priority="1649" stopIfTrue="1" operator="greaterThan">
      <formula>0</formula>
    </cfRule>
  </conditionalFormatting>
  <conditionalFormatting sqref="C48">
    <cfRule type="cellIs" dxfId="2312" priority="1080" stopIfTrue="1" operator="equal">
      <formula>-0.004</formula>
    </cfRule>
    <cfRule type="cellIs" dxfId="2311" priority="1081" stopIfTrue="1" operator="greaterThan">
      <formula>0</formula>
    </cfRule>
  </conditionalFormatting>
  <conditionalFormatting sqref="C49">
    <cfRule type="cellIs" dxfId="2310" priority="1078" stopIfTrue="1" operator="equal">
      <formula>-0.004</formula>
    </cfRule>
    <cfRule type="cellIs" dxfId="2309" priority="1079" stopIfTrue="1" operator="greaterThan">
      <formula>0</formula>
    </cfRule>
  </conditionalFormatting>
  <conditionalFormatting sqref="C22:C23 C59:C60 C98:C100 C117:C119 C131:C133 C162:C164 C205:C207 C38:C39 C42:C45 C73:C75 C121:C129 C135:C160 C166:C203 C2:C3 C209:C407 C411:C443 C445:C461 C465:C466 C469:C471">
    <cfRule type="cellIs" dxfId="2308" priority="1118" stopIfTrue="1" operator="equal">
      <formula>-0.004</formula>
    </cfRule>
    <cfRule type="cellIs" dxfId="2307" priority="1119" stopIfTrue="1" operator="greaterThan">
      <formula>0</formula>
    </cfRule>
  </conditionalFormatting>
  <conditionalFormatting sqref="C462:C464">
    <cfRule type="cellIs" dxfId="2306" priority="1116" stopIfTrue="1" operator="equal">
      <formula>-0.004</formula>
    </cfRule>
    <cfRule type="cellIs" dxfId="2305" priority="1117" stopIfTrue="1" operator="greaterThan">
      <formula>0</formula>
    </cfRule>
  </conditionalFormatting>
  <conditionalFormatting sqref="C24">
    <cfRule type="cellIs" dxfId="2304" priority="1114" stopIfTrue="1" operator="equal">
      <formula>-0.004</formula>
    </cfRule>
    <cfRule type="cellIs" dxfId="2303" priority="1115" stopIfTrue="1" operator="greaterThan">
      <formula>0</formula>
    </cfRule>
  </conditionalFormatting>
  <conditionalFormatting sqref="C25">
    <cfRule type="cellIs" dxfId="2302" priority="1112" stopIfTrue="1" operator="equal">
      <formula>-0.004</formula>
    </cfRule>
    <cfRule type="cellIs" dxfId="2301" priority="1113" stopIfTrue="1" operator="greaterThan">
      <formula>0</formula>
    </cfRule>
  </conditionalFormatting>
  <conditionalFormatting sqref="C26">
    <cfRule type="cellIs" dxfId="2300" priority="1110" stopIfTrue="1" operator="equal">
      <formula>-0.004</formula>
    </cfRule>
    <cfRule type="cellIs" dxfId="2299" priority="1111" stopIfTrue="1" operator="greaterThan">
      <formula>0</formula>
    </cfRule>
  </conditionalFormatting>
  <conditionalFormatting sqref="C27">
    <cfRule type="cellIs" dxfId="2298" priority="1108" stopIfTrue="1" operator="equal">
      <formula>-0.004</formula>
    </cfRule>
    <cfRule type="cellIs" dxfId="2297" priority="1109" stopIfTrue="1" operator="greaterThan">
      <formula>0</formula>
    </cfRule>
  </conditionalFormatting>
  <conditionalFormatting sqref="C28">
    <cfRule type="cellIs" dxfId="2296" priority="1106" stopIfTrue="1" operator="equal">
      <formula>-0.004</formula>
    </cfRule>
    <cfRule type="cellIs" dxfId="2295" priority="1107" stopIfTrue="1" operator="greaterThan">
      <formula>0</formula>
    </cfRule>
  </conditionalFormatting>
  <conditionalFormatting sqref="C29">
    <cfRule type="cellIs" dxfId="2294" priority="1104" stopIfTrue="1" operator="equal">
      <formula>-0.004</formula>
    </cfRule>
    <cfRule type="cellIs" dxfId="2293" priority="1105" stopIfTrue="1" operator="greaterThan">
      <formula>0</formula>
    </cfRule>
  </conditionalFormatting>
  <conditionalFormatting sqref="C30">
    <cfRule type="cellIs" dxfId="2292" priority="1102" stopIfTrue="1" operator="equal">
      <formula>-0.004</formula>
    </cfRule>
    <cfRule type="cellIs" dxfId="2291" priority="1103" stopIfTrue="1" operator="greaterThan">
      <formula>0</formula>
    </cfRule>
  </conditionalFormatting>
  <conditionalFormatting sqref="C31">
    <cfRule type="cellIs" dxfId="2290" priority="1100" stopIfTrue="1" operator="equal">
      <formula>-0.004</formula>
    </cfRule>
    <cfRule type="cellIs" dxfId="2289" priority="1101" stopIfTrue="1" operator="greaterThan">
      <formula>0</formula>
    </cfRule>
  </conditionalFormatting>
  <conditionalFormatting sqref="C32">
    <cfRule type="cellIs" dxfId="2288" priority="1098" stopIfTrue="1" operator="equal">
      <formula>-0.004</formula>
    </cfRule>
    <cfRule type="cellIs" dxfId="2287" priority="1099" stopIfTrue="1" operator="greaterThan">
      <formula>0</formula>
    </cfRule>
  </conditionalFormatting>
  <conditionalFormatting sqref="C33">
    <cfRule type="cellIs" dxfId="2286" priority="1096" stopIfTrue="1" operator="equal">
      <formula>-0.004</formula>
    </cfRule>
    <cfRule type="cellIs" dxfId="2285" priority="1097" stopIfTrue="1" operator="greaterThan">
      <formula>0</formula>
    </cfRule>
  </conditionalFormatting>
  <conditionalFormatting sqref="C34">
    <cfRule type="cellIs" dxfId="2284" priority="1094" stopIfTrue="1" operator="equal">
      <formula>-0.004</formula>
    </cfRule>
    <cfRule type="cellIs" dxfId="2283" priority="1095" stopIfTrue="1" operator="greaterThan">
      <formula>0</formula>
    </cfRule>
  </conditionalFormatting>
  <conditionalFormatting sqref="C35">
    <cfRule type="cellIs" dxfId="2282" priority="1092" stopIfTrue="1" operator="equal">
      <formula>-0.004</formula>
    </cfRule>
    <cfRule type="cellIs" dxfId="2281" priority="1093" stopIfTrue="1" operator="greaterThan">
      <formula>0</formula>
    </cfRule>
  </conditionalFormatting>
  <conditionalFormatting sqref="C36">
    <cfRule type="cellIs" dxfId="2280" priority="1090" stopIfTrue="1" operator="equal">
      <formula>-0.004</formula>
    </cfRule>
    <cfRule type="cellIs" dxfId="2279" priority="1091" stopIfTrue="1" operator="greaterThan">
      <formula>0</formula>
    </cfRule>
  </conditionalFormatting>
  <conditionalFormatting sqref="C40">
    <cfRule type="cellIs" dxfId="2278" priority="1088" stopIfTrue="1" operator="equal">
      <formula>-0.004</formula>
    </cfRule>
    <cfRule type="cellIs" dxfId="2277" priority="1089" stopIfTrue="1" operator="greaterThan">
      <formula>0</formula>
    </cfRule>
  </conditionalFormatting>
  <conditionalFormatting sqref="C41">
    <cfRule type="cellIs" dxfId="2276" priority="1086" stopIfTrue="1" operator="equal">
      <formula>-0.004</formula>
    </cfRule>
    <cfRule type="cellIs" dxfId="2275" priority="1087" stopIfTrue="1" operator="greaterThan">
      <formula>0</formula>
    </cfRule>
  </conditionalFormatting>
  <conditionalFormatting sqref="C46">
    <cfRule type="cellIs" dxfId="2274" priority="1084" stopIfTrue="1" operator="equal">
      <formula>-0.004</formula>
    </cfRule>
    <cfRule type="cellIs" dxfId="2273" priority="1085" stopIfTrue="1" operator="greaterThan">
      <formula>0</formula>
    </cfRule>
  </conditionalFormatting>
  <conditionalFormatting sqref="C47">
    <cfRule type="cellIs" dxfId="2272" priority="1082" stopIfTrue="1" operator="equal">
      <formula>-0.004</formula>
    </cfRule>
    <cfRule type="cellIs" dxfId="2271" priority="1083" stopIfTrue="1" operator="greaterThan">
      <formula>0</formula>
    </cfRule>
  </conditionalFormatting>
  <conditionalFormatting sqref="C50">
    <cfRule type="cellIs" dxfId="2270" priority="1076" stopIfTrue="1" operator="equal">
      <formula>-0.004</formula>
    </cfRule>
    <cfRule type="cellIs" dxfId="2269" priority="1077" stopIfTrue="1" operator="greaterThan">
      <formula>0</formula>
    </cfRule>
  </conditionalFormatting>
  <conditionalFormatting sqref="C51">
    <cfRule type="cellIs" dxfId="2268" priority="1074" stopIfTrue="1" operator="equal">
      <formula>-0.004</formula>
    </cfRule>
    <cfRule type="cellIs" dxfId="2267" priority="1075" stopIfTrue="1" operator="greaterThan">
      <formula>0</formula>
    </cfRule>
  </conditionalFormatting>
  <conditionalFormatting sqref="C52">
    <cfRule type="cellIs" dxfId="2266" priority="1072" stopIfTrue="1" operator="equal">
      <formula>-0.004</formula>
    </cfRule>
    <cfRule type="cellIs" dxfId="2265" priority="1073" stopIfTrue="1" operator="greaterThan">
      <formula>0</formula>
    </cfRule>
  </conditionalFormatting>
  <conditionalFormatting sqref="C61">
    <cfRule type="cellIs" dxfId="2264" priority="1060" stopIfTrue="1" operator="equal">
      <formula>-0.004</formula>
    </cfRule>
    <cfRule type="cellIs" dxfId="2263" priority="1061" stopIfTrue="1" operator="greaterThan">
      <formula>0</formula>
    </cfRule>
  </conditionalFormatting>
  <conditionalFormatting sqref="C62">
    <cfRule type="cellIs" dxfId="2262" priority="1058" stopIfTrue="1" operator="equal">
      <formula>-0.004</formula>
    </cfRule>
    <cfRule type="cellIs" dxfId="2261" priority="1059" stopIfTrue="1" operator="greaterThan">
      <formula>0</formula>
    </cfRule>
  </conditionalFormatting>
  <conditionalFormatting sqref="C82">
    <cfRule type="cellIs" dxfId="2260" priority="1024" stopIfTrue="1" operator="equal">
      <formula>-0.004</formula>
    </cfRule>
    <cfRule type="cellIs" dxfId="2259" priority="1025" stopIfTrue="1" operator="greaterThan">
      <formula>0</formula>
    </cfRule>
  </conditionalFormatting>
  <conditionalFormatting sqref="C83">
    <cfRule type="cellIs" dxfId="2258" priority="1022" stopIfTrue="1" operator="equal">
      <formula>-0.004</formula>
    </cfRule>
    <cfRule type="cellIs" dxfId="2257" priority="1023" stopIfTrue="1" operator="greaterThan">
      <formula>0</formula>
    </cfRule>
  </conditionalFormatting>
  <conditionalFormatting sqref="C84">
    <cfRule type="cellIs" dxfId="2256" priority="1020" stopIfTrue="1" operator="equal">
      <formula>-0.004</formula>
    </cfRule>
    <cfRule type="cellIs" dxfId="2255" priority="1021" stopIfTrue="1" operator="greaterThan">
      <formula>0</formula>
    </cfRule>
  </conditionalFormatting>
  <conditionalFormatting sqref="C85">
    <cfRule type="cellIs" dxfId="2254" priority="1018" stopIfTrue="1" operator="equal">
      <formula>-0.004</formula>
    </cfRule>
    <cfRule type="cellIs" dxfId="2253" priority="1019" stopIfTrue="1" operator="greaterThan">
      <formula>0</formula>
    </cfRule>
  </conditionalFormatting>
  <conditionalFormatting sqref="C86">
    <cfRule type="cellIs" dxfId="2252" priority="1016" stopIfTrue="1" operator="equal">
      <formula>-0.004</formula>
    </cfRule>
    <cfRule type="cellIs" dxfId="2251" priority="1017" stopIfTrue="1" operator="greaterThan">
      <formula>0</formula>
    </cfRule>
  </conditionalFormatting>
  <conditionalFormatting sqref="C87">
    <cfRule type="cellIs" dxfId="2250" priority="1014" stopIfTrue="1" operator="equal">
      <formula>-0.004</formula>
    </cfRule>
    <cfRule type="cellIs" dxfId="2249" priority="1015" stopIfTrue="1" operator="greaterThan">
      <formula>0</formula>
    </cfRule>
  </conditionalFormatting>
  <conditionalFormatting sqref="C88">
    <cfRule type="cellIs" dxfId="2248" priority="1012" stopIfTrue="1" operator="equal">
      <formula>-0.004</formula>
    </cfRule>
    <cfRule type="cellIs" dxfId="2247" priority="1013" stopIfTrue="1" operator="greaterThan">
      <formula>0</formula>
    </cfRule>
  </conditionalFormatting>
  <conditionalFormatting sqref="C89">
    <cfRule type="cellIs" dxfId="2246" priority="1010" stopIfTrue="1" operator="equal">
      <formula>-0.004</formula>
    </cfRule>
    <cfRule type="cellIs" dxfId="2245" priority="1011" stopIfTrue="1" operator="greaterThan">
      <formula>0</formula>
    </cfRule>
  </conditionalFormatting>
  <conditionalFormatting sqref="C90">
    <cfRule type="cellIs" dxfId="2244" priority="1008" stopIfTrue="1" operator="equal">
      <formula>-0.004</formula>
    </cfRule>
    <cfRule type="cellIs" dxfId="2243" priority="1009" stopIfTrue="1" operator="greaterThan">
      <formula>0</formula>
    </cfRule>
  </conditionalFormatting>
  <conditionalFormatting sqref="C91">
    <cfRule type="cellIs" dxfId="2242" priority="1006" stopIfTrue="1" operator="equal">
      <formula>-0.004</formula>
    </cfRule>
    <cfRule type="cellIs" dxfId="2241" priority="1007" stopIfTrue="1" operator="greaterThan">
      <formula>0</formula>
    </cfRule>
  </conditionalFormatting>
  <conditionalFormatting sqref="C92">
    <cfRule type="cellIs" dxfId="2240" priority="1004" stopIfTrue="1" operator="equal">
      <formula>-0.004</formula>
    </cfRule>
    <cfRule type="cellIs" dxfId="2239" priority="1005" stopIfTrue="1" operator="greaterThan">
      <formula>0</formula>
    </cfRule>
  </conditionalFormatting>
  <conditionalFormatting sqref="C93">
    <cfRule type="cellIs" dxfId="2238" priority="1002" stopIfTrue="1" operator="equal">
      <formula>-0.004</formula>
    </cfRule>
    <cfRule type="cellIs" dxfId="2237" priority="1003" stopIfTrue="1" operator="greaterThan">
      <formula>0</formula>
    </cfRule>
  </conditionalFormatting>
  <conditionalFormatting sqref="C94">
    <cfRule type="cellIs" dxfId="2236" priority="1000" stopIfTrue="1" operator="equal">
      <formula>-0.004</formula>
    </cfRule>
    <cfRule type="cellIs" dxfId="2235" priority="1001" stopIfTrue="1" operator="greaterThan">
      <formula>0</formula>
    </cfRule>
  </conditionalFormatting>
  <conditionalFormatting sqref="C95">
    <cfRule type="cellIs" dxfId="2234" priority="998" stopIfTrue="1" operator="equal">
      <formula>-0.004</formula>
    </cfRule>
    <cfRule type="cellIs" dxfId="2233" priority="999" stopIfTrue="1" operator="greaterThan">
      <formula>0</formula>
    </cfRule>
  </conditionalFormatting>
  <conditionalFormatting sqref="C96">
    <cfRule type="cellIs" dxfId="2232" priority="996" stopIfTrue="1" operator="equal">
      <formula>-0.004</formula>
    </cfRule>
    <cfRule type="cellIs" dxfId="2231" priority="997" stopIfTrue="1" operator="greaterThan">
      <formula>0</formula>
    </cfRule>
  </conditionalFormatting>
  <conditionalFormatting sqref="C97">
    <cfRule type="cellIs" dxfId="2230" priority="994" stopIfTrue="1" operator="equal">
      <formula>-0.004</formula>
    </cfRule>
    <cfRule type="cellIs" dxfId="2229" priority="995" stopIfTrue="1" operator="greaterThan">
      <formula>0</formula>
    </cfRule>
  </conditionalFormatting>
  <conditionalFormatting sqref="C101">
    <cfRule type="cellIs" dxfId="2228" priority="992" stopIfTrue="1" operator="equal">
      <formula>-0.004</formula>
    </cfRule>
    <cfRule type="cellIs" dxfId="2227" priority="993" stopIfTrue="1" operator="greaterThan">
      <formula>0</formula>
    </cfRule>
  </conditionalFormatting>
  <conditionalFormatting sqref="C102">
    <cfRule type="cellIs" dxfId="2226" priority="990" stopIfTrue="1" operator="equal">
      <formula>-0.004</formula>
    </cfRule>
    <cfRule type="cellIs" dxfId="2225" priority="991" stopIfTrue="1" operator="greaterThan">
      <formula>0</formula>
    </cfRule>
  </conditionalFormatting>
  <conditionalFormatting sqref="C103">
    <cfRule type="cellIs" dxfId="2224" priority="988" stopIfTrue="1" operator="equal">
      <formula>-0.004</formula>
    </cfRule>
    <cfRule type="cellIs" dxfId="2223" priority="989" stopIfTrue="1" operator="greaterThan">
      <formula>0</formula>
    </cfRule>
  </conditionalFormatting>
  <conditionalFormatting sqref="C104">
    <cfRule type="cellIs" dxfId="2222" priority="986" stopIfTrue="1" operator="equal">
      <formula>-0.004</formula>
    </cfRule>
    <cfRule type="cellIs" dxfId="2221" priority="987" stopIfTrue="1" operator="greaterThan">
      <formula>0</formula>
    </cfRule>
  </conditionalFormatting>
  <conditionalFormatting sqref="C105">
    <cfRule type="cellIs" dxfId="2220" priority="984" stopIfTrue="1" operator="equal">
      <formula>-0.004</formula>
    </cfRule>
    <cfRule type="cellIs" dxfId="2219" priority="985" stopIfTrue="1" operator="greaterThan">
      <formula>0</formula>
    </cfRule>
  </conditionalFormatting>
  <conditionalFormatting sqref="C106">
    <cfRule type="cellIs" dxfId="2218" priority="982" stopIfTrue="1" operator="equal">
      <formula>-0.004</formula>
    </cfRule>
    <cfRule type="cellIs" dxfId="2217" priority="983" stopIfTrue="1" operator="greaterThan">
      <formula>0</formula>
    </cfRule>
  </conditionalFormatting>
  <conditionalFormatting sqref="C107">
    <cfRule type="cellIs" dxfId="2216" priority="980" stopIfTrue="1" operator="equal">
      <formula>-0.004</formula>
    </cfRule>
    <cfRule type="cellIs" dxfId="2215" priority="981" stopIfTrue="1" operator="greaterThan">
      <formula>0</formula>
    </cfRule>
  </conditionalFormatting>
  <conditionalFormatting sqref="C108">
    <cfRule type="cellIs" dxfId="2214" priority="978" stopIfTrue="1" operator="equal">
      <formula>-0.004</formula>
    </cfRule>
    <cfRule type="cellIs" dxfId="2213" priority="979" stopIfTrue="1" operator="greaterThan">
      <formula>0</formula>
    </cfRule>
  </conditionalFormatting>
  <conditionalFormatting sqref="C109">
    <cfRule type="cellIs" dxfId="2212" priority="976" stopIfTrue="1" operator="equal">
      <formula>-0.004</formula>
    </cfRule>
    <cfRule type="cellIs" dxfId="2211" priority="977" stopIfTrue="1" operator="greaterThan">
      <formula>0</formula>
    </cfRule>
  </conditionalFormatting>
  <conditionalFormatting sqref="C110">
    <cfRule type="cellIs" dxfId="2210" priority="974" stopIfTrue="1" operator="equal">
      <formula>-0.004</formula>
    </cfRule>
    <cfRule type="cellIs" dxfId="2209" priority="975" stopIfTrue="1" operator="greaterThan">
      <formula>0</formula>
    </cfRule>
  </conditionalFormatting>
  <conditionalFormatting sqref="C111">
    <cfRule type="cellIs" dxfId="2208" priority="972" stopIfTrue="1" operator="equal">
      <formula>-0.004</formula>
    </cfRule>
    <cfRule type="cellIs" dxfId="2207" priority="973" stopIfTrue="1" operator="greaterThan">
      <formula>0</formula>
    </cfRule>
  </conditionalFormatting>
  <conditionalFormatting sqref="C112">
    <cfRule type="cellIs" dxfId="2206" priority="970" stopIfTrue="1" operator="equal">
      <formula>-0.004</formula>
    </cfRule>
    <cfRule type="cellIs" dxfId="2205" priority="971" stopIfTrue="1" operator="greaterThan">
      <formula>0</formula>
    </cfRule>
  </conditionalFormatting>
  <conditionalFormatting sqref="C113">
    <cfRule type="cellIs" dxfId="2204" priority="968" stopIfTrue="1" operator="equal">
      <formula>-0.004</formula>
    </cfRule>
    <cfRule type="cellIs" dxfId="2203" priority="969" stopIfTrue="1" operator="greaterThan">
      <formula>0</formula>
    </cfRule>
  </conditionalFormatting>
  <conditionalFormatting sqref="C114">
    <cfRule type="cellIs" dxfId="2202" priority="966" stopIfTrue="1" operator="equal">
      <formula>-0.004</formula>
    </cfRule>
    <cfRule type="cellIs" dxfId="2201" priority="967" stopIfTrue="1" operator="greaterThan">
      <formula>0</formula>
    </cfRule>
  </conditionalFormatting>
  <conditionalFormatting sqref="C115">
    <cfRule type="cellIs" dxfId="2200" priority="964" stopIfTrue="1" operator="equal">
      <formula>-0.004</formula>
    </cfRule>
    <cfRule type="cellIs" dxfId="2199" priority="965" stopIfTrue="1" operator="greaterThan">
      <formula>0</formula>
    </cfRule>
  </conditionalFormatting>
  <conditionalFormatting sqref="C116">
    <cfRule type="cellIs" dxfId="2198" priority="962" stopIfTrue="1" operator="equal">
      <formula>-0.004</formula>
    </cfRule>
    <cfRule type="cellIs" dxfId="2197" priority="963" stopIfTrue="1" operator="greaterThan">
      <formula>0</formula>
    </cfRule>
  </conditionalFormatting>
  <conditionalFormatting sqref="C120">
    <cfRule type="cellIs" dxfId="2196" priority="960" stopIfTrue="1" operator="equal">
      <formula>-0.004</formula>
    </cfRule>
    <cfRule type="cellIs" dxfId="2195" priority="961" stopIfTrue="1" operator="greaterThan">
      <formula>0</formula>
    </cfRule>
  </conditionalFormatting>
  <conditionalFormatting sqref="C130">
    <cfRule type="cellIs" dxfId="2194" priority="958" stopIfTrue="1" operator="equal">
      <formula>-0.004</formula>
    </cfRule>
    <cfRule type="cellIs" dxfId="2193" priority="959" stopIfTrue="1" operator="greaterThan">
      <formula>0</formula>
    </cfRule>
  </conditionalFormatting>
  <conditionalFormatting sqref="C134">
    <cfRule type="cellIs" dxfId="2192" priority="956" stopIfTrue="1" operator="equal">
      <formula>-0.004</formula>
    </cfRule>
    <cfRule type="cellIs" dxfId="2191" priority="957" stopIfTrue="1" operator="greaterThan">
      <formula>0</formula>
    </cfRule>
  </conditionalFormatting>
  <conditionalFormatting sqref="C161">
    <cfRule type="cellIs" dxfId="2190" priority="954" stopIfTrue="1" operator="equal">
      <formula>-0.004</formula>
    </cfRule>
    <cfRule type="cellIs" dxfId="2189" priority="955" stopIfTrue="1" operator="greaterThan">
      <formula>0</formula>
    </cfRule>
  </conditionalFormatting>
  <conditionalFormatting sqref="C165">
    <cfRule type="cellIs" dxfId="2188" priority="952" stopIfTrue="1" operator="equal">
      <formula>-0.004</formula>
    </cfRule>
    <cfRule type="cellIs" dxfId="2187" priority="953" stopIfTrue="1" operator="greaterThan">
      <formula>0</formula>
    </cfRule>
  </conditionalFormatting>
  <conditionalFormatting sqref="C204">
    <cfRule type="cellIs" dxfId="2186" priority="950" stopIfTrue="1" operator="equal">
      <formula>-0.004</formula>
    </cfRule>
    <cfRule type="cellIs" dxfId="2185" priority="951" stopIfTrue="1" operator="greaterThan">
      <formula>0</formula>
    </cfRule>
  </conditionalFormatting>
  <conditionalFormatting sqref="C208">
    <cfRule type="cellIs" dxfId="2184" priority="948" stopIfTrue="1" operator="equal">
      <formula>-0.004</formula>
    </cfRule>
    <cfRule type="cellIs" dxfId="2183" priority="949" stopIfTrue="1" operator="greaterThan">
      <formula>0</formula>
    </cfRule>
  </conditionalFormatting>
  <conditionalFormatting sqref="C444">
    <cfRule type="cellIs" dxfId="2182" priority="946" stopIfTrue="1" operator="equal">
      <formula>-0.004</formula>
    </cfRule>
    <cfRule type="cellIs" dxfId="2181" priority="947" stopIfTrue="1" operator="greaterThan">
      <formula>0</formula>
    </cfRule>
  </conditionalFormatting>
  <conditionalFormatting sqref="C467">
    <cfRule type="cellIs" dxfId="2180" priority="944" stopIfTrue="1" operator="equal">
      <formula>-0.004</formula>
    </cfRule>
    <cfRule type="cellIs" dxfId="2179" priority="945" stopIfTrue="1" operator="greaterThan">
      <formula>0</formula>
    </cfRule>
  </conditionalFormatting>
  <conditionalFormatting sqref="C468">
    <cfRule type="cellIs" dxfId="2178" priority="942" stopIfTrue="1" operator="equal">
      <formula>-0.004</formula>
    </cfRule>
    <cfRule type="cellIs" dxfId="2177" priority="943" stopIfTrue="1" operator="greaterThan">
      <formula>0</formula>
    </cfRule>
  </conditionalFormatting>
  <conditionalFormatting sqref="C21">
    <cfRule type="cellIs" dxfId="2176" priority="940" stopIfTrue="1" operator="equal">
      <formula>-0.004</formula>
    </cfRule>
    <cfRule type="cellIs" dxfId="2175" priority="941" stopIfTrue="1" operator="greaterThan">
      <formula>0</formula>
    </cfRule>
  </conditionalFormatting>
  <conditionalFormatting sqref="C37">
    <cfRule type="cellIs" dxfId="2174" priority="938" stopIfTrue="1" operator="equal">
      <formula>-0.004</formula>
    </cfRule>
    <cfRule type="cellIs" dxfId="2173" priority="939" stopIfTrue="1" operator="greaterThan">
      <formula>0</formula>
    </cfRule>
  </conditionalFormatting>
  <conditionalFormatting sqref="C58">
    <cfRule type="cellIs" dxfId="2172" priority="936" stopIfTrue="1" operator="equal">
      <formula>-0.004</formula>
    </cfRule>
    <cfRule type="cellIs" dxfId="2171" priority="937" stopIfTrue="1" operator="greaterThan">
      <formula>0</formula>
    </cfRule>
  </conditionalFormatting>
  <conditionalFormatting sqref="C408:C410">
    <cfRule type="cellIs" dxfId="2170" priority="934" stopIfTrue="1" operator="equal">
      <formula>-0.004</formula>
    </cfRule>
    <cfRule type="cellIs" dxfId="2169" priority="935" stopIfTrue="1" operator="greaterThan">
      <formula>0</formula>
    </cfRule>
  </conditionalFormatting>
  <conditionalFormatting sqref="C472:C473">
    <cfRule type="cellIs" dxfId="2168" priority="932" stopIfTrue="1" operator="equal">
      <formula>-0.004</formula>
    </cfRule>
    <cfRule type="cellIs" dxfId="2167" priority="933" stopIfTrue="1" operator="greaterThan">
      <formula>0</formula>
    </cfRule>
  </conditionalFormatting>
  <conditionalFormatting sqref="D22:D23 D59:D60 D98:D100 D117:D119 D131:D133 D162:D164 D205:D207 D38:D39 D42:D45 D73:D75 D121:D129 D135:D160 D166:D203 D2:D3 D209:D407 D411:D443 D445:D461 D465:D466 D469:D471">
    <cfRule type="cellIs" dxfId="2166" priority="930" stopIfTrue="1" operator="equal">
      <formula>-0.004</formula>
    </cfRule>
    <cfRule type="cellIs" dxfId="2165" priority="931" stopIfTrue="1" operator="greaterThan">
      <formula>0</formula>
    </cfRule>
  </conditionalFormatting>
  <conditionalFormatting sqref="D462:D464">
    <cfRule type="cellIs" dxfId="2164" priority="928" stopIfTrue="1" operator="equal">
      <formula>-0.004</formula>
    </cfRule>
    <cfRule type="cellIs" dxfId="2163" priority="929" stopIfTrue="1" operator="greaterThan">
      <formula>0</formula>
    </cfRule>
  </conditionalFormatting>
  <conditionalFormatting sqref="D24">
    <cfRule type="cellIs" dxfId="2162" priority="926" stopIfTrue="1" operator="equal">
      <formula>-0.004</formula>
    </cfRule>
    <cfRule type="cellIs" dxfId="2161" priority="927" stopIfTrue="1" operator="greaterThan">
      <formula>0</formula>
    </cfRule>
  </conditionalFormatting>
  <conditionalFormatting sqref="D25">
    <cfRule type="cellIs" dxfId="2160" priority="924" stopIfTrue="1" operator="equal">
      <formula>-0.004</formula>
    </cfRule>
    <cfRule type="cellIs" dxfId="2159" priority="925" stopIfTrue="1" operator="greaterThan">
      <formula>0</formula>
    </cfRule>
  </conditionalFormatting>
  <conditionalFormatting sqref="D26">
    <cfRule type="cellIs" dxfId="2158" priority="922" stopIfTrue="1" operator="equal">
      <formula>-0.004</formula>
    </cfRule>
    <cfRule type="cellIs" dxfId="2157" priority="923" stopIfTrue="1" operator="greaterThan">
      <formula>0</formula>
    </cfRule>
  </conditionalFormatting>
  <conditionalFormatting sqref="D27">
    <cfRule type="cellIs" dxfId="2156" priority="920" stopIfTrue="1" operator="equal">
      <formula>-0.004</formula>
    </cfRule>
    <cfRule type="cellIs" dxfId="2155" priority="921" stopIfTrue="1" operator="greaterThan">
      <formula>0</formula>
    </cfRule>
  </conditionalFormatting>
  <conditionalFormatting sqref="D28">
    <cfRule type="cellIs" dxfId="2154" priority="918" stopIfTrue="1" operator="equal">
      <formula>-0.004</formula>
    </cfRule>
    <cfRule type="cellIs" dxfId="2153" priority="919" stopIfTrue="1" operator="greaterThan">
      <formula>0</formula>
    </cfRule>
  </conditionalFormatting>
  <conditionalFormatting sqref="D29">
    <cfRule type="cellIs" dxfId="2152" priority="916" stopIfTrue="1" operator="equal">
      <formula>-0.004</formula>
    </cfRule>
    <cfRule type="cellIs" dxfId="2151" priority="917" stopIfTrue="1" operator="greaterThan">
      <formula>0</formula>
    </cfRule>
  </conditionalFormatting>
  <conditionalFormatting sqref="D30">
    <cfRule type="cellIs" dxfId="2150" priority="914" stopIfTrue="1" operator="equal">
      <formula>-0.004</formula>
    </cfRule>
    <cfRule type="cellIs" dxfId="2149" priority="915" stopIfTrue="1" operator="greaterThan">
      <formula>0</formula>
    </cfRule>
  </conditionalFormatting>
  <conditionalFormatting sqref="D31">
    <cfRule type="cellIs" dxfId="2148" priority="912" stopIfTrue="1" operator="equal">
      <formula>-0.004</formula>
    </cfRule>
    <cfRule type="cellIs" dxfId="2147" priority="913" stopIfTrue="1" operator="greaterThan">
      <formula>0</formula>
    </cfRule>
  </conditionalFormatting>
  <conditionalFormatting sqref="D32">
    <cfRule type="cellIs" dxfId="2146" priority="910" stopIfTrue="1" operator="equal">
      <formula>-0.004</formula>
    </cfRule>
    <cfRule type="cellIs" dxfId="2145" priority="911" stopIfTrue="1" operator="greaterThan">
      <formula>0</formula>
    </cfRule>
  </conditionalFormatting>
  <conditionalFormatting sqref="D33">
    <cfRule type="cellIs" dxfId="2144" priority="908" stopIfTrue="1" operator="equal">
      <formula>-0.004</formula>
    </cfRule>
    <cfRule type="cellIs" dxfId="2143" priority="909" stopIfTrue="1" operator="greaterThan">
      <formula>0</formula>
    </cfRule>
  </conditionalFormatting>
  <conditionalFormatting sqref="D34">
    <cfRule type="cellIs" dxfId="2142" priority="906" stopIfTrue="1" operator="equal">
      <formula>-0.004</formula>
    </cfRule>
    <cfRule type="cellIs" dxfId="2141" priority="907" stopIfTrue="1" operator="greaterThan">
      <formula>0</formula>
    </cfRule>
  </conditionalFormatting>
  <conditionalFormatting sqref="D35">
    <cfRule type="cellIs" dxfId="2140" priority="904" stopIfTrue="1" operator="equal">
      <formula>-0.004</formula>
    </cfRule>
    <cfRule type="cellIs" dxfId="2139" priority="905" stopIfTrue="1" operator="greaterThan">
      <formula>0</formula>
    </cfRule>
  </conditionalFormatting>
  <conditionalFormatting sqref="D36">
    <cfRule type="cellIs" dxfId="2138" priority="902" stopIfTrue="1" operator="equal">
      <formula>-0.004</formula>
    </cfRule>
    <cfRule type="cellIs" dxfId="2137" priority="903" stopIfTrue="1" operator="greaterThan">
      <formula>0</formula>
    </cfRule>
  </conditionalFormatting>
  <conditionalFormatting sqref="D40">
    <cfRule type="cellIs" dxfId="2136" priority="900" stopIfTrue="1" operator="equal">
      <formula>-0.004</formula>
    </cfRule>
    <cfRule type="cellIs" dxfId="2135" priority="901" stopIfTrue="1" operator="greaterThan">
      <formula>0</formula>
    </cfRule>
  </conditionalFormatting>
  <conditionalFormatting sqref="D41">
    <cfRule type="cellIs" dxfId="2134" priority="898" stopIfTrue="1" operator="equal">
      <formula>-0.004</formula>
    </cfRule>
    <cfRule type="cellIs" dxfId="2133" priority="899" stopIfTrue="1" operator="greaterThan">
      <formula>0</formula>
    </cfRule>
  </conditionalFormatting>
  <conditionalFormatting sqref="D46">
    <cfRule type="cellIs" dxfId="2132" priority="896" stopIfTrue="1" operator="equal">
      <formula>-0.004</formula>
    </cfRule>
    <cfRule type="cellIs" dxfId="2131" priority="897" stopIfTrue="1" operator="greaterThan">
      <formula>0</formula>
    </cfRule>
  </conditionalFormatting>
  <conditionalFormatting sqref="D47">
    <cfRule type="cellIs" dxfId="2130" priority="894" stopIfTrue="1" operator="equal">
      <formula>-0.004</formula>
    </cfRule>
    <cfRule type="cellIs" dxfId="2129" priority="895" stopIfTrue="1" operator="greaterThan">
      <formula>0</formula>
    </cfRule>
  </conditionalFormatting>
  <conditionalFormatting sqref="D48">
    <cfRule type="cellIs" dxfId="2128" priority="892" stopIfTrue="1" operator="equal">
      <formula>-0.004</formula>
    </cfRule>
    <cfRule type="cellIs" dxfId="2127" priority="893" stopIfTrue="1" operator="greaterThan">
      <formula>0</formula>
    </cfRule>
  </conditionalFormatting>
  <conditionalFormatting sqref="D49">
    <cfRule type="cellIs" dxfId="2126" priority="890" stopIfTrue="1" operator="equal">
      <formula>-0.004</formula>
    </cfRule>
    <cfRule type="cellIs" dxfId="2125" priority="891" stopIfTrue="1" operator="greaterThan">
      <formula>0</formula>
    </cfRule>
  </conditionalFormatting>
  <conditionalFormatting sqref="D50">
    <cfRule type="cellIs" dxfId="2124" priority="888" stopIfTrue="1" operator="equal">
      <formula>-0.004</formula>
    </cfRule>
    <cfRule type="cellIs" dxfId="2123" priority="889" stopIfTrue="1" operator="greaterThan">
      <formula>0</formula>
    </cfRule>
  </conditionalFormatting>
  <conditionalFormatting sqref="D51">
    <cfRule type="cellIs" dxfId="2122" priority="886" stopIfTrue="1" operator="equal">
      <formula>-0.004</formula>
    </cfRule>
    <cfRule type="cellIs" dxfId="2121" priority="887" stopIfTrue="1" operator="greaterThan">
      <formula>0</formula>
    </cfRule>
  </conditionalFormatting>
  <conditionalFormatting sqref="D52">
    <cfRule type="cellIs" dxfId="2120" priority="884" stopIfTrue="1" operator="equal">
      <formula>-0.004</formula>
    </cfRule>
    <cfRule type="cellIs" dxfId="2119" priority="885" stopIfTrue="1" operator="greaterThan">
      <formula>0</formula>
    </cfRule>
  </conditionalFormatting>
  <conditionalFormatting sqref="D53">
    <cfRule type="cellIs" dxfId="2118" priority="882" stopIfTrue="1" operator="equal">
      <formula>-0.004</formula>
    </cfRule>
    <cfRule type="cellIs" dxfId="2117" priority="883" stopIfTrue="1" operator="greaterThan">
      <formula>0</formula>
    </cfRule>
  </conditionalFormatting>
  <conditionalFormatting sqref="D54">
    <cfRule type="cellIs" dxfId="2116" priority="880" stopIfTrue="1" operator="equal">
      <formula>-0.004</formula>
    </cfRule>
    <cfRule type="cellIs" dxfId="2115" priority="881" stopIfTrue="1" operator="greaterThan">
      <formula>0</formula>
    </cfRule>
  </conditionalFormatting>
  <conditionalFormatting sqref="D55">
    <cfRule type="cellIs" dxfId="2114" priority="878" stopIfTrue="1" operator="equal">
      <formula>-0.004</formula>
    </cfRule>
    <cfRule type="cellIs" dxfId="2113" priority="879" stopIfTrue="1" operator="greaterThan">
      <formula>0</formula>
    </cfRule>
  </conditionalFormatting>
  <conditionalFormatting sqref="D56">
    <cfRule type="cellIs" dxfId="2112" priority="876" stopIfTrue="1" operator="equal">
      <formula>-0.004</formula>
    </cfRule>
    <cfRule type="cellIs" dxfId="2111" priority="877" stopIfTrue="1" operator="greaterThan">
      <formula>0</formula>
    </cfRule>
  </conditionalFormatting>
  <conditionalFormatting sqref="D57">
    <cfRule type="cellIs" dxfId="2110" priority="874" stopIfTrue="1" operator="equal">
      <formula>-0.004</formula>
    </cfRule>
    <cfRule type="cellIs" dxfId="2109" priority="875" stopIfTrue="1" operator="greaterThan">
      <formula>0</formula>
    </cfRule>
  </conditionalFormatting>
  <conditionalFormatting sqref="D61">
    <cfRule type="cellIs" dxfId="2108" priority="872" stopIfTrue="1" operator="equal">
      <formula>-0.004</formula>
    </cfRule>
    <cfRule type="cellIs" dxfId="2107" priority="873" stopIfTrue="1" operator="greaterThan">
      <formula>0</formula>
    </cfRule>
  </conditionalFormatting>
  <conditionalFormatting sqref="D62">
    <cfRule type="cellIs" dxfId="2106" priority="870" stopIfTrue="1" operator="equal">
      <formula>-0.004</formula>
    </cfRule>
    <cfRule type="cellIs" dxfId="2105" priority="871" stopIfTrue="1" operator="greaterThan">
      <formula>0</formula>
    </cfRule>
  </conditionalFormatting>
  <conditionalFormatting sqref="D63">
    <cfRule type="cellIs" dxfId="2104" priority="868" stopIfTrue="1" operator="equal">
      <formula>-0.004</formula>
    </cfRule>
    <cfRule type="cellIs" dxfId="2103" priority="869" stopIfTrue="1" operator="greaterThan">
      <formula>0</formula>
    </cfRule>
  </conditionalFormatting>
  <conditionalFormatting sqref="D64">
    <cfRule type="cellIs" dxfId="2102" priority="866" stopIfTrue="1" operator="equal">
      <formula>-0.004</formula>
    </cfRule>
    <cfRule type="cellIs" dxfId="2101" priority="867" stopIfTrue="1" operator="greaterThan">
      <formula>0</formula>
    </cfRule>
  </conditionalFormatting>
  <conditionalFormatting sqref="D65">
    <cfRule type="cellIs" dxfId="2100" priority="864" stopIfTrue="1" operator="equal">
      <formula>-0.004</formula>
    </cfRule>
    <cfRule type="cellIs" dxfId="2099" priority="865" stopIfTrue="1" operator="greaterThan">
      <formula>0</formula>
    </cfRule>
  </conditionalFormatting>
  <conditionalFormatting sqref="D66">
    <cfRule type="cellIs" dxfId="2098" priority="862" stopIfTrue="1" operator="equal">
      <formula>-0.004</formula>
    </cfRule>
    <cfRule type="cellIs" dxfId="2097" priority="863" stopIfTrue="1" operator="greaterThan">
      <formula>0</formula>
    </cfRule>
  </conditionalFormatting>
  <conditionalFormatting sqref="D67">
    <cfRule type="cellIs" dxfId="2096" priority="860" stopIfTrue="1" operator="equal">
      <formula>-0.004</formula>
    </cfRule>
    <cfRule type="cellIs" dxfId="2095" priority="861" stopIfTrue="1" operator="greaterThan">
      <formula>0</formula>
    </cfRule>
  </conditionalFormatting>
  <conditionalFormatting sqref="D68">
    <cfRule type="cellIs" dxfId="2094" priority="858" stopIfTrue="1" operator="equal">
      <formula>-0.004</formula>
    </cfRule>
    <cfRule type="cellIs" dxfId="2093" priority="859" stopIfTrue="1" operator="greaterThan">
      <formula>0</formula>
    </cfRule>
  </conditionalFormatting>
  <conditionalFormatting sqref="C53">
    <cfRule type="cellIs" dxfId="2092" priority="1070" stopIfTrue="1" operator="equal">
      <formula>-0.004</formula>
    </cfRule>
    <cfRule type="cellIs" dxfId="2091" priority="1071" stopIfTrue="1" operator="greaterThan">
      <formula>0</formula>
    </cfRule>
  </conditionalFormatting>
  <conditionalFormatting sqref="C54">
    <cfRule type="cellIs" dxfId="2090" priority="1068" stopIfTrue="1" operator="equal">
      <formula>-0.004</formula>
    </cfRule>
    <cfRule type="cellIs" dxfId="2089" priority="1069" stopIfTrue="1" operator="greaterThan">
      <formula>0</formula>
    </cfRule>
  </conditionalFormatting>
  <conditionalFormatting sqref="D71">
    <cfRule type="cellIs" dxfId="2088" priority="852" stopIfTrue="1" operator="equal">
      <formula>-0.004</formula>
    </cfRule>
    <cfRule type="cellIs" dxfId="2087" priority="853" stopIfTrue="1" operator="greaterThan">
      <formula>0</formula>
    </cfRule>
  </conditionalFormatting>
  <conditionalFormatting sqref="D72">
    <cfRule type="cellIs" dxfId="2086" priority="850" stopIfTrue="1" operator="equal">
      <formula>-0.004</formula>
    </cfRule>
    <cfRule type="cellIs" dxfId="2085" priority="851" stopIfTrue="1" operator="greaterThan">
      <formula>0</formula>
    </cfRule>
  </conditionalFormatting>
  <conditionalFormatting sqref="C55">
    <cfRule type="cellIs" dxfId="2084" priority="1066" stopIfTrue="1" operator="equal">
      <formula>-0.004</formula>
    </cfRule>
    <cfRule type="cellIs" dxfId="2083" priority="1067" stopIfTrue="1" operator="greaterThan">
      <formula>0</formula>
    </cfRule>
  </conditionalFormatting>
  <conditionalFormatting sqref="C56">
    <cfRule type="cellIs" dxfId="2082" priority="1064" stopIfTrue="1" operator="equal">
      <formula>-0.004</formula>
    </cfRule>
    <cfRule type="cellIs" dxfId="2081" priority="1065" stopIfTrue="1" operator="greaterThan">
      <formula>0</formula>
    </cfRule>
  </conditionalFormatting>
  <conditionalFormatting sqref="D78">
    <cfRule type="cellIs" dxfId="2080" priority="844" stopIfTrue="1" operator="equal">
      <formula>-0.004</formula>
    </cfRule>
    <cfRule type="cellIs" dxfId="2079" priority="845" stopIfTrue="1" operator="greaterThan">
      <formula>0</formula>
    </cfRule>
  </conditionalFormatting>
  <conditionalFormatting sqref="D69">
    <cfRule type="cellIs" dxfId="2078" priority="856" stopIfTrue="1" operator="equal">
      <formula>-0.004</formula>
    </cfRule>
    <cfRule type="cellIs" dxfId="2077" priority="857" stopIfTrue="1" operator="greaterThan">
      <formula>0</formula>
    </cfRule>
  </conditionalFormatting>
  <conditionalFormatting sqref="D70">
    <cfRule type="cellIs" dxfId="2076" priority="854" stopIfTrue="1" operator="equal">
      <formula>-0.004</formula>
    </cfRule>
    <cfRule type="cellIs" dxfId="2075" priority="855" stopIfTrue="1" operator="greaterThan">
      <formula>0</formula>
    </cfRule>
  </conditionalFormatting>
  <conditionalFormatting sqref="D76">
    <cfRule type="cellIs" dxfId="2074" priority="848" stopIfTrue="1" operator="equal">
      <formula>-0.004</formula>
    </cfRule>
    <cfRule type="cellIs" dxfId="2073" priority="849" stopIfTrue="1" operator="greaterThan">
      <formula>0</formula>
    </cfRule>
  </conditionalFormatting>
  <conditionalFormatting sqref="D77">
    <cfRule type="cellIs" dxfId="2072" priority="846" stopIfTrue="1" operator="equal">
      <formula>-0.004</formula>
    </cfRule>
    <cfRule type="cellIs" dxfId="2071" priority="847" stopIfTrue="1" operator="greaterThan">
      <formula>0</formula>
    </cfRule>
  </conditionalFormatting>
  <conditionalFormatting sqref="C57">
    <cfRule type="cellIs" dxfId="2070" priority="1062" stopIfTrue="1" operator="equal">
      <formula>-0.004</formula>
    </cfRule>
    <cfRule type="cellIs" dxfId="2069" priority="1063" stopIfTrue="1" operator="greaterThan">
      <formula>0</formula>
    </cfRule>
  </conditionalFormatting>
  <conditionalFormatting sqref="D79">
    <cfRule type="cellIs" dxfId="2068" priority="842" stopIfTrue="1" operator="equal">
      <formula>-0.004</formula>
    </cfRule>
    <cfRule type="cellIs" dxfId="2067" priority="843" stopIfTrue="1" operator="greaterThan">
      <formula>0</formula>
    </cfRule>
  </conditionalFormatting>
  <conditionalFormatting sqref="D80">
    <cfRule type="cellIs" dxfId="2066" priority="840" stopIfTrue="1" operator="equal">
      <formula>-0.004</formula>
    </cfRule>
    <cfRule type="cellIs" dxfId="2065" priority="841" stopIfTrue="1" operator="greaterThan">
      <formula>0</formula>
    </cfRule>
  </conditionalFormatting>
  <conditionalFormatting sqref="D81">
    <cfRule type="cellIs" dxfId="2064" priority="838" stopIfTrue="1" operator="equal">
      <formula>-0.004</formula>
    </cfRule>
    <cfRule type="cellIs" dxfId="2063" priority="839" stopIfTrue="1" operator="greaterThan">
      <formula>0</formula>
    </cfRule>
  </conditionalFormatting>
  <conditionalFormatting sqref="D101">
    <cfRule type="cellIs" dxfId="2062" priority="804" stopIfTrue="1" operator="equal">
      <formula>-0.004</formula>
    </cfRule>
    <cfRule type="cellIs" dxfId="2061" priority="805" stopIfTrue="1" operator="greaterThan">
      <formula>0</formula>
    </cfRule>
  </conditionalFormatting>
  <conditionalFormatting sqref="D102">
    <cfRule type="cellIs" dxfId="2060" priority="802" stopIfTrue="1" operator="equal">
      <formula>-0.004</formula>
    </cfRule>
    <cfRule type="cellIs" dxfId="2059" priority="803" stopIfTrue="1" operator="greaterThan">
      <formula>0</formula>
    </cfRule>
  </conditionalFormatting>
  <conditionalFormatting sqref="D103">
    <cfRule type="cellIs" dxfId="2058" priority="800" stopIfTrue="1" operator="equal">
      <formula>-0.004</formula>
    </cfRule>
    <cfRule type="cellIs" dxfId="2057" priority="801" stopIfTrue="1" operator="greaterThan">
      <formula>0</formula>
    </cfRule>
  </conditionalFormatting>
  <conditionalFormatting sqref="D104">
    <cfRule type="cellIs" dxfId="2056" priority="798" stopIfTrue="1" operator="equal">
      <formula>-0.004</formula>
    </cfRule>
    <cfRule type="cellIs" dxfId="2055" priority="799" stopIfTrue="1" operator="greaterThan">
      <formula>0</formula>
    </cfRule>
  </conditionalFormatting>
  <conditionalFormatting sqref="D105">
    <cfRule type="cellIs" dxfId="2054" priority="796" stopIfTrue="1" operator="equal">
      <formula>-0.004</formula>
    </cfRule>
    <cfRule type="cellIs" dxfId="2053" priority="797" stopIfTrue="1" operator="greaterThan">
      <formula>0</formula>
    </cfRule>
  </conditionalFormatting>
  <conditionalFormatting sqref="D106">
    <cfRule type="cellIs" dxfId="2052" priority="794" stopIfTrue="1" operator="equal">
      <formula>-0.004</formula>
    </cfRule>
    <cfRule type="cellIs" dxfId="2051" priority="795" stopIfTrue="1" operator="greaterThan">
      <formula>0</formula>
    </cfRule>
  </conditionalFormatting>
  <conditionalFormatting sqref="D107">
    <cfRule type="cellIs" dxfId="2050" priority="792" stopIfTrue="1" operator="equal">
      <formula>-0.004</formula>
    </cfRule>
    <cfRule type="cellIs" dxfId="2049" priority="793" stopIfTrue="1" operator="greaterThan">
      <formula>0</formula>
    </cfRule>
  </conditionalFormatting>
  <conditionalFormatting sqref="D108">
    <cfRule type="cellIs" dxfId="2048" priority="790" stopIfTrue="1" operator="equal">
      <formula>-0.004</formula>
    </cfRule>
    <cfRule type="cellIs" dxfId="2047" priority="791" stopIfTrue="1" operator="greaterThan">
      <formula>0</formula>
    </cfRule>
  </conditionalFormatting>
  <conditionalFormatting sqref="D109">
    <cfRule type="cellIs" dxfId="2046" priority="788" stopIfTrue="1" operator="equal">
      <formula>-0.004</formula>
    </cfRule>
    <cfRule type="cellIs" dxfId="2045" priority="789" stopIfTrue="1" operator="greaterThan">
      <formula>0</formula>
    </cfRule>
  </conditionalFormatting>
  <conditionalFormatting sqref="D110">
    <cfRule type="cellIs" dxfId="2044" priority="786" stopIfTrue="1" operator="equal">
      <formula>-0.004</formula>
    </cfRule>
    <cfRule type="cellIs" dxfId="2043" priority="787" stopIfTrue="1" operator="greaterThan">
      <formula>0</formula>
    </cfRule>
  </conditionalFormatting>
  <conditionalFormatting sqref="D111">
    <cfRule type="cellIs" dxfId="2042" priority="784" stopIfTrue="1" operator="equal">
      <formula>-0.004</formula>
    </cfRule>
    <cfRule type="cellIs" dxfId="2041" priority="785" stopIfTrue="1" operator="greaterThan">
      <formula>0</formula>
    </cfRule>
  </conditionalFormatting>
  <conditionalFormatting sqref="D112">
    <cfRule type="cellIs" dxfId="2040" priority="782" stopIfTrue="1" operator="equal">
      <formula>-0.004</formula>
    </cfRule>
    <cfRule type="cellIs" dxfId="2039" priority="783" stopIfTrue="1" operator="greaterThan">
      <formula>0</formula>
    </cfRule>
  </conditionalFormatting>
  <conditionalFormatting sqref="D113">
    <cfRule type="cellIs" dxfId="2038" priority="780" stopIfTrue="1" operator="equal">
      <formula>-0.004</formula>
    </cfRule>
    <cfRule type="cellIs" dxfId="2037" priority="781" stopIfTrue="1" operator="greaterThan">
      <formula>0</formula>
    </cfRule>
  </conditionalFormatting>
  <conditionalFormatting sqref="D114">
    <cfRule type="cellIs" dxfId="2036" priority="778" stopIfTrue="1" operator="equal">
      <formula>-0.004</formula>
    </cfRule>
    <cfRule type="cellIs" dxfId="2035" priority="779" stopIfTrue="1" operator="greaterThan">
      <formula>0</formula>
    </cfRule>
  </conditionalFormatting>
  <conditionalFormatting sqref="D115">
    <cfRule type="cellIs" dxfId="2034" priority="776" stopIfTrue="1" operator="equal">
      <formula>-0.004</formula>
    </cfRule>
    <cfRule type="cellIs" dxfId="2033" priority="777" stopIfTrue="1" operator="greaterThan">
      <formula>0</formula>
    </cfRule>
  </conditionalFormatting>
  <conditionalFormatting sqref="D116">
    <cfRule type="cellIs" dxfId="2032" priority="774" stopIfTrue="1" operator="equal">
      <formula>-0.004</formula>
    </cfRule>
    <cfRule type="cellIs" dxfId="2031" priority="775" stopIfTrue="1" operator="greaterThan">
      <formula>0</formula>
    </cfRule>
  </conditionalFormatting>
  <conditionalFormatting sqref="D120">
    <cfRule type="cellIs" dxfId="2030" priority="772" stopIfTrue="1" operator="equal">
      <formula>-0.004</formula>
    </cfRule>
    <cfRule type="cellIs" dxfId="2029" priority="773" stopIfTrue="1" operator="greaterThan">
      <formula>0</formula>
    </cfRule>
  </conditionalFormatting>
  <conditionalFormatting sqref="D130">
    <cfRule type="cellIs" dxfId="2028" priority="770" stopIfTrue="1" operator="equal">
      <formula>-0.004</formula>
    </cfRule>
    <cfRule type="cellIs" dxfId="2027" priority="771" stopIfTrue="1" operator="greaterThan">
      <formula>0</formula>
    </cfRule>
  </conditionalFormatting>
  <conditionalFormatting sqref="D134">
    <cfRule type="cellIs" dxfId="2026" priority="768" stopIfTrue="1" operator="equal">
      <formula>-0.004</formula>
    </cfRule>
    <cfRule type="cellIs" dxfId="2025" priority="769" stopIfTrue="1" operator="greaterThan">
      <formula>0</formula>
    </cfRule>
  </conditionalFormatting>
  <conditionalFormatting sqref="D161">
    <cfRule type="cellIs" dxfId="2024" priority="766" stopIfTrue="1" operator="equal">
      <formula>-0.004</formula>
    </cfRule>
    <cfRule type="cellIs" dxfId="2023" priority="767" stopIfTrue="1" operator="greaterThan">
      <formula>0</formula>
    </cfRule>
  </conditionalFormatting>
  <conditionalFormatting sqref="D165">
    <cfRule type="cellIs" dxfId="2022" priority="764" stopIfTrue="1" operator="equal">
      <formula>-0.004</formula>
    </cfRule>
    <cfRule type="cellIs" dxfId="2021" priority="765" stopIfTrue="1" operator="greaterThan">
      <formula>0</formula>
    </cfRule>
  </conditionalFormatting>
  <conditionalFormatting sqref="D204">
    <cfRule type="cellIs" dxfId="2020" priority="762" stopIfTrue="1" operator="equal">
      <formula>-0.004</formula>
    </cfRule>
    <cfRule type="cellIs" dxfId="2019" priority="763" stopIfTrue="1" operator="greaterThan">
      <formula>0</formula>
    </cfRule>
  </conditionalFormatting>
  <conditionalFormatting sqref="D208">
    <cfRule type="cellIs" dxfId="2018" priority="760" stopIfTrue="1" operator="equal">
      <formula>-0.004</formula>
    </cfRule>
    <cfRule type="cellIs" dxfId="2017" priority="761" stopIfTrue="1" operator="greaterThan">
      <formula>0</formula>
    </cfRule>
  </conditionalFormatting>
  <conditionalFormatting sqref="D444">
    <cfRule type="cellIs" dxfId="2016" priority="758" stopIfTrue="1" operator="equal">
      <formula>-0.004</formula>
    </cfRule>
    <cfRule type="cellIs" dxfId="2015" priority="759" stopIfTrue="1" operator="greaterThan">
      <formula>0</formula>
    </cfRule>
  </conditionalFormatting>
  <conditionalFormatting sqref="D467">
    <cfRule type="cellIs" dxfId="2014" priority="756" stopIfTrue="1" operator="equal">
      <formula>-0.004</formula>
    </cfRule>
    <cfRule type="cellIs" dxfId="2013" priority="757" stopIfTrue="1" operator="greaterThan">
      <formula>0</formula>
    </cfRule>
  </conditionalFormatting>
  <conditionalFormatting sqref="D468">
    <cfRule type="cellIs" dxfId="2012" priority="754" stopIfTrue="1" operator="equal">
      <formula>-0.004</formula>
    </cfRule>
    <cfRule type="cellIs" dxfId="2011" priority="755" stopIfTrue="1" operator="greaterThan">
      <formula>0</formula>
    </cfRule>
  </conditionalFormatting>
  <conditionalFormatting sqref="D21">
    <cfRule type="cellIs" dxfId="2010" priority="752" stopIfTrue="1" operator="equal">
      <formula>-0.004</formula>
    </cfRule>
    <cfRule type="cellIs" dxfId="2009" priority="753" stopIfTrue="1" operator="greaterThan">
      <formula>0</formula>
    </cfRule>
  </conditionalFormatting>
  <conditionalFormatting sqref="D37">
    <cfRule type="cellIs" dxfId="2008" priority="750" stopIfTrue="1" operator="equal">
      <formula>-0.004</formula>
    </cfRule>
    <cfRule type="cellIs" dxfId="2007" priority="751" stopIfTrue="1" operator="greaterThan">
      <formula>0</formula>
    </cfRule>
  </conditionalFormatting>
  <conditionalFormatting sqref="D58">
    <cfRule type="cellIs" dxfId="2006" priority="748" stopIfTrue="1" operator="equal">
      <formula>-0.004</formula>
    </cfRule>
    <cfRule type="cellIs" dxfId="2005" priority="749" stopIfTrue="1" operator="greaterThan">
      <formula>0</formula>
    </cfRule>
  </conditionalFormatting>
  <conditionalFormatting sqref="D408:D410">
    <cfRule type="cellIs" dxfId="2004" priority="746" stopIfTrue="1" operator="equal">
      <formula>-0.004</formula>
    </cfRule>
    <cfRule type="cellIs" dxfId="2003" priority="747" stopIfTrue="1" operator="greaterThan">
      <formula>0</formula>
    </cfRule>
  </conditionalFormatting>
  <conditionalFormatting sqref="D472:D473">
    <cfRule type="cellIs" dxfId="2002" priority="744" stopIfTrue="1" operator="equal">
      <formula>-0.004</formula>
    </cfRule>
    <cfRule type="cellIs" dxfId="2001" priority="745" stopIfTrue="1" operator="greaterThan">
      <formula>0</formula>
    </cfRule>
  </conditionalFormatting>
  <conditionalFormatting sqref="E22:E23 E59:E60 E98:E100 E117:E119 E131:E133 E162:E164 E205:E207 E38:E39 E42:E45 E73:E75 E121:E129 E135:E160 E166:E203 E2:E3 E209:E407 E411:E443 E445:E461 E465:E466 E469:E471">
    <cfRule type="cellIs" dxfId="2000" priority="742" stopIfTrue="1" operator="equal">
      <formula>-0.004</formula>
    </cfRule>
    <cfRule type="cellIs" dxfId="1999" priority="743" stopIfTrue="1" operator="greaterThan">
      <formula>0</formula>
    </cfRule>
  </conditionalFormatting>
  <conditionalFormatting sqref="E462:E464">
    <cfRule type="cellIs" dxfId="1998" priority="740" stopIfTrue="1" operator="equal">
      <formula>-0.004</formula>
    </cfRule>
    <cfRule type="cellIs" dxfId="1997" priority="741" stopIfTrue="1" operator="greaterThan">
      <formula>0</formula>
    </cfRule>
  </conditionalFormatting>
  <conditionalFormatting sqref="E24">
    <cfRule type="cellIs" dxfId="1996" priority="738" stopIfTrue="1" operator="equal">
      <formula>-0.004</formula>
    </cfRule>
    <cfRule type="cellIs" dxfId="1995" priority="739" stopIfTrue="1" operator="greaterThan">
      <formula>0</formula>
    </cfRule>
  </conditionalFormatting>
  <conditionalFormatting sqref="E25">
    <cfRule type="cellIs" dxfId="1994" priority="736" stopIfTrue="1" operator="equal">
      <formula>-0.004</formula>
    </cfRule>
    <cfRule type="cellIs" dxfId="1993" priority="737" stopIfTrue="1" operator="greaterThan">
      <formula>0</formula>
    </cfRule>
  </conditionalFormatting>
  <conditionalFormatting sqref="E26">
    <cfRule type="cellIs" dxfId="1992" priority="734" stopIfTrue="1" operator="equal">
      <formula>-0.004</formula>
    </cfRule>
    <cfRule type="cellIs" dxfId="1991" priority="735" stopIfTrue="1" operator="greaterThan">
      <formula>0</formula>
    </cfRule>
  </conditionalFormatting>
  <conditionalFormatting sqref="E27">
    <cfRule type="cellIs" dxfId="1990" priority="732" stopIfTrue="1" operator="equal">
      <formula>-0.004</formula>
    </cfRule>
    <cfRule type="cellIs" dxfId="1989" priority="733" stopIfTrue="1" operator="greaterThan">
      <formula>0</formula>
    </cfRule>
  </conditionalFormatting>
  <conditionalFormatting sqref="E28">
    <cfRule type="cellIs" dxfId="1988" priority="730" stopIfTrue="1" operator="equal">
      <formula>-0.004</formula>
    </cfRule>
    <cfRule type="cellIs" dxfId="1987" priority="731" stopIfTrue="1" operator="greaterThan">
      <formula>0</formula>
    </cfRule>
  </conditionalFormatting>
  <conditionalFormatting sqref="E29">
    <cfRule type="cellIs" dxfId="1986" priority="728" stopIfTrue="1" operator="equal">
      <formula>-0.004</formula>
    </cfRule>
    <cfRule type="cellIs" dxfId="1985" priority="729" stopIfTrue="1" operator="greaterThan">
      <formula>0</formula>
    </cfRule>
  </conditionalFormatting>
  <conditionalFormatting sqref="E30">
    <cfRule type="cellIs" dxfId="1984" priority="726" stopIfTrue="1" operator="equal">
      <formula>-0.004</formula>
    </cfRule>
    <cfRule type="cellIs" dxfId="1983" priority="727" stopIfTrue="1" operator="greaterThan">
      <formula>0</formula>
    </cfRule>
  </conditionalFormatting>
  <conditionalFormatting sqref="E31">
    <cfRule type="cellIs" dxfId="1982" priority="724" stopIfTrue="1" operator="equal">
      <formula>-0.004</formula>
    </cfRule>
    <cfRule type="cellIs" dxfId="1981" priority="725" stopIfTrue="1" operator="greaterThan">
      <formula>0</formula>
    </cfRule>
  </conditionalFormatting>
  <conditionalFormatting sqref="E32">
    <cfRule type="cellIs" dxfId="1980" priority="722" stopIfTrue="1" operator="equal">
      <formula>-0.004</formula>
    </cfRule>
    <cfRule type="cellIs" dxfId="1979" priority="723" stopIfTrue="1" operator="greaterThan">
      <formula>0</formula>
    </cfRule>
  </conditionalFormatting>
  <conditionalFormatting sqref="E33">
    <cfRule type="cellIs" dxfId="1978" priority="720" stopIfTrue="1" operator="equal">
      <formula>-0.004</formula>
    </cfRule>
    <cfRule type="cellIs" dxfId="1977" priority="721" stopIfTrue="1" operator="greaterThan">
      <formula>0</formula>
    </cfRule>
  </conditionalFormatting>
  <conditionalFormatting sqref="E34">
    <cfRule type="cellIs" dxfId="1976" priority="718" stopIfTrue="1" operator="equal">
      <formula>-0.004</formula>
    </cfRule>
    <cfRule type="cellIs" dxfId="1975" priority="719" stopIfTrue="1" operator="greaterThan">
      <formula>0</formula>
    </cfRule>
  </conditionalFormatting>
  <conditionalFormatting sqref="E35">
    <cfRule type="cellIs" dxfId="1974" priority="716" stopIfTrue="1" operator="equal">
      <formula>-0.004</formula>
    </cfRule>
    <cfRule type="cellIs" dxfId="1973" priority="717" stopIfTrue="1" operator="greaterThan">
      <formula>0</formula>
    </cfRule>
  </conditionalFormatting>
  <conditionalFormatting sqref="E36">
    <cfRule type="cellIs" dxfId="1972" priority="714" stopIfTrue="1" operator="equal">
      <formula>-0.004</formula>
    </cfRule>
    <cfRule type="cellIs" dxfId="1971" priority="715" stopIfTrue="1" operator="greaterThan">
      <formula>0</formula>
    </cfRule>
  </conditionalFormatting>
  <conditionalFormatting sqref="E40">
    <cfRule type="cellIs" dxfId="1970" priority="712" stopIfTrue="1" operator="equal">
      <formula>-0.004</formula>
    </cfRule>
    <cfRule type="cellIs" dxfId="1969" priority="713" stopIfTrue="1" operator="greaterThan">
      <formula>0</formula>
    </cfRule>
  </conditionalFormatting>
  <conditionalFormatting sqref="E41">
    <cfRule type="cellIs" dxfId="1968" priority="710" stopIfTrue="1" operator="equal">
      <formula>-0.004</formula>
    </cfRule>
    <cfRule type="cellIs" dxfId="1967" priority="711" stopIfTrue="1" operator="greaterThan">
      <formula>0</formula>
    </cfRule>
  </conditionalFormatting>
  <conditionalFormatting sqref="E46">
    <cfRule type="cellIs" dxfId="1966" priority="708" stopIfTrue="1" operator="equal">
      <formula>-0.004</formula>
    </cfRule>
    <cfRule type="cellIs" dxfId="1965" priority="709" stopIfTrue="1" operator="greaterThan">
      <formula>0</formula>
    </cfRule>
  </conditionalFormatting>
  <conditionalFormatting sqref="E47">
    <cfRule type="cellIs" dxfId="1964" priority="706" stopIfTrue="1" operator="equal">
      <formula>-0.004</formula>
    </cfRule>
    <cfRule type="cellIs" dxfId="1963" priority="707" stopIfTrue="1" operator="greaterThan">
      <formula>0</formula>
    </cfRule>
  </conditionalFormatting>
  <conditionalFormatting sqref="E48">
    <cfRule type="cellIs" dxfId="1962" priority="704" stopIfTrue="1" operator="equal">
      <formula>-0.004</formula>
    </cfRule>
    <cfRule type="cellIs" dxfId="1961" priority="705" stopIfTrue="1" operator="greaterThan">
      <formula>0</formula>
    </cfRule>
  </conditionalFormatting>
  <conditionalFormatting sqref="E49">
    <cfRule type="cellIs" dxfId="1960" priority="702" stopIfTrue="1" operator="equal">
      <formula>-0.004</formula>
    </cfRule>
    <cfRule type="cellIs" dxfId="1959" priority="703" stopIfTrue="1" operator="greaterThan">
      <formula>0</formula>
    </cfRule>
  </conditionalFormatting>
  <conditionalFormatting sqref="E50">
    <cfRule type="cellIs" dxfId="1958" priority="700" stopIfTrue="1" operator="equal">
      <formula>-0.004</formula>
    </cfRule>
    <cfRule type="cellIs" dxfId="1957" priority="701" stopIfTrue="1" operator="greaterThan">
      <formula>0</formula>
    </cfRule>
  </conditionalFormatting>
  <conditionalFormatting sqref="E51">
    <cfRule type="cellIs" dxfId="1956" priority="698" stopIfTrue="1" operator="equal">
      <formula>-0.004</formula>
    </cfRule>
    <cfRule type="cellIs" dxfId="1955" priority="699" stopIfTrue="1" operator="greaterThan">
      <formula>0</formula>
    </cfRule>
  </conditionalFormatting>
  <conditionalFormatting sqref="E52">
    <cfRule type="cellIs" dxfId="1954" priority="696" stopIfTrue="1" operator="equal">
      <formula>-0.004</formula>
    </cfRule>
    <cfRule type="cellIs" dxfId="1953" priority="697" stopIfTrue="1" operator="greaterThan">
      <formula>0</formula>
    </cfRule>
  </conditionalFormatting>
  <conditionalFormatting sqref="E53">
    <cfRule type="cellIs" dxfId="1952" priority="694" stopIfTrue="1" operator="equal">
      <formula>-0.004</formula>
    </cfRule>
    <cfRule type="cellIs" dxfId="1951" priority="695" stopIfTrue="1" operator="greaterThan">
      <formula>0</formula>
    </cfRule>
  </conditionalFormatting>
  <conditionalFormatting sqref="E54">
    <cfRule type="cellIs" dxfId="1950" priority="692" stopIfTrue="1" operator="equal">
      <formula>-0.004</formula>
    </cfRule>
    <cfRule type="cellIs" dxfId="1949" priority="693" stopIfTrue="1" operator="greaterThan">
      <formula>0</formula>
    </cfRule>
  </conditionalFormatting>
  <conditionalFormatting sqref="E55">
    <cfRule type="cellIs" dxfId="1948" priority="690" stopIfTrue="1" operator="equal">
      <formula>-0.004</formula>
    </cfRule>
    <cfRule type="cellIs" dxfId="1947" priority="691" stopIfTrue="1" operator="greaterThan">
      <formula>0</formula>
    </cfRule>
  </conditionalFormatting>
  <conditionalFormatting sqref="E56">
    <cfRule type="cellIs" dxfId="1946" priority="688" stopIfTrue="1" operator="equal">
      <formula>-0.004</formula>
    </cfRule>
    <cfRule type="cellIs" dxfId="1945" priority="689" stopIfTrue="1" operator="greaterThan">
      <formula>0</formula>
    </cfRule>
  </conditionalFormatting>
  <conditionalFormatting sqref="E57">
    <cfRule type="cellIs" dxfId="1944" priority="686" stopIfTrue="1" operator="equal">
      <formula>-0.004</formula>
    </cfRule>
    <cfRule type="cellIs" dxfId="1943" priority="687" stopIfTrue="1" operator="greaterThan">
      <formula>0</formula>
    </cfRule>
  </conditionalFormatting>
  <conditionalFormatting sqref="E61">
    <cfRule type="cellIs" dxfId="1942" priority="684" stopIfTrue="1" operator="equal">
      <formula>-0.004</formula>
    </cfRule>
    <cfRule type="cellIs" dxfId="1941" priority="685" stopIfTrue="1" operator="greaterThan">
      <formula>0</formula>
    </cfRule>
  </conditionalFormatting>
  <conditionalFormatting sqref="E62">
    <cfRule type="cellIs" dxfId="1940" priority="682" stopIfTrue="1" operator="equal">
      <formula>-0.004</formula>
    </cfRule>
    <cfRule type="cellIs" dxfId="1939" priority="683" stopIfTrue="1" operator="greaterThan">
      <formula>0</formula>
    </cfRule>
  </conditionalFormatting>
  <conditionalFormatting sqref="E63">
    <cfRule type="cellIs" dxfId="1938" priority="680" stopIfTrue="1" operator="equal">
      <formula>-0.004</formula>
    </cfRule>
    <cfRule type="cellIs" dxfId="1937" priority="681" stopIfTrue="1" operator="greaterThan">
      <formula>0</formula>
    </cfRule>
  </conditionalFormatting>
  <conditionalFormatting sqref="E64">
    <cfRule type="cellIs" dxfId="1936" priority="678" stopIfTrue="1" operator="equal">
      <formula>-0.004</formula>
    </cfRule>
    <cfRule type="cellIs" dxfId="1935" priority="679" stopIfTrue="1" operator="greaterThan">
      <formula>0</formula>
    </cfRule>
  </conditionalFormatting>
  <conditionalFormatting sqref="E65">
    <cfRule type="cellIs" dxfId="1934" priority="676" stopIfTrue="1" operator="equal">
      <formula>-0.004</formula>
    </cfRule>
    <cfRule type="cellIs" dxfId="1933" priority="677" stopIfTrue="1" operator="greaterThan">
      <formula>0</formula>
    </cfRule>
  </conditionalFormatting>
  <conditionalFormatting sqref="E66">
    <cfRule type="cellIs" dxfId="1932" priority="674" stopIfTrue="1" operator="equal">
      <formula>-0.004</formula>
    </cfRule>
    <cfRule type="cellIs" dxfId="1931" priority="675" stopIfTrue="1" operator="greaterThan">
      <formula>0</formula>
    </cfRule>
  </conditionalFormatting>
  <conditionalFormatting sqref="E67">
    <cfRule type="cellIs" dxfId="1930" priority="672" stopIfTrue="1" operator="equal">
      <formula>-0.004</formula>
    </cfRule>
    <cfRule type="cellIs" dxfId="1929" priority="673" stopIfTrue="1" operator="greaterThan">
      <formula>0</formula>
    </cfRule>
  </conditionalFormatting>
  <conditionalFormatting sqref="E68">
    <cfRule type="cellIs" dxfId="1928" priority="670" stopIfTrue="1" operator="equal">
      <formula>-0.004</formula>
    </cfRule>
    <cfRule type="cellIs" dxfId="1927" priority="671" stopIfTrue="1" operator="greaterThan">
      <formula>0</formula>
    </cfRule>
  </conditionalFormatting>
  <conditionalFormatting sqref="E69">
    <cfRule type="cellIs" dxfId="1926" priority="668" stopIfTrue="1" operator="equal">
      <formula>-0.004</formula>
    </cfRule>
    <cfRule type="cellIs" dxfId="1925" priority="669" stopIfTrue="1" operator="greaterThan">
      <formula>0</formula>
    </cfRule>
  </conditionalFormatting>
  <conditionalFormatting sqref="E70">
    <cfRule type="cellIs" dxfId="1924" priority="666" stopIfTrue="1" operator="equal">
      <formula>-0.004</formula>
    </cfRule>
    <cfRule type="cellIs" dxfId="1923" priority="667" stopIfTrue="1" operator="greaterThan">
      <formula>0</formula>
    </cfRule>
  </conditionalFormatting>
  <conditionalFormatting sqref="E71">
    <cfRule type="cellIs" dxfId="1922" priority="664" stopIfTrue="1" operator="equal">
      <formula>-0.004</formula>
    </cfRule>
    <cfRule type="cellIs" dxfId="1921" priority="665" stopIfTrue="1" operator="greaterThan">
      <formula>0</formula>
    </cfRule>
  </conditionalFormatting>
  <conditionalFormatting sqref="E72">
    <cfRule type="cellIs" dxfId="1920" priority="662" stopIfTrue="1" operator="equal">
      <formula>-0.004</formula>
    </cfRule>
    <cfRule type="cellIs" dxfId="1919" priority="663" stopIfTrue="1" operator="greaterThan">
      <formula>0</formula>
    </cfRule>
  </conditionalFormatting>
  <conditionalFormatting sqref="E76">
    <cfRule type="cellIs" dxfId="1918" priority="660" stopIfTrue="1" operator="equal">
      <formula>-0.004</formula>
    </cfRule>
    <cfRule type="cellIs" dxfId="1917" priority="661" stopIfTrue="1" operator="greaterThan">
      <formula>0</formula>
    </cfRule>
  </conditionalFormatting>
  <conditionalFormatting sqref="E77">
    <cfRule type="cellIs" dxfId="1916" priority="658" stopIfTrue="1" operator="equal">
      <formula>-0.004</formula>
    </cfRule>
    <cfRule type="cellIs" dxfId="1915" priority="659" stopIfTrue="1" operator="greaterThan">
      <formula>0</formula>
    </cfRule>
  </conditionalFormatting>
  <conditionalFormatting sqref="E78">
    <cfRule type="cellIs" dxfId="1914" priority="656" stopIfTrue="1" operator="equal">
      <formula>-0.004</formula>
    </cfRule>
    <cfRule type="cellIs" dxfId="1913" priority="657" stopIfTrue="1" operator="greaterThan">
      <formula>0</formula>
    </cfRule>
  </conditionalFormatting>
  <conditionalFormatting sqref="E79">
    <cfRule type="cellIs" dxfId="1912" priority="654" stopIfTrue="1" operator="equal">
      <formula>-0.004</formula>
    </cfRule>
    <cfRule type="cellIs" dxfId="1911" priority="655" stopIfTrue="1" operator="greaterThan">
      <formula>0</formula>
    </cfRule>
  </conditionalFormatting>
  <conditionalFormatting sqref="E80">
    <cfRule type="cellIs" dxfId="1910" priority="652" stopIfTrue="1" operator="equal">
      <formula>-0.004</formula>
    </cfRule>
    <cfRule type="cellIs" dxfId="1909" priority="653" stopIfTrue="1" operator="greaterThan">
      <formula>0</formula>
    </cfRule>
  </conditionalFormatting>
  <conditionalFormatting sqref="E81">
    <cfRule type="cellIs" dxfId="1908" priority="650" stopIfTrue="1" operator="equal">
      <formula>-0.004</formula>
    </cfRule>
    <cfRule type="cellIs" dxfId="1907" priority="651" stopIfTrue="1" operator="greaterThan">
      <formula>0</formula>
    </cfRule>
  </conditionalFormatting>
  <conditionalFormatting sqref="E82">
    <cfRule type="cellIs" dxfId="1906" priority="648" stopIfTrue="1" operator="equal">
      <formula>-0.004</formula>
    </cfRule>
    <cfRule type="cellIs" dxfId="1905" priority="649" stopIfTrue="1" operator="greaterThan">
      <formula>0</formula>
    </cfRule>
  </conditionalFormatting>
  <conditionalFormatting sqref="E83">
    <cfRule type="cellIs" dxfId="1904" priority="646" stopIfTrue="1" operator="equal">
      <formula>-0.004</formula>
    </cfRule>
    <cfRule type="cellIs" dxfId="1903" priority="647" stopIfTrue="1" operator="greaterThan">
      <formula>0</formula>
    </cfRule>
  </conditionalFormatting>
  <conditionalFormatting sqref="E84">
    <cfRule type="cellIs" dxfId="1902" priority="644" stopIfTrue="1" operator="equal">
      <formula>-0.004</formula>
    </cfRule>
    <cfRule type="cellIs" dxfId="1901" priority="645" stopIfTrue="1" operator="greaterThan">
      <formula>0</formula>
    </cfRule>
  </conditionalFormatting>
  <conditionalFormatting sqref="F105">
    <cfRule type="cellIs" dxfId="1900" priority="421" stopIfTrue="1" operator="equal">
      <formula>-0.004</formula>
    </cfRule>
    <cfRule type="cellIs" dxfId="1899" priority="422" stopIfTrue="1" operator="greaterThan">
      <formula>0</formula>
    </cfRule>
  </conditionalFormatting>
  <conditionalFormatting sqref="F106">
    <cfRule type="cellIs" dxfId="1898" priority="419" stopIfTrue="1" operator="equal">
      <formula>-0.004</formula>
    </cfRule>
    <cfRule type="cellIs" dxfId="1897" priority="420" stopIfTrue="1" operator="greaterThan">
      <formula>0</formula>
    </cfRule>
  </conditionalFormatting>
  <conditionalFormatting sqref="E204">
    <cfRule type="cellIs" dxfId="1896" priority="575" stopIfTrue="1" operator="equal">
      <formula>-0.004</formula>
    </cfRule>
    <cfRule type="cellIs" dxfId="1895" priority="576" stopIfTrue="1" operator="greaterThan">
      <formula>0</formula>
    </cfRule>
  </conditionalFormatting>
  <conditionalFormatting sqref="E208">
    <cfRule type="cellIs" dxfId="1894" priority="573" stopIfTrue="1" operator="equal">
      <formula>-0.004</formula>
    </cfRule>
    <cfRule type="cellIs" dxfId="1893" priority="574" stopIfTrue="1" operator="greaterThan">
      <formula>0</formula>
    </cfRule>
  </conditionalFormatting>
  <conditionalFormatting sqref="E444">
    <cfRule type="cellIs" dxfId="1892" priority="571" stopIfTrue="1" operator="equal">
      <formula>-0.004</formula>
    </cfRule>
    <cfRule type="cellIs" dxfId="1891" priority="572" stopIfTrue="1" operator="greaterThan">
      <formula>0</formula>
    </cfRule>
  </conditionalFormatting>
  <conditionalFormatting sqref="E467">
    <cfRule type="cellIs" dxfId="1890" priority="569" stopIfTrue="1" operator="equal">
      <formula>-0.004</formula>
    </cfRule>
    <cfRule type="cellIs" dxfId="1889" priority="570" stopIfTrue="1" operator="greaterThan">
      <formula>0</formula>
    </cfRule>
  </conditionalFormatting>
  <conditionalFormatting sqref="E468">
    <cfRule type="cellIs" dxfId="1888" priority="567" stopIfTrue="1" operator="equal">
      <formula>-0.004</formula>
    </cfRule>
    <cfRule type="cellIs" dxfId="1887" priority="568" stopIfTrue="1" operator="greaterThan">
      <formula>0</formula>
    </cfRule>
  </conditionalFormatting>
  <conditionalFormatting sqref="E21">
    <cfRule type="cellIs" dxfId="1886" priority="565" stopIfTrue="1" operator="equal">
      <formula>-0.004</formula>
    </cfRule>
    <cfRule type="cellIs" dxfId="1885" priority="566" stopIfTrue="1" operator="greaterThan">
      <formula>0</formula>
    </cfRule>
  </conditionalFormatting>
  <conditionalFormatting sqref="E37">
    <cfRule type="cellIs" dxfId="1884" priority="563" stopIfTrue="1" operator="equal">
      <formula>-0.004</formula>
    </cfRule>
    <cfRule type="cellIs" dxfId="1883" priority="564" stopIfTrue="1" operator="greaterThan">
      <formula>0</formula>
    </cfRule>
  </conditionalFormatting>
  <conditionalFormatting sqref="E58">
    <cfRule type="cellIs" dxfId="1882" priority="561" stopIfTrue="1" operator="equal">
      <formula>-0.004</formula>
    </cfRule>
    <cfRule type="cellIs" dxfId="1881" priority="562" stopIfTrue="1" operator="greaterThan">
      <formula>0</formula>
    </cfRule>
  </conditionalFormatting>
  <conditionalFormatting sqref="E408:E410">
    <cfRule type="cellIs" dxfId="1880" priority="559" stopIfTrue="1" operator="equal">
      <formula>-0.004</formula>
    </cfRule>
    <cfRule type="cellIs" dxfId="1879" priority="560" stopIfTrue="1" operator="greaterThan">
      <formula>0</formula>
    </cfRule>
  </conditionalFormatting>
  <conditionalFormatting sqref="E472:E473">
    <cfRule type="cellIs" dxfId="1878" priority="557" stopIfTrue="1" operator="equal">
      <formula>-0.004</formula>
    </cfRule>
    <cfRule type="cellIs" dxfId="1877" priority="558" stopIfTrue="1" operator="greaterThan">
      <formula>0</formula>
    </cfRule>
  </conditionalFormatting>
  <conditionalFormatting sqref="F22:F23 F59:F60 F98:F100 F117:F119 F131:F133 F162:F164 F205:F207 F38:F39 F42:F45 F73:F75 F121:F129 F135:F160 F166:F203 F2:F3 F209:F407 F411:F443 F445:F461 F465:F466 F469:F471">
    <cfRule type="cellIs" dxfId="1876" priority="555" stopIfTrue="1" operator="equal">
      <formula>-0.004</formula>
    </cfRule>
    <cfRule type="cellIs" dxfId="1875" priority="556" stopIfTrue="1" operator="greaterThan">
      <formula>0</formula>
    </cfRule>
  </conditionalFormatting>
  <conditionalFormatting sqref="F462:F464">
    <cfRule type="cellIs" dxfId="1874" priority="553" stopIfTrue="1" operator="equal">
      <formula>-0.004</formula>
    </cfRule>
    <cfRule type="cellIs" dxfId="1873" priority="554" stopIfTrue="1" operator="greaterThan">
      <formula>0</formula>
    </cfRule>
  </conditionalFormatting>
  <conditionalFormatting sqref="F24">
    <cfRule type="cellIs" dxfId="1872" priority="551" stopIfTrue="1" operator="equal">
      <formula>-0.004</formula>
    </cfRule>
    <cfRule type="cellIs" dxfId="1871" priority="552" stopIfTrue="1" operator="greaterThan">
      <formula>0</formula>
    </cfRule>
  </conditionalFormatting>
  <conditionalFormatting sqref="F25">
    <cfRule type="cellIs" dxfId="1870" priority="549" stopIfTrue="1" operator="equal">
      <formula>-0.004</formula>
    </cfRule>
    <cfRule type="cellIs" dxfId="1869" priority="550" stopIfTrue="1" operator="greaterThan">
      <formula>0</formula>
    </cfRule>
  </conditionalFormatting>
  <conditionalFormatting sqref="F26">
    <cfRule type="cellIs" dxfId="1868" priority="547" stopIfTrue="1" operator="equal">
      <formula>-0.004</formula>
    </cfRule>
    <cfRule type="cellIs" dxfId="1867" priority="548" stopIfTrue="1" operator="greaterThan">
      <formula>0</formula>
    </cfRule>
  </conditionalFormatting>
  <conditionalFormatting sqref="F27">
    <cfRule type="cellIs" dxfId="1866" priority="545" stopIfTrue="1" operator="equal">
      <formula>-0.004</formula>
    </cfRule>
    <cfRule type="cellIs" dxfId="1865" priority="546" stopIfTrue="1" operator="greaterThan">
      <formula>0</formula>
    </cfRule>
  </conditionalFormatting>
  <conditionalFormatting sqref="F28">
    <cfRule type="cellIs" dxfId="1864" priority="543" stopIfTrue="1" operator="equal">
      <formula>-0.004</formula>
    </cfRule>
    <cfRule type="cellIs" dxfId="1863" priority="544" stopIfTrue="1" operator="greaterThan">
      <formula>0</formula>
    </cfRule>
  </conditionalFormatting>
  <conditionalFormatting sqref="F29">
    <cfRule type="cellIs" dxfId="1862" priority="541" stopIfTrue="1" operator="equal">
      <formula>-0.004</formula>
    </cfRule>
    <cfRule type="cellIs" dxfId="1861" priority="542" stopIfTrue="1" operator="greaterThan">
      <formula>0</formula>
    </cfRule>
  </conditionalFormatting>
  <conditionalFormatting sqref="F30">
    <cfRule type="cellIs" dxfId="1860" priority="539" stopIfTrue="1" operator="equal">
      <formula>-0.004</formula>
    </cfRule>
    <cfRule type="cellIs" dxfId="1859" priority="540" stopIfTrue="1" operator="greaterThan">
      <formula>0</formula>
    </cfRule>
  </conditionalFormatting>
  <conditionalFormatting sqref="F31">
    <cfRule type="cellIs" dxfId="1858" priority="537" stopIfTrue="1" operator="equal">
      <formula>-0.004</formula>
    </cfRule>
    <cfRule type="cellIs" dxfId="1857" priority="538" stopIfTrue="1" operator="greaterThan">
      <formula>0</formula>
    </cfRule>
  </conditionalFormatting>
  <conditionalFormatting sqref="F32">
    <cfRule type="cellIs" dxfId="1856" priority="535" stopIfTrue="1" operator="equal">
      <formula>-0.004</formula>
    </cfRule>
    <cfRule type="cellIs" dxfId="1855" priority="536" stopIfTrue="1" operator="greaterThan">
      <formula>0</formula>
    </cfRule>
  </conditionalFormatting>
  <conditionalFormatting sqref="F33">
    <cfRule type="cellIs" dxfId="1854" priority="533" stopIfTrue="1" operator="equal">
      <formula>-0.004</formula>
    </cfRule>
    <cfRule type="cellIs" dxfId="1853" priority="534" stopIfTrue="1" operator="greaterThan">
      <formula>0</formula>
    </cfRule>
  </conditionalFormatting>
  <conditionalFormatting sqref="F34">
    <cfRule type="cellIs" dxfId="1852" priority="531" stopIfTrue="1" operator="equal">
      <formula>-0.004</formula>
    </cfRule>
    <cfRule type="cellIs" dxfId="1851" priority="532" stopIfTrue="1" operator="greaterThan">
      <formula>0</formula>
    </cfRule>
  </conditionalFormatting>
  <conditionalFormatting sqref="F35">
    <cfRule type="cellIs" dxfId="1850" priority="529" stopIfTrue="1" operator="equal">
      <formula>-0.004</formula>
    </cfRule>
    <cfRule type="cellIs" dxfId="1849" priority="530" stopIfTrue="1" operator="greaterThan">
      <formula>0</formula>
    </cfRule>
  </conditionalFormatting>
  <conditionalFormatting sqref="F36">
    <cfRule type="cellIs" dxfId="1848" priority="527" stopIfTrue="1" operator="equal">
      <formula>-0.004</formula>
    </cfRule>
    <cfRule type="cellIs" dxfId="1847" priority="528" stopIfTrue="1" operator="greaterThan">
      <formula>0</formula>
    </cfRule>
  </conditionalFormatting>
  <conditionalFormatting sqref="F40">
    <cfRule type="cellIs" dxfId="1846" priority="525" stopIfTrue="1" operator="equal">
      <formula>-0.004</formula>
    </cfRule>
    <cfRule type="cellIs" dxfId="1845" priority="526" stopIfTrue="1" operator="greaterThan">
      <formula>0</formula>
    </cfRule>
  </conditionalFormatting>
  <conditionalFormatting sqref="F41">
    <cfRule type="cellIs" dxfId="1844" priority="523" stopIfTrue="1" operator="equal">
      <formula>-0.004</formula>
    </cfRule>
    <cfRule type="cellIs" dxfId="1843" priority="524" stopIfTrue="1" operator="greaterThan">
      <formula>0</formula>
    </cfRule>
  </conditionalFormatting>
  <conditionalFormatting sqref="F46">
    <cfRule type="cellIs" dxfId="1842" priority="521" stopIfTrue="1" operator="equal">
      <formula>-0.004</formula>
    </cfRule>
    <cfRule type="cellIs" dxfId="1841" priority="522" stopIfTrue="1" operator="greaterThan">
      <formula>0</formula>
    </cfRule>
  </conditionalFormatting>
  <conditionalFormatting sqref="F47">
    <cfRule type="cellIs" dxfId="1840" priority="519" stopIfTrue="1" operator="equal">
      <formula>-0.004</formula>
    </cfRule>
    <cfRule type="cellIs" dxfId="1839" priority="520" stopIfTrue="1" operator="greaterThan">
      <formula>0</formula>
    </cfRule>
  </conditionalFormatting>
  <conditionalFormatting sqref="F48">
    <cfRule type="cellIs" dxfId="1838" priority="517" stopIfTrue="1" operator="equal">
      <formula>-0.004</formula>
    </cfRule>
    <cfRule type="cellIs" dxfId="1837" priority="518" stopIfTrue="1" operator="greaterThan">
      <formula>0</formula>
    </cfRule>
  </conditionalFormatting>
  <conditionalFormatting sqref="F49">
    <cfRule type="cellIs" dxfId="1836" priority="515" stopIfTrue="1" operator="equal">
      <formula>-0.004</formula>
    </cfRule>
    <cfRule type="cellIs" dxfId="1835" priority="516" stopIfTrue="1" operator="greaterThan">
      <formula>0</formula>
    </cfRule>
  </conditionalFormatting>
  <conditionalFormatting sqref="F50">
    <cfRule type="cellIs" dxfId="1834" priority="513" stopIfTrue="1" operator="equal">
      <formula>-0.004</formula>
    </cfRule>
    <cfRule type="cellIs" dxfId="1833" priority="514" stopIfTrue="1" operator="greaterThan">
      <formula>0</formula>
    </cfRule>
  </conditionalFormatting>
  <conditionalFormatting sqref="F51">
    <cfRule type="cellIs" dxfId="1832" priority="511" stopIfTrue="1" operator="equal">
      <formula>-0.004</formula>
    </cfRule>
    <cfRule type="cellIs" dxfId="1831" priority="512" stopIfTrue="1" operator="greaterThan">
      <formula>0</formula>
    </cfRule>
  </conditionalFormatting>
  <conditionalFormatting sqref="F52">
    <cfRule type="cellIs" dxfId="1830" priority="509" stopIfTrue="1" operator="equal">
      <formula>-0.004</formula>
    </cfRule>
    <cfRule type="cellIs" dxfId="1829" priority="510" stopIfTrue="1" operator="greaterThan">
      <formula>0</formula>
    </cfRule>
  </conditionalFormatting>
  <conditionalFormatting sqref="F53">
    <cfRule type="cellIs" dxfId="1828" priority="507" stopIfTrue="1" operator="equal">
      <formula>-0.004</formula>
    </cfRule>
    <cfRule type="cellIs" dxfId="1827" priority="508" stopIfTrue="1" operator="greaterThan">
      <formula>0</formula>
    </cfRule>
  </conditionalFormatting>
  <conditionalFormatting sqref="F54">
    <cfRule type="cellIs" dxfId="1826" priority="505" stopIfTrue="1" operator="equal">
      <formula>-0.004</formula>
    </cfRule>
    <cfRule type="cellIs" dxfId="1825" priority="506" stopIfTrue="1" operator="greaterThan">
      <formula>0</formula>
    </cfRule>
  </conditionalFormatting>
  <conditionalFormatting sqref="F55">
    <cfRule type="cellIs" dxfId="1824" priority="503" stopIfTrue="1" operator="equal">
      <formula>-0.004</formula>
    </cfRule>
    <cfRule type="cellIs" dxfId="1823" priority="504" stopIfTrue="1" operator="greaterThan">
      <formula>0</formula>
    </cfRule>
  </conditionalFormatting>
  <conditionalFormatting sqref="F56">
    <cfRule type="cellIs" dxfId="1822" priority="501" stopIfTrue="1" operator="equal">
      <formula>-0.004</formula>
    </cfRule>
    <cfRule type="cellIs" dxfId="1821" priority="502" stopIfTrue="1" operator="greaterThan">
      <formula>0</formula>
    </cfRule>
  </conditionalFormatting>
  <conditionalFormatting sqref="F57">
    <cfRule type="cellIs" dxfId="1820" priority="499" stopIfTrue="1" operator="equal">
      <formula>-0.004</formula>
    </cfRule>
    <cfRule type="cellIs" dxfId="1819" priority="500" stopIfTrue="1" operator="greaterThan">
      <formula>0</formula>
    </cfRule>
  </conditionalFormatting>
  <conditionalFormatting sqref="F61">
    <cfRule type="cellIs" dxfId="1818" priority="497" stopIfTrue="1" operator="equal">
      <formula>-0.004</formula>
    </cfRule>
    <cfRule type="cellIs" dxfId="1817" priority="498" stopIfTrue="1" operator="greaterThan">
      <formula>0</formula>
    </cfRule>
  </conditionalFormatting>
  <conditionalFormatting sqref="F62">
    <cfRule type="cellIs" dxfId="1816" priority="495" stopIfTrue="1" operator="equal">
      <formula>-0.004</formula>
    </cfRule>
    <cfRule type="cellIs" dxfId="1815" priority="496" stopIfTrue="1" operator="greaterThan">
      <formula>0</formula>
    </cfRule>
  </conditionalFormatting>
  <conditionalFormatting sqref="F63">
    <cfRule type="cellIs" dxfId="1814" priority="493" stopIfTrue="1" operator="equal">
      <formula>-0.004</formula>
    </cfRule>
    <cfRule type="cellIs" dxfId="1813" priority="494" stopIfTrue="1" operator="greaterThan">
      <formula>0</formula>
    </cfRule>
  </conditionalFormatting>
  <conditionalFormatting sqref="F64">
    <cfRule type="cellIs" dxfId="1812" priority="491" stopIfTrue="1" operator="equal">
      <formula>-0.004</formula>
    </cfRule>
    <cfRule type="cellIs" dxfId="1811" priority="492" stopIfTrue="1" operator="greaterThan">
      <formula>0</formula>
    </cfRule>
  </conditionalFormatting>
  <conditionalFormatting sqref="F65">
    <cfRule type="cellIs" dxfId="1810" priority="489" stopIfTrue="1" operator="equal">
      <formula>-0.004</formula>
    </cfRule>
    <cfRule type="cellIs" dxfId="1809" priority="490" stopIfTrue="1" operator="greaterThan">
      <formula>0</formula>
    </cfRule>
  </conditionalFormatting>
  <conditionalFormatting sqref="F66">
    <cfRule type="cellIs" dxfId="1808" priority="487" stopIfTrue="1" operator="equal">
      <formula>-0.004</formula>
    </cfRule>
    <cfRule type="cellIs" dxfId="1807" priority="488" stopIfTrue="1" operator="greaterThan">
      <formula>0</formula>
    </cfRule>
  </conditionalFormatting>
  <conditionalFormatting sqref="F67">
    <cfRule type="cellIs" dxfId="1806" priority="485" stopIfTrue="1" operator="equal">
      <formula>-0.004</formula>
    </cfRule>
    <cfRule type="cellIs" dxfId="1805" priority="486" stopIfTrue="1" operator="greaterThan">
      <formula>0</formula>
    </cfRule>
  </conditionalFormatting>
  <conditionalFormatting sqref="F68">
    <cfRule type="cellIs" dxfId="1804" priority="483" stopIfTrue="1" operator="equal">
      <formula>-0.004</formula>
    </cfRule>
    <cfRule type="cellIs" dxfId="1803" priority="484" stopIfTrue="1" operator="greaterThan">
      <formula>0</formula>
    </cfRule>
  </conditionalFormatting>
  <conditionalFormatting sqref="F69">
    <cfRule type="cellIs" dxfId="1802" priority="481" stopIfTrue="1" operator="equal">
      <formula>-0.004</formula>
    </cfRule>
    <cfRule type="cellIs" dxfId="1801" priority="482" stopIfTrue="1" operator="greaterThan">
      <formula>0</formula>
    </cfRule>
  </conditionalFormatting>
  <conditionalFormatting sqref="F70">
    <cfRule type="cellIs" dxfId="1800" priority="479" stopIfTrue="1" operator="equal">
      <formula>-0.004</formula>
    </cfRule>
    <cfRule type="cellIs" dxfId="1799" priority="480" stopIfTrue="1" operator="greaterThan">
      <formula>0</formula>
    </cfRule>
  </conditionalFormatting>
  <conditionalFormatting sqref="F71">
    <cfRule type="cellIs" dxfId="1798" priority="477" stopIfTrue="1" operator="equal">
      <formula>-0.004</formula>
    </cfRule>
    <cfRule type="cellIs" dxfId="1797" priority="478" stopIfTrue="1" operator="greaterThan">
      <formula>0</formula>
    </cfRule>
  </conditionalFormatting>
  <conditionalFormatting sqref="F72">
    <cfRule type="cellIs" dxfId="1796" priority="475" stopIfTrue="1" operator="equal">
      <formula>-0.004</formula>
    </cfRule>
    <cfRule type="cellIs" dxfId="1795" priority="476" stopIfTrue="1" operator="greaterThan">
      <formula>0</formula>
    </cfRule>
  </conditionalFormatting>
  <conditionalFormatting sqref="F76">
    <cfRule type="cellIs" dxfId="1794" priority="473" stopIfTrue="1" operator="equal">
      <formula>-0.004</formula>
    </cfRule>
    <cfRule type="cellIs" dxfId="1793" priority="474" stopIfTrue="1" operator="greaterThan">
      <formula>0</formula>
    </cfRule>
  </conditionalFormatting>
  <conditionalFormatting sqref="F77">
    <cfRule type="cellIs" dxfId="1792" priority="471" stopIfTrue="1" operator="equal">
      <formula>-0.004</formula>
    </cfRule>
    <cfRule type="cellIs" dxfId="1791" priority="472" stopIfTrue="1" operator="greaterThan">
      <formula>0</formula>
    </cfRule>
  </conditionalFormatting>
  <conditionalFormatting sqref="F78">
    <cfRule type="cellIs" dxfId="1790" priority="469" stopIfTrue="1" operator="equal">
      <formula>-0.004</formula>
    </cfRule>
    <cfRule type="cellIs" dxfId="1789" priority="470" stopIfTrue="1" operator="greaterThan">
      <formula>0</formula>
    </cfRule>
  </conditionalFormatting>
  <conditionalFormatting sqref="F79">
    <cfRule type="cellIs" dxfId="1788" priority="467" stopIfTrue="1" operator="equal">
      <formula>-0.004</formula>
    </cfRule>
    <cfRule type="cellIs" dxfId="1787" priority="468" stopIfTrue="1" operator="greaterThan">
      <formula>0</formula>
    </cfRule>
  </conditionalFormatting>
  <conditionalFormatting sqref="F80">
    <cfRule type="cellIs" dxfId="1786" priority="465" stopIfTrue="1" operator="equal">
      <formula>-0.004</formula>
    </cfRule>
    <cfRule type="cellIs" dxfId="1785" priority="466" stopIfTrue="1" operator="greaterThan">
      <formula>0</formula>
    </cfRule>
  </conditionalFormatting>
  <conditionalFormatting sqref="F81">
    <cfRule type="cellIs" dxfId="1784" priority="463" stopIfTrue="1" operator="equal">
      <formula>-0.004</formula>
    </cfRule>
    <cfRule type="cellIs" dxfId="1783" priority="464" stopIfTrue="1" operator="greaterThan">
      <formula>0</formula>
    </cfRule>
  </conditionalFormatting>
  <conditionalFormatting sqref="F82">
    <cfRule type="cellIs" dxfId="1782" priority="461" stopIfTrue="1" operator="equal">
      <formula>-0.004</formula>
    </cfRule>
    <cfRule type="cellIs" dxfId="1781" priority="462" stopIfTrue="1" operator="greaterThan">
      <formula>0</formula>
    </cfRule>
  </conditionalFormatting>
  <conditionalFormatting sqref="F83">
    <cfRule type="cellIs" dxfId="1780" priority="459" stopIfTrue="1" operator="equal">
      <formula>-0.004</formula>
    </cfRule>
    <cfRule type="cellIs" dxfId="1779" priority="460" stopIfTrue="1" operator="greaterThan">
      <formula>0</formula>
    </cfRule>
  </conditionalFormatting>
  <conditionalFormatting sqref="F84">
    <cfRule type="cellIs" dxfId="1778" priority="457" stopIfTrue="1" operator="equal">
      <formula>-0.004</formula>
    </cfRule>
    <cfRule type="cellIs" dxfId="1777" priority="458" stopIfTrue="1" operator="greaterThan">
      <formula>0</formula>
    </cfRule>
  </conditionalFormatting>
  <conditionalFormatting sqref="F85">
    <cfRule type="cellIs" dxfId="1776" priority="455" stopIfTrue="1" operator="equal">
      <formula>-0.004</formula>
    </cfRule>
    <cfRule type="cellIs" dxfId="1775" priority="456" stopIfTrue="1" operator="greaterThan">
      <formula>0</formula>
    </cfRule>
  </conditionalFormatting>
  <conditionalFormatting sqref="F86">
    <cfRule type="cellIs" dxfId="1774" priority="453" stopIfTrue="1" operator="equal">
      <formula>-0.004</formula>
    </cfRule>
    <cfRule type="cellIs" dxfId="1773" priority="454" stopIfTrue="1" operator="greaterThan">
      <formula>0</formula>
    </cfRule>
  </conditionalFormatting>
  <conditionalFormatting sqref="F87">
    <cfRule type="cellIs" dxfId="1772" priority="451" stopIfTrue="1" operator="equal">
      <formula>-0.004</formula>
    </cfRule>
    <cfRule type="cellIs" dxfId="1771" priority="452" stopIfTrue="1" operator="greaterThan">
      <formula>0</formula>
    </cfRule>
  </conditionalFormatting>
  <conditionalFormatting sqref="F88">
    <cfRule type="cellIs" dxfId="1770" priority="449" stopIfTrue="1" operator="equal">
      <formula>-0.004</formula>
    </cfRule>
    <cfRule type="cellIs" dxfId="1769" priority="450" stopIfTrue="1" operator="greaterThan">
      <formula>0</formula>
    </cfRule>
  </conditionalFormatting>
  <conditionalFormatting sqref="F89">
    <cfRule type="cellIs" dxfId="1768" priority="447" stopIfTrue="1" operator="equal">
      <formula>-0.004</formula>
    </cfRule>
    <cfRule type="cellIs" dxfId="1767" priority="448" stopIfTrue="1" operator="greaterThan">
      <formula>0</formula>
    </cfRule>
  </conditionalFormatting>
  <conditionalFormatting sqref="F90">
    <cfRule type="cellIs" dxfId="1766" priority="445" stopIfTrue="1" operator="equal">
      <formula>-0.004</formula>
    </cfRule>
    <cfRule type="cellIs" dxfId="1765" priority="446" stopIfTrue="1" operator="greaterThan">
      <formula>0</formula>
    </cfRule>
  </conditionalFormatting>
  <conditionalFormatting sqref="F91">
    <cfRule type="cellIs" dxfId="1764" priority="443" stopIfTrue="1" operator="equal">
      <formula>-0.004</formula>
    </cfRule>
    <cfRule type="cellIs" dxfId="1763" priority="444" stopIfTrue="1" operator="greaterThan">
      <formula>0</formula>
    </cfRule>
  </conditionalFormatting>
  <conditionalFormatting sqref="F92">
    <cfRule type="cellIs" dxfId="1762" priority="441" stopIfTrue="1" operator="equal">
      <formula>-0.004</formula>
    </cfRule>
    <cfRule type="cellIs" dxfId="1761" priority="442" stopIfTrue="1" operator="greaterThan">
      <formula>0</formula>
    </cfRule>
  </conditionalFormatting>
  <conditionalFormatting sqref="F93">
    <cfRule type="cellIs" dxfId="1760" priority="439" stopIfTrue="1" operator="equal">
      <formula>-0.004</formula>
    </cfRule>
    <cfRule type="cellIs" dxfId="1759" priority="440" stopIfTrue="1" operator="greaterThan">
      <formula>0</formula>
    </cfRule>
  </conditionalFormatting>
  <conditionalFormatting sqref="F94">
    <cfRule type="cellIs" dxfId="1758" priority="437" stopIfTrue="1" operator="equal">
      <formula>-0.004</formula>
    </cfRule>
    <cfRule type="cellIs" dxfId="1757" priority="438" stopIfTrue="1" operator="greaterThan">
      <formula>0</formula>
    </cfRule>
  </conditionalFormatting>
  <conditionalFormatting sqref="F95">
    <cfRule type="cellIs" dxfId="1756" priority="435" stopIfTrue="1" operator="equal">
      <formula>-0.004</formula>
    </cfRule>
    <cfRule type="cellIs" dxfId="1755" priority="436" stopIfTrue="1" operator="greaterThan">
      <formula>0</formula>
    </cfRule>
  </conditionalFormatting>
  <conditionalFormatting sqref="F96">
    <cfRule type="cellIs" dxfId="1754" priority="433" stopIfTrue="1" operator="equal">
      <formula>-0.004</formula>
    </cfRule>
    <cfRule type="cellIs" dxfId="1753" priority="434" stopIfTrue="1" operator="greaterThan">
      <formula>0</formula>
    </cfRule>
  </conditionalFormatting>
  <conditionalFormatting sqref="F97">
    <cfRule type="cellIs" dxfId="1752" priority="431" stopIfTrue="1" operator="equal">
      <formula>-0.004</formula>
    </cfRule>
    <cfRule type="cellIs" dxfId="1751" priority="432" stopIfTrue="1" operator="greaterThan">
      <formula>0</formula>
    </cfRule>
  </conditionalFormatting>
  <conditionalFormatting sqref="F101">
    <cfRule type="cellIs" dxfId="1750" priority="429" stopIfTrue="1" operator="equal">
      <formula>-0.004</formula>
    </cfRule>
    <cfRule type="cellIs" dxfId="1749" priority="430" stopIfTrue="1" operator="greaterThan">
      <formula>0</formula>
    </cfRule>
  </conditionalFormatting>
  <conditionalFormatting sqref="F102">
    <cfRule type="cellIs" dxfId="1748" priority="427" stopIfTrue="1" operator="equal">
      <formula>-0.004</formula>
    </cfRule>
    <cfRule type="cellIs" dxfId="1747" priority="428" stopIfTrue="1" operator="greaterThan">
      <formula>0</formula>
    </cfRule>
  </conditionalFormatting>
  <conditionalFormatting sqref="F103">
    <cfRule type="cellIs" dxfId="1746" priority="425" stopIfTrue="1" operator="equal">
      <formula>-0.004</formula>
    </cfRule>
    <cfRule type="cellIs" dxfId="1745" priority="426" stopIfTrue="1" operator="greaterThan">
      <formula>0</formula>
    </cfRule>
  </conditionalFormatting>
  <conditionalFormatting sqref="F104">
    <cfRule type="cellIs" dxfId="1744" priority="423" stopIfTrue="1" operator="equal">
      <formula>-0.004</formula>
    </cfRule>
    <cfRule type="cellIs" dxfId="1743" priority="424" stopIfTrue="1" operator="greaterThan">
      <formula>0</formula>
    </cfRule>
  </conditionalFormatting>
  <conditionalFormatting sqref="F107">
    <cfRule type="cellIs" dxfId="1742" priority="417" stopIfTrue="1" operator="equal">
      <formula>-0.004</formula>
    </cfRule>
    <cfRule type="cellIs" dxfId="1741" priority="418" stopIfTrue="1" operator="greaterThan">
      <formula>0</formula>
    </cfRule>
  </conditionalFormatting>
  <conditionalFormatting sqref="F108">
    <cfRule type="cellIs" dxfId="1740" priority="415" stopIfTrue="1" operator="equal">
      <formula>-0.004</formula>
    </cfRule>
    <cfRule type="cellIs" dxfId="1739" priority="416" stopIfTrue="1" operator="greaterThan">
      <formula>0</formula>
    </cfRule>
  </conditionalFormatting>
  <conditionalFormatting sqref="F109">
    <cfRule type="cellIs" dxfId="1738" priority="413" stopIfTrue="1" operator="equal">
      <formula>-0.004</formula>
    </cfRule>
    <cfRule type="cellIs" dxfId="1737" priority="414" stopIfTrue="1" operator="greaterThan">
      <formula>0</formula>
    </cfRule>
  </conditionalFormatting>
  <conditionalFormatting sqref="F110">
    <cfRule type="cellIs" dxfId="1736" priority="411" stopIfTrue="1" operator="equal">
      <formula>-0.004</formula>
    </cfRule>
    <cfRule type="cellIs" dxfId="1735" priority="412" stopIfTrue="1" operator="greaterThan">
      <formula>0</formula>
    </cfRule>
  </conditionalFormatting>
  <conditionalFormatting sqref="F111">
    <cfRule type="cellIs" dxfId="1734" priority="409" stopIfTrue="1" operator="equal">
      <formula>-0.004</formula>
    </cfRule>
    <cfRule type="cellIs" dxfId="1733" priority="410" stopIfTrue="1" operator="greaterThan">
      <formula>0</formula>
    </cfRule>
  </conditionalFormatting>
  <conditionalFormatting sqref="F112">
    <cfRule type="cellIs" dxfId="1732" priority="407" stopIfTrue="1" operator="equal">
      <formula>-0.004</formula>
    </cfRule>
    <cfRule type="cellIs" dxfId="1731" priority="408" stopIfTrue="1" operator="greaterThan">
      <formula>0</formula>
    </cfRule>
  </conditionalFormatting>
  <conditionalFormatting sqref="F113">
    <cfRule type="cellIs" dxfId="1730" priority="405" stopIfTrue="1" operator="equal">
      <formula>-0.004</formula>
    </cfRule>
    <cfRule type="cellIs" dxfId="1729" priority="406" stopIfTrue="1" operator="greaterThan">
      <formula>0</formula>
    </cfRule>
  </conditionalFormatting>
  <conditionalFormatting sqref="F114">
    <cfRule type="cellIs" dxfId="1728" priority="403" stopIfTrue="1" operator="equal">
      <formula>-0.004</formula>
    </cfRule>
    <cfRule type="cellIs" dxfId="1727" priority="404" stopIfTrue="1" operator="greaterThan">
      <formula>0</formula>
    </cfRule>
  </conditionalFormatting>
  <conditionalFormatting sqref="F115">
    <cfRule type="cellIs" dxfId="1726" priority="401" stopIfTrue="1" operator="equal">
      <formula>-0.004</formula>
    </cfRule>
    <cfRule type="cellIs" dxfId="1725" priority="402" stopIfTrue="1" operator="greaterThan">
      <formula>0</formula>
    </cfRule>
  </conditionalFormatting>
  <conditionalFormatting sqref="F116">
    <cfRule type="cellIs" dxfId="1724" priority="399" stopIfTrue="1" operator="equal">
      <formula>-0.004</formula>
    </cfRule>
    <cfRule type="cellIs" dxfId="1723" priority="400" stopIfTrue="1" operator="greaterThan">
      <formula>0</formula>
    </cfRule>
  </conditionalFormatting>
  <conditionalFormatting sqref="G165">
    <cfRule type="cellIs" dxfId="1722" priority="201" stopIfTrue="1" operator="equal">
      <formula>-0.004</formula>
    </cfRule>
    <cfRule type="cellIs" dxfId="1721" priority="202" stopIfTrue="1" operator="greaterThan">
      <formula>0</formula>
    </cfRule>
  </conditionalFormatting>
  <conditionalFormatting sqref="G204">
    <cfRule type="cellIs" dxfId="1720" priority="199" stopIfTrue="1" operator="equal">
      <formula>-0.004</formula>
    </cfRule>
    <cfRule type="cellIs" dxfId="1719" priority="200" stopIfTrue="1" operator="greaterThan">
      <formula>0</formula>
    </cfRule>
  </conditionalFormatting>
  <conditionalFormatting sqref="G462:G464">
    <cfRule type="cellIs" dxfId="1718" priority="365" stopIfTrue="1" operator="equal">
      <formula>-0.004</formula>
    </cfRule>
    <cfRule type="cellIs" dxfId="1717" priority="366" stopIfTrue="1" operator="greaterThan">
      <formula>0</formula>
    </cfRule>
  </conditionalFormatting>
  <conditionalFormatting sqref="G24">
    <cfRule type="cellIs" dxfId="1716" priority="363" stopIfTrue="1" operator="equal">
      <formula>-0.004</formula>
    </cfRule>
    <cfRule type="cellIs" dxfId="1715" priority="364" stopIfTrue="1" operator="greaterThan">
      <formula>0</formula>
    </cfRule>
  </conditionalFormatting>
  <conditionalFormatting sqref="G25">
    <cfRule type="cellIs" dxfId="1714" priority="361" stopIfTrue="1" operator="equal">
      <formula>-0.004</formula>
    </cfRule>
    <cfRule type="cellIs" dxfId="1713" priority="362" stopIfTrue="1" operator="greaterThan">
      <formula>0</formula>
    </cfRule>
  </conditionalFormatting>
  <conditionalFormatting sqref="G26">
    <cfRule type="cellIs" dxfId="1712" priority="359" stopIfTrue="1" operator="equal">
      <formula>-0.004</formula>
    </cfRule>
    <cfRule type="cellIs" dxfId="1711" priority="360" stopIfTrue="1" operator="greaterThan">
      <formula>0</formula>
    </cfRule>
  </conditionalFormatting>
  <conditionalFormatting sqref="G27">
    <cfRule type="cellIs" dxfId="1710" priority="357" stopIfTrue="1" operator="equal">
      <formula>-0.004</formula>
    </cfRule>
    <cfRule type="cellIs" dxfId="1709" priority="358" stopIfTrue="1" operator="greaterThan">
      <formula>0</formula>
    </cfRule>
  </conditionalFormatting>
  <conditionalFormatting sqref="G28">
    <cfRule type="cellIs" dxfId="1708" priority="355" stopIfTrue="1" operator="equal">
      <formula>-0.004</formula>
    </cfRule>
    <cfRule type="cellIs" dxfId="1707" priority="356" stopIfTrue="1" operator="greaterThan">
      <formula>0</formula>
    </cfRule>
  </conditionalFormatting>
  <conditionalFormatting sqref="G29">
    <cfRule type="cellIs" dxfId="1706" priority="353" stopIfTrue="1" operator="equal">
      <formula>-0.004</formula>
    </cfRule>
    <cfRule type="cellIs" dxfId="1705" priority="354" stopIfTrue="1" operator="greaterThan">
      <formula>0</formula>
    </cfRule>
  </conditionalFormatting>
  <conditionalFormatting sqref="G30">
    <cfRule type="cellIs" dxfId="1704" priority="351" stopIfTrue="1" operator="equal">
      <formula>-0.004</formula>
    </cfRule>
    <cfRule type="cellIs" dxfId="1703" priority="352" stopIfTrue="1" operator="greaterThan">
      <formula>0</formula>
    </cfRule>
  </conditionalFormatting>
  <conditionalFormatting sqref="G31">
    <cfRule type="cellIs" dxfId="1702" priority="349" stopIfTrue="1" operator="equal">
      <formula>-0.004</formula>
    </cfRule>
    <cfRule type="cellIs" dxfId="1701" priority="350" stopIfTrue="1" operator="greaterThan">
      <formula>0</formula>
    </cfRule>
  </conditionalFormatting>
  <conditionalFormatting sqref="G32">
    <cfRule type="cellIs" dxfId="1700" priority="347" stopIfTrue="1" operator="equal">
      <formula>-0.004</formula>
    </cfRule>
    <cfRule type="cellIs" dxfId="1699" priority="348" stopIfTrue="1" operator="greaterThan">
      <formula>0</formula>
    </cfRule>
  </conditionalFormatting>
  <conditionalFormatting sqref="G33">
    <cfRule type="cellIs" dxfId="1698" priority="345" stopIfTrue="1" operator="equal">
      <formula>-0.004</formula>
    </cfRule>
    <cfRule type="cellIs" dxfId="1697" priority="346" stopIfTrue="1" operator="greaterThan">
      <formula>0</formula>
    </cfRule>
  </conditionalFormatting>
  <conditionalFormatting sqref="G34">
    <cfRule type="cellIs" dxfId="1696" priority="343" stopIfTrue="1" operator="equal">
      <formula>-0.004</formula>
    </cfRule>
    <cfRule type="cellIs" dxfId="1695" priority="344" stopIfTrue="1" operator="greaterThan">
      <formula>0</formula>
    </cfRule>
  </conditionalFormatting>
  <conditionalFormatting sqref="G35">
    <cfRule type="cellIs" dxfId="1694" priority="341" stopIfTrue="1" operator="equal">
      <formula>-0.004</formula>
    </cfRule>
    <cfRule type="cellIs" dxfId="1693" priority="342" stopIfTrue="1" operator="greaterThan">
      <formula>0</formula>
    </cfRule>
  </conditionalFormatting>
  <conditionalFormatting sqref="G36">
    <cfRule type="cellIs" dxfId="1692" priority="339" stopIfTrue="1" operator="equal">
      <formula>-0.004</formula>
    </cfRule>
    <cfRule type="cellIs" dxfId="1691" priority="340" stopIfTrue="1" operator="greaterThan">
      <formula>0</formula>
    </cfRule>
  </conditionalFormatting>
  <conditionalFormatting sqref="G40">
    <cfRule type="cellIs" dxfId="1690" priority="337" stopIfTrue="1" operator="equal">
      <formula>-0.004</formula>
    </cfRule>
    <cfRule type="cellIs" dxfId="1689" priority="338" stopIfTrue="1" operator="greaterThan">
      <formula>0</formula>
    </cfRule>
  </conditionalFormatting>
  <conditionalFormatting sqref="G41">
    <cfRule type="cellIs" dxfId="1688" priority="335" stopIfTrue="1" operator="equal">
      <formula>-0.004</formula>
    </cfRule>
    <cfRule type="cellIs" dxfId="1687" priority="336" stopIfTrue="1" operator="greaterThan">
      <formula>0</formula>
    </cfRule>
  </conditionalFormatting>
  <conditionalFormatting sqref="G46">
    <cfRule type="cellIs" dxfId="1686" priority="333" stopIfTrue="1" operator="equal">
      <formula>-0.004</formula>
    </cfRule>
    <cfRule type="cellIs" dxfId="1685" priority="334" stopIfTrue="1" operator="greaterThan">
      <formula>0</formula>
    </cfRule>
  </conditionalFormatting>
  <conditionalFormatting sqref="G47">
    <cfRule type="cellIs" dxfId="1684" priority="331" stopIfTrue="1" operator="equal">
      <formula>-0.004</formula>
    </cfRule>
    <cfRule type="cellIs" dxfId="1683" priority="332" stopIfTrue="1" operator="greaterThan">
      <formula>0</formula>
    </cfRule>
  </conditionalFormatting>
  <conditionalFormatting sqref="G48">
    <cfRule type="cellIs" dxfId="1682" priority="329" stopIfTrue="1" operator="equal">
      <formula>-0.004</formula>
    </cfRule>
    <cfRule type="cellIs" dxfId="1681" priority="330" stopIfTrue="1" operator="greaterThan">
      <formula>0</formula>
    </cfRule>
  </conditionalFormatting>
  <conditionalFormatting sqref="G49">
    <cfRule type="cellIs" dxfId="1680" priority="327" stopIfTrue="1" operator="equal">
      <formula>-0.004</formula>
    </cfRule>
    <cfRule type="cellIs" dxfId="1679" priority="328" stopIfTrue="1" operator="greaterThan">
      <formula>0</formula>
    </cfRule>
  </conditionalFormatting>
  <conditionalFormatting sqref="G50">
    <cfRule type="cellIs" dxfId="1678" priority="325" stopIfTrue="1" operator="equal">
      <formula>-0.004</formula>
    </cfRule>
    <cfRule type="cellIs" dxfId="1677" priority="326" stopIfTrue="1" operator="greaterThan">
      <formula>0</formula>
    </cfRule>
  </conditionalFormatting>
  <conditionalFormatting sqref="G51">
    <cfRule type="cellIs" dxfId="1676" priority="323" stopIfTrue="1" operator="equal">
      <formula>-0.004</formula>
    </cfRule>
    <cfRule type="cellIs" dxfId="1675" priority="324" stopIfTrue="1" operator="greaterThan">
      <formula>0</formula>
    </cfRule>
  </conditionalFormatting>
  <conditionalFormatting sqref="G52">
    <cfRule type="cellIs" dxfId="1674" priority="321" stopIfTrue="1" operator="equal">
      <formula>-0.004</formula>
    </cfRule>
    <cfRule type="cellIs" dxfId="1673" priority="322" stopIfTrue="1" operator="greaterThan">
      <formula>0</formula>
    </cfRule>
  </conditionalFormatting>
  <conditionalFormatting sqref="G53">
    <cfRule type="cellIs" dxfId="1672" priority="319" stopIfTrue="1" operator="equal">
      <formula>-0.004</formula>
    </cfRule>
    <cfRule type="cellIs" dxfId="1671" priority="320" stopIfTrue="1" operator="greaterThan">
      <formula>0</formula>
    </cfRule>
  </conditionalFormatting>
  <conditionalFormatting sqref="G54">
    <cfRule type="cellIs" dxfId="1670" priority="317" stopIfTrue="1" operator="equal">
      <formula>-0.004</formula>
    </cfRule>
    <cfRule type="cellIs" dxfId="1669" priority="318" stopIfTrue="1" operator="greaterThan">
      <formula>0</formula>
    </cfRule>
  </conditionalFormatting>
  <conditionalFormatting sqref="G55">
    <cfRule type="cellIs" dxfId="1668" priority="315" stopIfTrue="1" operator="equal">
      <formula>-0.004</formula>
    </cfRule>
    <cfRule type="cellIs" dxfId="1667" priority="316" stopIfTrue="1" operator="greaterThan">
      <formula>0</formula>
    </cfRule>
  </conditionalFormatting>
  <conditionalFormatting sqref="G56">
    <cfRule type="cellIs" dxfId="1666" priority="313" stopIfTrue="1" operator="equal">
      <formula>-0.004</formula>
    </cfRule>
    <cfRule type="cellIs" dxfId="1665" priority="314" stopIfTrue="1" operator="greaterThan">
      <formula>0</formula>
    </cfRule>
  </conditionalFormatting>
  <conditionalFormatting sqref="G57">
    <cfRule type="cellIs" dxfId="1664" priority="311" stopIfTrue="1" operator="equal">
      <formula>-0.004</formula>
    </cfRule>
    <cfRule type="cellIs" dxfId="1663" priority="312" stopIfTrue="1" operator="greaterThan">
      <formula>0</formula>
    </cfRule>
  </conditionalFormatting>
  <conditionalFormatting sqref="G61">
    <cfRule type="cellIs" dxfId="1662" priority="309" stopIfTrue="1" operator="equal">
      <formula>-0.004</formula>
    </cfRule>
    <cfRule type="cellIs" dxfId="1661" priority="310" stopIfTrue="1" operator="greaterThan">
      <formula>0</formula>
    </cfRule>
  </conditionalFormatting>
  <conditionalFormatting sqref="G62">
    <cfRule type="cellIs" dxfId="1660" priority="307" stopIfTrue="1" operator="equal">
      <formula>-0.004</formula>
    </cfRule>
    <cfRule type="cellIs" dxfId="1659" priority="308" stopIfTrue="1" operator="greaterThan">
      <formula>0</formula>
    </cfRule>
  </conditionalFormatting>
  <conditionalFormatting sqref="G63">
    <cfRule type="cellIs" dxfId="1658" priority="305" stopIfTrue="1" operator="equal">
      <formula>-0.004</formula>
    </cfRule>
    <cfRule type="cellIs" dxfId="1657" priority="306" stopIfTrue="1" operator="greaterThan">
      <formula>0</formula>
    </cfRule>
  </conditionalFormatting>
  <conditionalFormatting sqref="G64">
    <cfRule type="cellIs" dxfId="1656" priority="303" stopIfTrue="1" operator="equal">
      <formula>-0.004</formula>
    </cfRule>
    <cfRule type="cellIs" dxfId="1655" priority="304" stopIfTrue="1" operator="greaterThan">
      <formula>0</formula>
    </cfRule>
  </conditionalFormatting>
  <conditionalFormatting sqref="G65">
    <cfRule type="cellIs" dxfId="1654" priority="301" stopIfTrue="1" operator="equal">
      <formula>-0.004</formula>
    </cfRule>
    <cfRule type="cellIs" dxfId="1653" priority="302" stopIfTrue="1" operator="greaterThan">
      <formula>0</formula>
    </cfRule>
  </conditionalFormatting>
  <conditionalFormatting sqref="G66">
    <cfRule type="cellIs" dxfId="1652" priority="299" stopIfTrue="1" operator="equal">
      <formula>-0.004</formula>
    </cfRule>
    <cfRule type="cellIs" dxfId="1651" priority="300" stopIfTrue="1" operator="greaterThan">
      <formula>0</formula>
    </cfRule>
  </conditionalFormatting>
  <conditionalFormatting sqref="G67">
    <cfRule type="cellIs" dxfId="1650" priority="297" stopIfTrue="1" operator="equal">
      <formula>-0.004</formula>
    </cfRule>
    <cfRule type="cellIs" dxfId="1649" priority="298" stopIfTrue="1" operator="greaterThan">
      <formula>0</formula>
    </cfRule>
  </conditionalFormatting>
  <conditionalFormatting sqref="G68">
    <cfRule type="cellIs" dxfId="1648" priority="295" stopIfTrue="1" operator="equal">
      <formula>-0.004</formula>
    </cfRule>
    <cfRule type="cellIs" dxfId="1647" priority="296" stopIfTrue="1" operator="greaterThan">
      <formula>0</formula>
    </cfRule>
  </conditionalFormatting>
  <conditionalFormatting sqref="G69">
    <cfRule type="cellIs" dxfId="1646" priority="293" stopIfTrue="1" operator="equal">
      <formula>-0.004</formula>
    </cfRule>
    <cfRule type="cellIs" dxfId="1645" priority="294" stopIfTrue="1" operator="greaterThan">
      <formula>0</formula>
    </cfRule>
  </conditionalFormatting>
  <conditionalFormatting sqref="G70">
    <cfRule type="cellIs" dxfId="1644" priority="291" stopIfTrue="1" operator="equal">
      <formula>-0.004</formula>
    </cfRule>
    <cfRule type="cellIs" dxfId="1643" priority="292" stopIfTrue="1" operator="greaterThan">
      <formula>0</formula>
    </cfRule>
  </conditionalFormatting>
  <conditionalFormatting sqref="G71">
    <cfRule type="cellIs" dxfId="1642" priority="289" stopIfTrue="1" operator="equal">
      <formula>-0.004</formula>
    </cfRule>
    <cfRule type="cellIs" dxfId="1641" priority="290" stopIfTrue="1" operator="greaterThan">
      <formula>0</formula>
    </cfRule>
  </conditionalFormatting>
  <conditionalFormatting sqref="G72">
    <cfRule type="cellIs" dxfId="1640" priority="287" stopIfTrue="1" operator="equal">
      <formula>-0.004</formula>
    </cfRule>
    <cfRule type="cellIs" dxfId="1639" priority="288" stopIfTrue="1" operator="greaterThan">
      <formula>0</formula>
    </cfRule>
  </conditionalFormatting>
  <conditionalFormatting sqref="G76">
    <cfRule type="cellIs" dxfId="1638" priority="285" stopIfTrue="1" operator="equal">
      <formula>-0.004</formula>
    </cfRule>
    <cfRule type="cellIs" dxfId="1637" priority="286" stopIfTrue="1" operator="greaterThan">
      <formula>0</formula>
    </cfRule>
  </conditionalFormatting>
  <conditionalFormatting sqref="G77">
    <cfRule type="cellIs" dxfId="1636" priority="283" stopIfTrue="1" operator="equal">
      <formula>-0.004</formula>
    </cfRule>
    <cfRule type="cellIs" dxfId="1635" priority="284" stopIfTrue="1" operator="greaterThan">
      <formula>0</formula>
    </cfRule>
  </conditionalFormatting>
  <conditionalFormatting sqref="G78">
    <cfRule type="cellIs" dxfId="1634" priority="281" stopIfTrue="1" operator="equal">
      <formula>-0.004</formula>
    </cfRule>
    <cfRule type="cellIs" dxfId="1633" priority="282" stopIfTrue="1" operator="greaterThan">
      <formula>0</formula>
    </cfRule>
  </conditionalFormatting>
  <conditionalFormatting sqref="G79">
    <cfRule type="cellIs" dxfId="1632" priority="279" stopIfTrue="1" operator="equal">
      <formula>-0.004</formula>
    </cfRule>
    <cfRule type="cellIs" dxfId="1631" priority="280" stopIfTrue="1" operator="greaterThan">
      <formula>0</formula>
    </cfRule>
  </conditionalFormatting>
  <conditionalFormatting sqref="G80">
    <cfRule type="cellIs" dxfId="1630" priority="277" stopIfTrue="1" operator="equal">
      <formula>-0.004</formula>
    </cfRule>
    <cfRule type="cellIs" dxfId="1629" priority="278" stopIfTrue="1" operator="greaterThan">
      <formula>0</formula>
    </cfRule>
  </conditionalFormatting>
  <conditionalFormatting sqref="G81">
    <cfRule type="cellIs" dxfId="1628" priority="275" stopIfTrue="1" operator="equal">
      <formula>-0.004</formula>
    </cfRule>
    <cfRule type="cellIs" dxfId="1627" priority="276" stopIfTrue="1" operator="greaterThan">
      <formula>0</formula>
    </cfRule>
  </conditionalFormatting>
  <conditionalFormatting sqref="G82">
    <cfRule type="cellIs" dxfId="1626" priority="273" stopIfTrue="1" operator="equal">
      <formula>-0.004</formula>
    </cfRule>
    <cfRule type="cellIs" dxfId="1625" priority="274" stopIfTrue="1" operator="greaterThan">
      <formula>0</formula>
    </cfRule>
  </conditionalFormatting>
  <conditionalFormatting sqref="G83">
    <cfRule type="cellIs" dxfId="1624" priority="271" stopIfTrue="1" operator="equal">
      <formula>-0.004</formula>
    </cfRule>
    <cfRule type="cellIs" dxfId="1623" priority="272" stopIfTrue="1" operator="greaterThan">
      <formula>0</formula>
    </cfRule>
  </conditionalFormatting>
  <conditionalFormatting sqref="G84">
    <cfRule type="cellIs" dxfId="1622" priority="269" stopIfTrue="1" operator="equal">
      <formula>-0.004</formula>
    </cfRule>
    <cfRule type="cellIs" dxfId="1621" priority="270" stopIfTrue="1" operator="greaterThan">
      <formula>0</formula>
    </cfRule>
  </conditionalFormatting>
  <conditionalFormatting sqref="G85">
    <cfRule type="cellIs" dxfId="1620" priority="267" stopIfTrue="1" operator="equal">
      <formula>-0.004</formula>
    </cfRule>
    <cfRule type="cellIs" dxfId="1619" priority="268" stopIfTrue="1" operator="greaterThan">
      <formula>0</formula>
    </cfRule>
  </conditionalFormatting>
  <conditionalFormatting sqref="G86">
    <cfRule type="cellIs" dxfId="1618" priority="265" stopIfTrue="1" operator="equal">
      <formula>-0.004</formula>
    </cfRule>
    <cfRule type="cellIs" dxfId="1617" priority="266" stopIfTrue="1" operator="greaterThan">
      <formula>0</formula>
    </cfRule>
  </conditionalFormatting>
  <conditionalFormatting sqref="G87">
    <cfRule type="cellIs" dxfId="1616" priority="263" stopIfTrue="1" operator="equal">
      <formula>-0.004</formula>
    </cfRule>
    <cfRule type="cellIs" dxfId="1615" priority="264" stopIfTrue="1" operator="greaterThan">
      <formula>0</formula>
    </cfRule>
  </conditionalFormatting>
  <conditionalFormatting sqref="G88">
    <cfRule type="cellIs" dxfId="1614" priority="261" stopIfTrue="1" operator="equal">
      <formula>-0.004</formula>
    </cfRule>
    <cfRule type="cellIs" dxfId="1613" priority="262" stopIfTrue="1" operator="greaterThan">
      <formula>0</formula>
    </cfRule>
  </conditionalFormatting>
  <conditionalFormatting sqref="G89">
    <cfRule type="cellIs" dxfId="1612" priority="259" stopIfTrue="1" operator="equal">
      <formula>-0.004</formula>
    </cfRule>
    <cfRule type="cellIs" dxfId="1611" priority="260" stopIfTrue="1" operator="greaterThan">
      <formula>0</formula>
    </cfRule>
  </conditionalFormatting>
  <conditionalFormatting sqref="G90">
    <cfRule type="cellIs" dxfId="1610" priority="257" stopIfTrue="1" operator="equal">
      <formula>-0.004</formula>
    </cfRule>
    <cfRule type="cellIs" dxfId="1609" priority="258" stopIfTrue="1" operator="greaterThan">
      <formula>0</formula>
    </cfRule>
  </conditionalFormatting>
  <conditionalFormatting sqref="G91">
    <cfRule type="cellIs" dxfId="1608" priority="255" stopIfTrue="1" operator="equal">
      <formula>-0.004</formula>
    </cfRule>
    <cfRule type="cellIs" dxfId="1607" priority="256" stopIfTrue="1" operator="greaterThan">
      <formula>0</formula>
    </cfRule>
  </conditionalFormatting>
  <conditionalFormatting sqref="G92">
    <cfRule type="cellIs" dxfId="1606" priority="253" stopIfTrue="1" operator="equal">
      <formula>-0.004</formula>
    </cfRule>
    <cfRule type="cellIs" dxfId="1605" priority="254" stopIfTrue="1" operator="greaterThan">
      <formula>0</formula>
    </cfRule>
  </conditionalFormatting>
  <conditionalFormatting sqref="G93">
    <cfRule type="cellIs" dxfId="1604" priority="251" stopIfTrue="1" operator="equal">
      <formula>-0.004</formula>
    </cfRule>
    <cfRule type="cellIs" dxfId="1603" priority="252" stopIfTrue="1" operator="greaterThan">
      <formula>0</formula>
    </cfRule>
  </conditionalFormatting>
  <conditionalFormatting sqref="G94">
    <cfRule type="cellIs" dxfId="1602" priority="249" stopIfTrue="1" operator="equal">
      <formula>-0.004</formula>
    </cfRule>
    <cfRule type="cellIs" dxfId="1601" priority="250" stopIfTrue="1" operator="greaterThan">
      <formula>0</formula>
    </cfRule>
  </conditionalFormatting>
  <conditionalFormatting sqref="G95">
    <cfRule type="cellIs" dxfId="1600" priority="247" stopIfTrue="1" operator="equal">
      <formula>-0.004</formula>
    </cfRule>
    <cfRule type="cellIs" dxfId="1599" priority="248" stopIfTrue="1" operator="greaterThan">
      <formula>0</formula>
    </cfRule>
  </conditionalFormatting>
  <conditionalFormatting sqref="G96">
    <cfRule type="cellIs" dxfId="1598" priority="245" stopIfTrue="1" operator="equal">
      <formula>-0.004</formula>
    </cfRule>
    <cfRule type="cellIs" dxfId="1597" priority="246" stopIfTrue="1" operator="greaterThan">
      <formula>0</formula>
    </cfRule>
  </conditionalFormatting>
  <conditionalFormatting sqref="G97">
    <cfRule type="cellIs" dxfId="1596" priority="243" stopIfTrue="1" operator="equal">
      <formula>-0.004</formula>
    </cfRule>
    <cfRule type="cellIs" dxfId="1595" priority="244" stopIfTrue="1" operator="greaterThan">
      <formula>0</formula>
    </cfRule>
  </conditionalFormatting>
  <conditionalFormatting sqref="G101">
    <cfRule type="cellIs" dxfId="1594" priority="241" stopIfTrue="1" operator="equal">
      <formula>-0.004</formula>
    </cfRule>
    <cfRule type="cellIs" dxfId="1593" priority="242" stopIfTrue="1" operator="greaterThan">
      <formula>0</formula>
    </cfRule>
  </conditionalFormatting>
  <conditionalFormatting sqref="G102">
    <cfRule type="cellIs" dxfId="1592" priority="239" stopIfTrue="1" operator="equal">
      <formula>-0.004</formula>
    </cfRule>
    <cfRule type="cellIs" dxfId="1591" priority="240" stopIfTrue="1" operator="greaterThan">
      <formula>0</formula>
    </cfRule>
  </conditionalFormatting>
  <conditionalFormatting sqref="G103">
    <cfRule type="cellIs" dxfId="1590" priority="237" stopIfTrue="1" operator="equal">
      <formula>-0.004</formula>
    </cfRule>
    <cfRule type="cellIs" dxfId="1589" priority="238" stopIfTrue="1" operator="greaterThan">
      <formula>0</formula>
    </cfRule>
  </conditionalFormatting>
  <conditionalFormatting sqref="G104">
    <cfRule type="cellIs" dxfId="1588" priority="235" stopIfTrue="1" operator="equal">
      <formula>-0.004</formula>
    </cfRule>
    <cfRule type="cellIs" dxfId="1587" priority="236" stopIfTrue="1" operator="greaterThan">
      <formula>0</formula>
    </cfRule>
  </conditionalFormatting>
  <conditionalFormatting sqref="G105">
    <cfRule type="cellIs" dxfId="1586" priority="233" stopIfTrue="1" operator="equal">
      <formula>-0.004</formula>
    </cfRule>
    <cfRule type="cellIs" dxfId="1585" priority="234" stopIfTrue="1" operator="greaterThan">
      <formula>0</formula>
    </cfRule>
  </conditionalFormatting>
  <conditionalFormatting sqref="G106">
    <cfRule type="cellIs" dxfId="1584" priority="231" stopIfTrue="1" operator="equal">
      <formula>-0.004</formula>
    </cfRule>
    <cfRule type="cellIs" dxfId="1583" priority="232" stopIfTrue="1" operator="greaterThan">
      <formula>0</formula>
    </cfRule>
  </conditionalFormatting>
  <conditionalFormatting sqref="G107">
    <cfRule type="cellIs" dxfId="1582" priority="229" stopIfTrue="1" operator="equal">
      <formula>-0.004</formula>
    </cfRule>
    <cfRule type="cellIs" dxfId="1581" priority="230" stopIfTrue="1" operator="greaterThan">
      <formula>0</formula>
    </cfRule>
  </conditionalFormatting>
  <conditionalFormatting sqref="G108">
    <cfRule type="cellIs" dxfId="1580" priority="227" stopIfTrue="1" operator="equal">
      <formula>-0.004</formula>
    </cfRule>
    <cfRule type="cellIs" dxfId="1579" priority="228" stopIfTrue="1" operator="greaterThan">
      <formula>0</formula>
    </cfRule>
  </conditionalFormatting>
  <conditionalFormatting sqref="G109">
    <cfRule type="cellIs" dxfId="1578" priority="225" stopIfTrue="1" operator="equal">
      <formula>-0.004</formula>
    </cfRule>
    <cfRule type="cellIs" dxfId="1577" priority="226" stopIfTrue="1" operator="greaterThan">
      <formula>0</formula>
    </cfRule>
  </conditionalFormatting>
  <conditionalFormatting sqref="G110">
    <cfRule type="cellIs" dxfId="1576" priority="223" stopIfTrue="1" operator="equal">
      <formula>-0.004</formula>
    </cfRule>
    <cfRule type="cellIs" dxfId="1575" priority="224" stopIfTrue="1" operator="greaterThan">
      <formula>0</formula>
    </cfRule>
  </conditionalFormatting>
  <conditionalFormatting sqref="G111">
    <cfRule type="cellIs" dxfId="1574" priority="221" stopIfTrue="1" operator="equal">
      <formula>-0.004</formula>
    </cfRule>
    <cfRule type="cellIs" dxfId="1573" priority="222" stopIfTrue="1" operator="greaterThan">
      <formula>0</formula>
    </cfRule>
  </conditionalFormatting>
  <conditionalFormatting sqref="G112">
    <cfRule type="cellIs" dxfId="1572" priority="219" stopIfTrue="1" operator="equal">
      <formula>-0.004</formula>
    </cfRule>
    <cfRule type="cellIs" dxfId="1571" priority="220" stopIfTrue="1" operator="greaterThan">
      <formula>0</formula>
    </cfRule>
  </conditionalFormatting>
  <conditionalFormatting sqref="G113">
    <cfRule type="cellIs" dxfId="1570" priority="217" stopIfTrue="1" operator="equal">
      <formula>-0.004</formula>
    </cfRule>
    <cfRule type="cellIs" dxfId="1569" priority="218" stopIfTrue="1" operator="greaterThan">
      <formula>0</formula>
    </cfRule>
  </conditionalFormatting>
  <conditionalFormatting sqref="G114">
    <cfRule type="cellIs" dxfId="1568" priority="215" stopIfTrue="1" operator="equal">
      <formula>-0.004</formula>
    </cfRule>
    <cfRule type="cellIs" dxfId="1567" priority="216" stopIfTrue="1" operator="greaterThan">
      <formula>0</formula>
    </cfRule>
  </conditionalFormatting>
  <conditionalFormatting sqref="G115">
    <cfRule type="cellIs" dxfId="1566" priority="213" stopIfTrue="1" operator="equal">
      <formula>-0.004</formula>
    </cfRule>
    <cfRule type="cellIs" dxfId="1565" priority="214" stopIfTrue="1" operator="greaterThan">
      <formula>0</formula>
    </cfRule>
  </conditionalFormatting>
  <conditionalFormatting sqref="G116">
    <cfRule type="cellIs" dxfId="1564" priority="211" stopIfTrue="1" operator="equal">
      <formula>-0.004</formula>
    </cfRule>
    <cfRule type="cellIs" dxfId="1563" priority="212" stopIfTrue="1" operator="greaterThan">
      <formula>0</formula>
    </cfRule>
  </conditionalFormatting>
  <conditionalFormatting sqref="G120">
    <cfRule type="cellIs" dxfId="1562" priority="209" stopIfTrue="1" operator="equal">
      <formula>-0.004</formula>
    </cfRule>
    <cfRule type="cellIs" dxfId="1561" priority="210" stopIfTrue="1" operator="greaterThan">
      <formula>0</formula>
    </cfRule>
  </conditionalFormatting>
  <conditionalFormatting sqref="G130">
    <cfRule type="cellIs" dxfId="1560" priority="207" stopIfTrue="1" operator="equal">
      <formula>-0.004</formula>
    </cfRule>
    <cfRule type="cellIs" dxfId="1559" priority="208" stopIfTrue="1" operator="greaterThan">
      <formula>0</formula>
    </cfRule>
  </conditionalFormatting>
  <conditionalFormatting sqref="G134">
    <cfRule type="cellIs" dxfId="1558" priority="205" stopIfTrue="1" operator="equal">
      <formula>-0.004</formula>
    </cfRule>
    <cfRule type="cellIs" dxfId="1557" priority="206" stopIfTrue="1" operator="greaterThan">
      <formula>0</formula>
    </cfRule>
  </conditionalFormatting>
  <conditionalFormatting sqref="G161">
    <cfRule type="cellIs" dxfId="1556" priority="203" stopIfTrue="1" operator="equal">
      <formula>-0.004</formula>
    </cfRule>
    <cfRule type="cellIs" dxfId="1555" priority="204" stopIfTrue="1" operator="greaterThan">
      <formula>0</formula>
    </cfRule>
  </conditionalFormatting>
  <conditionalFormatting sqref="G208">
    <cfRule type="cellIs" dxfId="1554" priority="197" stopIfTrue="1" operator="equal">
      <formula>-0.004</formula>
    </cfRule>
    <cfRule type="cellIs" dxfId="1553" priority="198" stopIfTrue="1" operator="greaterThan">
      <formula>0</formula>
    </cfRule>
  </conditionalFormatting>
  <conditionalFormatting sqref="G444">
    <cfRule type="cellIs" dxfId="1552" priority="195" stopIfTrue="1" operator="equal">
      <formula>-0.004</formula>
    </cfRule>
    <cfRule type="cellIs" dxfId="1551" priority="196" stopIfTrue="1" operator="greaterThan">
      <formula>0</formula>
    </cfRule>
  </conditionalFormatting>
  <conditionalFormatting sqref="G467">
    <cfRule type="cellIs" dxfId="1550" priority="193" stopIfTrue="1" operator="equal">
      <formula>-0.004</formula>
    </cfRule>
    <cfRule type="cellIs" dxfId="1549" priority="194" stopIfTrue="1" operator="greaterThan">
      <formula>0</formula>
    </cfRule>
  </conditionalFormatting>
  <conditionalFormatting sqref="G468">
    <cfRule type="cellIs" dxfId="1548" priority="191" stopIfTrue="1" operator="equal">
      <formula>-0.004</formula>
    </cfRule>
    <cfRule type="cellIs" dxfId="1547" priority="192" stopIfTrue="1" operator="greaterThan">
      <formula>0</formula>
    </cfRule>
  </conditionalFormatting>
  <conditionalFormatting sqref="G21">
    <cfRule type="cellIs" dxfId="1546" priority="189" stopIfTrue="1" operator="equal">
      <formula>-0.004</formula>
    </cfRule>
    <cfRule type="cellIs" dxfId="1545" priority="190" stopIfTrue="1" operator="greaterThan">
      <formula>0</formula>
    </cfRule>
  </conditionalFormatting>
  <conditionalFormatting sqref="G37">
    <cfRule type="cellIs" dxfId="1544" priority="187" stopIfTrue="1" operator="equal">
      <formula>-0.004</formula>
    </cfRule>
    <cfRule type="cellIs" dxfId="1543" priority="188" stopIfTrue="1" operator="greaterThan">
      <formula>0</formula>
    </cfRule>
  </conditionalFormatting>
  <conditionalFormatting sqref="G58">
    <cfRule type="cellIs" dxfId="1542" priority="185" stopIfTrue="1" operator="equal">
      <formula>-0.004</formula>
    </cfRule>
    <cfRule type="cellIs" dxfId="1541" priority="186" stopIfTrue="1" operator="greaterThan">
      <formula>0</formula>
    </cfRule>
  </conditionalFormatting>
  <conditionalFormatting sqref="G408:G410">
    <cfRule type="cellIs" dxfId="1540" priority="183" stopIfTrue="1" operator="equal">
      <formula>-0.004</formula>
    </cfRule>
    <cfRule type="cellIs" dxfId="1539" priority="184" stopIfTrue="1" operator="greaterThan">
      <formula>0</formula>
    </cfRule>
  </conditionalFormatting>
  <conditionalFormatting sqref="C4">
    <cfRule type="cellIs" dxfId="1538" priority="179" stopIfTrue="1" operator="equal">
      <formula>-0.004</formula>
    </cfRule>
    <cfRule type="cellIs" dxfId="1537" priority="180" stopIfTrue="1" operator="greaterThan">
      <formula>0</formula>
    </cfRule>
  </conditionalFormatting>
  <conditionalFormatting sqref="C5">
    <cfRule type="cellIs" dxfId="1536" priority="177" stopIfTrue="1" operator="equal">
      <formula>-0.004</formula>
    </cfRule>
    <cfRule type="cellIs" dxfId="1535" priority="178" stopIfTrue="1" operator="greaterThan">
      <formula>0</formula>
    </cfRule>
  </conditionalFormatting>
  <conditionalFormatting sqref="C6">
    <cfRule type="cellIs" dxfId="1534" priority="175" stopIfTrue="1" operator="equal">
      <formula>-0.004</formula>
    </cfRule>
    <cfRule type="cellIs" dxfId="1533" priority="176" stopIfTrue="1" operator="greaterThan">
      <formula>0</formula>
    </cfRule>
  </conditionalFormatting>
  <conditionalFormatting sqref="C7">
    <cfRule type="cellIs" dxfId="1532" priority="173" stopIfTrue="1" operator="equal">
      <formula>-0.004</formula>
    </cfRule>
    <cfRule type="cellIs" dxfId="1531" priority="174" stopIfTrue="1" operator="greaterThan">
      <formula>0</formula>
    </cfRule>
  </conditionalFormatting>
  <conditionalFormatting sqref="C8">
    <cfRule type="cellIs" dxfId="1530" priority="171" stopIfTrue="1" operator="equal">
      <formula>-0.004</formula>
    </cfRule>
    <cfRule type="cellIs" dxfId="1529" priority="172" stopIfTrue="1" operator="greaterThan">
      <formula>0</formula>
    </cfRule>
  </conditionalFormatting>
  <conditionalFormatting sqref="C9">
    <cfRule type="cellIs" dxfId="1528" priority="169" stopIfTrue="1" operator="equal">
      <formula>-0.004</formula>
    </cfRule>
    <cfRule type="cellIs" dxfId="1527" priority="170" stopIfTrue="1" operator="greaterThan">
      <formula>0</formula>
    </cfRule>
  </conditionalFormatting>
  <conditionalFormatting sqref="C10">
    <cfRule type="cellIs" dxfId="1526" priority="167" stopIfTrue="1" operator="equal">
      <formula>-0.004</formula>
    </cfRule>
    <cfRule type="cellIs" dxfId="1525" priority="168" stopIfTrue="1" operator="greaterThan">
      <formula>0</formula>
    </cfRule>
  </conditionalFormatting>
  <conditionalFormatting sqref="C11">
    <cfRule type="cellIs" dxfId="1524" priority="165" stopIfTrue="1" operator="equal">
      <formula>-0.004</formula>
    </cfRule>
    <cfRule type="cellIs" dxfId="1523" priority="166" stopIfTrue="1" operator="greaterThan">
      <formula>0</formula>
    </cfRule>
  </conditionalFormatting>
  <conditionalFormatting sqref="C12">
    <cfRule type="cellIs" dxfId="1522" priority="163" stopIfTrue="1" operator="equal">
      <formula>-0.004</formula>
    </cfRule>
    <cfRule type="cellIs" dxfId="1521" priority="164" stopIfTrue="1" operator="greaterThan">
      <formula>0</formula>
    </cfRule>
  </conditionalFormatting>
  <conditionalFormatting sqref="C13">
    <cfRule type="cellIs" dxfId="1520" priority="161" stopIfTrue="1" operator="equal">
      <formula>-0.004</formula>
    </cfRule>
    <cfRule type="cellIs" dxfId="1519" priority="162" stopIfTrue="1" operator="greaterThan">
      <formula>0</formula>
    </cfRule>
  </conditionalFormatting>
  <conditionalFormatting sqref="C14">
    <cfRule type="cellIs" dxfId="1518" priority="159" stopIfTrue="1" operator="equal">
      <formula>-0.004</formula>
    </cfRule>
    <cfRule type="cellIs" dxfId="1517" priority="160" stopIfTrue="1" operator="greaterThan">
      <formula>0</formula>
    </cfRule>
  </conditionalFormatting>
  <conditionalFormatting sqref="C15">
    <cfRule type="cellIs" dxfId="1516" priority="157" stopIfTrue="1" operator="equal">
      <formula>-0.004</formula>
    </cfRule>
    <cfRule type="cellIs" dxfId="1515" priority="158" stopIfTrue="1" operator="greaterThan">
      <formula>0</formula>
    </cfRule>
  </conditionalFormatting>
  <conditionalFormatting sqref="C16">
    <cfRule type="cellIs" dxfId="1514" priority="155" stopIfTrue="1" operator="equal">
      <formula>-0.004</formula>
    </cfRule>
    <cfRule type="cellIs" dxfId="1513" priority="156" stopIfTrue="1" operator="greaterThan">
      <formula>0</formula>
    </cfRule>
  </conditionalFormatting>
  <conditionalFormatting sqref="C17">
    <cfRule type="cellIs" dxfId="1512" priority="153" stopIfTrue="1" operator="equal">
      <formula>-0.004</formula>
    </cfRule>
    <cfRule type="cellIs" dxfId="1511" priority="154" stopIfTrue="1" operator="greaterThan">
      <formula>0</formula>
    </cfRule>
  </conditionalFormatting>
  <conditionalFormatting sqref="C18">
    <cfRule type="cellIs" dxfId="1510" priority="151" stopIfTrue="1" operator="equal">
      <formula>-0.004</formula>
    </cfRule>
    <cfRule type="cellIs" dxfId="1509" priority="152" stopIfTrue="1" operator="greaterThan">
      <formula>0</formula>
    </cfRule>
  </conditionalFormatting>
  <conditionalFormatting sqref="C19">
    <cfRule type="cellIs" dxfId="1508" priority="149" stopIfTrue="1" operator="equal">
      <formula>-0.004</formula>
    </cfRule>
    <cfRule type="cellIs" dxfId="1507" priority="150" stopIfTrue="1" operator="greaterThan">
      <formula>0</formula>
    </cfRule>
  </conditionalFormatting>
  <conditionalFormatting sqref="C20">
    <cfRule type="cellIs" dxfId="1506" priority="147" stopIfTrue="1" operator="equal">
      <formula>-0.004</formula>
    </cfRule>
    <cfRule type="cellIs" dxfId="1505" priority="148" stopIfTrue="1" operator="greaterThan">
      <formula>0</formula>
    </cfRule>
  </conditionalFormatting>
  <conditionalFormatting sqref="D4">
    <cfRule type="cellIs" dxfId="1504" priority="145" stopIfTrue="1" operator="equal">
      <formula>-0.004</formula>
    </cfRule>
    <cfRule type="cellIs" dxfId="1503" priority="146" stopIfTrue="1" operator="greaterThan">
      <formula>0</formula>
    </cfRule>
  </conditionalFormatting>
  <conditionalFormatting sqref="D5">
    <cfRule type="cellIs" dxfId="1502" priority="143" stopIfTrue="1" operator="equal">
      <formula>-0.004</formula>
    </cfRule>
    <cfRule type="cellIs" dxfId="1501" priority="144" stopIfTrue="1" operator="greaterThan">
      <formula>0</formula>
    </cfRule>
  </conditionalFormatting>
  <conditionalFormatting sqref="D6">
    <cfRule type="cellIs" dxfId="1500" priority="141" stopIfTrue="1" operator="equal">
      <formula>-0.004</formula>
    </cfRule>
    <cfRule type="cellIs" dxfId="1499" priority="142" stopIfTrue="1" operator="greaterThan">
      <formula>0</formula>
    </cfRule>
  </conditionalFormatting>
  <conditionalFormatting sqref="D7">
    <cfRule type="cellIs" dxfId="1498" priority="139" stopIfTrue="1" operator="equal">
      <formula>-0.004</formula>
    </cfRule>
    <cfRule type="cellIs" dxfId="1497" priority="140" stopIfTrue="1" operator="greaterThan">
      <formula>0</formula>
    </cfRule>
  </conditionalFormatting>
  <conditionalFormatting sqref="D8">
    <cfRule type="cellIs" dxfId="1496" priority="137" stopIfTrue="1" operator="equal">
      <formula>-0.004</formula>
    </cfRule>
    <cfRule type="cellIs" dxfId="1495" priority="138" stopIfTrue="1" operator="greaterThan">
      <formula>0</formula>
    </cfRule>
  </conditionalFormatting>
  <conditionalFormatting sqref="D9">
    <cfRule type="cellIs" dxfId="1494" priority="135" stopIfTrue="1" operator="equal">
      <formula>-0.004</formula>
    </cfRule>
    <cfRule type="cellIs" dxfId="1493" priority="136" stopIfTrue="1" operator="greaterThan">
      <formula>0</formula>
    </cfRule>
  </conditionalFormatting>
  <conditionalFormatting sqref="D10">
    <cfRule type="cellIs" dxfId="1492" priority="133" stopIfTrue="1" operator="equal">
      <formula>-0.004</formula>
    </cfRule>
    <cfRule type="cellIs" dxfId="1491" priority="134" stopIfTrue="1" operator="greaterThan">
      <formula>0</formula>
    </cfRule>
  </conditionalFormatting>
  <conditionalFormatting sqref="D11">
    <cfRule type="cellIs" dxfId="1490" priority="131" stopIfTrue="1" operator="equal">
      <formula>-0.004</formula>
    </cfRule>
    <cfRule type="cellIs" dxfId="1489" priority="132" stopIfTrue="1" operator="greaterThan">
      <formula>0</formula>
    </cfRule>
  </conditionalFormatting>
  <conditionalFormatting sqref="D12">
    <cfRule type="cellIs" dxfId="1488" priority="129" stopIfTrue="1" operator="equal">
      <formula>-0.004</formula>
    </cfRule>
    <cfRule type="cellIs" dxfId="1487" priority="130" stopIfTrue="1" operator="greaterThan">
      <formula>0</formula>
    </cfRule>
  </conditionalFormatting>
  <conditionalFormatting sqref="D13">
    <cfRule type="cellIs" dxfId="1486" priority="127" stopIfTrue="1" operator="equal">
      <formula>-0.004</formula>
    </cfRule>
    <cfRule type="cellIs" dxfId="1485" priority="128" stopIfTrue="1" operator="greaterThan">
      <formula>0</formula>
    </cfRule>
  </conditionalFormatting>
  <conditionalFormatting sqref="D14">
    <cfRule type="cellIs" dxfId="1484" priority="125" stopIfTrue="1" operator="equal">
      <formula>-0.004</formula>
    </cfRule>
    <cfRule type="cellIs" dxfId="1483" priority="126" stopIfTrue="1" operator="greaterThan">
      <formula>0</formula>
    </cfRule>
  </conditionalFormatting>
  <conditionalFormatting sqref="D15">
    <cfRule type="cellIs" dxfId="1482" priority="123" stopIfTrue="1" operator="equal">
      <formula>-0.004</formula>
    </cfRule>
    <cfRule type="cellIs" dxfId="1481" priority="124" stopIfTrue="1" operator="greaterThan">
      <formula>0</formula>
    </cfRule>
  </conditionalFormatting>
  <conditionalFormatting sqref="D16">
    <cfRule type="cellIs" dxfId="1480" priority="121" stopIfTrue="1" operator="equal">
      <formula>-0.004</formula>
    </cfRule>
    <cfRule type="cellIs" dxfId="1479" priority="122" stopIfTrue="1" operator="greaterThan">
      <formula>0</formula>
    </cfRule>
  </conditionalFormatting>
  <conditionalFormatting sqref="D17">
    <cfRule type="cellIs" dxfId="1478" priority="119" stopIfTrue="1" operator="equal">
      <formula>-0.004</formula>
    </cfRule>
    <cfRule type="cellIs" dxfId="1477" priority="120" stopIfTrue="1" operator="greaterThan">
      <formula>0</formula>
    </cfRule>
  </conditionalFormatting>
  <conditionalFormatting sqref="D18">
    <cfRule type="cellIs" dxfId="1476" priority="117" stopIfTrue="1" operator="equal">
      <formula>-0.004</formula>
    </cfRule>
    <cfRule type="cellIs" dxfId="1475" priority="118" stopIfTrue="1" operator="greaterThan">
      <formula>0</formula>
    </cfRule>
  </conditionalFormatting>
  <conditionalFormatting sqref="D19">
    <cfRule type="cellIs" dxfId="1474" priority="115" stopIfTrue="1" operator="equal">
      <formula>-0.004</formula>
    </cfRule>
    <cfRule type="cellIs" dxfId="1473" priority="116" stopIfTrue="1" operator="greaterThan">
      <formula>0</formula>
    </cfRule>
  </conditionalFormatting>
  <conditionalFormatting sqref="D20">
    <cfRule type="cellIs" dxfId="1472" priority="113" stopIfTrue="1" operator="equal">
      <formula>-0.004</formula>
    </cfRule>
    <cfRule type="cellIs" dxfId="1471" priority="114" stopIfTrue="1" operator="greaterThan">
      <formula>0</formula>
    </cfRule>
  </conditionalFormatting>
  <conditionalFormatting sqref="E4">
    <cfRule type="cellIs" dxfId="1470" priority="111" stopIfTrue="1" operator="equal">
      <formula>-0.004</formula>
    </cfRule>
    <cfRule type="cellIs" dxfId="1469" priority="112" stopIfTrue="1" operator="greaterThan">
      <formula>0</formula>
    </cfRule>
  </conditionalFormatting>
  <conditionalFormatting sqref="E5">
    <cfRule type="cellIs" dxfId="1468" priority="109" stopIfTrue="1" operator="equal">
      <formula>-0.004</formula>
    </cfRule>
    <cfRule type="cellIs" dxfId="1467" priority="110" stopIfTrue="1" operator="greaterThan">
      <formula>0</formula>
    </cfRule>
  </conditionalFormatting>
  <conditionalFormatting sqref="E6">
    <cfRule type="cellIs" dxfId="1466" priority="107" stopIfTrue="1" operator="equal">
      <formula>-0.004</formula>
    </cfRule>
    <cfRule type="cellIs" dxfId="1465" priority="108" stopIfTrue="1" operator="greaterThan">
      <formula>0</formula>
    </cfRule>
  </conditionalFormatting>
  <conditionalFormatting sqref="E7">
    <cfRule type="cellIs" dxfId="1464" priority="105" stopIfTrue="1" operator="equal">
      <formula>-0.004</formula>
    </cfRule>
    <cfRule type="cellIs" dxfId="1463" priority="106" stopIfTrue="1" operator="greaterThan">
      <formula>0</formula>
    </cfRule>
  </conditionalFormatting>
  <conditionalFormatting sqref="E8">
    <cfRule type="cellIs" dxfId="1462" priority="103" stopIfTrue="1" operator="equal">
      <formula>-0.004</formula>
    </cfRule>
    <cfRule type="cellIs" dxfId="1461" priority="104" stopIfTrue="1" operator="greaterThan">
      <formula>0</formula>
    </cfRule>
  </conditionalFormatting>
  <conditionalFormatting sqref="E9">
    <cfRule type="cellIs" dxfId="1460" priority="101" stopIfTrue="1" operator="equal">
      <formula>-0.004</formula>
    </cfRule>
    <cfRule type="cellIs" dxfId="1459" priority="102" stopIfTrue="1" operator="greaterThan">
      <formula>0</formula>
    </cfRule>
  </conditionalFormatting>
  <conditionalFormatting sqref="E10">
    <cfRule type="cellIs" dxfId="1458" priority="99" stopIfTrue="1" operator="equal">
      <formula>-0.004</formula>
    </cfRule>
    <cfRule type="cellIs" dxfId="1457" priority="100" stopIfTrue="1" operator="greaterThan">
      <formula>0</formula>
    </cfRule>
  </conditionalFormatting>
  <conditionalFormatting sqref="E11">
    <cfRule type="cellIs" dxfId="1456" priority="97" stopIfTrue="1" operator="equal">
      <formula>-0.004</formula>
    </cfRule>
    <cfRule type="cellIs" dxfId="1455" priority="98" stopIfTrue="1" operator="greaterThan">
      <formula>0</formula>
    </cfRule>
  </conditionalFormatting>
  <conditionalFormatting sqref="E12">
    <cfRule type="cellIs" dxfId="1454" priority="95" stopIfTrue="1" operator="equal">
      <formula>-0.004</formula>
    </cfRule>
    <cfRule type="cellIs" dxfId="1453" priority="96" stopIfTrue="1" operator="greaterThan">
      <formula>0</formula>
    </cfRule>
  </conditionalFormatting>
  <conditionalFormatting sqref="E13">
    <cfRule type="cellIs" dxfId="1452" priority="93" stopIfTrue="1" operator="equal">
      <formula>-0.004</formula>
    </cfRule>
    <cfRule type="cellIs" dxfId="1451" priority="94" stopIfTrue="1" operator="greaterThan">
      <formula>0</formula>
    </cfRule>
  </conditionalFormatting>
  <conditionalFormatting sqref="E14">
    <cfRule type="cellIs" dxfId="1450" priority="91" stopIfTrue="1" operator="equal">
      <formula>-0.004</formula>
    </cfRule>
    <cfRule type="cellIs" dxfId="1449" priority="92" stopIfTrue="1" operator="greaterThan">
      <formula>0</formula>
    </cfRule>
  </conditionalFormatting>
  <conditionalFormatting sqref="E15">
    <cfRule type="cellIs" dxfId="1448" priority="89" stopIfTrue="1" operator="equal">
      <formula>-0.004</formula>
    </cfRule>
    <cfRule type="cellIs" dxfId="1447" priority="90" stopIfTrue="1" operator="greaterThan">
      <formula>0</formula>
    </cfRule>
  </conditionalFormatting>
  <conditionalFormatting sqref="E16">
    <cfRule type="cellIs" dxfId="1446" priority="87" stopIfTrue="1" operator="equal">
      <formula>-0.004</formula>
    </cfRule>
    <cfRule type="cellIs" dxfId="1445" priority="88" stopIfTrue="1" operator="greaterThan">
      <formula>0</formula>
    </cfRule>
  </conditionalFormatting>
  <conditionalFormatting sqref="E17">
    <cfRule type="cellIs" dxfId="1444" priority="85" stopIfTrue="1" operator="equal">
      <formula>-0.004</formula>
    </cfRule>
    <cfRule type="cellIs" dxfId="1443" priority="86" stopIfTrue="1" operator="greaterThan">
      <formula>0</formula>
    </cfRule>
  </conditionalFormatting>
  <conditionalFormatting sqref="E18">
    <cfRule type="cellIs" dxfId="1442" priority="83" stopIfTrue="1" operator="equal">
      <formula>-0.004</formula>
    </cfRule>
    <cfRule type="cellIs" dxfId="1441" priority="84" stopIfTrue="1" operator="greaterThan">
      <formula>0</formula>
    </cfRule>
  </conditionalFormatting>
  <conditionalFormatting sqref="E19">
    <cfRule type="cellIs" dxfId="1440" priority="81" stopIfTrue="1" operator="equal">
      <formula>-0.004</formula>
    </cfRule>
    <cfRule type="cellIs" dxfId="1439" priority="82" stopIfTrue="1" operator="greaterThan">
      <formula>0</formula>
    </cfRule>
  </conditionalFormatting>
  <conditionalFormatting sqref="E20">
    <cfRule type="cellIs" dxfId="1438" priority="79" stopIfTrue="1" operator="equal">
      <formula>-0.004</formula>
    </cfRule>
    <cfRule type="cellIs" dxfId="1437" priority="80" stopIfTrue="1" operator="greaterThan">
      <formula>0</formula>
    </cfRule>
  </conditionalFormatting>
  <conditionalFormatting sqref="F4">
    <cfRule type="cellIs" dxfId="1436" priority="77" stopIfTrue="1" operator="equal">
      <formula>-0.004</formula>
    </cfRule>
    <cfRule type="cellIs" dxfId="1435" priority="78" stopIfTrue="1" operator="greaterThan">
      <formula>0</formula>
    </cfRule>
  </conditionalFormatting>
  <conditionalFormatting sqref="F5">
    <cfRule type="cellIs" dxfId="1434" priority="75" stopIfTrue="1" operator="equal">
      <formula>-0.004</formula>
    </cfRule>
    <cfRule type="cellIs" dxfId="1433" priority="76" stopIfTrue="1" operator="greaterThan">
      <formula>0</formula>
    </cfRule>
  </conditionalFormatting>
  <conditionalFormatting sqref="F6">
    <cfRule type="cellIs" dxfId="1432" priority="73" stopIfTrue="1" operator="equal">
      <formula>-0.004</formula>
    </cfRule>
    <cfRule type="cellIs" dxfId="1431" priority="74" stopIfTrue="1" operator="greaterThan">
      <formula>0</formula>
    </cfRule>
  </conditionalFormatting>
  <conditionalFormatting sqref="F7">
    <cfRule type="cellIs" dxfId="1430" priority="71" stopIfTrue="1" operator="equal">
      <formula>-0.004</formula>
    </cfRule>
    <cfRule type="cellIs" dxfId="1429" priority="72" stopIfTrue="1" operator="greaterThan">
      <formula>0</formula>
    </cfRule>
  </conditionalFormatting>
  <conditionalFormatting sqref="F8">
    <cfRule type="cellIs" dxfId="1428" priority="69" stopIfTrue="1" operator="equal">
      <formula>-0.004</formula>
    </cfRule>
    <cfRule type="cellIs" dxfId="1427" priority="70" stopIfTrue="1" operator="greaterThan">
      <formula>0</formula>
    </cfRule>
  </conditionalFormatting>
  <conditionalFormatting sqref="F9">
    <cfRule type="cellIs" dxfId="1426" priority="67" stopIfTrue="1" operator="equal">
      <formula>-0.004</formula>
    </cfRule>
    <cfRule type="cellIs" dxfId="1425" priority="68" stopIfTrue="1" operator="greaterThan">
      <formula>0</formula>
    </cfRule>
  </conditionalFormatting>
  <conditionalFormatting sqref="F10">
    <cfRule type="cellIs" dxfId="1424" priority="65" stopIfTrue="1" operator="equal">
      <formula>-0.004</formula>
    </cfRule>
    <cfRule type="cellIs" dxfId="1423" priority="66" stopIfTrue="1" operator="greaterThan">
      <formula>0</formula>
    </cfRule>
  </conditionalFormatting>
  <conditionalFormatting sqref="F11">
    <cfRule type="cellIs" dxfId="1422" priority="63" stopIfTrue="1" operator="equal">
      <formula>-0.004</formula>
    </cfRule>
    <cfRule type="cellIs" dxfId="1421" priority="64" stopIfTrue="1" operator="greaterThan">
      <formula>0</formula>
    </cfRule>
  </conditionalFormatting>
  <conditionalFormatting sqref="F12">
    <cfRule type="cellIs" dxfId="1420" priority="61" stopIfTrue="1" operator="equal">
      <formula>-0.004</formula>
    </cfRule>
    <cfRule type="cellIs" dxfId="1419" priority="62" stopIfTrue="1" operator="greaterThan">
      <formula>0</formula>
    </cfRule>
  </conditionalFormatting>
  <conditionalFormatting sqref="F13">
    <cfRule type="cellIs" dxfId="1418" priority="59" stopIfTrue="1" operator="equal">
      <formula>-0.004</formula>
    </cfRule>
    <cfRule type="cellIs" dxfId="1417" priority="60" stopIfTrue="1" operator="greaterThan">
      <formula>0</formula>
    </cfRule>
  </conditionalFormatting>
  <conditionalFormatting sqref="F14">
    <cfRule type="cellIs" dxfId="1416" priority="57" stopIfTrue="1" operator="equal">
      <formula>-0.004</formula>
    </cfRule>
    <cfRule type="cellIs" dxfId="1415" priority="58" stopIfTrue="1" operator="greaterThan">
      <formula>0</formula>
    </cfRule>
  </conditionalFormatting>
  <conditionalFormatting sqref="F15">
    <cfRule type="cellIs" dxfId="1414" priority="55" stopIfTrue="1" operator="equal">
      <formula>-0.004</formula>
    </cfRule>
    <cfRule type="cellIs" dxfId="1413" priority="56" stopIfTrue="1" operator="greaterThan">
      <formula>0</formula>
    </cfRule>
  </conditionalFormatting>
  <conditionalFormatting sqref="F16">
    <cfRule type="cellIs" dxfId="1412" priority="53" stopIfTrue="1" operator="equal">
      <formula>-0.004</formula>
    </cfRule>
    <cfRule type="cellIs" dxfId="1411" priority="54" stopIfTrue="1" operator="greaterThan">
      <formula>0</formula>
    </cfRule>
  </conditionalFormatting>
  <conditionalFormatting sqref="F17">
    <cfRule type="cellIs" dxfId="1410" priority="51" stopIfTrue="1" operator="equal">
      <formula>-0.004</formula>
    </cfRule>
    <cfRule type="cellIs" dxfId="1409" priority="52" stopIfTrue="1" operator="greaterThan">
      <formula>0</formula>
    </cfRule>
  </conditionalFormatting>
  <conditionalFormatting sqref="F18">
    <cfRule type="cellIs" dxfId="1408" priority="49" stopIfTrue="1" operator="equal">
      <formula>-0.004</formula>
    </cfRule>
    <cfRule type="cellIs" dxfId="1407" priority="50" stopIfTrue="1" operator="greaterThan">
      <formula>0</formula>
    </cfRule>
  </conditionalFormatting>
  <conditionalFormatting sqref="F19">
    <cfRule type="cellIs" dxfId="1406" priority="47" stopIfTrue="1" operator="equal">
      <formula>-0.004</formula>
    </cfRule>
    <cfRule type="cellIs" dxfId="1405" priority="48" stopIfTrue="1" operator="greaterThan">
      <formula>0</formula>
    </cfRule>
  </conditionalFormatting>
  <conditionalFormatting sqref="F20">
    <cfRule type="cellIs" dxfId="1404" priority="45" stopIfTrue="1" operator="equal">
      <formula>-0.004</formula>
    </cfRule>
    <cfRule type="cellIs" dxfId="1403" priority="46" stopIfTrue="1" operator="greaterThan">
      <formula>0</formula>
    </cfRule>
  </conditionalFormatting>
  <conditionalFormatting sqref="G4">
    <cfRule type="cellIs" dxfId="1402" priority="43" stopIfTrue="1" operator="equal">
      <formula>-0.004</formula>
    </cfRule>
    <cfRule type="cellIs" dxfId="1401" priority="44" stopIfTrue="1" operator="greaterThan">
      <formula>0</formula>
    </cfRule>
  </conditionalFormatting>
  <conditionalFormatting sqref="G5">
    <cfRule type="cellIs" dxfId="1400" priority="41" stopIfTrue="1" operator="equal">
      <formula>-0.004</formula>
    </cfRule>
    <cfRule type="cellIs" dxfId="1399" priority="42" stopIfTrue="1" operator="greaterThan">
      <formula>0</formula>
    </cfRule>
  </conditionalFormatting>
  <conditionalFormatting sqref="G6">
    <cfRule type="cellIs" dxfId="1398" priority="39" stopIfTrue="1" operator="equal">
      <formula>-0.004</formula>
    </cfRule>
    <cfRule type="cellIs" dxfId="1397" priority="40" stopIfTrue="1" operator="greaterThan">
      <formula>0</formula>
    </cfRule>
  </conditionalFormatting>
  <conditionalFormatting sqref="G7">
    <cfRule type="cellIs" dxfId="1396" priority="37" stopIfTrue="1" operator="equal">
      <formula>-0.004</formula>
    </cfRule>
    <cfRule type="cellIs" dxfId="1395" priority="38" stopIfTrue="1" operator="greaterThan">
      <formula>0</formula>
    </cfRule>
  </conditionalFormatting>
  <conditionalFormatting sqref="G8">
    <cfRule type="cellIs" dxfId="1394" priority="35" stopIfTrue="1" operator="equal">
      <formula>-0.004</formula>
    </cfRule>
    <cfRule type="cellIs" dxfId="1393" priority="36" stopIfTrue="1" operator="greaterThan">
      <formula>0</formula>
    </cfRule>
  </conditionalFormatting>
  <conditionalFormatting sqref="G9">
    <cfRule type="cellIs" dxfId="1392" priority="33" stopIfTrue="1" operator="equal">
      <formula>-0.004</formula>
    </cfRule>
    <cfRule type="cellIs" dxfId="1391" priority="34" stopIfTrue="1" operator="greaterThan">
      <formula>0</formula>
    </cfRule>
  </conditionalFormatting>
  <conditionalFormatting sqref="G10">
    <cfRule type="cellIs" dxfId="1390" priority="31" stopIfTrue="1" operator="equal">
      <formula>-0.004</formula>
    </cfRule>
    <cfRule type="cellIs" dxfId="1389" priority="32" stopIfTrue="1" operator="greaterThan">
      <formula>0</formula>
    </cfRule>
  </conditionalFormatting>
  <conditionalFormatting sqref="G11">
    <cfRule type="cellIs" dxfId="1388" priority="29" stopIfTrue="1" operator="equal">
      <formula>-0.004</formula>
    </cfRule>
    <cfRule type="cellIs" dxfId="1387" priority="30" stopIfTrue="1" operator="greaterThan">
      <formula>0</formula>
    </cfRule>
  </conditionalFormatting>
  <conditionalFormatting sqref="G12">
    <cfRule type="cellIs" dxfId="1386" priority="27" stopIfTrue="1" operator="equal">
      <formula>-0.004</formula>
    </cfRule>
    <cfRule type="cellIs" dxfId="1385" priority="28" stopIfTrue="1" operator="greaterThan">
      <formula>0</formula>
    </cfRule>
  </conditionalFormatting>
  <conditionalFormatting sqref="G13">
    <cfRule type="cellIs" dxfId="1384" priority="25" stopIfTrue="1" operator="equal">
      <formula>-0.004</formula>
    </cfRule>
    <cfRule type="cellIs" dxfId="1383" priority="26" stopIfTrue="1" operator="greaterThan">
      <formula>0</formula>
    </cfRule>
  </conditionalFormatting>
  <conditionalFormatting sqref="G14">
    <cfRule type="cellIs" dxfId="1382" priority="23" stopIfTrue="1" operator="equal">
      <formula>-0.004</formula>
    </cfRule>
    <cfRule type="cellIs" dxfId="1381" priority="24" stopIfTrue="1" operator="greaterThan">
      <formula>0</formula>
    </cfRule>
  </conditionalFormatting>
  <conditionalFormatting sqref="G15">
    <cfRule type="cellIs" dxfId="1380" priority="21" stopIfTrue="1" operator="equal">
      <formula>-0.004</formula>
    </cfRule>
    <cfRule type="cellIs" dxfId="1379" priority="22" stopIfTrue="1" operator="greaterThan">
      <formula>0</formula>
    </cfRule>
  </conditionalFormatting>
  <conditionalFormatting sqref="G16">
    <cfRule type="cellIs" dxfId="1378" priority="19" stopIfTrue="1" operator="equal">
      <formula>-0.004</formula>
    </cfRule>
    <cfRule type="cellIs" dxfId="1377" priority="20" stopIfTrue="1" operator="greaterThan">
      <formula>0</formula>
    </cfRule>
  </conditionalFormatting>
  <conditionalFormatting sqref="G17">
    <cfRule type="cellIs" dxfId="1376" priority="17" stopIfTrue="1" operator="equal">
      <formula>-0.004</formula>
    </cfRule>
    <cfRule type="cellIs" dxfId="1375" priority="18" stopIfTrue="1" operator="greaterThan">
      <formula>0</formula>
    </cfRule>
  </conditionalFormatting>
  <conditionalFormatting sqref="G18">
    <cfRule type="cellIs" dxfId="1374" priority="15" stopIfTrue="1" operator="equal">
      <formula>-0.004</formula>
    </cfRule>
    <cfRule type="cellIs" dxfId="1373" priority="16" stopIfTrue="1" operator="greaterThan">
      <formula>0</formula>
    </cfRule>
  </conditionalFormatting>
  <conditionalFormatting sqref="G19">
    <cfRule type="cellIs" dxfId="1372" priority="13" stopIfTrue="1" operator="equal">
      <formula>-0.004</formula>
    </cfRule>
    <cfRule type="cellIs" dxfId="1371" priority="14" stopIfTrue="1" operator="greaterThan">
      <formula>0</formula>
    </cfRule>
  </conditionalFormatting>
  <conditionalFormatting sqref="G20">
    <cfRule type="cellIs" dxfId="1370" priority="11" stopIfTrue="1" operator="equal">
      <formula>-0.004</formula>
    </cfRule>
    <cfRule type="cellIs" dxfId="1369" priority="12" stopIfTrue="1" operator="greaterThan">
      <formula>0</formula>
    </cfRule>
  </conditionalFormatting>
  <conditionalFormatting sqref="L37">
    <cfRule type="cellIs" dxfId="1368" priority="9" stopIfTrue="1" operator="equal">
      <formula>-0.004</formula>
    </cfRule>
    <cfRule type="cellIs" dxfId="1367" priority="10" stopIfTrue="1" operator="greaterThan">
      <formula>0</formula>
    </cfRule>
  </conditionalFormatting>
  <conditionalFormatting sqref="M37">
    <cfRule type="cellIs" dxfId="1366" priority="7" stopIfTrue="1" operator="equal">
      <formula>-0.004</formula>
    </cfRule>
    <cfRule type="cellIs" dxfId="1365" priority="8" stopIfTrue="1" operator="greaterThan">
      <formula>0</formula>
    </cfRule>
  </conditionalFormatting>
  <conditionalFormatting sqref="N37">
    <cfRule type="cellIs" dxfId="1364" priority="5" stopIfTrue="1" operator="equal">
      <formula>-0.004</formula>
    </cfRule>
    <cfRule type="cellIs" dxfId="1363" priority="6" stopIfTrue="1" operator="greaterThan">
      <formula>0</formula>
    </cfRule>
  </conditionalFormatting>
  <conditionalFormatting sqref="O37">
    <cfRule type="cellIs" dxfId="1362" priority="3" stopIfTrue="1" operator="equal">
      <formula>-0.004</formula>
    </cfRule>
    <cfRule type="cellIs" dxfId="1361" priority="4" stopIfTrue="1" operator="greaterThan">
      <formula>0</formula>
    </cfRule>
  </conditionalFormatting>
  <conditionalFormatting sqref="P37">
    <cfRule type="cellIs" dxfId="1360" priority="1" stopIfTrue="1" operator="equal">
      <formula>-0.004</formula>
    </cfRule>
    <cfRule type="cellIs" dxfId="1359" priority="2" stopIfTrue="1" operator="greaterThan">
      <formula>0</formula>
    </cfRule>
  </conditionalFormatting>
  <conditionalFormatting sqref="L1:P1 L22:L23 L59:L60 L98:L100 L117:L119 L131:L133 L162:L164 L205:L207 L38:L39 L42:L45 L73:L75 L121:L129 L135:L160 L166:L203 L2:L4 L209:L407 L411:L443 L445:L461 L465:L466 L469:L471 L475:L476 L478 C525 C1:G1 D475:D476 D478">
    <cfRule type="cellIs" dxfId="1358" priority="2246" stopIfTrue="1" operator="equal">
      <formula>-0.004</formula>
    </cfRule>
    <cfRule type="cellIs" dxfId="1357" priority="2247" stopIfTrue="1" operator="greaterThan">
      <formula>0</formula>
    </cfRule>
  </conditionalFormatting>
  <conditionalFormatting sqref="L462:L464">
    <cfRule type="cellIs" dxfId="1356" priority="2244" stopIfTrue="1" operator="equal">
      <formula>-0.004</formula>
    </cfRule>
    <cfRule type="cellIs" dxfId="1355" priority="2245" stopIfTrue="1" operator="greaterThan">
      <formula>0</formula>
    </cfRule>
  </conditionalFormatting>
  <conditionalFormatting sqref="L204">
    <cfRule type="cellIs" dxfId="1354" priority="2046" stopIfTrue="1" operator="equal">
      <formula>-0.004</formula>
    </cfRule>
    <cfRule type="cellIs" dxfId="1353" priority="2047" stopIfTrue="1" operator="greaterThan">
      <formula>0</formula>
    </cfRule>
  </conditionalFormatting>
  <conditionalFormatting sqref="L208">
    <cfRule type="cellIs" dxfId="1352" priority="2044" stopIfTrue="1" operator="equal">
      <formula>-0.004</formula>
    </cfRule>
    <cfRule type="cellIs" dxfId="1351" priority="2045" stopIfTrue="1" operator="greaterThan">
      <formula>0</formula>
    </cfRule>
  </conditionalFormatting>
  <conditionalFormatting sqref="L5">
    <cfRule type="cellIs" dxfId="1350" priority="2242" stopIfTrue="1" operator="equal">
      <formula>-0.004</formula>
    </cfRule>
    <cfRule type="cellIs" dxfId="1349" priority="2243" stopIfTrue="1" operator="greaterThan">
      <formula>0</formula>
    </cfRule>
  </conditionalFormatting>
  <conditionalFormatting sqref="L6">
    <cfRule type="cellIs" dxfId="1348" priority="2240" stopIfTrue="1" operator="equal">
      <formula>-0.004</formula>
    </cfRule>
    <cfRule type="cellIs" dxfId="1347" priority="2241" stopIfTrue="1" operator="greaterThan">
      <formula>0</formula>
    </cfRule>
  </conditionalFormatting>
  <conditionalFormatting sqref="L7">
    <cfRule type="cellIs" dxfId="1346" priority="2238" stopIfTrue="1" operator="equal">
      <formula>-0.004</formula>
    </cfRule>
    <cfRule type="cellIs" dxfId="1345" priority="2239" stopIfTrue="1" operator="greaterThan">
      <formula>0</formula>
    </cfRule>
  </conditionalFormatting>
  <conditionalFormatting sqref="L8">
    <cfRule type="cellIs" dxfId="1344" priority="2236" stopIfTrue="1" operator="equal">
      <formula>-0.004</formula>
    </cfRule>
    <cfRule type="cellIs" dxfId="1343" priority="2237" stopIfTrue="1" operator="greaterThan">
      <formula>0</formula>
    </cfRule>
  </conditionalFormatting>
  <conditionalFormatting sqref="L9">
    <cfRule type="cellIs" dxfId="1342" priority="2234" stopIfTrue="1" operator="equal">
      <formula>-0.004</formula>
    </cfRule>
    <cfRule type="cellIs" dxfId="1341" priority="2235" stopIfTrue="1" operator="greaterThan">
      <formula>0</formula>
    </cfRule>
  </conditionalFormatting>
  <conditionalFormatting sqref="L10">
    <cfRule type="cellIs" dxfId="1340" priority="2232" stopIfTrue="1" operator="equal">
      <formula>-0.004</formula>
    </cfRule>
    <cfRule type="cellIs" dxfId="1339" priority="2233" stopIfTrue="1" operator="greaterThan">
      <formula>0</formula>
    </cfRule>
  </conditionalFormatting>
  <conditionalFormatting sqref="L11">
    <cfRule type="cellIs" dxfId="1338" priority="2230" stopIfTrue="1" operator="equal">
      <formula>-0.004</formula>
    </cfRule>
    <cfRule type="cellIs" dxfId="1337" priority="2231" stopIfTrue="1" operator="greaterThan">
      <formula>0</formula>
    </cfRule>
  </conditionalFormatting>
  <conditionalFormatting sqref="L12">
    <cfRule type="cellIs" dxfId="1336" priority="2228" stopIfTrue="1" operator="equal">
      <formula>-0.004</formula>
    </cfRule>
    <cfRule type="cellIs" dxfId="1335" priority="2229" stopIfTrue="1" operator="greaterThan">
      <formula>0</formula>
    </cfRule>
  </conditionalFormatting>
  <conditionalFormatting sqref="L13">
    <cfRule type="cellIs" dxfId="1334" priority="2226" stopIfTrue="1" operator="equal">
      <formula>-0.004</formula>
    </cfRule>
    <cfRule type="cellIs" dxfId="1333" priority="2227" stopIfTrue="1" operator="greaterThan">
      <formula>0</formula>
    </cfRule>
  </conditionalFormatting>
  <conditionalFormatting sqref="L14">
    <cfRule type="cellIs" dxfId="1332" priority="2224" stopIfTrue="1" operator="equal">
      <formula>-0.004</formula>
    </cfRule>
    <cfRule type="cellIs" dxfId="1331" priority="2225" stopIfTrue="1" operator="greaterThan">
      <formula>0</formula>
    </cfRule>
  </conditionalFormatting>
  <conditionalFormatting sqref="L15">
    <cfRule type="cellIs" dxfId="1330" priority="2222" stopIfTrue="1" operator="equal">
      <formula>-0.004</formula>
    </cfRule>
    <cfRule type="cellIs" dxfId="1329" priority="2223" stopIfTrue="1" operator="greaterThan">
      <formula>0</formula>
    </cfRule>
  </conditionalFormatting>
  <conditionalFormatting sqref="L16">
    <cfRule type="cellIs" dxfId="1328" priority="2220" stopIfTrue="1" operator="equal">
      <formula>-0.004</formula>
    </cfRule>
    <cfRule type="cellIs" dxfId="1327" priority="2221" stopIfTrue="1" operator="greaterThan">
      <formula>0</formula>
    </cfRule>
  </conditionalFormatting>
  <conditionalFormatting sqref="L17">
    <cfRule type="cellIs" dxfId="1326" priority="2218" stopIfTrue="1" operator="equal">
      <formula>-0.004</formula>
    </cfRule>
    <cfRule type="cellIs" dxfId="1325" priority="2219" stopIfTrue="1" operator="greaterThan">
      <formula>0</formula>
    </cfRule>
  </conditionalFormatting>
  <conditionalFormatting sqref="L18">
    <cfRule type="cellIs" dxfId="1324" priority="2216" stopIfTrue="1" operator="equal">
      <formula>-0.004</formula>
    </cfRule>
    <cfRule type="cellIs" dxfId="1323" priority="2217" stopIfTrue="1" operator="greaterThan">
      <formula>0</formula>
    </cfRule>
  </conditionalFormatting>
  <conditionalFormatting sqref="L19">
    <cfRule type="cellIs" dxfId="1322" priority="2214" stopIfTrue="1" operator="equal">
      <formula>-0.004</formula>
    </cfRule>
    <cfRule type="cellIs" dxfId="1321" priority="2215" stopIfTrue="1" operator="greaterThan">
      <formula>0</formula>
    </cfRule>
  </conditionalFormatting>
  <conditionalFormatting sqref="L20">
    <cfRule type="cellIs" dxfId="1320" priority="2212" stopIfTrue="1" operator="equal">
      <formula>-0.004</formula>
    </cfRule>
    <cfRule type="cellIs" dxfId="1319" priority="2213" stopIfTrue="1" operator="greaterThan">
      <formula>0</formula>
    </cfRule>
  </conditionalFormatting>
  <conditionalFormatting sqref="L24">
    <cfRule type="cellIs" dxfId="1318" priority="2210" stopIfTrue="1" operator="equal">
      <formula>-0.004</formula>
    </cfRule>
    <cfRule type="cellIs" dxfId="1317" priority="2211" stopIfTrue="1" operator="greaterThan">
      <formula>0</formula>
    </cfRule>
  </conditionalFormatting>
  <conditionalFormatting sqref="L25">
    <cfRule type="cellIs" dxfId="1316" priority="2208" stopIfTrue="1" operator="equal">
      <formula>-0.004</formula>
    </cfRule>
    <cfRule type="cellIs" dxfId="1315" priority="2209" stopIfTrue="1" operator="greaterThan">
      <formula>0</formula>
    </cfRule>
  </conditionalFormatting>
  <conditionalFormatting sqref="L26">
    <cfRule type="cellIs" dxfId="1314" priority="2206" stopIfTrue="1" operator="equal">
      <formula>-0.004</formula>
    </cfRule>
    <cfRule type="cellIs" dxfId="1313" priority="2207" stopIfTrue="1" operator="greaterThan">
      <formula>0</formula>
    </cfRule>
  </conditionalFormatting>
  <conditionalFormatting sqref="L27">
    <cfRule type="cellIs" dxfId="1312" priority="2204" stopIfTrue="1" operator="equal">
      <formula>-0.004</formula>
    </cfRule>
    <cfRule type="cellIs" dxfId="1311" priority="2205" stopIfTrue="1" operator="greaterThan">
      <formula>0</formula>
    </cfRule>
  </conditionalFormatting>
  <conditionalFormatting sqref="L28">
    <cfRule type="cellIs" dxfId="1310" priority="2202" stopIfTrue="1" operator="equal">
      <formula>-0.004</formula>
    </cfRule>
    <cfRule type="cellIs" dxfId="1309" priority="2203" stopIfTrue="1" operator="greaterThan">
      <formula>0</formula>
    </cfRule>
  </conditionalFormatting>
  <conditionalFormatting sqref="L29">
    <cfRule type="cellIs" dxfId="1308" priority="2200" stopIfTrue="1" operator="equal">
      <formula>-0.004</formula>
    </cfRule>
    <cfRule type="cellIs" dxfId="1307" priority="2201" stopIfTrue="1" operator="greaterThan">
      <formula>0</formula>
    </cfRule>
  </conditionalFormatting>
  <conditionalFormatting sqref="L30">
    <cfRule type="cellIs" dxfId="1306" priority="2198" stopIfTrue="1" operator="equal">
      <formula>-0.004</formula>
    </cfRule>
    <cfRule type="cellIs" dxfId="1305" priority="2199" stopIfTrue="1" operator="greaterThan">
      <formula>0</formula>
    </cfRule>
  </conditionalFormatting>
  <conditionalFormatting sqref="L31">
    <cfRule type="cellIs" dxfId="1304" priority="2196" stopIfTrue="1" operator="equal">
      <formula>-0.004</formula>
    </cfRule>
    <cfRule type="cellIs" dxfId="1303" priority="2197" stopIfTrue="1" operator="greaterThan">
      <formula>0</formula>
    </cfRule>
  </conditionalFormatting>
  <conditionalFormatting sqref="L32">
    <cfRule type="cellIs" dxfId="1302" priority="2194" stopIfTrue="1" operator="equal">
      <formula>-0.004</formula>
    </cfRule>
    <cfRule type="cellIs" dxfId="1301" priority="2195" stopIfTrue="1" operator="greaterThan">
      <formula>0</formula>
    </cfRule>
  </conditionalFormatting>
  <conditionalFormatting sqref="L33">
    <cfRule type="cellIs" dxfId="1300" priority="2192" stopIfTrue="1" operator="equal">
      <formula>-0.004</formula>
    </cfRule>
    <cfRule type="cellIs" dxfId="1299" priority="2193" stopIfTrue="1" operator="greaterThan">
      <formula>0</formula>
    </cfRule>
  </conditionalFormatting>
  <conditionalFormatting sqref="L34">
    <cfRule type="cellIs" dxfId="1298" priority="2190" stopIfTrue="1" operator="equal">
      <formula>-0.004</formula>
    </cfRule>
    <cfRule type="cellIs" dxfId="1297" priority="2191" stopIfTrue="1" operator="greaterThan">
      <formula>0</formula>
    </cfRule>
  </conditionalFormatting>
  <conditionalFormatting sqref="L35">
    <cfRule type="cellIs" dxfId="1296" priority="2188" stopIfTrue="1" operator="equal">
      <formula>-0.004</formula>
    </cfRule>
    <cfRule type="cellIs" dxfId="1295" priority="2189" stopIfTrue="1" operator="greaterThan">
      <formula>0</formula>
    </cfRule>
  </conditionalFormatting>
  <conditionalFormatting sqref="L36">
    <cfRule type="cellIs" dxfId="1294" priority="2186" stopIfTrue="1" operator="equal">
      <formula>-0.004</formula>
    </cfRule>
    <cfRule type="cellIs" dxfId="1293" priority="2187" stopIfTrue="1" operator="greaterThan">
      <formula>0</formula>
    </cfRule>
  </conditionalFormatting>
  <conditionalFormatting sqref="L40">
    <cfRule type="cellIs" dxfId="1292" priority="2184" stopIfTrue="1" operator="equal">
      <formula>-0.004</formula>
    </cfRule>
    <cfRule type="cellIs" dxfId="1291" priority="2185" stopIfTrue="1" operator="greaterThan">
      <formula>0</formula>
    </cfRule>
  </conditionalFormatting>
  <conditionalFormatting sqref="L41">
    <cfRule type="cellIs" dxfId="1290" priority="2182" stopIfTrue="1" operator="equal">
      <formula>-0.004</formula>
    </cfRule>
    <cfRule type="cellIs" dxfId="1289" priority="2183" stopIfTrue="1" operator="greaterThan">
      <formula>0</formula>
    </cfRule>
  </conditionalFormatting>
  <conditionalFormatting sqref="L46">
    <cfRule type="cellIs" dxfId="1288" priority="2180" stopIfTrue="1" operator="equal">
      <formula>-0.004</formula>
    </cfRule>
    <cfRule type="cellIs" dxfId="1287" priority="2181" stopIfTrue="1" operator="greaterThan">
      <formula>0</formula>
    </cfRule>
  </conditionalFormatting>
  <conditionalFormatting sqref="L47">
    <cfRule type="cellIs" dxfId="1286" priority="2178" stopIfTrue="1" operator="equal">
      <formula>-0.004</formula>
    </cfRule>
    <cfRule type="cellIs" dxfId="1285" priority="2179" stopIfTrue="1" operator="greaterThan">
      <formula>0</formula>
    </cfRule>
  </conditionalFormatting>
  <conditionalFormatting sqref="L48">
    <cfRule type="cellIs" dxfId="1284" priority="2176" stopIfTrue="1" operator="equal">
      <formula>-0.004</formula>
    </cfRule>
    <cfRule type="cellIs" dxfId="1283" priority="2177" stopIfTrue="1" operator="greaterThan">
      <formula>0</formula>
    </cfRule>
  </conditionalFormatting>
  <conditionalFormatting sqref="L49">
    <cfRule type="cellIs" dxfId="1282" priority="2174" stopIfTrue="1" operator="equal">
      <formula>-0.004</formula>
    </cfRule>
    <cfRule type="cellIs" dxfId="1281" priority="2175" stopIfTrue="1" operator="greaterThan">
      <formula>0</formula>
    </cfRule>
  </conditionalFormatting>
  <conditionalFormatting sqref="L50">
    <cfRule type="cellIs" dxfId="1280" priority="2172" stopIfTrue="1" operator="equal">
      <formula>-0.004</formula>
    </cfRule>
    <cfRule type="cellIs" dxfId="1279" priority="2173" stopIfTrue="1" operator="greaterThan">
      <formula>0</formula>
    </cfRule>
  </conditionalFormatting>
  <conditionalFormatting sqref="L51">
    <cfRule type="cellIs" dxfId="1278" priority="2170" stopIfTrue="1" operator="equal">
      <formula>-0.004</formula>
    </cfRule>
    <cfRule type="cellIs" dxfId="1277" priority="2171" stopIfTrue="1" operator="greaterThan">
      <formula>0</formula>
    </cfRule>
  </conditionalFormatting>
  <conditionalFormatting sqref="L52">
    <cfRule type="cellIs" dxfId="1276" priority="2168" stopIfTrue="1" operator="equal">
      <formula>-0.004</formula>
    </cfRule>
    <cfRule type="cellIs" dxfId="1275" priority="2169" stopIfTrue="1" operator="greaterThan">
      <formula>0</formula>
    </cfRule>
  </conditionalFormatting>
  <conditionalFormatting sqref="L53">
    <cfRule type="cellIs" dxfId="1274" priority="2166" stopIfTrue="1" operator="equal">
      <formula>-0.004</formula>
    </cfRule>
    <cfRule type="cellIs" dxfId="1273" priority="2167" stopIfTrue="1" operator="greaterThan">
      <formula>0</formula>
    </cfRule>
  </conditionalFormatting>
  <conditionalFormatting sqref="L54">
    <cfRule type="cellIs" dxfId="1272" priority="2164" stopIfTrue="1" operator="equal">
      <formula>-0.004</formula>
    </cfRule>
    <cfRule type="cellIs" dxfId="1271" priority="2165" stopIfTrue="1" operator="greaterThan">
      <formula>0</formula>
    </cfRule>
  </conditionalFormatting>
  <conditionalFormatting sqref="L55">
    <cfRule type="cellIs" dxfId="1270" priority="2162" stopIfTrue="1" operator="equal">
      <formula>-0.004</formula>
    </cfRule>
    <cfRule type="cellIs" dxfId="1269" priority="2163" stopIfTrue="1" operator="greaterThan">
      <formula>0</formula>
    </cfRule>
  </conditionalFormatting>
  <conditionalFormatting sqref="L56">
    <cfRule type="cellIs" dxfId="1268" priority="2160" stopIfTrue="1" operator="equal">
      <formula>-0.004</formula>
    </cfRule>
    <cfRule type="cellIs" dxfId="1267" priority="2161" stopIfTrue="1" operator="greaterThan">
      <formula>0</formula>
    </cfRule>
  </conditionalFormatting>
  <conditionalFormatting sqref="L57">
    <cfRule type="cellIs" dxfId="1266" priority="2158" stopIfTrue="1" operator="equal">
      <formula>-0.004</formula>
    </cfRule>
    <cfRule type="cellIs" dxfId="1265" priority="2159" stopIfTrue="1" operator="greaterThan">
      <formula>0</formula>
    </cfRule>
  </conditionalFormatting>
  <conditionalFormatting sqref="L61">
    <cfRule type="cellIs" dxfId="1264" priority="2156" stopIfTrue="1" operator="equal">
      <formula>-0.004</formula>
    </cfRule>
    <cfRule type="cellIs" dxfId="1263" priority="2157" stopIfTrue="1" operator="greaterThan">
      <formula>0</formula>
    </cfRule>
  </conditionalFormatting>
  <conditionalFormatting sqref="L62">
    <cfRule type="cellIs" dxfId="1262" priority="2154" stopIfTrue="1" operator="equal">
      <formula>-0.004</formula>
    </cfRule>
    <cfRule type="cellIs" dxfId="1261" priority="2155" stopIfTrue="1" operator="greaterThan">
      <formula>0</formula>
    </cfRule>
  </conditionalFormatting>
  <conditionalFormatting sqref="L63">
    <cfRule type="cellIs" dxfId="1260" priority="2152" stopIfTrue="1" operator="equal">
      <formula>-0.004</formula>
    </cfRule>
    <cfRule type="cellIs" dxfId="1259" priority="2153" stopIfTrue="1" operator="greaterThan">
      <formula>0</formula>
    </cfRule>
  </conditionalFormatting>
  <conditionalFormatting sqref="L64">
    <cfRule type="cellIs" dxfId="1258" priority="2150" stopIfTrue="1" operator="equal">
      <formula>-0.004</formula>
    </cfRule>
    <cfRule type="cellIs" dxfId="1257" priority="2151" stopIfTrue="1" operator="greaterThan">
      <formula>0</formula>
    </cfRule>
  </conditionalFormatting>
  <conditionalFormatting sqref="L65">
    <cfRule type="cellIs" dxfId="1256" priority="2148" stopIfTrue="1" operator="equal">
      <formula>-0.004</formula>
    </cfRule>
    <cfRule type="cellIs" dxfId="1255" priority="2149" stopIfTrue="1" operator="greaterThan">
      <formula>0</formula>
    </cfRule>
  </conditionalFormatting>
  <conditionalFormatting sqref="L66">
    <cfRule type="cellIs" dxfId="1254" priority="2146" stopIfTrue="1" operator="equal">
      <formula>-0.004</formula>
    </cfRule>
    <cfRule type="cellIs" dxfId="1253" priority="2147" stopIfTrue="1" operator="greaterThan">
      <formula>0</formula>
    </cfRule>
  </conditionalFormatting>
  <conditionalFormatting sqref="L67">
    <cfRule type="cellIs" dxfId="1252" priority="2144" stopIfTrue="1" operator="equal">
      <formula>-0.004</formula>
    </cfRule>
    <cfRule type="cellIs" dxfId="1251" priority="2145" stopIfTrue="1" operator="greaterThan">
      <formula>0</formula>
    </cfRule>
  </conditionalFormatting>
  <conditionalFormatting sqref="L68">
    <cfRule type="cellIs" dxfId="1250" priority="2142" stopIfTrue="1" operator="equal">
      <formula>-0.004</formula>
    </cfRule>
    <cfRule type="cellIs" dxfId="1249" priority="2143" stopIfTrue="1" operator="greaterThan">
      <formula>0</formula>
    </cfRule>
  </conditionalFormatting>
  <conditionalFormatting sqref="L69">
    <cfRule type="cellIs" dxfId="1248" priority="2140" stopIfTrue="1" operator="equal">
      <formula>-0.004</formula>
    </cfRule>
    <cfRule type="cellIs" dxfId="1247" priority="2141" stopIfTrue="1" operator="greaterThan">
      <formula>0</formula>
    </cfRule>
  </conditionalFormatting>
  <conditionalFormatting sqref="L70">
    <cfRule type="cellIs" dxfId="1246" priority="2138" stopIfTrue="1" operator="equal">
      <formula>-0.004</formula>
    </cfRule>
    <cfRule type="cellIs" dxfId="1245" priority="2139" stopIfTrue="1" operator="greaterThan">
      <formula>0</formula>
    </cfRule>
  </conditionalFormatting>
  <conditionalFormatting sqref="L71">
    <cfRule type="cellIs" dxfId="1244" priority="2136" stopIfTrue="1" operator="equal">
      <formula>-0.004</formula>
    </cfRule>
    <cfRule type="cellIs" dxfId="1243" priority="2137" stopIfTrue="1" operator="greaterThan">
      <formula>0</formula>
    </cfRule>
  </conditionalFormatting>
  <conditionalFormatting sqref="L72">
    <cfRule type="cellIs" dxfId="1242" priority="2134" stopIfTrue="1" operator="equal">
      <formula>-0.004</formula>
    </cfRule>
    <cfRule type="cellIs" dxfId="1241" priority="2135" stopIfTrue="1" operator="greaterThan">
      <formula>0</formula>
    </cfRule>
  </conditionalFormatting>
  <conditionalFormatting sqref="L76">
    <cfRule type="cellIs" dxfId="1240" priority="2132" stopIfTrue="1" operator="equal">
      <formula>-0.004</formula>
    </cfRule>
    <cfRule type="cellIs" dxfId="1239" priority="2133" stopIfTrue="1" operator="greaterThan">
      <formula>0</formula>
    </cfRule>
  </conditionalFormatting>
  <conditionalFormatting sqref="L77">
    <cfRule type="cellIs" dxfId="1238" priority="2130" stopIfTrue="1" operator="equal">
      <formula>-0.004</formula>
    </cfRule>
    <cfRule type="cellIs" dxfId="1237" priority="2131" stopIfTrue="1" operator="greaterThan">
      <formula>0</formula>
    </cfRule>
  </conditionalFormatting>
  <conditionalFormatting sqref="L78">
    <cfRule type="cellIs" dxfId="1236" priority="2128" stopIfTrue="1" operator="equal">
      <formula>-0.004</formula>
    </cfRule>
    <cfRule type="cellIs" dxfId="1235" priority="2129" stopIfTrue="1" operator="greaterThan">
      <formula>0</formula>
    </cfRule>
  </conditionalFormatting>
  <conditionalFormatting sqref="L79">
    <cfRule type="cellIs" dxfId="1234" priority="2126" stopIfTrue="1" operator="equal">
      <formula>-0.004</formula>
    </cfRule>
    <cfRule type="cellIs" dxfId="1233" priority="2127" stopIfTrue="1" operator="greaterThan">
      <formula>0</formula>
    </cfRule>
  </conditionalFormatting>
  <conditionalFormatting sqref="L80">
    <cfRule type="cellIs" dxfId="1232" priority="2124" stopIfTrue="1" operator="equal">
      <formula>-0.004</formula>
    </cfRule>
    <cfRule type="cellIs" dxfId="1231" priority="2125" stopIfTrue="1" operator="greaterThan">
      <formula>0</formula>
    </cfRule>
  </conditionalFormatting>
  <conditionalFormatting sqref="L81">
    <cfRule type="cellIs" dxfId="1230" priority="2122" stopIfTrue="1" operator="equal">
      <formula>-0.004</formula>
    </cfRule>
    <cfRule type="cellIs" dxfId="1229" priority="2123" stopIfTrue="1" operator="greaterThan">
      <formula>0</formula>
    </cfRule>
  </conditionalFormatting>
  <conditionalFormatting sqref="L82">
    <cfRule type="cellIs" dxfId="1228" priority="2120" stopIfTrue="1" operator="equal">
      <formula>-0.004</formula>
    </cfRule>
    <cfRule type="cellIs" dxfId="1227" priority="2121" stopIfTrue="1" operator="greaterThan">
      <formula>0</formula>
    </cfRule>
  </conditionalFormatting>
  <conditionalFormatting sqref="L83">
    <cfRule type="cellIs" dxfId="1226" priority="2118" stopIfTrue="1" operator="equal">
      <formula>-0.004</formula>
    </cfRule>
    <cfRule type="cellIs" dxfId="1225" priority="2119" stopIfTrue="1" operator="greaterThan">
      <formula>0</formula>
    </cfRule>
  </conditionalFormatting>
  <conditionalFormatting sqref="L84">
    <cfRule type="cellIs" dxfId="1224" priority="2116" stopIfTrue="1" operator="equal">
      <formula>-0.004</formula>
    </cfRule>
    <cfRule type="cellIs" dxfId="1223" priority="2117" stopIfTrue="1" operator="greaterThan">
      <formula>0</formula>
    </cfRule>
  </conditionalFormatting>
  <conditionalFormatting sqref="L85">
    <cfRule type="cellIs" dxfId="1222" priority="2114" stopIfTrue="1" operator="equal">
      <formula>-0.004</formula>
    </cfRule>
    <cfRule type="cellIs" dxfId="1221" priority="2115" stopIfTrue="1" operator="greaterThan">
      <formula>0</formula>
    </cfRule>
  </conditionalFormatting>
  <conditionalFormatting sqref="L86">
    <cfRule type="cellIs" dxfId="1220" priority="2112" stopIfTrue="1" operator="equal">
      <formula>-0.004</formula>
    </cfRule>
    <cfRule type="cellIs" dxfId="1219" priority="2113" stopIfTrue="1" operator="greaterThan">
      <formula>0</formula>
    </cfRule>
  </conditionalFormatting>
  <conditionalFormatting sqref="L87">
    <cfRule type="cellIs" dxfId="1218" priority="2110" stopIfTrue="1" operator="equal">
      <formula>-0.004</formula>
    </cfRule>
    <cfRule type="cellIs" dxfId="1217" priority="2111" stopIfTrue="1" operator="greaterThan">
      <formula>0</formula>
    </cfRule>
  </conditionalFormatting>
  <conditionalFormatting sqref="L88">
    <cfRule type="cellIs" dxfId="1216" priority="2108" stopIfTrue="1" operator="equal">
      <formula>-0.004</formula>
    </cfRule>
    <cfRule type="cellIs" dxfId="1215" priority="2109" stopIfTrue="1" operator="greaterThan">
      <formula>0</formula>
    </cfRule>
  </conditionalFormatting>
  <conditionalFormatting sqref="L89">
    <cfRule type="cellIs" dxfId="1214" priority="2106" stopIfTrue="1" operator="equal">
      <formula>-0.004</formula>
    </cfRule>
    <cfRule type="cellIs" dxfId="1213" priority="2107" stopIfTrue="1" operator="greaterThan">
      <formula>0</formula>
    </cfRule>
  </conditionalFormatting>
  <conditionalFormatting sqref="L91">
    <cfRule type="cellIs" dxfId="1212" priority="2102" stopIfTrue="1" operator="equal">
      <formula>-0.004</formula>
    </cfRule>
    <cfRule type="cellIs" dxfId="1211" priority="2103" stopIfTrue="1" operator="greaterThan">
      <formula>0</formula>
    </cfRule>
  </conditionalFormatting>
  <conditionalFormatting sqref="L92">
    <cfRule type="cellIs" dxfId="1210" priority="2100" stopIfTrue="1" operator="equal">
      <formula>-0.004</formula>
    </cfRule>
    <cfRule type="cellIs" dxfId="1209" priority="2101" stopIfTrue="1" operator="greaterThan">
      <formula>0</formula>
    </cfRule>
  </conditionalFormatting>
  <conditionalFormatting sqref="L93">
    <cfRule type="cellIs" dxfId="1208" priority="2098" stopIfTrue="1" operator="equal">
      <formula>-0.004</formula>
    </cfRule>
    <cfRule type="cellIs" dxfId="1207" priority="2099" stopIfTrue="1" operator="greaterThan">
      <formula>0</formula>
    </cfRule>
  </conditionalFormatting>
  <conditionalFormatting sqref="L94">
    <cfRule type="cellIs" dxfId="1206" priority="2096" stopIfTrue="1" operator="equal">
      <formula>-0.004</formula>
    </cfRule>
    <cfRule type="cellIs" dxfId="1205" priority="2097" stopIfTrue="1" operator="greaterThan">
      <formula>0</formula>
    </cfRule>
  </conditionalFormatting>
  <conditionalFormatting sqref="L95">
    <cfRule type="cellIs" dxfId="1204" priority="2094" stopIfTrue="1" operator="equal">
      <formula>-0.004</formula>
    </cfRule>
    <cfRule type="cellIs" dxfId="1203" priority="2095" stopIfTrue="1" operator="greaterThan">
      <formula>0</formula>
    </cfRule>
  </conditionalFormatting>
  <conditionalFormatting sqref="L96">
    <cfRule type="cellIs" dxfId="1202" priority="2092" stopIfTrue="1" operator="equal">
      <formula>-0.004</formula>
    </cfRule>
    <cfRule type="cellIs" dxfId="1201" priority="2093" stopIfTrue="1" operator="greaterThan">
      <formula>0</formula>
    </cfRule>
  </conditionalFormatting>
  <conditionalFormatting sqref="L97">
    <cfRule type="cellIs" dxfId="1200" priority="2090" stopIfTrue="1" operator="equal">
      <formula>-0.004</formula>
    </cfRule>
    <cfRule type="cellIs" dxfId="1199" priority="2091" stopIfTrue="1" operator="greaterThan">
      <formula>0</formula>
    </cfRule>
  </conditionalFormatting>
  <conditionalFormatting sqref="L101">
    <cfRule type="cellIs" dxfId="1198" priority="2088" stopIfTrue="1" operator="equal">
      <formula>-0.004</formula>
    </cfRule>
    <cfRule type="cellIs" dxfId="1197" priority="2089" stopIfTrue="1" operator="greaterThan">
      <formula>0</formula>
    </cfRule>
  </conditionalFormatting>
  <conditionalFormatting sqref="L102">
    <cfRule type="cellIs" dxfId="1196" priority="2086" stopIfTrue="1" operator="equal">
      <formula>-0.004</formula>
    </cfRule>
    <cfRule type="cellIs" dxfId="1195" priority="2087" stopIfTrue="1" operator="greaterThan">
      <formula>0</formula>
    </cfRule>
  </conditionalFormatting>
  <conditionalFormatting sqref="L103">
    <cfRule type="cellIs" dxfId="1194" priority="2084" stopIfTrue="1" operator="equal">
      <formula>-0.004</formula>
    </cfRule>
    <cfRule type="cellIs" dxfId="1193" priority="2085" stopIfTrue="1" operator="greaterThan">
      <formula>0</formula>
    </cfRule>
  </conditionalFormatting>
  <conditionalFormatting sqref="L104">
    <cfRule type="cellIs" dxfId="1192" priority="2082" stopIfTrue="1" operator="equal">
      <formula>-0.004</formula>
    </cfRule>
    <cfRule type="cellIs" dxfId="1191" priority="2083" stopIfTrue="1" operator="greaterThan">
      <formula>0</formula>
    </cfRule>
  </conditionalFormatting>
  <conditionalFormatting sqref="L105">
    <cfRule type="cellIs" dxfId="1190" priority="2080" stopIfTrue="1" operator="equal">
      <formula>-0.004</formula>
    </cfRule>
    <cfRule type="cellIs" dxfId="1189" priority="2081" stopIfTrue="1" operator="greaterThan">
      <formula>0</formula>
    </cfRule>
  </conditionalFormatting>
  <conditionalFormatting sqref="L106">
    <cfRule type="cellIs" dxfId="1188" priority="2078" stopIfTrue="1" operator="equal">
      <formula>-0.004</formula>
    </cfRule>
    <cfRule type="cellIs" dxfId="1187" priority="2079" stopIfTrue="1" operator="greaterThan">
      <formula>0</formula>
    </cfRule>
  </conditionalFormatting>
  <conditionalFormatting sqref="L107">
    <cfRule type="cellIs" dxfId="1186" priority="2076" stopIfTrue="1" operator="equal">
      <formula>-0.004</formula>
    </cfRule>
    <cfRule type="cellIs" dxfId="1185" priority="2077" stopIfTrue="1" operator="greaterThan">
      <formula>0</formula>
    </cfRule>
  </conditionalFormatting>
  <conditionalFormatting sqref="L108">
    <cfRule type="cellIs" dxfId="1184" priority="2074" stopIfTrue="1" operator="equal">
      <formula>-0.004</formula>
    </cfRule>
    <cfRule type="cellIs" dxfId="1183" priority="2075" stopIfTrue="1" operator="greaterThan">
      <formula>0</formula>
    </cfRule>
  </conditionalFormatting>
  <conditionalFormatting sqref="L109">
    <cfRule type="cellIs" dxfId="1182" priority="2072" stopIfTrue="1" operator="equal">
      <formula>-0.004</formula>
    </cfRule>
    <cfRule type="cellIs" dxfId="1181" priority="2073" stopIfTrue="1" operator="greaterThan">
      <formula>0</formula>
    </cfRule>
  </conditionalFormatting>
  <conditionalFormatting sqref="L110">
    <cfRule type="cellIs" dxfId="1180" priority="2070" stopIfTrue="1" operator="equal">
      <formula>-0.004</formula>
    </cfRule>
    <cfRule type="cellIs" dxfId="1179" priority="2071" stopIfTrue="1" operator="greaterThan">
      <formula>0</formula>
    </cfRule>
  </conditionalFormatting>
  <conditionalFormatting sqref="L111">
    <cfRule type="cellIs" dxfId="1178" priority="2068" stopIfTrue="1" operator="equal">
      <formula>-0.004</formula>
    </cfRule>
    <cfRule type="cellIs" dxfId="1177" priority="2069" stopIfTrue="1" operator="greaterThan">
      <formula>0</formula>
    </cfRule>
  </conditionalFormatting>
  <conditionalFormatting sqref="L112">
    <cfRule type="cellIs" dxfId="1176" priority="2066" stopIfTrue="1" operator="equal">
      <formula>-0.004</formula>
    </cfRule>
    <cfRule type="cellIs" dxfId="1175" priority="2067" stopIfTrue="1" operator="greaterThan">
      <formula>0</formula>
    </cfRule>
  </conditionalFormatting>
  <conditionalFormatting sqref="L113">
    <cfRule type="cellIs" dxfId="1174" priority="2064" stopIfTrue="1" operator="equal">
      <formula>-0.004</formula>
    </cfRule>
    <cfRule type="cellIs" dxfId="1173" priority="2065" stopIfTrue="1" operator="greaterThan">
      <formula>0</formula>
    </cfRule>
  </conditionalFormatting>
  <conditionalFormatting sqref="L114">
    <cfRule type="cellIs" dxfId="1172" priority="2062" stopIfTrue="1" operator="equal">
      <formula>-0.004</formula>
    </cfRule>
    <cfRule type="cellIs" dxfId="1171" priority="2063" stopIfTrue="1" operator="greaterThan">
      <formula>0</formula>
    </cfRule>
  </conditionalFormatting>
  <conditionalFormatting sqref="L115">
    <cfRule type="cellIs" dxfId="1170" priority="2060" stopIfTrue="1" operator="equal">
      <formula>-0.004</formula>
    </cfRule>
    <cfRule type="cellIs" dxfId="1169" priority="2061" stopIfTrue="1" operator="greaterThan">
      <formula>0</formula>
    </cfRule>
  </conditionalFormatting>
  <conditionalFormatting sqref="L116">
    <cfRule type="cellIs" dxfId="1168" priority="2058" stopIfTrue="1" operator="equal">
      <formula>-0.004</formula>
    </cfRule>
    <cfRule type="cellIs" dxfId="1167" priority="2059" stopIfTrue="1" operator="greaterThan">
      <formula>0</formula>
    </cfRule>
  </conditionalFormatting>
  <conditionalFormatting sqref="L120">
    <cfRule type="cellIs" dxfId="1166" priority="2056" stopIfTrue="1" operator="equal">
      <formula>-0.004</formula>
    </cfRule>
    <cfRule type="cellIs" dxfId="1165" priority="2057" stopIfTrue="1" operator="greaterThan">
      <formula>0</formula>
    </cfRule>
  </conditionalFormatting>
  <conditionalFormatting sqref="L130">
    <cfRule type="cellIs" dxfId="1164" priority="2054" stopIfTrue="1" operator="equal">
      <formula>-0.004</formula>
    </cfRule>
    <cfRule type="cellIs" dxfId="1163" priority="2055" stopIfTrue="1" operator="greaterThan">
      <formula>0</formula>
    </cfRule>
  </conditionalFormatting>
  <conditionalFormatting sqref="L134">
    <cfRule type="cellIs" dxfId="1162" priority="2052" stopIfTrue="1" operator="equal">
      <formula>-0.004</formula>
    </cfRule>
    <cfRule type="cellIs" dxfId="1161" priority="2053" stopIfTrue="1" operator="greaterThan">
      <formula>0</formula>
    </cfRule>
  </conditionalFormatting>
  <conditionalFormatting sqref="L161">
    <cfRule type="cellIs" dxfId="1160" priority="2050" stopIfTrue="1" operator="equal">
      <formula>-0.004</formula>
    </cfRule>
    <cfRule type="cellIs" dxfId="1159" priority="2051" stopIfTrue="1" operator="greaterThan">
      <formula>0</formula>
    </cfRule>
  </conditionalFormatting>
  <conditionalFormatting sqref="L165">
    <cfRule type="cellIs" dxfId="1158" priority="2048" stopIfTrue="1" operator="equal">
      <formula>-0.004</formula>
    </cfRule>
    <cfRule type="cellIs" dxfId="1157" priority="2049" stopIfTrue="1" operator="greaterThan">
      <formula>0</formula>
    </cfRule>
  </conditionalFormatting>
  <conditionalFormatting sqref="L444">
    <cfRule type="cellIs" dxfId="1156" priority="2042" stopIfTrue="1" operator="equal">
      <formula>-0.004</formula>
    </cfRule>
    <cfRule type="cellIs" dxfId="1155" priority="2043" stopIfTrue="1" operator="greaterThan">
      <formula>0</formula>
    </cfRule>
  </conditionalFormatting>
  <conditionalFormatting sqref="L467">
    <cfRule type="cellIs" dxfId="1154" priority="2040" stopIfTrue="1" operator="equal">
      <formula>-0.004</formula>
    </cfRule>
    <cfRule type="cellIs" dxfId="1153" priority="2041" stopIfTrue="1" operator="greaterThan">
      <formula>0</formula>
    </cfRule>
  </conditionalFormatting>
  <conditionalFormatting sqref="L468">
    <cfRule type="cellIs" dxfId="1152" priority="2038" stopIfTrue="1" operator="equal">
      <formula>-0.004</formula>
    </cfRule>
    <cfRule type="cellIs" dxfId="1151" priority="2039" stopIfTrue="1" operator="greaterThan">
      <formula>0</formula>
    </cfRule>
  </conditionalFormatting>
  <conditionalFormatting sqref="M22:M23 M59:M60 M98:M100 M117:M119 M131:M133 M162:M164 M205:M207 M38:M39 M42:M45 M73:M75 M121:M129 M135:M160 M166:M203 M2:M4 M209:M407 M411:M443 M445:M461 M465:M466 M469:M471 M475:M476">
    <cfRule type="cellIs" dxfId="1150" priority="2026" stopIfTrue="1" operator="equal">
      <formula>-0.004</formula>
    </cfRule>
    <cfRule type="cellIs" dxfId="1149" priority="2027" stopIfTrue="1" operator="greaterThan">
      <formula>0</formula>
    </cfRule>
  </conditionalFormatting>
  <conditionalFormatting sqref="M462:M464">
    <cfRule type="cellIs" dxfId="1148" priority="2024" stopIfTrue="1" operator="equal">
      <formula>-0.004</formula>
    </cfRule>
    <cfRule type="cellIs" dxfId="1147" priority="2025" stopIfTrue="1" operator="greaterThan">
      <formula>0</formula>
    </cfRule>
  </conditionalFormatting>
  <conditionalFormatting sqref="M5">
    <cfRule type="cellIs" dxfId="1146" priority="2022" stopIfTrue="1" operator="equal">
      <formula>-0.004</formula>
    </cfRule>
    <cfRule type="cellIs" dxfId="1145" priority="2023" stopIfTrue="1" operator="greaterThan">
      <formula>0</formula>
    </cfRule>
  </conditionalFormatting>
  <conditionalFormatting sqref="M6">
    <cfRule type="cellIs" dxfId="1144" priority="2020" stopIfTrue="1" operator="equal">
      <formula>-0.004</formula>
    </cfRule>
    <cfRule type="cellIs" dxfId="1143" priority="2021" stopIfTrue="1" operator="greaterThan">
      <formula>0</formula>
    </cfRule>
  </conditionalFormatting>
  <conditionalFormatting sqref="M7">
    <cfRule type="cellIs" dxfId="1142" priority="2018" stopIfTrue="1" operator="equal">
      <formula>-0.004</formula>
    </cfRule>
    <cfRule type="cellIs" dxfId="1141" priority="2019" stopIfTrue="1" operator="greaterThan">
      <formula>0</formula>
    </cfRule>
  </conditionalFormatting>
  <conditionalFormatting sqref="M8">
    <cfRule type="cellIs" dxfId="1140" priority="2016" stopIfTrue="1" operator="equal">
      <formula>-0.004</formula>
    </cfRule>
    <cfRule type="cellIs" dxfId="1139" priority="2017" stopIfTrue="1" operator="greaterThan">
      <formula>0</formula>
    </cfRule>
  </conditionalFormatting>
  <conditionalFormatting sqref="M9">
    <cfRule type="cellIs" dxfId="1138" priority="2014" stopIfTrue="1" operator="equal">
      <formula>-0.004</formula>
    </cfRule>
    <cfRule type="cellIs" dxfId="1137" priority="2015" stopIfTrue="1" operator="greaterThan">
      <formula>0</formula>
    </cfRule>
  </conditionalFormatting>
  <conditionalFormatting sqref="M10">
    <cfRule type="cellIs" dxfId="1136" priority="2012" stopIfTrue="1" operator="equal">
      <formula>-0.004</formula>
    </cfRule>
    <cfRule type="cellIs" dxfId="1135" priority="2013" stopIfTrue="1" operator="greaterThan">
      <formula>0</formula>
    </cfRule>
  </conditionalFormatting>
  <conditionalFormatting sqref="M11">
    <cfRule type="cellIs" dxfId="1134" priority="2010" stopIfTrue="1" operator="equal">
      <formula>-0.004</formula>
    </cfRule>
    <cfRule type="cellIs" dxfId="1133" priority="2011" stopIfTrue="1" operator="greaterThan">
      <formula>0</formula>
    </cfRule>
  </conditionalFormatting>
  <conditionalFormatting sqref="M12">
    <cfRule type="cellIs" dxfId="1132" priority="2008" stopIfTrue="1" operator="equal">
      <formula>-0.004</formula>
    </cfRule>
    <cfRule type="cellIs" dxfId="1131" priority="2009" stopIfTrue="1" operator="greaterThan">
      <formula>0</formula>
    </cfRule>
  </conditionalFormatting>
  <conditionalFormatting sqref="M13">
    <cfRule type="cellIs" dxfId="1130" priority="2006" stopIfTrue="1" operator="equal">
      <formula>-0.004</formula>
    </cfRule>
    <cfRule type="cellIs" dxfId="1129" priority="2007" stopIfTrue="1" operator="greaterThan">
      <formula>0</formula>
    </cfRule>
  </conditionalFormatting>
  <conditionalFormatting sqref="M14">
    <cfRule type="cellIs" dxfId="1128" priority="2004" stopIfTrue="1" operator="equal">
      <formula>-0.004</formula>
    </cfRule>
    <cfRule type="cellIs" dxfId="1127" priority="2005" stopIfTrue="1" operator="greaterThan">
      <formula>0</formula>
    </cfRule>
  </conditionalFormatting>
  <conditionalFormatting sqref="M15">
    <cfRule type="cellIs" dxfId="1126" priority="2002" stopIfTrue="1" operator="equal">
      <formula>-0.004</formula>
    </cfRule>
    <cfRule type="cellIs" dxfId="1125" priority="2003" stopIfTrue="1" operator="greaterThan">
      <formula>0</formula>
    </cfRule>
  </conditionalFormatting>
  <conditionalFormatting sqref="M16">
    <cfRule type="cellIs" dxfId="1124" priority="2000" stopIfTrue="1" operator="equal">
      <formula>-0.004</formula>
    </cfRule>
    <cfRule type="cellIs" dxfId="1123" priority="2001" stopIfTrue="1" operator="greaterThan">
      <formula>0</formula>
    </cfRule>
  </conditionalFormatting>
  <conditionalFormatting sqref="M17">
    <cfRule type="cellIs" dxfId="1122" priority="1998" stopIfTrue="1" operator="equal">
      <formula>-0.004</formula>
    </cfRule>
    <cfRule type="cellIs" dxfId="1121" priority="1999" stopIfTrue="1" operator="greaterThan">
      <formula>0</formula>
    </cfRule>
  </conditionalFormatting>
  <conditionalFormatting sqref="M18">
    <cfRule type="cellIs" dxfId="1120" priority="1996" stopIfTrue="1" operator="equal">
      <formula>-0.004</formula>
    </cfRule>
    <cfRule type="cellIs" dxfId="1119" priority="1997" stopIfTrue="1" operator="greaterThan">
      <formula>0</formula>
    </cfRule>
  </conditionalFormatting>
  <conditionalFormatting sqref="M19">
    <cfRule type="cellIs" dxfId="1118" priority="1994" stopIfTrue="1" operator="equal">
      <formula>-0.004</formula>
    </cfRule>
    <cfRule type="cellIs" dxfId="1117" priority="1995" stopIfTrue="1" operator="greaterThan">
      <formula>0</formula>
    </cfRule>
  </conditionalFormatting>
  <conditionalFormatting sqref="M20">
    <cfRule type="cellIs" dxfId="1116" priority="1992" stopIfTrue="1" operator="equal">
      <formula>-0.004</formula>
    </cfRule>
    <cfRule type="cellIs" dxfId="1115" priority="1993" stopIfTrue="1" operator="greaterThan">
      <formula>0</formula>
    </cfRule>
  </conditionalFormatting>
  <conditionalFormatting sqref="M24">
    <cfRule type="cellIs" dxfId="1114" priority="1990" stopIfTrue="1" operator="equal">
      <formula>-0.004</formula>
    </cfRule>
    <cfRule type="cellIs" dxfId="1113" priority="1991" stopIfTrue="1" operator="greaterThan">
      <formula>0</formula>
    </cfRule>
  </conditionalFormatting>
  <conditionalFormatting sqref="M25">
    <cfRule type="cellIs" dxfId="1112" priority="1988" stopIfTrue="1" operator="equal">
      <formula>-0.004</formula>
    </cfRule>
    <cfRule type="cellIs" dxfId="1111" priority="1989" stopIfTrue="1" operator="greaterThan">
      <formula>0</formula>
    </cfRule>
  </conditionalFormatting>
  <conditionalFormatting sqref="M26">
    <cfRule type="cellIs" dxfId="1110" priority="1986" stopIfTrue="1" operator="equal">
      <formula>-0.004</formula>
    </cfRule>
    <cfRule type="cellIs" dxfId="1109" priority="1987" stopIfTrue="1" operator="greaterThan">
      <formula>0</formula>
    </cfRule>
  </conditionalFormatting>
  <conditionalFormatting sqref="M27">
    <cfRule type="cellIs" dxfId="1108" priority="1984" stopIfTrue="1" operator="equal">
      <formula>-0.004</formula>
    </cfRule>
    <cfRule type="cellIs" dxfId="1107" priority="1985" stopIfTrue="1" operator="greaterThan">
      <formula>0</formula>
    </cfRule>
  </conditionalFormatting>
  <conditionalFormatting sqref="M28">
    <cfRule type="cellIs" dxfId="1106" priority="1982" stopIfTrue="1" operator="equal">
      <formula>-0.004</formula>
    </cfRule>
    <cfRule type="cellIs" dxfId="1105" priority="1983" stopIfTrue="1" operator="greaterThan">
      <formula>0</formula>
    </cfRule>
  </conditionalFormatting>
  <conditionalFormatting sqref="M29">
    <cfRule type="cellIs" dxfId="1104" priority="1980" stopIfTrue="1" operator="equal">
      <formula>-0.004</formula>
    </cfRule>
    <cfRule type="cellIs" dxfId="1103" priority="1981" stopIfTrue="1" operator="greaterThan">
      <formula>0</formula>
    </cfRule>
  </conditionalFormatting>
  <conditionalFormatting sqref="M30">
    <cfRule type="cellIs" dxfId="1102" priority="1978" stopIfTrue="1" operator="equal">
      <formula>-0.004</formula>
    </cfRule>
    <cfRule type="cellIs" dxfId="1101" priority="1979" stopIfTrue="1" operator="greaterThan">
      <formula>0</formula>
    </cfRule>
  </conditionalFormatting>
  <conditionalFormatting sqref="M31">
    <cfRule type="cellIs" dxfId="1100" priority="1976" stopIfTrue="1" operator="equal">
      <formula>-0.004</formula>
    </cfRule>
    <cfRule type="cellIs" dxfId="1099" priority="1977" stopIfTrue="1" operator="greaterThan">
      <formula>0</formula>
    </cfRule>
  </conditionalFormatting>
  <conditionalFormatting sqref="M32">
    <cfRule type="cellIs" dxfId="1098" priority="1974" stopIfTrue="1" operator="equal">
      <formula>-0.004</formula>
    </cfRule>
    <cfRule type="cellIs" dxfId="1097" priority="1975" stopIfTrue="1" operator="greaterThan">
      <formula>0</formula>
    </cfRule>
  </conditionalFormatting>
  <conditionalFormatting sqref="M33">
    <cfRule type="cellIs" dxfId="1096" priority="1972" stopIfTrue="1" operator="equal">
      <formula>-0.004</formula>
    </cfRule>
    <cfRule type="cellIs" dxfId="1095" priority="1973" stopIfTrue="1" operator="greaterThan">
      <formula>0</formula>
    </cfRule>
  </conditionalFormatting>
  <conditionalFormatting sqref="M34">
    <cfRule type="cellIs" dxfId="1094" priority="1970" stopIfTrue="1" operator="equal">
      <formula>-0.004</formula>
    </cfRule>
    <cfRule type="cellIs" dxfId="1093" priority="1971" stopIfTrue="1" operator="greaterThan">
      <formula>0</formula>
    </cfRule>
  </conditionalFormatting>
  <conditionalFormatting sqref="M35">
    <cfRule type="cellIs" dxfId="1092" priority="1968" stopIfTrue="1" operator="equal">
      <formula>-0.004</formula>
    </cfRule>
    <cfRule type="cellIs" dxfId="1091" priority="1969" stopIfTrue="1" operator="greaterThan">
      <formula>0</formula>
    </cfRule>
  </conditionalFormatting>
  <conditionalFormatting sqref="M36">
    <cfRule type="cellIs" dxfId="1090" priority="1966" stopIfTrue="1" operator="equal">
      <formula>-0.004</formula>
    </cfRule>
    <cfRule type="cellIs" dxfId="1089" priority="1967" stopIfTrue="1" operator="greaterThan">
      <formula>0</formula>
    </cfRule>
  </conditionalFormatting>
  <conditionalFormatting sqref="M40">
    <cfRule type="cellIs" dxfId="1088" priority="1964" stopIfTrue="1" operator="equal">
      <formula>-0.004</formula>
    </cfRule>
    <cfRule type="cellIs" dxfId="1087" priority="1965" stopIfTrue="1" operator="greaterThan">
      <formula>0</formula>
    </cfRule>
  </conditionalFormatting>
  <conditionalFormatting sqref="M41">
    <cfRule type="cellIs" dxfId="1086" priority="1962" stopIfTrue="1" operator="equal">
      <formula>-0.004</formula>
    </cfRule>
    <cfRule type="cellIs" dxfId="1085" priority="1963" stopIfTrue="1" operator="greaterThan">
      <formula>0</formula>
    </cfRule>
  </conditionalFormatting>
  <conditionalFormatting sqref="M46">
    <cfRule type="cellIs" dxfId="1084" priority="1960" stopIfTrue="1" operator="equal">
      <formula>-0.004</formula>
    </cfRule>
    <cfRule type="cellIs" dxfId="1083" priority="1961" stopIfTrue="1" operator="greaterThan">
      <formula>0</formula>
    </cfRule>
  </conditionalFormatting>
  <conditionalFormatting sqref="M47">
    <cfRule type="cellIs" dxfId="1082" priority="1958" stopIfTrue="1" operator="equal">
      <formula>-0.004</formula>
    </cfRule>
    <cfRule type="cellIs" dxfId="1081" priority="1959" stopIfTrue="1" operator="greaterThan">
      <formula>0</formula>
    </cfRule>
  </conditionalFormatting>
  <conditionalFormatting sqref="M48">
    <cfRule type="cellIs" dxfId="1080" priority="1956" stopIfTrue="1" operator="equal">
      <formula>-0.004</formula>
    </cfRule>
    <cfRule type="cellIs" dxfId="1079" priority="1957" stopIfTrue="1" operator="greaterThan">
      <formula>0</formula>
    </cfRule>
  </conditionalFormatting>
  <conditionalFormatting sqref="M49">
    <cfRule type="cellIs" dxfId="1078" priority="1954" stopIfTrue="1" operator="equal">
      <formula>-0.004</formula>
    </cfRule>
    <cfRule type="cellIs" dxfId="1077" priority="1955" stopIfTrue="1" operator="greaterThan">
      <formula>0</formula>
    </cfRule>
  </conditionalFormatting>
  <conditionalFormatting sqref="M50">
    <cfRule type="cellIs" dxfId="1076" priority="1952" stopIfTrue="1" operator="equal">
      <formula>-0.004</formula>
    </cfRule>
    <cfRule type="cellIs" dxfId="1075" priority="1953" stopIfTrue="1" operator="greaterThan">
      <formula>0</formula>
    </cfRule>
  </conditionalFormatting>
  <conditionalFormatting sqref="M51">
    <cfRule type="cellIs" dxfId="1074" priority="1950" stopIfTrue="1" operator="equal">
      <formula>-0.004</formula>
    </cfRule>
    <cfRule type="cellIs" dxfId="1073" priority="1951" stopIfTrue="1" operator="greaterThan">
      <formula>0</formula>
    </cfRule>
  </conditionalFormatting>
  <conditionalFormatting sqref="M52">
    <cfRule type="cellIs" dxfId="1072" priority="1948" stopIfTrue="1" operator="equal">
      <formula>-0.004</formula>
    </cfRule>
    <cfRule type="cellIs" dxfId="1071" priority="1949" stopIfTrue="1" operator="greaterThan">
      <formula>0</formula>
    </cfRule>
  </conditionalFormatting>
  <conditionalFormatting sqref="M53">
    <cfRule type="cellIs" dxfId="1070" priority="1946" stopIfTrue="1" operator="equal">
      <formula>-0.004</formula>
    </cfRule>
    <cfRule type="cellIs" dxfId="1069" priority="1947" stopIfTrue="1" operator="greaterThan">
      <formula>0</formula>
    </cfRule>
  </conditionalFormatting>
  <conditionalFormatting sqref="M54">
    <cfRule type="cellIs" dxfId="1068" priority="1944" stopIfTrue="1" operator="equal">
      <formula>-0.004</formula>
    </cfRule>
    <cfRule type="cellIs" dxfId="1067" priority="1945" stopIfTrue="1" operator="greaterThan">
      <formula>0</formula>
    </cfRule>
  </conditionalFormatting>
  <conditionalFormatting sqref="M55">
    <cfRule type="cellIs" dxfId="1066" priority="1942" stopIfTrue="1" operator="equal">
      <formula>-0.004</formula>
    </cfRule>
    <cfRule type="cellIs" dxfId="1065" priority="1943" stopIfTrue="1" operator="greaterThan">
      <formula>0</formula>
    </cfRule>
  </conditionalFormatting>
  <conditionalFormatting sqref="M56">
    <cfRule type="cellIs" dxfId="1064" priority="1940" stopIfTrue="1" operator="equal">
      <formula>-0.004</formula>
    </cfRule>
    <cfRule type="cellIs" dxfId="1063" priority="1941" stopIfTrue="1" operator="greaterThan">
      <formula>0</formula>
    </cfRule>
  </conditionalFormatting>
  <conditionalFormatting sqref="M57">
    <cfRule type="cellIs" dxfId="1062" priority="1938" stopIfTrue="1" operator="equal">
      <formula>-0.004</formula>
    </cfRule>
    <cfRule type="cellIs" dxfId="1061" priority="1939" stopIfTrue="1" operator="greaterThan">
      <formula>0</formula>
    </cfRule>
  </conditionalFormatting>
  <conditionalFormatting sqref="M61">
    <cfRule type="cellIs" dxfId="1060" priority="1936" stopIfTrue="1" operator="equal">
      <formula>-0.004</formula>
    </cfRule>
    <cfRule type="cellIs" dxfId="1059" priority="1937" stopIfTrue="1" operator="greaterThan">
      <formula>0</formula>
    </cfRule>
  </conditionalFormatting>
  <conditionalFormatting sqref="M62">
    <cfRule type="cellIs" dxfId="1058" priority="1934" stopIfTrue="1" operator="equal">
      <formula>-0.004</formula>
    </cfRule>
    <cfRule type="cellIs" dxfId="1057" priority="1935" stopIfTrue="1" operator="greaterThan">
      <formula>0</formula>
    </cfRule>
  </conditionalFormatting>
  <conditionalFormatting sqref="M63">
    <cfRule type="cellIs" dxfId="1056" priority="1932" stopIfTrue="1" operator="equal">
      <formula>-0.004</formula>
    </cfRule>
    <cfRule type="cellIs" dxfId="1055" priority="1933" stopIfTrue="1" operator="greaterThan">
      <formula>0</formula>
    </cfRule>
  </conditionalFormatting>
  <conditionalFormatting sqref="M64">
    <cfRule type="cellIs" dxfId="1054" priority="1930" stopIfTrue="1" operator="equal">
      <formula>-0.004</formula>
    </cfRule>
    <cfRule type="cellIs" dxfId="1053" priority="1931" stopIfTrue="1" operator="greaterThan">
      <formula>0</formula>
    </cfRule>
  </conditionalFormatting>
  <conditionalFormatting sqref="M65">
    <cfRule type="cellIs" dxfId="1052" priority="1928" stopIfTrue="1" operator="equal">
      <formula>-0.004</formula>
    </cfRule>
    <cfRule type="cellIs" dxfId="1051" priority="1929" stopIfTrue="1" operator="greaterThan">
      <formula>0</formula>
    </cfRule>
  </conditionalFormatting>
  <conditionalFormatting sqref="M66">
    <cfRule type="cellIs" dxfId="1050" priority="1926" stopIfTrue="1" operator="equal">
      <formula>-0.004</formula>
    </cfRule>
    <cfRule type="cellIs" dxfId="1049" priority="1927" stopIfTrue="1" operator="greaterThan">
      <formula>0</formula>
    </cfRule>
  </conditionalFormatting>
  <conditionalFormatting sqref="M67">
    <cfRule type="cellIs" dxfId="1048" priority="1924" stopIfTrue="1" operator="equal">
      <formula>-0.004</formula>
    </cfRule>
    <cfRule type="cellIs" dxfId="1047" priority="1925" stopIfTrue="1" operator="greaterThan">
      <formula>0</formula>
    </cfRule>
  </conditionalFormatting>
  <conditionalFormatting sqref="M68">
    <cfRule type="cellIs" dxfId="1046" priority="1922" stopIfTrue="1" operator="equal">
      <formula>-0.004</formula>
    </cfRule>
    <cfRule type="cellIs" dxfId="1045" priority="1923" stopIfTrue="1" operator="greaterThan">
      <formula>0</formula>
    </cfRule>
  </conditionalFormatting>
  <conditionalFormatting sqref="M69">
    <cfRule type="cellIs" dxfId="1044" priority="1920" stopIfTrue="1" operator="equal">
      <formula>-0.004</formula>
    </cfRule>
    <cfRule type="cellIs" dxfId="1043" priority="1921" stopIfTrue="1" operator="greaterThan">
      <formula>0</formula>
    </cfRule>
  </conditionalFormatting>
  <conditionalFormatting sqref="M70">
    <cfRule type="cellIs" dxfId="1042" priority="1918" stopIfTrue="1" operator="equal">
      <formula>-0.004</formula>
    </cfRule>
    <cfRule type="cellIs" dxfId="1041" priority="1919" stopIfTrue="1" operator="greaterThan">
      <formula>0</formula>
    </cfRule>
  </conditionalFormatting>
  <conditionalFormatting sqref="M71">
    <cfRule type="cellIs" dxfId="1040" priority="1916" stopIfTrue="1" operator="equal">
      <formula>-0.004</formula>
    </cfRule>
    <cfRule type="cellIs" dxfId="1039" priority="1917" stopIfTrue="1" operator="greaterThan">
      <formula>0</formula>
    </cfRule>
  </conditionalFormatting>
  <conditionalFormatting sqref="M72">
    <cfRule type="cellIs" dxfId="1038" priority="1914" stopIfTrue="1" operator="equal">
      <formula>-0.004</formula>
    </cfRule>
    <cfRule type="cellIs" dxfId="1037" priority="1915" stopIfTrue="1" operator="greaterThan">
      <formula>0</formula>
    </cfRule>
  </conditionalFormatting>
  <conditionalFormatting sqref="M76">
    <cfRule type="cellIs" dxfId="1036" priority="1912" stopIfTrue="1" operator="equal">
      <formula>-0.004</formula>
    </cfRule>
    <cfRule type="cellIs" dxfId="1035" priority="1913" stopIfTrue="1" operator="greaterThan">
      <formula>0</formula>
    </cfRule>
  </conditionalFormatting>
  <conditionalFormatting sqref="M77">
    <cfRule type="cellIs" dxfId="1034" priority="1910" stopIfTrue="1" operator="equal">
      <formula>-0.004</formula>
    </cfRule>
    <cfRule type="cellIs" dxfId="1033" priority="1911" stopIfTrue="1" operator="greaterThan">
      <formula>0</formula>
    </cfRule>
  </conditionalFormatting>
  <conditionalFormatting sqref="M78">
    <cfRule type="cellIs" dxfId="1032" priority="1908" stopIfTrue="1" operator="equal">
      <formula>-0.004</formula>
    </cfRule>
    <cfRule type="cellIs" dxfId="1031" priority="1909" stopIfTrue="1" operator="greaterThan">
      <formula>0</formula>
    </cfRule>
  </conditionalFormatting>
  <conditionalFormatting sqref="M79">
    <cfRule type="cellIs" dxfId="1030" priority="1906" stopIfTrue="1" operator="equal">
      <formula>-0.004</formula>
    </cfRule>
    <cfRule type="cellIs" dxfId="1029" priority="1907" stopIfTrue="1" operator="greaterThan">
      <formula>0</formula>
    </cfRule>
  </conditionalFormatting>
  <conditionalFormatting sqref="M80">
    <cfRule type="cellIs" dxfId="1028" priority="1904" stopIfTrue="1" operator="equal">
      <formula>-0.004</formula>
    </cfRule>
    <cfRule type="cellIs" dxfId="1027" priority="1905" stopIfTrue="1" operator="greaterThan">
      <formula>0</formula>
    </cfRule>
  </conditionalFormatting>
  <conditionalFormatting sqref="M81">
    <cfRule type="cellIs" dxfId="1026" priority="1902" stopIfTrue="1" operator="equal">
      <formula>-0.004</formula>
    </cfRule>
    <cfRule type="cellIs" dxfId="1025" priority="1903" stopIfTrue="1" operator="greaterThan">
      <formula>0</formula>
    </cfRule>
  </conditionalFormatting>
  <conditionalFormatting sqref="M82">
    <cfRule type="cellIs" dxfId="1024" priority="1900" stopIfTrue="1" operator="equal">
      <formula>-0.004</formula>
    </cfRule>
    <cfRule type="cellIs" dxfId="1023" priority="1901" stopIfTrue="1" operator="greaterThan">
      <formula>0</formula>
    </cfRule>
  </conditionalFormatting>
  <conditionalFormatting sqref="M83">
    <cfRule type="cellIs" dxfId="1022" priority="1898" stopIfTrue="1" operator="equal">
      <formula>-0.004</formula>
    </cfRule>
    <cfRule type="cellIs" dxfId="1021" priority="1899" stopIfTrue="1" operator="greaterThan">
      <formula>0</formula>
    </cfRule>
  </conditionalFormatting>
  <conditionalFormatting sqref="M84">
    <cfRule type="cellIs" dxfId="1020" priority="1896" stopIfTrue="1" operator="equal">
      <formula>-0.004</formula>
    </cfRule>
    <cfRule type="cellIs" dxfId="1019" priority="1897" stopIfTrue="1" operator="greaterThan">
      <formula>0</formula>
    </cfRule>
  </conditionalFormatting>
  <conditionalFormatting sqref="M85">
    <cfRule type="cellIs" dxfId="1018" priority="1894" stopIfTrue="1" operator="equal">
      <formula>-0.004</formula>
    </cfRule>
    <cfRule type="cellIs" dxfId="1017" priority="1895" stopIfTrue="1" operator="greaterThan">
      <formula>0</formula>
    </cfRule>
  </conditionalFormatting>
  <conditionalFormatting sqref="M86">
    <cfRule type="cellIs" dxfId="1016" priority="1892" stopIfTrue="1" operator="equal">
      <formula>-0.004</formula>
    </cfRule>
    <cfRule type="cellIs" dxfId="1015" priority="1893" stopIfTrue="1" operator="greaterThan">
      <formula>0</formula>
    </cfRule>
  </conditionalFormatting>
  <conditionalFormatting sqref="M87">
    <cfRule type="cellIs" dxfId="1014" priority="1890" stopIfTrue="1" operator="equal">
      <formula>-0.004</formula>
    </cfRule>
    <cfRule type="cellIs" dxfId="1013" priority="1891" stopIfTrue="1" operator="greaterThan">
      <formula>0</formula>
    </cfRule>
  </conditionalFormatting>
  <conditionalFormatting sqref="M88">
    <cfRule type="cellIs" dxfId="1012" priority="1888" stopIfTrue="1" operator="equal">
      <formula>-0.004</formula>
    </cfRule>
    <cfRule type="cellIs" dxfId="1011" priority="1889" stopIfTrue="1" operator="greaterThan">
      <formula>0</formula>
    </cfRule>
  </conditionalFormatting>
  <conditionalFormatting sqref="M89">
    <cfRule type="cellIs" dxfId="1010" priority="1886" stopIfTrue="1" operator="equal">
      <formula>-0.004</formula>
    </cfRule>
    <cfRule type="cellIs" dxfId="1009" priority="1887" stopIfTrue="1" operator="greaterThan">
      <formula>0</formula>
    </cfRule>
  </conditionalFormatting>
  <conditionalFormatting sqref="M90">
    <cfRule type="cellIs" dxfId="1008" priority="1884" stopIfTrue="1" operator="equal">
      <formula>-0.004</formula>
    </cfRule>
    <cfRule type="cellIs" dxfId="1007" priority="1885" stopIfTrue="1" operator="greaterThan">
      <formula>0</formula>
    </cfRule>
  </conditionalFormatting>
  <conditionalFormatting sqref="M91">
    <cfRule type="cellIs" dxfId="1006" priority="1882" stopIfTrue="1" operator="equal">
      <formula>-0.004</formula>
    </cfRule>
    <cfRule type="cellIs" dxfId="1005" priority="1883" stopIfTrue="1" operator="greaterThan">
      <formula>0</formula>
    </cfRule>
  </conditionalFormatting>
  <conditionalFormatting sqref="M92">
    <cfRule type="cellIs" dxfId="1004" priority="1880" stopIfTrue="1" operator="equal">
      <formula>-0.004</formula>
    </cfRule>
    <cfRule type="cellIs" dxfId="1003" priority="1881" stopIfTrue="1" operator="greaterThan">
      <formula>0</formula>
    </cfRule>
  </conditionalFormatting>
  <conditionalFormatting sqref="M101">
    <cfRule type="cellIs" dxfId="1002" priority="1868" stopIfTrue="1" operator="equal">
      <formula>-0.004</formula>
    </cfRule>
    <cfRule type="cellIs" dxfId="1001" priority="1869" stopIfTrue="1" operator="greaterThan">
      <formula>0</formula>
    </cfRule>
  </conditionalFormatting>
  <conditionalFormatting sqref="M102">
    <cfRule type="cellIs" dxfId="1000" priority="1866" stopIfTrue="1" operator="equal">
      <formula>-0.004</formula>
    </cfRule>
    <cfRule type="cellIs" dxfId="999" priority="1867" stopIfTrue="1" operator="greaterThan">
      <formula>0</formula>
    </cfRule>
  </conditionalFormatting>
  <conditionalFormatting sqref="M103">
    <cfRule type="cellIs" dxfId="998" priority="1864" stopIfTrue="1" operator="equal">
      <formula>-0.004</formula>
    </cfRule>
    <cfRule type="cellIs" dxfId="997" priority="1865" stopIfTrue="1" operator="greaterThan">
      <formula>0</formula>
    </cfRule>
  </conditionalFormatting>
  <conditionalFormatting sqref="M104">
    <cfRule type="cellIs" dxfId="996" priority="1862" stopIfTrue="1" operator="equal">
      <formula>-0.004</formula>
    </cfRule>
    <cfRule type="cellIs" dxfId="995" priority="1863" stopIfTrue="1" operator="greaterThan">
      <formula>0</formula>
    </cfRule>
  </conditionalFormatting>
  <conditionalFormatting sqref="M105">
    <cfRule type="cellIs" dxfId="994" priority="1860" stopIfTrue="1" operator="equal">
      <formula>-0.004</formula>
    </cfRule>
    <cfRule type="cellIs" dxfId="993" priority="1861" stopIfTrue="1" operator="greaterThan">
      <formula>0</formula>
    </cfRule>
  </conditionalFormatting>
  <conditionalFormatting sqref="M106">
    <cfRule type="cellIs" dxfId="992" priority="1858" stopIfTrue="1" operator="equal">
      <formula>-0.004</formula>
    </cfRule>
    <cfRule type="cellIs" dxfId="991" priority="1859" stopIfTrue="1" operator="greaterThan">
      <formula>0</formula>
    </cfRule>
  </conditionalFormatting>
  <conditionalFormatting sqref="M107">
    <cfRule type="cellIs" dxfId="990" priority="1856" stopIfTrue="1" operator="equal">
      <formula>-0.004</formula>
    </cfRule>
    <cfRule type="cellIs" dxfId="989" priority="1857" stopIfTrue="1" operator="greaterThan">
      <formula>0</formula>
    </cfRule>
  </conditionalFormatting>
  <conditionalFormatting sqref="M108">
    <cfRule type="cellIs" dxfId="988" priority="1854" stopIfTrue="1" operator="equal">
      <formula>-0.004</formula>
    </cfRule>
    <cfRule type="cellIs" dxfId="987" priority="1855" stopIfTrue="1" operator="greaterThan">
      <formula>0</formula>
    </cfRule>
  </conditionalFormatting>
  <conditionalFormatting sqref="M109">
    <cfRule type="cellIs" dxfId="986" priority="1852" stopIfTrue="1" operator="equal">
      <formula>-0.004</formula>
    </cfRule>
    <cfRule type="cellIs" dxfId="985" priority="1853" stopIfTrue="1" operator="greaterThan">
      <formula>0</formula>
    </cfRule>
  </conditionalFormatting>
  <conditionalFormatting sqref="M110">
    <cfRule type="cellIs" dxfId="984" priority="1850" stopIfTrue="1" operator="equal">
      <formula>-0.004</formula>
    </cfRule>
    <cfRule type="cellIs" dxfId="983" priority="1851" stopIfTrue="1" operator="greaterThan">
      <formula>0</formula>
    </cfRule>
  </conditionalFormatting>
  <conditionalFormatting sqref="M111">
    <cfRule type="cellIs" dxfId="982" priority="1848" stopIfTrue="1" operator="equal">
      <formula>-0.004</formula>
    </cfRule>
    <cfRule type="cellIs" dxfId="981" priority="1849" stopIfTrue="1" operator="greaterThan">
      <formula>0</formula>
    </cfRule>
  </conditionalFormatting>
  <conditionalFormatting sqref="M112">
    <cfRule type="cellIs" dxfId="980" priority="1846" stopIfTrue="1" operator="equal">
      <formula>-0.004</formula>
    </cfRule>
    <cfRule type="cellIs" dxfId="979" priority="1847" stopIfTrue="1" operator="greaterThan">
      <formula>0</formula>
    </cfRule>
  </conditionalFormatting>
  <conditionalFormatting sqref="M113">
    <cfRule type="cellIs" dxfId="978" priority="1844" stopIfTrue="1" operator="equal">
      <formula>-0.004</formula>
    </cfRule>
    <cfRule type="cellIs" dxfId="977" priority="1845" stopIfTrue="1" operator="greaterThan">
      <formula>0</formula>
    </cfRule>
  </conditionalFormatting>
  <conditionalFormatting sqref="M114">
    <cfRule type="cellIs" dxfId="976" priority="1842" stopIfTrue="1" operator="equal">
      <formula>-0.004</formula>
    </cfRule>
    <cfRule type="cellIs" dxfId="975" priority="1843" stopIfTrue="1" operator="greaterThan">
      <formula>0</formula>
    </cfRule>
  </conditionalFormatting>
  <conditionalFormatting sqref="M115">
    <cfRule type="cellIs" dxfId="974" priority="1840" stopIfTrue="1" operator="equal">
      <formula>-0.004</formula>
    </cfRule>
    <cfRule type="cellIs" dxfId="973" priority="1841" stopIfTrue="1" operator="greaterThan">
      <formula>0</formula>
    </cfRule>
  </conditionalFormatting>
  <conditionalFormatting sqref="M116">
    <cfRule type="cellIs" dxfId="972" priority="1838" stopIfTrue="1" operator="equal">
      <formula>-0.004</formula>
    </cfRule>
    <cfRule type="cellIs" dxfId="971" priority="1839" stopIfTrue="1" operator="greaterThan">
      <formula>0</formula>
    </cfRule>
  </conditionalFormatting>
  <conditionalFormatting sqref="M120">
    <cfRule type="cellIs" dxfId="970" priority="1836" stopIfTrue="1" operator="equal">
      <formula>-0.004</formula>
    </cfRule>
    <cfRule type="cellIs" dxfId="969" priority="1837" stopIfTrue="1" operator="greaterThan">
      <formula>0</formula>
    </cfRule>
  </conditionalFormatting>
  <conditionalFormatting sqref="M130">
    <cfRule type="cellIs" dxfId="968" priority="1834" stopIfTrue="1" operator="equal">
      <formula>-0.004</formula>
    </cfRule>
    <cfRule type="cellIs" dxfId="967" priority="1835" stopIfTrue="1" operator="greaterThan">
      <formula>0</formula>
    </cfRule>
  </conditionalFormatting>
  <conditionalFormatting sqref="M134">
    <cfRule type="cellIs" dxfId="966" priority="1832" stopIfTrue="1" operator="equal">
      <formula>-0.004</formula>
    </cfRule>
    <cfRule type="cellIs" dxfId="965" priority="1833" stopIfTrue="1" operator="greaterThan">
      <formula>0</formula>
    </cfRule>
  </conditionalFormatting>
  <conditionalFormatting sqref="M161">
    <cfRule type="cellIs" dxfId="964" priority="1830" stopIfTrue="1" operator="equal">
      <formula>-0.004</formula>
    </cfRule>
    <cfRule type="cellIs" dxfId="963" priority="1831" stopIfTrue="1" operator="greaterThan">
      <formula>0</formula>
    </cfRule>
  </conditionalFormatting>
  <conditionalFormatting sqref="M165">
    <cfRule type="cellIs" dxfId="962" priority="1828" stopIfTrue="1" operator="equal">
      <formula>-0.004</formula>
    </cfRule>
    <cfRule type="cellIs" dxfId="961" priority="1829" stopIfTrue="1" operator="greaterThan">
      <formula>0</formula>
    </cfRule>
  </conditionalFormatting>
  <conditionalFormatting sqref="M204">
    <cfRule type="cellIs" dxfId="960" priority="1826" stopIfTrue="1" operator="equal">
      <formula>-0.004</formula>
    </cfRule>
    <cfRule type="cellIs" dxfId="959" priority="1827" stopIfTrue="1" operator="greaterThan">
      <formula>0</formula>
    </cfRule>
  </conditionalFormatting>
  <conditionalFormatting sqref="M208">
    <cfRule type="cellIs" dxfId="958" priority="1824" stopIfTrue="1" operator="equal">
      <formula>-0.004</formula>
    </cfRule>
    <cfRule type="cellIs" dxfId="957" priority="1825" stopIfTrue="1" operator="greaterThan">
      <formula>0</formula>
    </cfRule>
  </conditionalFormatting>
  <conditionalFormatting sqref="L21">
    <cfRule type="cellIs" dxfId="956" priority="2036" stopIfTrue="1" operator="equal">
      <formula>-0.004</formula>
    </cfRule>
    <cfRule type="cellIs" dxfId="955" priority="2037" stopIfTrue="1" operator="greaterThan">
      <formula>0</formula>
    </cfRule>
  </conditionalFormatting>
  <conditionalFormatting sqref="M468">
    <cfRule type="cellIs" dxfId="954" priority="1818" stopIfTrue="1" operator="equal">
      <formula>-0.004</formula>
    </cfRule>
    <cfRule type="cellIs" dxfId="953" priority="1819" stopIfTrue="1" operator="greaterThan">
      <formula>0</formula>
    </cfRule>
  </conditionalFormatting>
  <conditionalFormatting sqref="M21">
    <cfRule type="cellIs" dxfId="952" priority="1816" stopIfTrue="1" operator="equal">
      <formula>-0.004</formula>
    </cfRule>
    <cfRule type="cellIs" dxfId="951" priority="1817" stopIfTrue="1" operator="greaterThan">
      <formula>0</formula>
    </cfRule>
  </conditionalFormatting>
  <conditionalFormatting sqref="L58">
    <cfRule type="cellIs" dxfId="950" priority="2034" stopIfTrue="1" operator="equal">
      <formula>-0.004</formula>
    </cfRule>
    <cfRule type="cellIs" dxfId="949" priority="2035" stopIfTrue="1" operator="greaterThan">
      <formula>0</formula>
    </cfRule>
  </conditionalFormatting>
  <conditionalFormatting sqref="L408:L410">
    <cfRule type="cellIs" dxfId="948" priority="2032" stopIfTrue="1" operator="equal">
      <formula>-0.004</formula>
    </cfRule>
    <cfRule type="cellIs" dxfId="947" priority="2033" stopIfTrue="1" operator="greaterThan">
      <formula>0</formula>
    </cfRule>
  </conditionalFormatting>
  <conditionalFormatting sqref="M408:M410">
    <cfRule type="cellIs" dxfId="946" priority="1812" stopIfTrue="1" operator="equal">
      <formula>-0.004</formula>
    </cfRule>
    <cfRule type="cellIs" dxfId="945" priority="1813" stopIfTrue="1" operator="greaterThan">
      <formula>0</formula>
    </cfRule>
  </conditionalFormatting>
  <conditionalFormatting sqref="M444">
    <cfRule type="cellIs" dxfId="944" priority="1822" stopIfTrue="1" operator="equal">
      <formula>-0.004</formula>
    </cfRule>
    <cfRule type="cellIs" dxfId="943" priority="1823" stopIfTrue="1" operator="greaterThan">
      <formula>0</formula>
    </cfRule>
  </conditionalFormatting>
  <conditionalFormatting sqref="M467">
    <cfRule type="cellIs" dxfId="942" priority="1820" stopIfTrue="1" operator="equal">
      <formula>-0.004</formula>
    </cfRule>
    <cfRule type="cellIs" dxfId="941" priority="1821" stopIfTrue="1" operator="greaterThan">
      <formula>0</formula>
    </cfRule>
  </conditionalFormatting>
  <conditionalFormatting sqref="N22:N23 N59:N60 N98:N100 N117:N119 N131:N133 N162:N164 N205:N207 N38:N39 N42:N45 N73:N75 N121:N129 N135:N160 N166:N203 N2:N4 N209:N407 N411:N443 N445:N461 N465:N466 N469:N471 N475:N476">
    <cfRule type="cellIs" dxfId="940" priority="1806" stopIfTrue="1" operator="equal">
      <formula>-0.004</formula>
    </cfRule>
    <cfRule type="cellIs" dxfId="939" priority="1807" stopIfTrue="1" operator="greaterThan">
      <formula>0</formula>
    </cfRule>
  </conditionalFormatting>
  <conditionalFormatting sqref="M58">
    <cfRule type="cellIs" dxfId="938" priority="1814" stopIfTrue="1" operator="equal">
      <formula>-0.004</formula>
    </cfRule>
    <cfRule type="cellIs" dxfId="937" priority="1815" stopIfTrue="1" operator="greaterThan">
      <formula>0</formula>
    </cfRule>
  </conditionalFormatting>
  <conditionalFormatting sqref="L472:L474">
    <cfRule type="cellIs" dxfId="936" priority="2030" stopIfTrue="1" operator="equal">
      <formula>-0.004</formula>
    </cfRule>
    <cfRule type="cellIs" dxfId="935" priority="2031" stopIfTrue="1" operator="greaterThan">
      <formula>0</formula>
    </cfRule>
  </conditionalFormatting>
  <conditionalFormatting sqref="L477">
    <cfRule type="cellIs" dxfId="934" priority="2028" stopIfTrue="1" operator="equal">
      <formula>-0.004</formula>
    </cfRule>
    <cfRule type="cellIs" dxfId="933" priority="2029" stopIfTrue="1" operator="greaterThan">
      <formula>0</formula>
    </cfRule>
  </conditionalFormatting>
  <conditionalFormatting sqref="M472:M474">
    <cfRule type="cellIs" dxfId="932" priority="1810" stopIfTrue="1" operator="equal">
      <formula>-0.004</formula>
    </cfRule>
    <cfRule type="cellIs" dxfId="931" priority="1811" stopIfTrue="1" operator="greaterThan">
      <formula>0</formula>
    </cfRule>
  </conditionalFormatting>
  <conditionalFormatting sqref="M477">
    <cfRule type="cellIs" dxfId="930" priority="1808" stopIfTrue="1" operator="equal">
      <formula>-0.004</formula>
    </cfRule>
    <cfRule type="cellIs" dxfId="929" priority="1809" stopIfTrue="1" operator="greaterThan">
      <formula>0</formula>
    </cfRule>
  </conditionalFormatting>
  <conditionalFormatting sqref="N462:N464">
    <cfRule type="cellIs" dxfId="928" priority="1804" stopIfTrue="1" operator="equal">
      <formula>-0.004</formula>
    </cfRule>
    <cfRule type="cellIs" dxfId="927" priority="1805" stopIfTrue="1" operator="greaterThan">
      <formula>0</formula>
    </cfRule>
  </conditionalFormatting>
  <conditionalFormatting sqref="N204">
    <cfRule type="cellIs" dxfId="926" priority="1607" stopIfTrue="1" operator="equal">
      <formula>-0.004</formula>
    </cfRule>
    <cfRule type="cellIs" dxfId="925" priority="1608" stopIfTrue="1" operator="greaterThan">
      <formula>0</formula>
    </cfRule>
  </conditionalFormatting>
  <conditionalFormatting sqref="N208">
    <cfRule type="cellIs" dxfId="924" priority="1605" stopIfTrue="1" operator="equal">
      <formula>-0.004</formula>
    </cfRule>
    <cfRule type="cellIs" dxfId="923" priority="1606" stopIfTrue="1" operator="greaterThan">
      <formula>0</formula>
    </cfRule>
  </conditionalFormatting>
  <conditionalFormatting sqref="N5">
    <cfRule type="cellIs" dxfId="922" priority="1802" stopIfTrue="1" operator="equal">
      <formula>-0.004</formula>
    </cfRule>
    <cfRule type="cellIs" dxfId="921" priority="1803" stopIfTrue="1" operator="greaterThan">
      <formula>0</formula>
    </cfRule>
  </conditionalFormatting>
  <conditionalFormatting sqref="N6">
    <cfRule type="cellIs" dxfId="920" priority="1800" stopIfTrue="1" operator="equal">
      <formula>-0.004</formula>
    </cfRule>
    <cfRule type="cellIs" dxfId="919" priority="1801" stopIfTrue="1" operator="greaterThan">
      <formula>0</formula>
    </cfRule>
  </conditionalFormatting>
  <conditionalFormatting sqref="N7">
    <cfRule type="cellIs" dxfId="918" priority="1798" stopIfTrue="1" operator="equal">
      <formula>-0.004</formula>
    </cfRule>
    <cfRule type="cellIs" dxfId="917" priority="1799" stopIfTrue="1" operator="greaterThan">
      <formula>0</formula>
    </cfRule>
  </conditionalFormatting>
  <conditionalFormatting sqref="N8">
    <cfRule type="cellIs" dxfId="916" priority="1796" stopIfTrue="1" operator="equal">
      <formula>-0.004</formula>
    </cfRule>
    <cfRule type="cellIs" dxfId="915" priority="1797" stopIfTrue="1" operator="greaterThan">
      <formula>0</formula>
    </cfRule>
  </conditionalFormatting>
  <conditionalFormatting sqref="N9">
    <cfRule type="cellIs" dxfId="914" priority="1794" stopIfTrue="1" operator="equal">
      <formula>-0.004</formula>
    </cfRule>
    <cfRule type="cellIs" dxfId="913" priority="1795" stopIfTrue="1" operator="greaterThan">
      <formula>0</formula>
    </cfRule>
  </conditionalFormatting>
  <conditionalFormatting sqref="N10">
    <cfRule type="cellIs" dxfId="912" priority="1792" stopIfTrue="1" operator="equal">
      <formula>-0.004</formula>
    </cfRule>
    <cfRule type="cellIs" dxfId="911" priority="1793" stopIfTrue="1" operator="greaterThan">
      <formula>0</formula>
    </cfRule>
  </conditionalFormatting>
  <conditionalFormatting sqref="N11">
    <cfRule type="cellIs" dxfId="910" priority="1790" stopIfTrue="1" operator="equal">
      <formula>-0.004</formula>
    </cfRule>
    <cfRule type="cellIs" dxfId="909" priority="1791" stopIfTrue="1" operator="greaterThan">
      <formula>0</formula>
    </cfRule>
  </conditionalFormatting>
  <conditionalFormatting sqref="N12">
    <cfRule type="cellIs" dxfId="908" priority="1788" stopIfTrue="1" operator="equal">
      <formula>-0.004</formula>
    </cfRule>
    <cfRule type="cellIs" dxfId="907" priority="1789" stopIfTrue="1" operator="greaterThan">
      <formula>0</formula>
    </cfRule>
  </conditionalFormatting>
  <conditionalFormatting sqref="N13">
    <cfRule type="cellIs" dxfId="906" priority="1786" stopIfTrue="1" operator="equal">
      <formula>-0.004</formula>
    </cfRule>
    <cfRule type="cellIs" dxfId="905" priority="1787" stopIfTrue="1" operator="greaterThan">
      <formula>0</formula>
    </cfRule>
  </conditionalFormatting>
  <conditionalFormatting sqref="N14">
    <cfRule type="cellIs" dxfId="904" priority="1784" stopIfTrue="1" operator="equal">
      <formula>-0.004</formula>
    </cfRule>
    <cfRule type="cellIs" dxfId="903" priority="1785" stopIfTrue="1" operator="greaterThan">
      <formula>0</formula>
    </cfRule>
  </conditionalFormatting>
  <conditionalFormatting sqref="N15">
    <cfRule type="cellIs" dxfId="902" priority="1782" stopIfTrue="1" operator="equal">
      <formula>-0.004</formula>
    </cfRule>
    <cfRule type="cellIs" dxfId="901" priority="1783" stopIfTrue="1" operator="greaterThan">
      <formula>0</formula>
    </cfRule>
  </conditionalFormatting>
  <conditionalFormatting sqref="N16">
    <cfRule type="cellIs" dxfId="900" priority="1780" stopIfTrue="1" operator="equal">
      <formula>-0.004</formula>
    </cfRule>
    <cfRule type="cellIs" dxfId="899" priority="1781" stopIfTrue="1" operator="greaterThan">
      <formula>0</formula>
    </cfRule>
  </conditionalFormatting>
  <conditionalFormatting sqref="N17">
    <cfRule type="cellIs" dxfId="898" priority="1778" stopIfTrue="1" operator="equal">
      <formula>-0.004</formula>
    </cfRule>
    <cfRule type="cellIs" dxfId="897" priority="1779" stopIfTrue="1" operator="greaterThan">
      <formula>0</formula>
    </cfRule>
  </conditionalFormatting>
  <conditionalFormatting sqref="N18">
    <cfRule type="cellIs" dxfId="896" priority="1776" stopIfTrue="1" operator="equal">
      <formula>-0.004</formula>
    </cfRule>
    <cfRule type="cellIs" dxfId="895" priority="1777" stopIfTrue="1" operator="greaterThan">
      <formula>0</formula>
    </cfRule>
  </conditionalFormatting>
  <conditionalFormatting sqref="N19">
    <cfRule type="cellIs" dxfId="894" priority="1774" stopIfTrue="1" operator="equal">
      <formula>-0.004</formula>
    </cfRule>
    <cfRule type="cellIs" dxfId="893" priority="1775" stopIfTrue="1" operator="greaterThan">
      <formula>0</formula>
    </cfRule>
  </conditionalFormatting>
  <conditionalFormatting sqref="N20">
    <cfRule type="cellIs" dxfId="892" priority="1772" stopIfTrue="1" operator="equal">
      <formula>-0.004</formula>
    </cfRule>
    <cfRule type="cellIs" dxfId="891" priority="1773" stopIfTrue="1" operator="greaterThan">
      <formula>0</formula>
    </cfRule>
  </conditionalFormatting>
  <conditionalFormatting sqref="N24">
    <cfRule type="cellIs" dxfId="890" priority="1770" stopIfTrue="1" operator="equal">
      <formula>-0.004</formula>
    </cfRule>
    <cfRule type="cellIs" dxfId="889" priority="1771" stopIfTrue="1" operator="greaterThan">
      <formula>0</formula>
    </cfRule>
  </conditionalFormatting>
  <conditionalFormatting sqref="N25">
    <cfRule type="cellIs" dxfId="888" priority="1768" stopIfTrue="1" operator="equal">
      <formula>-0.004</formula>
    </cfRule>
    <cfRule type="cellIs" dxfId="887" priority="1769" stopIfTrue="1" operator="greaterThan">
      <formula>0</formula>
    </cfRule>
  </conditionalFormatting>
  <conditionalFormatting sqref="N26">
    <cfRule type="cellIs" dxfId="886" priority="1766" stopIfTrue="1" operator="equal">
      <formula>-0.004</formula>
    </cfRule>
    <cfRule type="cellIs" dxfId="885" priority="1767" stopIfTrue="1" operator="greaterThan">
      <formula>0</formula>
    </cfRule>
  </conditionalFormatting>
  <conditionalFormatting sqref="N27">
    <cfRule type="cellIs" dxfId="884" priority="1764" stopIfTrue="1" operator="equal">
      <formula>-0.004</formula>
    </cfRule>
    <cfRule type="cellIs" dxfId="883" priority="1765" stopIfTrue="1" operator="greaterThan">
      <formula>0</formula>
    </cfRule>
  </conditionalFormatting>
  <conditionalFormatting sqref="N28">
    <cfRule type="cellIs" dxfId="882" priority="1762" stopIfTrue="1" operator="equal">
      <formula>-0.004</formula>
    </cfRule>
    <cfRule type="cellIs" dxfId="881" priority="1763" stopIfTrue="1" operator="greaterThan">
      <formula>0</formula>
    </cfRule>
  </conditionalFormatting>
  <conditionalFormatting sqref="N29">
    <cfRule type="cellIs" dxfId="880" priority="1760" stopIfTrue="1" operator="equal">
      <formula>-0.004</formula>
    </cfRule>
    <cfRule type="cellIs" dxfId="879" priority="1761" stopIfTrue="1" operator="greaterThan">
      <formula>0</formula>
    </cfRule>
  </conditionalFormatting>
  <conditionalFormatting sqref="N30">
    <cfRule type="cellIs" dxfId="878" priority="1758" stopIfTrue="1" operator="equal">
      <formula>-0.004</formula>
    </cfRule>
    <cfRule type="cellIs" dxfId="877" priority="1759" stopIfTrue="1" operator="greaterThan">
      <formula>0</formula>
    </cfRule>
  </conditionalFormatting>
  <conditionalFormatting sqref="N31">
    <cfRule type="cellIs" dxfId="876" priority="1756" stopIfTrue="1" operator="equal">
      <formula>-0.004</formula>
    </cfRule>
    <cfRule type="cellIs" dxfId="875" priority="1757" stopIfTrue="1" operator="greaterThan">
      <formula>0</formula>
    </cfRule>
  </conditionalFormatting>
  <conditionalFormatting sqref="N32">
    <cfRule type="cellIs" dxfId="874" priority="1754" stopIfTrue="1" operator="equal">
      <formula>-0.004</formula>
    </cfRule>
    <cfRule type="cellIs" dxfId="873" priority="1755" stopIfTrue="1" operator="greaterThan">
      <formula>0</formula>
    </cfRule>
  </conditionalFormatting>
  <conditionalFormatting sqref="N33">
    <cfRule type="cellIs" dxfId="872" priority="1752" stopIfTrue="1" operator="equal">
      <formula>-0.004</formula>
    </cfRule>
    <cfRule type="cellIs" dxfId="871" priority="1753" stopIfTrue="1" operator="greaterThan">
      <formula>0</formula>
    </cfRule>
  </conditionalFormatting>
  <conditionalFormatting sqref="N34">
    <cfRule type="cellIs" dxfId="870" priority="1750" stopIfTrue="1" operator="equal">
      <formula>-0.004</formula>
    </cfRule>
    <cfRule type="cellIs" dxfId="869" priority="1751" stopIfTrue="1" operator="greaterThan">
      <formula>0</formula>
    </cfRule>
  </conditionalFormatting>
  <conditionalFormatting sqref="N35">
    <cfRule type="cellIs" dxfId="868" priority="1748" stopIfTrue="1" operator="equal">
      <formula>-0.004</formula>
    </cfRule>
    <cfRule type="cellIs" dxfId="867" priority="1749" stopIfTrue="1" operator="greaterThan">
      <formula>0</formula>
    </cfRule>
  </conditionalFormatting>
  <conditionalFormatting sqref="N36">
    <cfRule type="cellIs" dxfId="866" priority="1746" stopIfTrue="1" operator="equal">
      <formula>-0.004</formula>
    </cfRule>
    <cfRule type="cellIs" dxfId="865" priority="1747" stopIfTrue="1" operator="greaterThan">
      <formula>0</formula>
    </cfRule>
  </conditionalFormatting>
  <conditionalFormatting sqref="N40">
    <cfRule type="cellIs" dxfId="864" priority="1744" stopIfTrue="1" operator="equal">
      <formula>-0.004</formula>
    </cfRule>
    <cfRule type="cellIs" dxfId="863" priority="1745" stopIfTrue="1" operator="greaterThan">
      <formula>0</formula>
    </cfRule>
  </conditionalFormatting>
  <conditionalFormatting sqref="N41">
    <cfRule type="cellIs" dxfId="862" priority="1742" stopIfTrue="1" operator="equal">
      <formula>-0.004</formula>
    </cfRule>
    <cfRule type="cellIs" dxfId="861" priority="1743" stopIfTrue="1" operator="greaterThan">
      <formula>0</formula>
    </cfRule>
  </conditionalFormatting>
  <conditionalFormatting sqref="N46">
    <cfRule type="cellIs" dxfId="860" priority="1740" stopIfTrue="1" operator="equal">
      <formula>-0.004</formula>
    </cfRule>
    <cfRule type="cellIs" dxfId="859" priority="1741" stopIfTrue="1" operator="greaterThan">
      <formula>0</formula>
    </cfRule>
  </conditionalFormatting>
  <conditionalFormatting sqref="N47">
    <cfRule type="cellIs" dxfId="858" priority="1738" stopIfTrue="1" operator="equal">
      <formula>-0.004</formula>
    </cfRule>
    <cfRule type="cellIs" dxfId="857" priority="1739" stopIfTrue="1" operator="greaterThan">
      <formula>0</formula>
    </cfRule>
  </conditionalFormatting>
  <conditionalFormatting sqref="N48">
    <cfRule type="cellIs" dxfId="856" priority="1736" stopIfTrue="1" operator="equal">
      <formula>-0.004</formula>
    </cfRule>
    <cfRule type="cellIs" dxfId="855" priority="1737" stopIfTrue="1" operator="greaterThan">
      <formula>0</formula>
    </cfRule>
  </conditionalFormatting>
  <conditionalFormatting sqref="N49">
    <cfRule type="cellIs" dxfId="854" priority="1734" stopIfTrue="1" operator="equal">
      <formula>-0.004</formula>
    </cfRule>
    <cfRule type="cellIs" dxfId="853" priority="1735" stopIfTrue="1" operator="greaterThan">
      <formula>0</formula>
    </cfRule>
  </conditionalFormatting>
  <conditionalFormatting sqref="N50">
    <cfRule type="cellIs" dxfId="852" priority="1732" stopIfTrue="1" operator="equal">
      <formula>-0.004</formula>
    </cfRule>
    <cfRule type="cellIs" dxfId="851" priority="1733" stopIfTrue="1" operator="greaterThan">
      <formula>0</formula>
    </cfRule>
  </conditionalFormatting>
  <conditionalFormatting sqref="N51">
    <cfRule type="cellIs" dxfId="850" priority="1730" stopIfTrue="1" operator="equal">
      <formula>-0.004</formula>
    </cfRule>
    <cfRule type="cellIs" dxfId="849" priority="1731" stopIfTrue="1" operator="greaterThan">
      <formula>0</formula>
    </cfRule>
  </conditionalFormatting>
  <conditionalFormatting sqref="N52">
    <cfRule type="cellIs" dxfId="848" priority="1728" stopIfTrue="1" operator="equal">
      <formula>-0.004</formula>
    </cfRule>
    <cfRule type="cellIs" dxfId="847" priority="1729" stopIfTrue="1" operator="greaterThan">
      <formula>0</formula>
    </cfRule>
  </conditionalFormatting>
  <conditionalFormatting sqref="N53">
    <cfRule type="cellIs" dxfId="846" priority="1726" stopIfTrue="1" operator="equal">
      <formula>-0.004</formula>
    </cfRule>
    <cfRule type="cellIs" dxfId="845" priority="1727" stopIfTrue="1" operator="greaterThan">
      <formula>0</formula>
    </cfRule>
  </conditionalFormatting>
  <conditionalFormatting sqref="N54">
    <cfRule type="cellIs" dxfId="844" priority="1724" stopIfTrue="1" operator="equal">
      <formula>-0.004</formula>
    </cfRule>
    <cfRule type="cellIs" dxfId="843" priority="1725" stopIfTrue="1" operator="greaterThan">
      <formula>0</formula>
    </cfRule>
  </conditionalFormatting>
  <conditionalFormatting sqref="N55">
    <cfRule type="cellIs" dxfId="842" priority="1722" stopIfTrue="1" operator="equal">
      <formula>-0.004</formula>
    </cfRule>
    <cfRule type="cellIs" dxfId="841" priority="1723" stopIfTrue="1" operator="greaterThan">
      <formula>0</formula>
    </cfRule>
  </conditionalFormatting>
  <conditionalFormatting sqref="N56">
    <cfRule type="cellIs" dxfId="840" priority="1720" stopIfTrue="1" operator="equal">
      <formula>-0.004</formula>
    </cfRule>
    <cfRule type="cellIs" dxfId="839" priority="1721" stopIfTrue="1" operator="greaterThan">
      <formula>0</formula>
    </cfRule>
  </conditionalFormatting>
  <conditionalFormatting sqref="N57">
    <cfRule type="cellIs" dxfId="838" priority="1718" stopIfTrue="1" operator="equal">
      <formula>-0.004</formula>
    </cfRule>
    <cfRule type="cellIs" dxfId="837" priority="1719" stopIfTrue="1" operator="greaterThan">
      <formula>0</formula>
    </cfRule>
  </conditionalFormatting>
  <conditionalFormatting sqref="N61">
    <cfRule type="cellIs" dxfId="836" priority="1716" stopIfTrue="1" operator="equal">
      <formula>-0.004</formula>
    </cfRule>
    <cfRule type="cellIs" dxfId="835" priority="1717" stopIfTrue="1" operator="greaterThan">
      <formula>0</formula>
    </cfRule>
  </conditionalFormatting>
  <conditionalFormatting sqref="N62">
    <cfRule type="cellIs" dxfId="834" priority="1714" stopIfTrue="1" operator="equal">
      <formula>-0.004</formula>
    </cfRule>
    <cfRule type="cellIs" dxfId="833" priority="1715" stopIfTrue="1" operator="greaterThan">
      <formula>0</formula>
    </cfRule>
  </conditionalFormatting>
  <conditionalFormatting sqref="N63">
    <cfRule type="cellIs" dxfId="832" priority="1712" stopIfTrue="1" operator="equal">
      <formula>-0.004</formula>
    </cfRule>
    <cfRule type="cellIs" dxfId="831" priority="1713" stopIfTrue="1" operator="greaterThan">
      <formula>0</formula>
    </cfRule>
  </conditionalFormatting>
  <conditionalFormatting sqref="N64">
    <cfRule type="cellIs" dxfId="830" priority="1710" stopIfTrue="1" operator="equal">
      <formula>-0.004</formula>
    </cfRule>
    <cfRule type="cellIs" dxfId="829" priority="1711" stopIfTrue="1" operator="greaterThan">
      <formula>0</formula>
    </cfRule>
  </conditionalFormatting>
  <conditionalFormatting sqref="N65">
    <cfRule type="cellIs" dxfId="828" priority="1708" stopIfTrue="1" operator="equal">
      <formula>-0.004</formula>
    </cfRule>
    <cfRule type="cellIs" dxfId="827" priority="1709" stopIfTrue="1" operator="greaterThan">
      <formula>0</formula>
    </cfRule>
  </conditionalFormatting>
  <conditionalFormatting sqref="N66">
    <cfRule type="cellIs" dxfId="826" priority="1706" stopIfTrue="1" operator="equal">
      <formula>-0.004</formula>
    </cfRule>
    <cfRule type="cellIs" dxfId="825" priority="1707" stopIfTrue="1" operator="greaterThan">
      <formula>0</formula>
    </cfRule>
  </conditionalFormatting>
  <conditionalFormatting sqref="N67">
    <cfRule type="cellIs" dxfId="824" priority="1704" stopIfTrue="1" operator="equal">
      <formula>-0.004</formula>
    </cfRule>
    <cfRule type="cellIs" dxfId="823" priority="1705" stopIfTrue="1" operator="greaterThan">
      <formula>0</formula>
    </cfRule>
  </conditionalFormatting>
  <conditionalFormatting sqref="N68">
    <cfRule type="cellIs" dxfId="822" priority="1702" stopIfTrue="1" operator="equal">
      <formula>-0.004</formula>
    </cfRule>
    <cfRule type="cellIs" dxfId="821" priority="1703" stopIfTrue="1" operator="greaterThan">
      <formula>0</formula>
    </cfRule>
  </conditionalFormatting>
  <conditionalFormatting sqref="N69">
    <cfRule type="cellIs" dxfId="820" priority="1700" stopIfTrue="1" operator="equal">
      <formula>-0.004</formula>
    </cfRule>
    <cfRule type="cellIs" dxfId="819" priority="1701" stopIfTrue="1" operator="greaterThan">
      <formula>0</formula>
    </cfRule>
  </conditionalFormatting>
  <conditionalFormatting sqref="N70">
    <cfRule type="cellIs" dxfId="818" priority="1698" stopIfTrue="1" operator="equal">
      <formula>-0.004</formula>
    </cfRule>
    <cfRule type="cellIs" dxfId="817" priority="1699" stopIfTrue="1" operator="greaterThan">
      <formula>0</formula>
    </cfRule>
  </conditionalFormatting>
  <conditionalFormatting sqref="N71">
    <cfRule type="cellIs" dxfId="816" priority="1696" stopIfTrue="1" operator="equal">
      <formula>-0.004</formula>
    </cfRule>
    <cfRule type="cellIs" dxfId="815" priority="1697" stopIfTrue="1" operator="greaterThan">
      <formula>0</formula>
    </cfRule>
  </conditionalFormatting>
  <conditionalFormatting sqref="N72">
    <cfRule type="cellIs" dxfId="814" priority="1694" stopIfTrue="1" operator="equal">
      <formula>-0.004</formula>
    </cfRule>
    <cfRule type="cellIs" dxfId="813" priority="1695" stopIfTrue="1" operator="greaterThan">
      <formula>0</formula>
    </cfRule>
  </conditionalFormatting>
  <conditionalFormatting sqref="N76">
    <cfRule type="cellIs" dxfId="812" priority="1692" stopIfTrue="1" operator="equal">
      <formula>-0.004</formula>
    </cfRule>
    <cfRule type="cellIs" dxfId="811" priority="1693" stopIfTrue="1" operator="greaterThan">
      <formula>0</formula>
    </cfRule>
  </conditionalFormatting>
  <conditionalFormatting sqref="N77">
    <cfRule type="cellIs" dxfId="810" priority="1690" stopIfTrue="1" operator="equal">
      <formula>-0.004</formula>
    </cfRule>
    <cfRule type="cellIs" dxfId="809" priority="1691" stopIfTrue="1" operator="greaterThan">
      <formula>0</formula>
    </cfRule>
  </conditionalFormatting>
  <conditionalFormatting sqref="N78">
    <cfRule type="cellIs" dxfId="808" priority="1688" stopIfTrue="1" operator="equal">
      <formula>-0.004</formula>
    </cfRule>
    <cfRule type="cellIs" dxfId="807" priority="1689" stopIfTrue="1" operator="greaterThan">
      <formula>0</formula>
    </cfRule>
  </conditionalFormatting>
  <conditionalFormatting sqref="N79">
    <cfRule type="cellIs" dxfId="806" priority="1686" stopIfTrue="1" operator="equal">
      <formula>-0.004</formula>
    </cfRule>
    <cfRule type="cellIs" dxfId="805" priority="1687" stopIfTrue="1" operator="greaterThan">
      <formula>0</formula>
    </cfRule>
  </conditionalFormatting>
  <conditionalFormatting sqref="N80">
    <cfRule type="cellIs" dxfId="804" priority="1684" stopIfTrue="1" operator="equal">
      <formula>-0.004</formula>
    </cfRule>
    <cfRule type="cellIs" dxfId="803" priority="1685" stopIfTrue="1" operator="greaterThan">
      <formula>0</formula>
    </cfRule>
  </conditionalFormatting>
  <conditionalFormatting sqref="N81">
    <cfRule type="cellIs" dxfId="802" priority="1682" stopIfTrue="1" operator="equal">
      <formula>-0.004</formula>
    </cfRule>
    <cfRule type="cellIs" dxfId="801" priority="1683" stopIfTrue="1" operator="greaterThan">
      <formula>0</formula>
    </cfRule>
  </conditionalFormatting>
  <conditionalFormatting sqref="N82">
    <cfRule type="cellIs" dxfId="800" priority="1680" stopIfTrue="1" operator="equal">
      <formula>-0.004</formula>
    </cfRule>
    <cfRule type="cellIs" dxfId="799" priority="1681" stopIfTrue="1" operator="greaterThan">
      <formula>0</formula>
    </cfRule>
  </conditionalFormatting>
  <conditionalFormatting sqref="N83">
    <cfRule type="cellIs" dxfId="798" priority="1678" stopIfTrue="1" operator="equal">
      <formula>-0.004</formula>
    </cfRule>
    <cfRule type="cellIs" dxfId="797" priority="1679" stopIfTrue="1" operator="greaterThan">
      <formula>0</formula>
    </cfRule>
  </conditionalFormatting>
  <conditionalFormatting sqref="N84">
    <cfRule type="cellIs" dxfId="796" priority="1676" stopIfTrue="1" operator="equal">
      <formula>-0.004</formula>
    </cfRule>
    <cfRule type="cellIs" dxfId="795" priority="1677" stopIfTrue="1" operator="greaterThan">
      <formula>0</formula>
    </cfRule>
  </conditionalFormatting>
  <conditionalFormatting sqref="N85">
    <cfRule type="cellIs" dxfId="794" priority="1674" stopIfTrue="1" operator="equal">
      <formula>-0.004</formula>
    </cfRule>
    <cfRule type="cellIs" dxfId="793" priority="1675" stopIfTrue="1" operator="greaterThan">
      <formula>0</formula>
    </cfRule>
  </conditionalFormatting>
  <conditionalFormatting sqref="N86">
    <cfRule type="cellIs" dxfId="792" priority="1672" stopIfTrue="1" operator="equal">
      <formula>-0.004</formula>
    </cfRule>
    <cfRule type="cellIs" dxfId="791" priority="1673" stopIfTrue="1" operator="greaterThan">
      <formula>0</formula>
    </cfRule>
  </conditionalFormatting>
  <conditionalFormatting sqref="N87">
    <cfRule type="cellIs" dxfId="790" priority="1670" stopIfTrue="1" operator="equal">
      <formula>-0.004</formula>
    </cfRule>
    <cfRule type="cellIs" dxfId="789" priority="1671" stopIfTrue="1" operator="greaterThan">
      <formula>0</formula>
    </cfRule>
  </conditionalFormatting>
  <conditionalFormatting sqref="N88">
    <cfRule type="cellIs" dxfId="788" priority="1668" stopIfTrue="1" operator="equal">
      <formula>-0.004</formula>
    </cfRule>
    <cfRule type="cellIs" dxfId="787" priority="1669" stopIfTrue="1" operator="greaterThan">
      <formula>0</formula>
    </cfRule>
  </conditionalFormatting>
  <conditionalFormatting sqref="N89">
    <cfRule type="cellIs" dxfId="786" priority="1666" stopIfTrue="1" operator="equal">
      <formula>-0.004</formula>
    </cfRule>
    <cfRule type="cellIs" dxfId="785" priority="1667" stopIfTrue="1" operator="greaterThan">
      <formula>0</formula>
    </cfRule>
  </conditionalFormatting>
  <conditionalFormatting sqref="N90">
    <cfRule type="cellIs" dxfId="784" priority="1664" stopIfTrue="1" operator="equal">
      <formula>-0.004</formula>
    </cfRule>
    <cfRule type="cellIs" dxfId="783" priority="1665" stopIfTrue="1" operator="greaterThan">
      <formula>0</formula>
    </cfRule>
  </conditionalFormatting>
  <conditionalFormatting sqref="N91">
    <cfRule type="cellIs" dxfId="782" priority="1662" stopIfTrue="1" operator="equal">
      <formula>-0.004</formula>
    </cfRule>
    <cfRule type="cellIs" dxfId="781" priority="1663" stopIfTrue="1" operator="greaterThan">
      <formula>0</formula>
    </cfRule>
  </conditionalFormatting>
  <conditionalFormatting sqref="N92">
    <cfRule type="cellIs" dxfId="780" priority="1660" stopIfTrue="1" operator="equal">
      <formula>-0.004</formula>
    </cfRule>
    <cfRule type="cellIs" dxfId="779" priority="1661" stopIfTrue="1" operator="greaterThan">
      <formula>0</formula>
    </cfRule>
  </conditionalFormatting>
  <conditionalFormatting sqref="N93">
    <cfRule type="cellIs" dxfId="778" priority="1658" stopIfTrue="1" operator="equal">
      <formula>-0.004</formula>
    </cfRule>
    <cfRule type="cellIs" dxfId="777" priority="1659" stopIfTrue="1" operator="greaterThan">
      <formula>0</formula>
    </cfRule>
  </conditionalFormatting>
  <conditionalFormatting sqref="N94">
    <cfRule type="cellIs" dxfId="776" priority="1656" stopIfTrue="1" operator="equal">
      <formula>-0.004</formula>
    </cfRule>
    <cfRule type="cellIs" dxfId="775" priority="1657" stopIfTrue="1" operator="greaterThan">
      <formula>0</formula>
    </cfRule>
  </conditionalFormatting>
  <conditionalFormatting sqref="N95">
    <cfRule type="cellIs" dxfId="774" priority="1654" stopIfTrue="1" operator="equal">
      <formula>-0.004</formula>
    </cfRule>
    <cfRule type="cellIs" dxfId="773" priority="1655" stopIfTrue="1" operator="greaterThan">
      <formula>0</formula>
    </cfRule>
  </conditionalFormatting>
  <conditionalFormatting sqref="N102">
    <cfRule type="cellIs" dxfId="772" priority="1646" stopIfTrue="1" operator="equal">
      <formula>-0.004</formula>
    </cfRule>
    <cfRule type="cellIs" dxfId="771" priority="1647" stopIfTrue="1" operator="greaterThan">
      <formula>0</formula>
    </cfRule>
  </conditionalFormatting>
  <conditionalFormatting sqref="N103">
    <cfRule type="cellIs" dxfId="770" priority="1644" stopIfTrue="1" operator="equal">
      <formula>-0.004</formula>
    </cfRule>
    <cfRule type="cellIs" dxfId="769" priority="1645" stopIfTrue="1" operator="greaterThan">
      <formula>0</formula>
    </cfRule>
  </conditionalFormatting>
  <conditionalFormatting sqref="N104">
    <cfRule type="cellIs" dxfId="768" priority="1642" stopIfTrue="1" operator="equal">
      <formula>-0.004</formula>
    </cfRule>
    <cfRule type="cellIs" dxfId="767" priority="1643" stopIfTrue="1" operator="greaterThan">
      <formula>0</formula>
    </cfRule>
  </conditionalFormatting>
  <conditionalFormatting sqref="N105">
    <cfRule type="cellIs" dxfId="766" priority="1640" stopIfTrue="1" operator="equal">
      <formula>-0.004</formula>
    </cfRule>
    <cfRule type="cellIs" dxfId="765" priority="1641" stopIfTrue="1" operator="greaterThan">
      <formula>0</formula>
    </cfRule>
  </conditionalFormatting>
  <conditionalFormatting sqref="N106">
    <cfRule type="cellIs" dxfId="764" priority="1638" stopIfTrue="1" operator="equal">
      <formula>-0.004</formula>
    </cfRule>
    <cfRule type="cellIs" dxfId="763" priority="1639" stopIfTrue="1" operator="greaterThan">
      <formula>0</formula>
    </cfRule>
  </conditionalFormatting>
  <conditionalFormatting sqref="N107">
    <cfRule type="cellIs" dxfId="762" priority="1636" stopIfTrue="1" operator="equal">
      <formula>-0.004</formula>
    </cfRule>
    <cfRule type="cellIs" dxfId="761" priority="1637" stopIfTrue="1" operator="greaterThan">
      <formula>0</formula>
    </cfRule>
  </conditionalFormatting>
  <conditionalFormatting sqref="N108">
    <cfRule type="cellIs" dxfId="760" priority="1634" stopIfTrue="1" operator="equal">
      <formula>-0.004</formula>
    </cfRule>
    <cfRule type="cellIs" dxfId="759" priority="1635" stopIfTrue="1" operator="greaterThan">
      <formula>0</formula>
    </cfRule>
  </conditionalFormatting>
  <conditionalFormatting sqref="N109">
    <cfRule type="cellIs" dxfId="758" priority="1632" stopIfTrue="1" operator="equal">
      <formula>-0.004</formula>
    </cfRule>
    <cfRule type="cellIs" dxfId="757" priority="1633" stopIfTrue="1" operator="greaterThan">
      <formula>0</formula>
    </cfRule>
  </conditionalFormatting>
  <conditionalFormatting sqref="N110">
    <cfRule type="cellIs" dxfId="756" priority="1630" stopIfTrue="1" operator="equal">
      <formula>-0.004</formula>
    </cfRule>
    <cfRule type="cellIs" dxfId="755" priority="1631" stopIfTrue="1" operator="greaterThan">
      <formula>0</formula>
    </cfRule>
  </conditionalFormatting>
  <conditionalFormatting sqref="N111">
    <cfRule type="cellIs" dxfId="754" priority="1628" stopIfTrue="1" operator="equal">
      <formula>-0.004</formula>
    </cfRule>
    <cfRule type="cellIs" dxfId="753" priority="1629" stopIfTrue="1" operator="greaterThan">
      <formula>0</formula>
    </cfRule>
  </conditionalFormatting>
  <conditionalFormatting sqref="N112">
    <cfRule type="cellIs" dxfId="752" priority="1626" stopIfTrue="1" operator="equal">
      <formula>-0.004</formula>
    </cfRule>
    <cfRule type="cellIs" dxfId="751" priority="1627" stopIfTrue="1" operator="greaterThan">
      <formula>0</formula>
    </cfRule>
  </conditionalFormatting>
  <conditionalFormatting sqref="N113">
    <cfRule type="cellIs" dxfId="750" priority="1624" stopIfTrue="1" operator="equal">
      <formula>-0.004</formula>
    </cfRule>
    <cfRule type="cellIs" dxfId="749" priority="1625" stopIfTrue="1" operator="greaterThan">
      <formula>0</formula>
    </cfRule>
  </conditionalFormatting>
  <conditionalFormatting sqref="N114">
    <cfRule type="cellIs" dxfId="748" priority="1622" stopIfTrue="1" operator="equal">
      <formula>-0.004</formula>
    </cfRule>
    <cfRule type="cellIs" dxfId="747" priority="1623" stopIfTrue="1" operator="greaterThan">
      <formula>0</formula>
    </cfRule>
  </conditionalFormatting>
  <conditionalFormatting sqref="N115">
    <cfRule type="cellIs" dxfId="746" priority="1620" stopIfTrue="1" operator="equal">
      <formula>-0.004</formula>
    </cfRule>
    <cfRule type="cellIs" dxfId="745" priority="1621" stopIfTrue="1" operator="greaterThan">
      <formula>0</formula>
    </cfRule>
  </conditionalFormatting>
  <conditionalFormatting sqref="N116">
    <cfRule type="cellIs" dxfId="744" priority="1618" stopIfTrue="1" operator="equal">
      <formula>-0.004</formula>
    </cfRule>
    <cfRule type="cellIs" dxfId="743" priority="1619" stopIfTrue="1" operator="greaterThan">
      <formula>0</formula>
    </cfRule>
  </conditionalFormatting>
  <conditionalFormatting sqref="N120">
    <cfRule type="cellIs" dxfId="742" priority="1616" stopIfTrue="1" operator="equal">
      <formula>-0.004</formula>
    </cfRule>
    <cfRule type="cellIs" dxfId="741" priority="1617" stopIfTrue="1" operator="greaterThan">
      <formula>0</formula>
    </cfRule>
  </conditionalFormatting>
  <conditionalFormatting sqref="N130">
    <cfRule type="cellIs" dxfId="740" priority="1614" stopIfTrue="1" operator="equal">
      <formula>-0.004</formula>
    </cfRule>
    <cfRule type="cellIs" dxfId="739" priority="1615" stopIfTrue="1" operator="greaterThan">
      <formula>0</formula>
    </cfRule>
  </conditionalFormatting>
  <conditionalFormatting sqref="N134">
    <cfRule type="cellIs" dxfId="738" priority="1612" stopIfTrue="1" operator="equal">
      <formula>-0.004</formula>
    </cfRule>
    <cfRule type="cellIs" dxfId="737" priority="1613" stopIfTrue="1" operator="greaterThan">
      <formula>0</formula>
    </cfRule>
  </conditionalFormatting>
  <conditionalFormatting sqref="N161">
    <cfRule type="cellIs" dxfId="736" priority="1610" stopIfTrue="1" operator="equal">
      <formula>-0.004</formula>
    </cfRule>
    <cfRule type="cellIs" dxfId="735" priority="1611" stopIfTrue="1" operator="greaterThan">
      <formula>0</formula>
    </cfRule>
  </conditionalFormatting>
  <conditionalFormatting sqref="N165">
    <cfRule type="cellIs" dxfId="734" priority="1609" stopIfTrue="1" operator="greaterThan">
      <formula>0</formula>
    </cfRule>
    <cfRule type="cellIs" dxfId="733" priority="2248" stopIfTrue="1" operator="equal">
      <formula>-0.004</formula>
    </cfRule>
  </conditionalFormatting>
  <conditionalFormatting sqref="N444">
    <cfRule type="cellIs" dxfId="732" priority="1603" stopIfTrue="1" operator="equal">
      <formula>-0.004</formula>
    </cfRule>
    <cfRule type="cellIs" dxfId="731" priority="1604" stopIfTrue="1" operator="greaterThan">
      <formula>0</formula>
    </cfRule>
  </conditionalFormatting>
  <conditionalFormatting sqref="N467">
    <cfRule type="cellIs" dxfId="730" priority="1601" stopIfTrue="1" operator="equal">
      <formula>-0.004</formula>
    </cfRule>
    <cfRule type="cellIs" dxfId="729" priority="1602" stopIfTrue="1" operator="greaterThan">
      <formula>0</formula>
    </cfRule>
  </conditionalFormatting>
  <conditionalFormatting sqref="N468">
    <cfRule type="cellIs" dxfId="728" priority="1599" stopIfTrue="1" operator="equal">
      <formula>-0.004</formula>
    </cfRule>
    <cfRule type="cellIs" dxfId="727" priority="1600" stopIfTrue="1" operator="greaterThan">
      <formula>0</formula>
    </cfRule>
  </conditionalFormatting>
  <conditionalFormatting sqref="N21">
    <cfRule type="cellIs" dxfId="726" priority="1597" stopIfTrue="1" operator="equal">
      <formula>-0.004</formula>
    </cfRule>
    <cfRule type="cellIs" dxfId="725" priority="1598" stopIfTrue="1" operator="greaterThan">
      <formula>0</formula>
    </cfRule>
  </conditionalFormatting>
  <conditionalFormatting sqref="O22:O23 O59:O60 O98:O100 O117:O119 O131:O133 O162:O164 O205:O207 O38:O39 O42:O45 O73:O75 O121:O129 O135:O160 O166:O203 O2:O4 O209:O407 O411:O443 O445:O461 O465:O466 O469:O471 O475:O476">
    <cfRule type="cellIs" dxfId="724" priority="1587" stopIfTrue="1" operator="equal">
      <formula>-0.004</formula>
    </cfRule>
    <cfRule type="cellIs" dxfId="723" priority="1588" stopIfTrue="1" operator="greaterThan">
      <formula>0</formula>
    </cfRule>
  </conditionalFormatting>
  <conditionalFormatting sqref="N58">
    <cfRule type="cellIs" dxfId="722" priority="1595" stopIfTrue="1" operator="equal">
      <formula>-0.004</formula>
    </cfRule>
    <cfRule type="cellIs" dxfId="721" priority="1596" stopIfTrue="1" operator="greaterThan">
      <formula>0</formula>
    </cfRule>
  </conditionalFormatting>
  <conditionalFormatting sqref="N408:N410">
    <cfRule type="cellIs" dxfId="720" priority="1593" stopIfTrue="1" operator="equal">
      <formula>-0.004</formula>
    </cfRule>
    <cfRule type="cellIs" dxfId="719" priority="1594" stopIfTrue="1" operator="greaterThan">
      <formula>0</formula>
    </cfRule>
  </conditionalFormatting>
  <conditionalFormatting sqref="N472:N474">
    <cfRule type="cellIs" dxfId="718" priority="1591" stopIfTrue="1" operator="equal">
      <formula>-0.004</formula>
    </cfRule>
    <cfRule type="cellIs" dxfId="717" priority="1592" stopIfTrue="1" operator="greaterThan">
      <formula>0</formula>
    </cfRule>
  </conditionalFormatting>
  <conditionalFormatting sqref="N477">
    <cfRule type="cellIs" dxfId="716" priority="1589" stopIfTrue="1" operator="equal">
      <formula>-0.004</formula>
    </cfRule>
    <cfRule type="cellIs" dxfId="715" priority="1590" stopIfTrue="1" operator="greaterThan">
      <formula>0</formula>
    </cfRule>
  </conditionalFormatting>
  <conditionalFormatting sqref="O462:O464">
    <cfRule type="cellIs" dxfId="714" priority="1585" stopIfTrue="1" operator="equal">
      <formula>-0.004</formula>
    </cfRule>
    <cfRule type="cellIs" dxfId="713" priority="1586" stopIfTrue="1" operator="greaterThan">
      <formula>0</formula>
    </cfRule>
  </conditionalFormatting>
  <conditionalFormatting sqref="O204">
    <cfRule type="cellIs" dxfId="712" priority="1387" stopIfTrue="1" operator="equal">
      <formula>-0.004</formula>
    </cfRule>
    <cfRule type="cellIs" dxfId="711" priority="1388" stopIfTrue="1" operator="greaterThan">
      <formula>0</formula>
    </cfRule>
  </conditionalFormatting>
  <conditionalFormatting sqref="O208">
    <cfRule type="cellIs" dxfId="710" priority="1385" stopIfTrue="1" operator="equal">
      <formula>-0.004</formula>
    </cfRule>
    <cfRule type="cellIs" dxfId="709" priority="1386" stopIfTrue="1" operator="greaterThan">
      <formula>0</formula>
    </cfRule>
  </conditionalFormatting>
  <conditionalFormatting sqref="O5">
    <cfRule type="cellIs" dxfId="708" priority="1583" stopIfTrue="1" operator="equal">
      <formula>-0.004</formula>
    </cfRule>
    <cfRule type="cellIs" dxfId="707" priority="1584" stopIfTrue="1" operator="greaterThan">
      <formula>0</formula>
    </cfRule>
  </conditionalFormatting>
  <conditionalFormatting sqref="O6">
    <cfRule type="cellIs" dxfId="706" priority="1581" stopIfTrue="1" operator="equal">
      <formula>-0.004</formula>
    </cfRule>
    <cfRule type="cellIs" dxfId="705" priority="1582" stopIfTrue="1" operator="greaterThan">
      <formula>0</formula>
    </cfRule>
  </conditionalFormatting>
  <conditionalFormatting sqref="O7">
    <cfRule type="cellIs" dxfId="704" priority="1579" stopIfTrue="1" operator="equal">
      <formula>-0.004</formula>
    </cfRule>
    <cfRule type="cellIs" dxfId="703" priority="1580" stopIfTrue="1" operator="greaterThan">
      <formula>0</formula>
    </cfRule>
  </conditionalFormatting>
  <conditionalFormatting sqref="O8">
    <cfRule type="cellIs" dxfId="702" priority="1577" stopIfTrue="1" operator="equal">
      <formula>-0.004</formula>
    </cfRule>
    <cfRule type="cellIs" dxfId="701" priority="1578" stopIfTrue="1" operator="greaterThan">
      <formula>0</formula>
    </cfRule>
  </conditionalFormatting>
  <conditionalFormatting sqref="O9">
    <cfRule type="cellIs" dxfId="700" priority="1575" stopIfTrue="1" operator="equal">
      <formula>-0.004</formula>
    </cfRule>
    <cfRule type="cellIs" dxfId="699" priority="1576" stopIfTrue="1" operator="greaterThan">
      <formula>0</formula>
    </cfRule>
  </conditionalFormatting>
  <conditionalFormatting sqref="O10">
    <cfRule type="cellIs" dxfId="698" priority="1573" stopIfTrue="1" operator="equal">
      <formula>-0.004</formula>
    </cfRule>
    <cfRule type="cellIs" dxfId="697" priority="1574" stopIfTrue="1" operator="greaterThan">
      <formula>0</formula>
    </cfRule>
  </conditionalFormatting>
  <conditionalFormatting sqref="O11">
    <cfRule type="cellIs" dxfId="696" priority="1571" stopIfTrue="1" operator="equal">
      <formula>-0.004</formula>
    </cfRule>
    <cfRule type="cellIs" dxfId="695" priority="1572" stopIfTrue="1" operator="greaterThan">
      <formula>0</formula>
    </cfRule>
  </conditionalFormatting>
  <conditionalFormatting sqref="O12">
    <cfRule type="cellIs" dxfId="694" priority="1569" stopIfTrue="1" operator="equal">
      <formula>-0.004</formula>
    </cfRule>
    <cfRule type="cellIs" dxfId="693" priority="1570" stopIfTrue="1" operator="greaterThan">
      <formula>0</formula>
    </cfRule>
  </conditionalFormatting>
  <conditionalFormatting sqref="O13">
    <cfRule type="cellIs" dxfId="692" priority="1567" stopIfTrue="1" operator="equal">
      <formula>-0.004</formula>
    </cfRule>
    <cfRule type="cellIs" dxfId="691" priority="1568" stopIfTrue="1" operator="greaterThan">
      <formula>0</formula>
    </cfRule>
  </conditionalFormatting>
  <conditionalFormatting sqref="O14">
    <cfRule type="cellIs" dxfId="690" priority="1565" stopIfTrue="1" operator="equal">
      <formula>-0.004</formula>
    </cfRule>
    <cfRule type="cellIs" dxfId="689" priority="1566" stopIfTrue="1" operator="greaterThan">
      <formula>0</formula>
    </cfRule>
  </conditionalFormatting>
  <conditionalFormatting sqref="O15">
    <cfRule type="cellIs" dxfId="688" priority="1563" stopIfTrue="1" operator="equal">
      <formula>-0.004</formula>
    </cfRule>
    <cfRule type="cellIs" dxfId="687" priority="1564" stopIfTrue="1" operator="greaterThan">
      <formula>0</formula>
    </cfRule>
  </conditionalFormatting>
  <conditionalFormatting sqref="O16">
    <cfRule type="cellIs" dxfId="686" priority="1561" stopIfTrue="1" operator="equal">
      <formula>-0.004</formula>
    </cfRule>
    <cfRule type="cellIs" dxfId="685" priority="1562" stopIfTrue="1" operator="greaterThan">
      <formula>0</formula>
    </cfRule>
  </conditionalFormatting>
  <conditionalFormatting sqref="O17">
    <cfRule type="cellIs" dxfId="684" priority="1559" stopIfTrue="1" operator="equal">
      <formula>-0.004</formula>
    </cfRule>
    <cfRule type="cellIs" dxfId="683" priority="1560" stopIfTrue="1" operator="greaterThan">
      <formula>0</formula>
    </cfRule>
  </conditionalFormatting>
  <conditionalFormatting sqref="O18">
    <cfRule type="cellIs" dxfId="682" priority="1557" stopIfTrue="1" operator="equal">
      <formula>-0.004</formula>
    </cfRule>
    <cfRule type="cellIs" dxfId="681" priority="1558" stopIfTrue="1" operator="greaterThan">
      <formula>0</formula>
    </cfRule>
  </conditionalFormatting>
  <conditionalFormatting sqref="O19">
    <cfRule type="cellIs" dxfId="680" priority="1555" stopIfTrue="1" operator="equal">
      <formula>-0.004</formula>
    </cfRule>
    <cfRule type="cellIs" dxfId="679" priority="1556" stopIfTrue="1" operator="greaterThan">
      <formula>0</formula>
    </cfRule>
  </conditionalFormatting>
  <conditionalFormatting sqref="O20">
    <cfRule type="cellIs" dxfId="678" priority="1553" stopIfTrue="1" operator="equal">
      <formula>-0.004</formula>
    </cfRule>
    <cfRule type="cellIs" dxfId="677" priority="1554" stopIfTrue="1" operator="greaterThan">
      <formula>0</formula>
    </cfRule>
  </conditionalFormatting>
  <conditionalFormatting sqref="O24">
    <cfRule type="cellIs" dxfId="676" priority="1551" stopIfTrue="1" operator="equal">
      <formula>-0.004</formula>
    </cfRule>
    <cfRule type="cellIs" dxfId="675" priority="1552" stopIfTrue="1" operator="greaterThan">
      <formula>0</formula>
    </cfRule>
  </conditionalFormatting>
  <conditionalFormatting sqref="O25">
    <cfRule type="cellIs" dxfId="674" priority="1549" stopIfTrue="1" operator="equal">
      <formula>-0.004</formula>
    </cfRule>
    <cfRule type="cellIs" dxfId="673" priority="1550" stopIfTrue="1" operator="greaterThan">
      <formula>0</formula>
    </cfRule>
  </conditionalFormatting>
  <conditionalFormatting sqref="O26">
    <cfRule type="cellIs" dxfId="672" priority="1547" stopIfTrue="1" operator="equal">
      <formula>-0.004</formula>
    </cfRule>
    <cfRule type="cellIs" dxfId="671" priority="1548" stopIfTrue="1" operator="greaterThan">
      <formula>0</formula>
    </cfRule>
  </conditionalFormatting>
  <conditionalFormatting sqref="O27">
    <cfRule type="cellIs" dxfId="670" priority="1545" stopIfTrue="1" operator="equal">
      <formula>-0.004</formula>
    </cfRule>
    <cfRule type="cellIs" dxfId="669" priority="1546" stopIfTrue="1" operator="greaterThan">
      <formula>0</formula>
    </cfRule>
  </conditionalFormatting>
  <conditionalFormatting sqref="O28">
    <cfRule type="cellIs" dxfId="668" priority="1543" stopIfTrue="1" operator="equal">
      <formula>-0.004</formula>
    </cfRule>
    <cfRule type="cellIs" dxfId="667" priority="1544" stopIfTrue="1" operator="greaterThan">
      <formula>0</formula>
    </cfRule>
  </conditionalFormatting>
  <conditionalFormatting sqref="O29">
    <cfRule type="cellIs" dxfId="666" priority="1541" stopIfTrue="1" operator="equal">
      <formula>-0.004</formula>
    </cfRule>
    <cfRule type="cellIs" dxfId="665" priority="1542" stopIfTrue="1" operator="greaterThan">
      <formula>0</formula>
    </cfRule>
  </conditionalFormatting>
  <conditionalFormatting sqref="O30">
    <cfRule type="cellIs" dxfId="664" priority="1539" stopIfTrue="1" operator="equal">
      <formula>-0.004</formula>
    </cfRule>
    <cfRule type="cellIs" dxfId="663" priority="1540" stopIfTrue="1" operator="greaterThan">
      <formula>0</formula>
    </cfRule>
  </conditionalFormatting>
  <conditionalFormatting sqref="O31">
    <cfRule type="cellIs" dxfId="662" priority="1537" stopIfTrue="1" operator="equal">
      <formula>-0.004</formula>
    </cfRule>
    <cfRule type="cellIs" dxfId="661" priority="1538" stopIfTrue="1" operator="greaterThan">
      <formula>0</formula>
    </cfRule>
  </conditionalFormatting>
  <conditionalFormatting sqref="O32">
    <cfRule type="cellIs" dxfId="660" priority="1535" stopIfTrue="1" operator="equal">
      <formula>-0.004</formula>
    </cfRule>
    <cfRule type="cellIs" dxfId="659" priority="1536" stopIfTrue="1" operator="greaterThan">
      <formula>0</formula>
    </cfRule>
  </conditionalFormatting>
  <conditionalFormatting sqref="O33">
    <cfRule type="cellIs" dxfId="658" priority="1533" stopIfTrue="1" operator="equal">
      <formula>-0.004</formula>
    </cfRule>
    <cfRule type="cellIs" dxfId="657" priority="1534" stopIfTrue="1" operator="greaterThan">
      <formula>0</formula>
    </cfRule>
  </conditionalFormatting>
  <conditionalFormatting sqref="O34">
    <cfRule type="cellIs" dxfId="656" priority="1531" stopIfTrue="1" operator="equal">
      <formula>-0.004</formula>
    </cfRule>
    <cfRule type="cellIs" dxfId="655" priority="1532" stopIfTrue="1" operator="greaterThan">
      <formula>0</formula>
    </cfRule>
  </conditionalFormatting>
  <conditionalFormatting sqref="O35">
    <cfRule type="cellIs" dxfId="654" priority="1529" stopIfTrue="1" operator="equal">
      <formula>-0.004</formula>
    </cfRule>
    <cfRule type="cellIs" dxfId="653" priority="1530" stopIfTrue="1" operator="greaterThan">
      <formula>0</formula>
    </cfRule>
  </conditionalFormatting>
  <conditionalFormatting sqref="O36">
    <cfRule type="cellIs" dxfId="652" priority="1527" stopIfTrue="1" operator="equal">
      <formula>-0.004</formula>
    </cfRule>
    <cfRule type="cellIs" dxfId="651" priority="1528" stopIfTrue="1" operator="greaterThan">
      <formula>0</formula>
    </cfRule>
  </conditionalFormatting>
  <conditionalFormatting sqref="O40">
    <cfRule type="cellIs" dxfId="650" priority="1525" stopIfTrue="1" operator="equal">
      <formula>-0.004</formula>
    </cfRule>
    <cfRule type="cellIs" dxfId="649" priority="1526" stopIfTrue="1" operator="greaterThan">
      <formula>0</formula>
    </cfRule>
  </conditionalFormatting>
  <conditionalFormatting sqref="O41">
    <cfRule type="cellIs" dxfId="648" priority="1523" stopIfTrue="1" operator="equal">
      <formula>-0.004</formula>
    </cfRule>
    <cfRule type="cellIs" dxfId="647" priority="1524" stopIfTrue="1" operator="greaterThan">
      <formula>0</formula>
    </cfRule>
  </conditionalFormatting>
  <conditionalFormatting sqref="O46">
    <cfRule type="cellIs" dxfId="646" priority="1521" stopIfTrue="1" operator="equal">
      <formula>-0.004</formula>
    </cfRule>
    <cfRule type="cellIs" dxfId="645" priority="1522" stopIfTrue="1" operator="greaterThan">
      <formula>0</formula>
    </cfRule>
  </conditionalFormatting>
  <conditionalFormatting sqref="O47">
    <cfRule type="cellIs" dxfId="644" priority="1519" stopIfTrue="1" operator="equal">
      <formula>-0.004</formula>
    </cfRule>
    <cfRule type="cellIs" dxfId="643" priority="1520" stopIfTrue="1" operator="greaterThan">
      <formula>0</formula>
    </cfRule>
  </conditionalFormatting>
  <conditionalFormatting sqref="O48">
    <cfRule type="cellIs" dxfId="642" priority="1517" stopIfTrue="1" operator="equal">
      <formula>-0.004</formula>
    </cfRule>
    <cfRule type="cellIs" dxfId="641" priority="1518" stopIfTrue="1" operator="greaterThan">
      <formula>0</formula>
    </cfRule>
  </conditionalFormatting>
  <conditionalFormatting sqref="O49">
    <cfRule type="cellIs" dxfId="640" priority="1515" stopIfTrue="1" operator="equal">
      <formula>-0.004</formula>
    </cfRule>
    <cfRule type="cellIs" dxfId="639" priority="1516" stopIfTrue="1" operator="greaterThan">
      <formula>0</formula>
    </cfRule>
  </conditionalFormatting>
  <conditionalFormatting sqref="O50">
    <cfRule type="cellIs" dxfId="638" priority="1513" stopIfTrue="1" operator="equal">
      <formula>-0.004</formula>
    </cfRule>
    <cfRule type="cellIs" dxfId="637" priority="1514" stopIfTrue="1" operator="greaterThan">
      <formula>0</formula>
    </cfRule>
  </conditionalFormatting>
  <conditionalFormatting sqref="O51">
    <cfRule type="cellIs" dxfId="636" priority="1511" stopIfTrue="1" operator="equal">
      <formula>-0.004</formula>
    </cfRule>
    <cfRule type="cellIs" dxfId="635" priority="1512" stopIfTrue="1" operator="greaterThan">
      <formula>0</formula>
    </cfRule>
  </conditionalFormatting>
  <conditionalFormatting sqref="O52">
    <cfRule type="cellIs" dxfId="634" priority="1509" stopIfTrue="1" operator="equal">
      <formula>-0.004</formula>
    </cfRule>
    <cfRule type="cellIs" dxfId="633" priority="1510" stopIfTrue="1" operator="greaterThan">
      <formula>0</formula>
    </cfRule>
  </conditionalFormatting>
  <conditionalFormatting sqref="O53">
    <cfRule type="cellIs" dxfId="632" priority="1507" stopIfTrue="1" operator="equal">
      <formula>-0.004</formula>
    </cfRule>
    <cfRule type="cellIs" dxfId="631" priority="1508" stopIfTrue="1" operator="greaterThan">
      <formula>0</formula>
    </cfRule>
  </conditionalFormatting>
  <conditionalFormatting sqref="O54">
    <cfRule type="cellIs" dxfId="630" priority="1505" stopIfTrue="1" operator="equal">
      <formula>-0.004</formula>
    </cfRule>
    <cfRule type="cellIs" dxfId="629" priority="1506" stopIfTrue="1" operator="greaterThan">
      <formula>0</formula>
    </cfRule>
  </conditionalFormatting>
  <conditionalFormatting sqref="O55">
    <cfRule type="cellIs" dxfId="628" priority="1503" stopIfTrue="1" operator="equal">
      <formula>-0.004</formula>
    </cfRule>
    <cfRule type="cellIs" dxfId="627" priority="1504" stopIfTrue="1" operator="greaterThan">
      <formula>0</formula>
    </cfRule>
  </conditionalFormatting>
  <conditionalFormatting sqref="O56">
    <cfRule type="cellIs" dxfId="626" priority="1501" stopIfTrue="1" operator="equal">
      <formula>-0.004</formula>
    </cfRule>
    <cfRule type="cellIs" dxfId="625" priority="1502" stopIfTrue="1" operator="greaterThan">
      <formula>0</formula>
    </cfRule>
  </conditionalFormatting>
  <conditionalFormatting sqref="O57">
    <cfRule type="cellIs" dxfId="624" priority="1499" stopIfTrue="1" operator="equal">
      <formula>-0.004</formula>
    </cfRule>
    <cfRule type="cellIs" dxfId="623" priority="1500" stopIfTrue="1" operator="greaterThan">
      <formula>0</formula>
    </cfRule>
  </conditionalFormatting>
  <conditionalFormatting sqref="O61">
    <cfRule type="cellIs" dxfId="622" priority="1497" stopIfTrue="1" operator="equal">
      <formula>-0.004</formula>
    </cfRule>
    <cfRule type="cellIs" dxfId="621" priority="1498" stopIfTrue="1" operator="greaterThan">
      <formula>0</formula>
    </cfRule>
  </conditionalFormatting>
  <conditionalFormatting sqref="O62">
    <cfRule type="cellIs" dxfId="620" priority="1495" stopIfTrue="1" operator="equal">
      <formula>-0.004</formula>
    </cfRule>
    <cfRule type="cellIs" dxfId="619" priority="1496" stopIfTrue="1" operator="greaterThan">
      <formula>0</formula>
    </cfRule>
  </conditionalFormatting>
  <conditionalFormatting sqref="O63">
    <cfRule type="cellIs" dxfId="618" priority="1493" stopIfTrue="1" operator="equal">
      <formula>-0.004</formula>
    </cfRule>
    <cfRule type="cellIs" dxfId="617" priority="1494" stopIfTrue="1" operator="greaterThan">
      <formula>0</formula>
    </cfRule>
  </conditionalFormatting>
  <conditionalFormatting sqref="O64">
    <cfRule type="cellIs" dxfId="616" priority="1491" stopIfTrue="1" operator="equal">
      <formula>-0.004</formula>
    </cfRule>
    <cfRule type="cellIs" dxfId="615" priority="1492" stopIfTrue="1" operator="greaterThan">
      <formula>0</formula>
    </cfRule>
  </conditionalFormatting>
  <conditionalFormatting sqref="O65">
    <cfRule type="cellIs" dxfId="614" priority="1489" stopIfTrue="1" operator="equal">
      <formula>-0.004</formula>
    </cfRule>
    <cfRule type="cellIs" dxfId="613" priority="1490" stopIfTrue="1" operator="greaterThan">
      <formula>0</formula>
    </cfRule>
  </conditionalFormatting>
  <conditionalFormatting sqref="O66">
    <cfRule type="cellIs" dxfId="612" priority="1487" stopIfTrue="1" operator="equal">
      <formula>-0.004</formula>
    </cfRule>
    <cfRule type="cellIs" dxfId="611" priority="1488" stopIfTrue="1" operator="greaterThan">
      <formula>0</formula>
    </cfRule>
  </conditionalFormatting>
  <conditionalFormatting sqref="O67">
    <cfRule type="cellIs" dxfId="610" priority="1485" stopIfTrue="1" operator="equal">
      <formula>-0.004</formula>
    </cfRule>
    <cfRule type="cellIs" dxfId="609" priority="1486" stopIfTrue="1" operator="greaterThan">
      <formula>0</formula>
    </cfRule>
  </conditionalFormatting>
  <conditionalFormatting sqref="O68">
    <cfRule type="cellIs" dxfId="608" priority="1483" stopIfTrue="1" operator="equal">
      <formula>-0.004</formula>
    </cfRule>
    <cfRule type="cellIs" dxfId="607" priority="1484" stopIfTrue="1" operator="greaterThan">
      <formula>0</formula>
    </cfRule>
  </conditionalFormatting>
  <conditionalFormatting sqref="O69">
    <cfRule type="cellIs" dxfId="606" priority="1481" stopIfTrue="1" operator="equal">
      <formula>-0.004</formula>
    </cfRule>
    <cfRule type="cellIs" dxfId="605" priority="1482" stopIfTrue="1" operator="greaterThan">
      <formula>0</formula>
    </cfRule>
  </conditionalFormatting>
  <conditionalFormatting sqref="O70">
    <cfRule type="cellIs" dxfId="604" priority="1479" stopIfTrue="1" operator="equal">
      <formula>-0.004</formula>
    </cfRule>
    <cfRule type="cellIs" dxfId="603" priority="1480" stopIfTrue="1" operator="greaterThan">
      <formula>0</formula>
    </cfRule>
  </conditionalFormatting>
  <conditionalFormatting sqref="O71">
    <cfRule type="cellIs" dxfId="602" priority="1477" stopIfTrue="1" operator="equal">
      <formula>-0.004</formula>
    </cfRule>
    <cfRule type="cellIs" dxfId="601" priority="1478" stopIfTrue="1" operator="greaterThan">
      <formula>0</formula>
    </cfRule>
  </conditionalFormatting>
  <conditionalFormatting sqref="O72">
    <cfRule type="cellIs" dxfId="600" priority="1475" stopIfTrue="1" operator="equal">
      <formula>-0.004</formula>
    </cfRule>
    <cfRule type="cellIs" dxfId="599" priority="1476" stopIfTrue="1" operator="greaterThan">
      <formula>0</formula>
    </cfRule>
  </conditionalFormatting>
  <conditionalFormatting sqref="O76">
    <cfRule type="cellIs" dxfId="598" priority="1473" stopIfTrue="1" operator="equal">
      <formula>-0.004</formula>
    </cfRule>
    <cfRule type="cellIs" dxfId="597" priority="1474" stopIfTrue="1" operator="greaterThan">
      <formula>0</formula>
    </cfRule>
  </conditionalFormatting>
  <conditionalFormatting sqref="O77">
    <cfRule type="cellIs" dxfId="596" priority="1471" stopIfTrue="1" operator="equal">
      <formula>-0.004</formula>
    </cfRule>
    <cfRule type="cellIs" dxfId="595" priority="1472" stopIfTrue="1" operator="greaterThan">
      <formula>0</formula>
    </cfRule>
  </conditionalFormatting>
  <conditionalFormatting sqref="O78">
    <cfRule type="cellIs" dxfId="594" priority="1469" stopIfTrue="1" operator="equal">
      <formula>-0.004</formula>
    </cfRule>
    <cfRule type="cellIs" dxfId="593" priority="1470" stopIfTrue="1" operator="greaterThan">
      <formula>0</formula>
    </cfRule>
  </conditionalFormatting>
  <conditionalFormatting sqref="O79">
    <cfRule type="cellIs" dxfId="592" priority="1467" stopIfTrue="1" operator="equal">
      <formula>-0.004</formula>
    </cfRule>
    <cfRule type="cellIs" dxfId="591" priority="1468" stopIfTrue="1" operator="greaterThan">
      <formula>0</formula>
    </cfRule>
  </conditionalFormatting>
  <conditionalFormatting sqref="O80">
    <cfRule type="cellIs" dxfId="590" priority="1465" stopIfTrue="1" operator="equal">
      <formula>-0.004</formula>
    </cfRule>
    <cfRule type="cellIs" dxfId="589" priority="1466" stopIfTrue="1" operator="greaterThan">
      <formula>0</formula>
    </cfRule>
  </conditionalFormatting>
  <conditionalFormatting sqref="O81">
    <cfRule type="cellIs" dxfId="588" priority="1463" stopIfTrue="1" operator="equal">
      <formula>-0.004</formula>
    </cfRule>
    <cfRule type="cellIs" dxfId="587" priority="1464" stopIfTrue="1" operator="greaterThan">
      <formula>0</formula>
    </cfRule>
  </conditionalFormatting>
  <conditionalFormatting sqref="O82">
    <cfRule type="cellIs" dxfId="586" priority="1461" stopIfTrue="1" operator="equal">
      <formula>-0.004</formula>
    </cfRule>
    <cfRule type="cellIs" dxfId="585" priority="1462" stopIfTrue="1" operator="greaterThan">
      <formula>0</formula>
    </cfRule>
  </conditionalFormatting>
  <conditionalFormatting sqref="O83">
    <cfRule type="cellIs" dxfId="584" priority="1459" stopIfTrue="1" operator="equal">
      <formula>-0.004</formula>
    </cfRule>
    <cfRule type="cellIs" dxfId="583" priority="1460" stopIfTrue="1" operator="greaterThan">
      <formula>0</formula>
    </cfRule>
  </conditionalFormatting>
  <conditionalFormatting sqref="O84">
    <cfRule type="cellIs" dxfId="582" priority="1457" stopIfTrue="1" operator="equal">
      <formula>-0.004</formula>
    </cfRule>
    <cfRule type="cellIs" dxfId="581" priority="1458" stopIfTrue="1" operator="greaterThan">
      <formula>0</formula>
    </cfRule>
  </conditionalFormatting>
  <conditionalFormatting sqref="O85">
    <cfRule type="cellIs" dxfId="580" priority="1455" stopIfTrue="1" operator="equal">
      <formula>-0.004</formula>
    </cfRule>
    <cfRule type="cellIs" dxfId="579" priority="1456" stopIfTrue="1" operator="greaterThan">
      <formula>0</formula>
    </cfRule>
  </conditionalFormatting>
  <conditionalFormatting sqref="O86">
    <cfRule type="cellIs" dxfId="578" priority="1453" stopIfTrue="1" operator="equal">
      <formula>-0.004</formula>
    </cfRule>
    <cfRule type="cellIs" dxfId="577" priority="1454" stopIfTrue="1" operator="greaterThan">
      <formula>0</formula>
    </cfRule>
  </conditionalFormatting>
  <conditionalFormatting sqref="O87">
    <cfRule type="cellIs" dxfId="576" priority="1451" stopIfTrue="1" operator="equal">
      <formula>-0.004</formula>
    </cfRule>
    <cfRule type="cellIs" dxfId="575" priority="1452" stopIfTrue="1" operator="greaterThan">
      <formula>0</formula>
    </cfRule>
  </conditionalFormatting>
  <conditionalFormatting sqref="O88">
    <cfRule type="cellIs" dxfId="574" priority="1449" stopIfTrue="1" operator="equal">
      <formula>-0.004</formula>
    </cfRule>
    <cfRule type="cellIs" dxfId="573" priority="1450" stopIfTrue="1" operator="greaterThan">
      <formula>0</formula>
    </cfRule>
  </conditionalFormatting>
  <conditionalFormatting sqref="O89">
    <cfRule type="cellIs" dxfId="572" priority="1447" stopIfTrue="1" operator="equal">
      <formula>-0.004</formula>
    </cfRule>
    <cfRule type="cellIs" dxfId="571" priority="1448" stopIfTrue="1" operator="greaterThan">
      <formula>0</formula>
    </cfRule>
  </conditionalFormatting>
  <conditionalFormatting sqref="O90">
    <cfRule type="cellIs" dxfId="570" priority="1445" stopIfTrue="1" operator="equal">
      <formula>-0.004</formula>
    </cfRule>
    <cfRule type="cellIs" dxfId="569" priority="1446" stopIfTrue="1" operator="greaterThan">
      <formula>0</formula>
    </cfRule>
  </conditionalFormatting>
  <conditionalFormatting sqref="O91">
    <cfRule type="cellIs" dxfId="568" priority="1443" stopIfTrue="1" operator="equal">
      <formula>-0.004</formula>
    </cfRule>
    <cfRule type="cellIs" dxfId="567" priority="1444" stopIfTrue="1" operator="greaterThan">
      <formula>0</formula>
    </cfRule>
  </conditionalFormatting>
  <conditionalFormatting sqref="O92">
    <cfRule type="cellIs" dxfId="566" priority="1441" stopIfTrue="1" operator="equal">
      <formula>-0.004</formula>
    </cfRule>
    <cfRule type="cellIs" dxfId="565" priority="1442" stopIfTrue="1" operator="greaterThan">
      <formula>0</formula>
    </cfRule>
  </conditionalFormatting>
  <conditionalFormatting sqref="O93">
    <cfRule type="cellIs" dxfId="564" priority="1439" stopIfTrue="1" operator="equal">
      <formula>-0.004</formula>
    </cfRule>
    <cfRule type="cellIs" dxfId="563" priority="1440" stopIfTrue="1" operator="greaterThan">
      <formula>0</formula>
    </cfRule>
  </conditionalFormatting>
  <conditionalFormatting sqref="O94">
    <cfRule type="cellIs" dxfId="562" priority="1437" stopIfTrue="1" operator="equal">
      <formula>-0.004</formula>
    </cfRule>
    <cfRule type="cellIs" dxfId="561" priority="1438" stopIfTrue="1" operator="greaterThan">
      <formula>0</formula>
    </cfRule>
  </conditionalFormatting>
  <conditionalFormatting sqref="O95">
    <cfRule type="cellIs" dxfId="560" priority="1435" stopIfTrue="1" operator="equal">
      <formula>-0.004</formula>
    </cfRule>
    <cfRule type="cellIs" dxfId="559" priority="1436" stopIfTrue="1" operator="greaterThan">
      <formula>0</formula>
    </cfRule>
  </conditionalFormatting>
  <conditionalFormatting sqref="O96">
    <cfRule type="cellIs" dxfId="558" priority="1433" stopIfTrue="1" operator="equal">
      <formula>-0.004</formula>
    </cfRule>
    <cfRule type="cellIs" dxfId="557" priority="1434" stopIfTrue="1" operator="greaterThan">
      <formula>0</formula>
    </cfRule>
  </conditionalFormatting>
  <conditionalFormatting sqref="O97">
    <cfRule type="cellIs" dxfId="556" priority="1431" stopIfTrue="1" operator="equal">
      <formula>-0.004</formula>
    </cfRule>
    <cfRule type="cellIs" dxfId="555" priority="1432" stopIfTrue="1" operator="greaterThan">
      <formula>0</formula>
    </cfRule>
  </conditionalFormatting>
  <conditionalFormatting sqref="O101">
    <cfRule type="cellIs" dxfId="554" priority="1429" stopIfTrue="1" operator="equal">
      <formula>-0.004</formula>
    </cfRule>
    <cfRule type="cellIs" dxfId="553" priority="1430" stopIfTrue="1" operator="greaterThan">
      <formula>0</formula>
    </cfRule>
  </conditionalFormatting>
  <conditionalFormatting sqref="O102">
    <cfRule type="cellIs" dxfId="552" priority="1427" stopIfTrue="1" operator="equal">
      <formula>-0.004</formula>
    </cfRule>
    <cfRule type="cellIs" dxfId="551" priority="1428" stopIfTrue="1" operator="greaterThan">
      <formula>0</formula>
    </cfRule>
  </conditionalFormatting>
  <conditionalFormatting sqref="O103">
    <cfRule type="cellIs" dxfId="550" priority="1425" stopIfTrue="1" operator="equal">
      <formula>-0.004</formula>
    </cfRule>
    <cfRule type="cellIs" dxfId="549" priority="1426" stopIfTrue="1" operator="greaterThan">
      <formula>0</formula>
    </cfRule>
  </conditionalFormatting>
  <conditionalFormatting sqref="O104">
    <cfRule type="cellIs" dxfId="548" priority="1423" stopIfTrue="1" operator="equal">
      <formula>-0.004</formula>
    </cfRule>
    <cfRule type="cellIs" dxfId="547" priority="1424" stopIfTrue="1" operator="greaterThan">
      <formula>0</formula>
    </cfRule>
  </conditionalFormatting>
  <conditionalFormatting sqref="O105">
    <cfRule type="cellIs" dxfId="546" priority="1421" stopIfTrue="1" operator="equal">
      <formula>-0.004</formula>
    </cfRule>
    <cfRule type="cellIs" dxfId="545" priority="1422" stopIfTrue="1" operator="greaterThan">
      <formula>0</formula>
    </cfRule>
  </conditionalFormatting>
  <conditionalFormatting sqref="O106">
    <cfRule type="cellIs" dxfId="544" priority="1419" stopIfTrue="1" operator="equal">
      <formula>-0.004</formula>
    </cfRule>
    <cfRule type="cellIs" dxfId="543" priority="1420" stopIfTrue="1" operator="greaterThan">
      <formula>0</formula>
    </cfRule>
  </conditionalFormatting>
  <conditionalFormatting sqref="O107">
    <cfRule type="cellIs" dxfId="542" priority="1417" stopIfTrue="1" operator="equal">
      <formula>-0.004</formula>
    </cfRule>
    <cfRule type="cellIs" dxfId="541" priority="1418" stopIfTrue="1" operator="greaterThan">
      <formula>0</formula>
    </cfRule>
  </conditionalFormatting>
  <conditionalFormatting sqref="O108">
    <cfRule type="cellIs" dxfId="540" priority="1415" stopIfTrue="1" operator="equal">
      <formula>-0.004</formula>
    </cfRule>
    <cfRule type="cellIs" dxfId="539" priority="1416" stopIfTrue="1" operator="greaterThan">
      <formula>0</formula>
    </cfRule>
  </conditionalFormatting>
  <conditionalFormatting sqref="O109">
    <cfRule type="cellIs" dxfId="538" priority="1413" stopIfTrue="1" operator="equal">
      <formula>-0.004</formula>
    </cfRule>
    <cfRule type="cellIs" dxfId="537" priority="1414" stopIfTrue="1" operator="greaterThan">
      <formula>0</formula>
    </cfRule>
  </conditionalFormatting>
  <conditionalFormatting sqref="O110">
    <cfRule type="cellIs" dxfId="536" priority="1411" stopIfTrue="1" operator="equal">
      <formula>-0.004</formula>
    </cfRule>
    <cfRule type="cellIs" dxfId="535" priority="1412" stopIfTrue="1" operator="greaterThan">
      <formula>0</formula>
    </cfRule>
  </conditionalFormatting>
  <conditionalFormatting sqref="O111">
    <cfRule type="cellIs" dxfId="534" priority="1409" stopIfTrue="1" operator="equal">
      <formula>-0.004</formula>
    </cfRule>
    <cfRule type="cellIs" dxfId="533" priority="1410" stopIfTrue="1" operator="greaterThan">
      <formula>0</formula>
    </cfRule>
  </conditionalFormatting>
  <conditionalFormatting sqref="O112">
    <cfRule type="cellIs" dxfId="532" priority="1407" stopIfTrue="1" operator="equal">
      <formula>-0.004</formula>
    </cfRule>
    <cfRule type="cellIs" dxfId="531" priority="1408" stopIfTrue="1" operator="greaterThan">
      <formula>0</formula>
    </cfRule>
  </conditionalFormatting>
  <conditionalFormatting sqref="O113">
    <cfRule type="cellIs" dxfId="530" priority="1405" stopIfTrue="1" operator="equal">
      <formula>-0.004</formula>
    </cfRule>
    <cfRule type="cellIs" dxfId="529" priority="1406" stopIfTrue="1" operator="greaterThan">
      <formula>0</formula>
    </cfRule>
  </conditionalFormatting>
  <conditionalFormatting sqref="O114">
    <cfRule type="cellIs" dxfId="528" priority="1403" stopIfTrue="1" operator="equal">
      <formula>-0.004</formula>
    </cfRule>
    <cfRule type="cellIs" dxfId="527" priority="1404" stopIfTrue="1" operator="greaterThan">
      <formula>0</formula>
    </cfRule>
  </conditionalFormatting>
  <conditionalFormatting sqref="O115">
    <cfRule type="cellIs" dxfId="526" priority="1401" stopIfTrue="1" operator="equal">
      <formula>-0.004</formula>
    </cfRule>
    <cfRule type="cellIs" dxfId="525" priority="1402" stopIfTrue="1" operator="greaterThan">
      <formula>0</formula>
    </cfRule>
  </conditionalFormatting>
  <conditionalFormatting sqref="O116">
    <cfRule type="cellIs" dxfId="524" priority="1399" stopIfTrue="1" operator="equal">
      <formula>-0.004</formula>
    </cfRule>
    <cfRule type="cellIs" dxfId="523" priority="1400" stopIfTrue="1" operator="greaterThan">
      <formula>0</formula>
    </cfRule>
  </conditionalFormatting>
  <conditionalFormatting sqref="O120">
    <cfRule type="cellIs" dxfId="522" priority="1397" stopIfTrue="1" operator="equal">
      <formula>-0.004</formula>
    </cfRule>
    <cfRule type="cellIs" dxfId="521" priority="1398" stopIfTrue="1" operator="greaterThan">
      <formula>0</formula>
    </cfRule>
  </conditionalFormatting>
  <conditionalFormatting sqref="O130">
    <cfRule type="cellIs" dxfId="520" priority="1395" stopIfTrue="1" operator="equal">
      <formula>-0.004</formula>
    </cfRule>
    <cfRule type="cellIs" dxfId="519" priority="1396" stopIfTrue="1" operator="greaterThan">
      <formula>0</formula>
    </cfRule>
  </conditionalFormatting>
  <conditionalFormatting sqref="O134">
    <cfRule type="cellIs" dxfId="518" priority="1393" stopIfTrue="1" operator="equal">
      <formula>-0.004</formula>
    </cfRule>
    <cfRule type="cellIs" dxfId="517" priority="1394" stopIfTrue="1" operator="greaterThan">
      <formula>0</formula>
    </cfRule>
  </conditionalFormatting>
  <conditionalFormatting sqref="O161">
    <cfRule type="cellIs" dxfId="516" priority="1391" stopIfTrue="1" operator="equal">
      <formula>-0.004</formula>
    </cfRule>
    <cfRule type="cellIs" dxfId="515" priority="1392" stopIfTrue="1" operator="greaterThan">
      <formula>0</formula>
    </cfRule>
  </conditionalFormatting>
  <conditionalFormatting sqref="O165">
    <cfRule type="cellIs" dxfId="514" priority="1389" stopIfTrue="1" operator="equal">
      <formula>-0.004</formula>
    </cfRule>
    <cfRule type="cellIs" dxfId="513" priority="1390" stopIfTrue="1" operator="greaterThan">
      <formula>0</formula>
    </cfRule>
  </conditionalFormatting>
  <conditionalFormatting sqref="O444">
    <cfRule type="cellIs" dxfId="512" priority="1383" stopIfTrue="1" operator="equal">
      <formula>-0.004</formula>
    </cfRule>
    <cfRule type="cellIs" dxfId="511" priority="1384" stopIfTrue="1" operator="greaterThan">
      <formula>0</formula>
    </cfRule>
  </conditionalFormatting>
  <conditionalFormatting sqref="O467">
    <cfRule type="cellIs" dxfId="510" priority="1381" stopIfTrue="1" operator="equal">
      <formula>-0.004</formula>
    </cfRule>
    <cfRule type="cellIs" dxfId="509" priority="1382" stopIfTrue="1" operator="greaterThan">
      <formula>0</formula>
    </cfRule>
  </conditionalFormatting>
  <conditionalFormatting sqref="O468">
    <cfRule type="cellIs" dxfId="508" priority="1379" stopIfTrue="1" operator="equal">
      <formula>-0.004</formula>
    </cfRule>
    <cfRule type="cellIs" dxfId="507" priority="1380" stopIfTrue="1" operator="greaterThan">
      <formula>0</formula>
    </cfRule>
  </conditionalFormatting>
  <conditionalFormatting sqref="O21">
    <cfRule type="cellIs" dxfId="506" priority="1377" stopIfTrue="1" operator="equal">
      <formula>-0.004</formula>
    </cfRule>
    <cfRule type="cellIs" dxfId="505" priority="1378" stopIfTrue="1" operator="greaterThan">
      <formula>0</formula>
    </cfRule>
  </conditionalFormatting>
  <conditionalFormatting sqref="P22:P23 P59:P60 P98:P100 P117:P119 P131:P133 P162:P164 P205:P207 P38:P39 P42:P45 P73:P75 P121:P129 P135:P160 P166:P203 P2:P4 P209:P407 P411:P443 P445:P461 P465:P466 P469:P471 P475:P476">
    <cfRule type="cellIs" dxfId="504" priority="1367" stopIfTrue="1" operator="equal">
      <formula>-0.004</formula>
    </cfRule>
    <cfRule type="cellIs" dxfId="503" priority="1368" stopIfTrue="1" operator="greaterThan">
      <formula>0</formula>
    </cfRule>
  </conditionalFormatting>
  <conditionalFormatting sqref="O58">
    <cfRule type="cellIs" dxfId="502" priority="1375" stopIfTrue="1" operator="equal">
      <formula>-0.004</formula>
    </cfRule>
    <cfRule type="cellIs" dxfId="501" priority="1376" stopIfTrue="1" operator="greaterThan">
      <formula>0</formula>
    </cfRule>
  </conditionalFormatting>
  <conditionalFormatting sqref="O408:O410">
    <cfRule type="cellIs" dxfId="500" priority="1373" stopIfTrue="1" operator="equal">
      <formula>-0.004</formula>
    </cfRule>
    <cfRule type="cellIs" dxfId="499" priority="1374" stopIfTrue="1" operator="greaterThan">
      <formula>0</formula>
    </cfRule>
  </conditionalFormatting>
  <conditionalFormatting sqref="O472:O474">
    <cfRule type="cellIs" dxfId="498" priority="1371" stopIfTrue="1" operator="equal">
      <formula>-0.004</formula>
    </cfRule>
    <cfRule type="cellIs" dxfId="497" priority="1372" stopIfTrue="1" operator="greaterThan">
      <formula>0</formula>
    </cfRule>
  </conditionalFormatting>
  <conditionalFormatting sqref="O477">
    <cfRule type="cellIs" dxfId="496" priority="1369" stopIfTrue="1" operator="equal">
      <formula>-0.004</formula>
    </cfRule>
    <cfRule type="cellIs" dxfId="495" priority="1370" stopIfTrue="1" operator="greaterThan">
      <formula>0</formula>
    </cfRule>
  </conditionalFormatting>
  <conditionalFormatting sqref="P462:P464">
    <cfRule type="cellIs" dxfId="494" priority="1365" stopIfTrue="1" operator="equal">
      <formula>-0.004</formula>
    </cfRule>
    <cfRule type="cellIs" dxfId="493" priority="1366" stopIfTrue="1" operator="greaterThan">
      <formula>0</formula>
    </cfRule>
  </conditionalFormatting>
  <conditionalFormatting sqref="P204">
    <cfRule type="cellIs" dxfId="492" priority="1167" stopIfTrue="1" operator="equal">
      <formula>-0.004</formula>
    </cfRule>
    <cfRule type="cellIs" dxfId="491" priority="1168" stopIfTrue="1" operator="greaterThan">
      <formula>0</formula>
    </cfRule>
  </conditionalFormatting>
  <conditionalFormatting sqref="P208">
    <cfRule type="cellIs" dxfId="490" priority="1165" stopIfTrue="1" operator="equal">
      <formula>-0.004</formula>
    </cfRule>
    <cfRule type="cellIs" dxfId="489" priority="1166" stopIfTrue="1" operator="greaterThan">
      <formula>0</formula>
    </cfRule>
  </conditionalFormatting>
  <conditionalFormatting sqref="P5">
    <cfRule type="cellIs" dxfId="488" priority="1363" stopIfTrue="1" operator="equal">
      <formula>-0.004</formula>
    </cfRule>
    <cfRule type="cellIs" dxfId="487" priority="1364" stopIfTrue="1" operator="greaterThan">
      <formula>0</formula>
    </cfRule>
  </conditionalFormatting>
  <conditionalFormatting sqref="P6">
    <cfRule type="cellIs" dxfId="486" priority="1361" stopIfTrue="1" operator="equal">
      <formula>-0.004</formula>
    </cfRule>
    <cfRule type="cellIs" dxfId="485" priority="1362" stopIfTrue="1" operator="greaterThan">
      <formula>0</formula>
    </cfRule>
  </conditionalFormatting>
  <conditionalFormatting sqref="P7">
    <cfRule type="cellIs" dxfId="484" priority="1359" stopIfTrue="1" operator="equal">
      <formula>-0.004</formula>
    </cfRule>
    <cfRule type="cellIs" dxfId="483" priority="1360" stopIfTrue="1" operator="greaterThan">
      <formula>0</formula>
    </cfRule>
  </conditionalFormatting>
  <conditionalFormatting sqref="P8">
    <cfRule type="cellIs" dxfId="482" priority="1357" stopIfTrue="1" operator="equal">
      <formula>-0.004</formula>
    </cfRule>
    <cfRule type="cellIs" dxfId="481" priority="1358" stopIfTrue="1" operator="greaterThan">
      <formula>0</formula>
    </cfRule>
  </conditionalFormatting>
  <conditionalFormatting sqref="P9">
    <cfRule type="cellIs" dxfId="480" priority="1355" stopIfTrue="1" operator="equal">
      <formula>-0.004</formula>
    </cfRule>
    <cfRule type="cellIs" dxfId="479" priority="1356" stopIfTrue="1" operator="greaterThan">
      <formula>0</formula>
    </cfRule>
  </conditionalFormatting>
  <conditionalFormatting sqref="P10">
    <cfRule type="cellIs" dxfId="478" priority="1353" stopIfTrue="1" operator="equal">
      <formula>-0.004</formula>
    </cfRule>
    <cfRule type="cellIs" dxfId="477" priority="1354" stopIfTrue="1" operator="greaterThan">
      <formula>0</formula>
    </cfRule>
  </conditionalFormatting>
  <conditionalFormatting sqref="P11">
    <cfRule type="cellIs" dxfId="476" priority="1351" stopIfTrue="1" operator="equal">
      <formula>-0.004</formula>
    </cfRule>
    <cfRule type="cellIs" dxfId="475" priority="1352" stopIfTrue="1" operator="greaterThan">
      <formula>0</formula>
    </cfRule>
  </conditionalFormatting>
  <conditionalFormatting sqref="P12">
    <cfRule type="cellIs" dxfId="474" priority="1349" stopIfTrue="1" operator="equal">
      <formula>-0.004</formula>
    </cfRule>
    <cfRule type="cellIs" dxfId="473" priority="1350" stopIfTrue="1" operator="greaterThan">
      <formula>0</formula>
    </cfRule>
  </conditionalFormatting>
  <conditionalFormatting sqref="P13">
    <cfRule type="cellIs" dxfId="472" priority="1347" stopIfTrue="1" operator="equal">
      <formula>-0.004</formula>
    </cfRule>
    <cfRule type="cellIs" dxfId="471" priority="1348" stopIfTrue="1" operator="greaterThan">
      <formula>0</formula>
    </cfRule>
  </conditionalFormatting>
  <conditionalFormatting sqref="P14">
    <cfRule type="cellIs" dxfId="470" priority="1345" stopIfTrue="1" operator="equal">
      <formula>-0.004</formula>
    </cfRule>
    <cfRule type="cellIs" dxfId="469" priority="1346" stopIfTrue="1" operator="greaterThan">
      <formula>0</formula>
    </cfRule>
  </conditionalFormatting>
  <conditionalFormatting sqref="P15">
    <cfRule type="cellIs" dxfId="468" priority="1343" stopIfTrue="1" operator="equal">
      <formula>-0.004</formula>
    </cfRule>
    <cfRule type="cellIs" dxfId="467" priority="1344" stopIfTrue="1" operator="greaterThan">
      <formula>0</formula>
    </cfRule>
  </conditionalFormatting>
  <conditionalFormatting sqref="P16">
    <cfRule type="cellIs" dxfId="466" priority="1341" stopIfTrue="1" operator="equal">
      <formula>-0.004</formula>
    </cfRule>
    <cfRule type="cellIs" dxfId="465" priority="1342" stopIfTrue="1" operator="greaterThan">
      <formula>0</formula>
    </cfRule>
  </conditionalFormatting>
  <conditionalFormatting sqref="P17">
    <cfRule type="cellIs" dxfId="464" priority="1339" stopIfTrue="1" operator="equal">
      <formula>-0.004</formula>
    </cfRule>
    <cfRule type="cellIs" dxfId="463" priority="1340" stopIfTrue="1" operator="greaterThan">
      <formula>0</formula>
    </cfRule>
  </conditionalFormatting>
  <conditionalFormatting sqref="P18">
    <cfRule type="cellIs" dxfId="462" priority="1337" stopIfTrue="1" operator="equal">
      <formula>-0.004</formula>
    </cfRule>
    <cfRule type="cellIs" dxfId="461" priority="1338" stopIfTrue="1" operator="greaterThan">
      <formula>0</formula>
    </cfRule>
  </conditionalFormatting>
  <conditionalFormatting sqref="P19">
    <cfRule type="cellIs" dxfId="460" priority="1335" stopIfTrue="1" operator="equal">
      <formula>-0.004</formula>
    </cfRule>
    <cfRule type="cellIs" dxfId="459" priority="1336" stopIfTrue="1" operator="greaterThan">
      <formula>0</formula>
    </cfRule>
  </conditionalFormatting>
  <conditionalFormatting sqref="P20">
    <cfRule type="cellIs" dxfId="458" priority="1333" stopIfTrue="1" operator="equal">
      <formula>-0.004</formula>
    </cfRule>
    <cfRule type="cellIs" dxfId="457" priority="1334" stopIfTrue="1" operator="greaterThan">
      <formula>0</formula>
    </cfRule>
  </conditionalFormatting>
  <conditionalFormatting sqref="P24">
    <cfRule type="cellIs" dxfId="456" priority="1331" stopIfTrue="1" operator="equal">
      <formula>-0.004</formula>
    </cfRule>
    <cfRule type="cellIs" dxfId="455" priority="1332" stopIfTrue="1" operator="greaterThan">
      <formula>0</formula>
    </cfRule>
  </conditionalFormatting>
  <conditionalFormatting sqref="P25">
    <cfRule type="cellIs" dxfId="454" priority="1329" stopIfTrue="1" operator="equal">
      <formula>-0.004</formula>
    </cfRule>
    <cfRule type="cellIs" dxfId="453" priority="1330" stopIfTrue="1" operator="greaterThan">
      <formula>0</formula>
    </cfRule>
  </conditionalFormatting>
  <conditionalFormatting sqref="P26">
    <cfRule type="cellIs" dxfId="452" priority="1327" stopIfTrue="1" operator="equal">
      <formula>-0.004</formula>
    </cfRule>
    <cfRule type="cellIs" dxfId="451" priority="1328" stopIfTrue="1" operator="greaterThan">
      <formula>0</formula>
    </cfRule>
  </conditionalFormatting>
  <conditionalFormatting sqref="P27">
    <cfRule type="cellIs" dxfId="450" priority="1325" stopIfTrue="1" operator="equal">
      <formula>-0.004</formula>
    </cfRule>
    <cfRule type="cellIs" dxfId="449" priority="1326" stopIfTrue="1" operator="greaterThan">
      <formula>0</formula>
    </cfRule>
  </conditionalFormatting>
  <conditionalFormatting sqref="P28">
    <cfRule type="cellIs" dxfId="448" priority="1323" stopIfTrue="1" operator="equal">
      <formula>-0.004</formula>
    </cfRule>
    <cfRule type="cellIs" dxfId="447" priority="1324" stopIfTrue="1" operator="greaterThan">
      <formula>0</formula>
    </cfRule>
  </conditionalFormatting>
  <conditionalFormatting sqref="P29">
    <cfRule type="cellIs" dxfId="446" priority="1321" stopIfTrue="1" operator="equal">
      <formula>-0.004</formula>
    </cfRule>
    <cfRule type="cellIs" dxfId="445" priority="1322" stopIfTrue="1" operator="greaterThan">
      <formula>0</formula>
    </cfRule>
  </conditionalFormatting>
  <conditionalFormatting sqref="P30">
    <cfRule type="cellIs" dxfId="444" priority="1319" stopIfTrue="1" operator="equal">
      <formula>-0.004</formula>
    </cfRule>
    <cfRule type="cellIs" dxfId="443" priority="1320" stopIfTrue="1" operator="greaterThan">
      <formula>0</formula>
    </cfRule>
  </conditionalFormatting>
  <conditionalFormatting sqref="P31">
    <cfRule type="cellIs" dxfId="442" priority="1317" stopIfTrue="1" operator="equal">
      <formula>-0.004</formula>
    </cfRule>
    <cfRule type="cellIs" dxfId="441" priority="1318" stopIfTrue="1" operator="greaterThan">
      <formula>0</formula>
    </cfRule>
  </conditionalFormatting>
  <conditionalFormatting sqref="P32">
    <cfRule type="cellIs" dxfId="440" priority="1315" stopIfTrue="1" operator="equal">
      <formula>-0.004</formula>
    </cfRule>
    <cfRule type="cellIs" dxfId="439" priority="1316" stopIfTrue="1" operator="greaterThan">
      <formula>0</formula>
    </cfRule>
  </conditionalFormatting>
  <conditionalFormatting sqref="P33">
    <cfRule type="cellIs" dxfId="438" priority="1313" stopIfTrue="1" operator="equal">
      <formula>-0.004</formula>
    </cfRule>
    <cfRule type="cellIs" dxfId="437" priority="1314" stopIfTrue="1" operator="greaterThan">
      <formula>0</formula>
    </cfRule>
  </conditionalFormatting>
  <conditionalFormatting sqref="P34">
    <cfRule type="cellIs" dxfId="436" priority="1311" stopIfTrue="1" operator="equal">
      <formula>-0.004</formula>
    </cfRule>
    <cfRule type="cellIs" dxfId="435" priority="1312" stopIfTrue="1" operator="greaterThan">
      <formula>0</formula>
    </cfRule>
  </conditionalFormatting>
  <conditionalFormatting sqref="P35">
    <cfRule type="cellIs" dxfId="434" priority="1309" stopIfTrue="1" operator="equal">
      <formula>-0.004</formula>
    </cfRule>
    <cfRule type="cellIs" dxfId="433" priority="1310" stopIfTrue="1" operator="greaterThan">
      <formula>0</formula>
    </cfRule>
  </conditionalFormatting>
  <conditionalFormatting sqref="P36">
    <cfRule type="cellIs" dxfId="432" priority="1307" stopIfTrue="1" operator="equal">
      <formula>-0.004</formula>
    </cfRule>
    <cfRule type="cellIs" dxfId="431" priority="1308" stopIfTrue="1" operator="greaterThan">
      <formula>0</formula>
    </cfRule>
  </conditionalFormatting>
  <conditionalFormatting sqref="P40">
    <cfRule type="cellIs" dxfId="430" priority="1305" stopIfTrue="1" operator="equal">
      <formula>-0.004</formula>
    </cfRule>
    <cfRule type="cellIs" dxfId="429" priority="1306" stopIfTrue="1" operator="greaterThan">
      <formula>0</formula>
    </cfRule>
  </conditionalFormatting>
  <conditionalFormatting sqref="P41">
    <cfRule type="cellIs" dxfId="428" priority="1303" stopIfTrue="1" operator="equal">
      <formula>-0.004</formula>
    </cfRule>
    <cfRule type="cellIs" dxfId="427" priority="1304" stopIfTrue="1" operator="greaterThan">
      <formula>0</formula>
    </cfRule>
  </conditionalFormatting>
  <conditionalFormatting sqref="P46">
    <cfRule type="cellIs" dxfId="426" priority="1301" stopIfTrue="1" operator="equal">
      <formula>-0.004</formula>
    </cfRule>
    <cfRule type="cellIs" dxfId="425" priority="1302" stopIfTrue="1" operator="greaterThan">
      <formula>0</formula>
    </cfRule>
  </conditionalFormatting>
  <conditionalFormatting sqref="P47">
    <cfRule type="cellIs" dxfId="424" priority="1299" stopIfTrue="1" operator="equal">
      <formula>-0.004</formula>
    </cfRule>
    <cfRule type="cellIs" dxfId="423" priority="1300" stopIfTrue="1" operator="greaterThan">
      <formula>0</formula>
    </cfRule>
  </conditionalFormatting>
  <conditionalFormatting sqref="P48">
    <cfRule type="cellIs" dxfId="422" priority="1297" stopIfTrue="1" operator="equal">
      <formula>-0.004</formula>
    </cfRule>
    <cfRule type="cellIs" dxfId="421" priority="1298" stopIfTrue="1" operator="greaterThan">
      <formula>0</formula>
    </cfRule>
  </conditionalFormatting>
  <conditionalFormatting sqref="P49">
    <cfRule type="cellIs" dxfId="420" priority="1295" stopIfTrue="1" operator="equal">
      <formula>-0.004</formula>
    </cfRule>
    <cfRule type="cellIs" dxfId="419" priority="1296" stopIfTrue="1" operator="greaterThan">
      <formula>0</formula>
    </cfRule>
  </conditionalFormatting>
  <conditionalFormatting sqref="P50">
    <cfRule type="cellIs" dxfId="418" priority="1293" stopIfTrue="1" operator="equal">
      <formula>-0.004</formula>
    </cfRule>
    <cfRule type="cellIs" dxfId="417" priority="1294" stopIfTrue="1" operator="greaterThan">
      <formula>0</formula>
    </cfRule>
  </conditionalFormatting>
  <conditionalFormatting sqref="P51">
    <cfRule type="cellIs" dxfId="416" priority="1291" stopIfTrue="1" operator="equal">
      <formula>-0.004</formula>
    </cfRule>
    <cfRule type="cellIs" dxfId="415" priority="1292" stopIfTrue="1" operator="greaterThan">
      <formula>0</formula>
    </cfRule>
  </conditionalFormatting>
  <conditionalFormatting sqref="P52">
    <cfRule type="cellIs" dxfId="414" priority="1289" stopIfTrue="1" operator="equal">
      <formula>-0.004</formula>
    </cfRule>
    <cfRule type="cellIs" dxfId="413" priority="1290" stopIfTrue="1" operator="greaterThan">
      <formula>0</formula>
    </cfRule>
  </conditionalFormatting>
  <conditionalFormatting sqref="P53">
    <cfRule type="cellIs" dxfId="412" priority="1287" stopIfTrue="1" operator="equal">
      <formula>-0.004</formula>
    </cfRule>
    <cfRule type="cellIs" dxfId="411" priority="1288" stopIfTrue="1" operator="greaterThan">
      <formula>0</formula>
    </cfRule>
  </conditionalFormatting>
  <conditionalFormatting sqref="P54">
    <cfRule type="cellIs" dxfId="410" priority="1285" stopIfTrue="1" operator="equal">
      <formula>-0.004</formula>
    </cfRule>
    <cfRule type="cellIs" dxfId="409" priority="1286" stopIfTrue="1" operator="greaterThan">
      <formula>0</formula>
    </cfRule>
  </conditionalFormatting>
  <conditionalFormatting sqref="P55">
    <cfRule type="cellIs" dxfId="408" priority="1283" stopIfTrue="1" operator="equal">
      <formula>-0.004</formula>
    </cfRule>
    <cfRule type="cellIs" dxfId="407" priority="1284" stopIfTrue="1" operator="greaterThan">
      <formula>0</formula>
    </cfRule>
  </conditionalFormatting>
  <conditionalFormatting sqref="P56">
    <cfRule type="cellIs" dxfId="406" priority="1281" stopIfTrue="1" operator="equal">
      <formula>-0.004</formula>
    </cfRule>
    <cfRule type="cellIs" dxfId="405" priority="1282" stopIfTrue="1" operator="greaterThan">
      <formula>0</formula>
    </cfRule>
  </conditionalFormatting>
  <conditionalFormatting sqref="P57">
    <cfRule type="cellIs" dxfId="404" priority="1279" stopIfTrue="1" operator="equal">
      <formula>-0.004</formula>
    </cfRule>
    <cfRule type="cellIs" dxfId="403" priority="1280" stopIfTrue="1" operator="greaterThan">
      <formula>0</formula>
    </cfRule>
  </conditionalFormatting>
  <conditionalFormatting sqref="P61">
    <cfRule type="cellIs" dxfId="402" priority="1277" stopIfTrue="1" operator="equal">
      <formula>-0.004</formula>
    </cfRule>
    <cfRule type="cellIs" dxfId="401" priority="1278" stopIfTrue="1" operator="greaterThan">
      <formula>0</formula>
    </cfRule>
  </conditionalFormatting>
  <conditionalFormatting sqref="P62">
    <cfRule type="cellIs" dxfId="400" priority="1275" stopIfTrue="1" operator="equal">
      <formula>-0.004</formula>
    </cfRule>
    <cfRule type="cellIs" dxfId="399" priority="1276" stopIfTrue="1" operator="greaterThan">
      <formula>0</formula>
    </cfRule>
  </conditionalFormatting>
  <conditionalFormatting sqref="P63">
    <cfRule type="cellIs" dxfId="398" priority="1273" stopIfTrue="1" operator="equal">
      <formula>-0.004</formula>
    </cfRule>
    <cfRule type="cellIs" dxfId="397" priority="1274" stopIfTrue="1" operator="greaterThan">
      <formula>0</formula>
    </cfRule>
  </conditionalFormatting>
  <conditionalFormatting sqref="P64">
    <cfRule type="cellIs" dxfId="396" priority="1271" stopIfTrue="1" operator="equal">
      <formula>-0.004</formula>
    </cfRule>
    <cfRule type="cellIs" dxfId="395" priority="1272" stopIfTrue="1" operator="greaterThan">
      <formula>0</formula>
    </cfRule>
  </conditionalFormatting>
  <conditionalFormatting sqref="P65">
    <cfRule type="cellIs" dxfId="394" priority="1269" stopIfTrue="1" operator="equal">
      <formula>-0.004</formula>
    </cfRule>
    <cfRule type="cellIs" dxfId="393" priority="1270" stopIfTrue="1" operator="greaterThan">
      <formula>0</formula>
    </cfRule>
  </conditionalFormatting>
  <conditionalFormatting sqref="P66">
    <cfRule type="cellIs" dxfId="392" priority="1267" stopIfTrue="1" operator="equal">
      <formula>-0.004</formula>
    </cfRule>
    <cfRule type="cellIs" dxfId="391" priority="1268" stopIfTrue="1" operator="greaterThan">
      <formula>0</formula>
    </cfRule>
  </conditionalFormatting>
  <conditionalFormatting sqref="P67">
    <cfRule type="cellIs" dxfId="390" priority="1265" stopIfTrue="1" operator="equal">
      <formula>-0.004</formula>
    </cfRule>
    <cfRule type="cellIs" dxfId="389" priority="1266" stopIfTrue="1" operator="greaterThan">
      <formula>0</formula>
    </cfRule>
  </conditionalFormatting>
  <conditionalFormatting sqref="P68">
    <cfRule type="cellIs" dxfId="388" priority="1263" stopIfTrue="1" operator="equal">
      <formula>-0.004</formula>
    </cfRule>
    <cfRule type="cellIs" dxfId="387" priority="1264" stopIfTrue="1" operator="greaterThan">
      <formula>0</formula>
    </cfRule>
  </conditionalFormatting>
  <conditionalFormatting sqref="P69">
    <cfRule type="cellIs" dxfId="386" priority="1261" stopIfTrue="1" operator="equal">
      <formula>-0.004</formula>
    </cfRule>
    <cfRule type="cellIs" dxfId="385" priority="1262" stopIfTrue="1" operator="greaterThan">
      <formula>0</formula>
    </cfRule>
  </conditionalFormatting>
  <conditionalFormatting sqref="P70">
    <cfRule type="cellIs" dxfId="384" priority="1259" stopIfTrue="1" operator="equal">
      <formula>-0.004</formula>
    </cfRule>
    <cfRule type="cellIs" dxfId="383" priority="1260" stopIfTrue="1" operator="greaterThan">
      <formula>0</formula>
    </cfRule>
  </conditionalFormatting>
  <conditionalFormatting sqref="P71">
    <cfRule type="cellIs" dxfId="382" priority="1257" stopIfTrue="1" operator="equal">
      <formula>-0.004</formula>
    </cfRule>
    <cfRule type="cellIs" dxfId="381" priority="1258" stopIfTrue="1" operator="greaterThan">
      <formula>0</formula>
    </cfRule>
  </conditionalFormatting>
  <conditionalFormatting sqref="P72">
    <cfRule type="cellIs" dxfId="380" priority="1255" stopIfTrue="1" operator="equal">
      <formula>-0.004</formula>
    </cfRule>
    <cfRule type="cellIs" dxfId="379" priority="1256" stopIfTrue="1" operator="greaterThan">
      <formula>0</formula>
    </cfRule>
  </conditionalFormatting>
  <conditionalFormatting sqref="P76">
    <cfRule type="cellIs" dxfId="378" priority="1253" stopIfTrue="1" operator="equal">
      <formula>-0.004</formula>
    </cfRule>
    <cfRule type="cellIs" dxfId="377" priority="1254" stopIfTrue="1" operator="greaterThan">
      <formula>0</formula>
    </cfRule>
  </conditionalFormatting>
  <conditionalFormatting sqref="P77">
    <cfRule type="cellIs" dxfId="376" priority="1251" stopIfTrue="1" operator="equal">
      <formula>-0.004</formula>
    </cfRule>
    <cfRule type="cellIs" dxfId="375" priority="1252" stopIfTrue="1" operator="greaterThan">
      <formula>0</formula>
    </cfRule>
  </conditionalFormatting>
  <conditionalFormatting sqref="P78">
    <cfRule type="cellIs" dxfId="374" priority="1249" stopIfTrue="1" operator="equal">
      <formula>-0.004</formula>
    </cfRule>
    <cfRule type="cellIs" dxfId="373" priority="1250" stopIfTrue="1" operator="greaterThan">
      <formula>0</formula>
    </cfRule>
  </conditionalFormatting>
  <conditionalFormatting sqref="P79">
    <cfRule type="cellIs" dxfId="372" priority="1247" stopIfTrue="1" operator="equal">
      <formula>-0.004</formula>
    </cfRule>
    <cfRule type="cellIs" dxfId="371" priority="1248" stopIfTrue="1" operator="greaterThan">
      <formula>0</formula>
    </cfRule>
  </conditionalFormatting>
  <conditionalFormatting sqref="P80">
    <cfRule type="cellIs" dxfId="370" priority="1245" stopIfTrue="1" operator="equal">
      <formula>-0.004</formula>
    </cfRule>
    <cfRule type="cellIs" dxfId="369" priority="1246" stopIfTrue="1" operator="greaterThan">
      <formula>0</formula>
    </cfRule>
  </conditionalFormatting>
  <conditionalFormatting sqref="P81">
    <cfRule type="cellIs" dxfId="368" priority="1243" stopIfTrue="1" operator="equal">
      <formula>-0.004</formula>
    </cfRule>
    <cfRule type="cellIs" dxfId="367" priority="1244" stopIfTrue="1" operator="greaterThan">
      <formula>0</formula>
    </cfRule>
  </conditionalFormatting>
  <conditionalFormatting sqref="P82">
    <cfRule type="cellIs" dxfId="366" priority="1241" stopIfTrue="1" operator="equal">
      <formula>-0.004</formula>
    </cfRule>
    <cfRule type="cellIs" dxfId="365" priority="1242" stopIfTrue="1" operator="greaterThan">
      <formula>0</formula>
    </cfRule>
  </conditionalFormatting>
  <conditionalFormatting sqref="P83">
    <cfRule type="cellIs" dxfId="364" priority="1239" stopIfTrue="1" operator="equal">
      <formula>-0.004</formula>
    </cfRule>
    <cfRule type="cellIs" dxfId="363" priority="1240" stopIfTrue="1" operator="greaterThan">
      <formula>0</formula>
    </cfRule>
  </conditionalFormatting>
  <conditionalFormatting sqref="P84">
    <cfRule type="cellIs" dxfId="362" priority="1237" stopIfTrue="1" operator="equal">
      <formula>-0.004</formula>
    </cfRule>
    <cfRule type="cellIs" dxfId="361" priority="1238" stopIfTrue="1" operator="greaterThan">
      <formula>0</formula>
    </cfRule>
  </conditionalFormatting>
  <conditionalFormatting sqref="P85">
    <cfRule type="cellIs" dxfId="360" priority="1235" stopIfTrue="1" operator="equal">
      <formula>-0.004</formula>
    </cfRule>
    <cfRule type="cellIs" dxfId="359" priority="1236" stopIfTrue="1" operator="greaterThan">
      <formula>0</formula>
    </cfRule>
  </conditionalFormatting>
  <conditionalFormatting sqref="P86">
    <cfRule type="cellIs" dxfId="358" priority="1233" stopIfTrue="1" operator="equal">
      <formula>-0.004</formula>
    </cfRule>
    <cfRule type="cellIs" dxfId="357" priority="1234" stopIfTrue="1" operator="greaterThan">
      <formula>0</formula>
    </cfRule>
  </conditionalFormatting>
  <conditionalFormatting sqref="P87">
    <cfRule type="cellIs" dxfId="356" priority="1231" stopIfTrue="1" operator="equal">
      <formula>-0.004</formula>
    </cfRule>
    <cfRule type="cellIs" dxfId="355" priority="1232" stopIfTrue="1" operator="greaterThan">
      <formula>0</formula>
    </cfRule>
  </conditionalFormatting>
  <conditionalFormatting sqref="P88">
    <cfRule type="cellIs" dxfId="354" priority="1229" stopIfTrue="1" operator="equal">
      <formula>-0.004</formula>
    </cfRule>
    <cfRule type="cellIs" dxfId="353" priority="1230" stopIfTrue="1" operator="greaterThan">
      <formula>0</formula>
    </cfRule>
  </conditionalFormatting>
  <conditionalFormatting sqref="P89">
    <cfRule type="cellIs" dxfId="352" priority="1227" stopIfTrue="1" operator="equal">
      <formula>-0.004</formula>
    </cfRule>
    <cfRule type="cellIs" dxfId="351" priority="1228" stopIfTrue="1" operator="greaterThan">
      <formula>0</formula>
    </cfRule>
  </conditionalFormatting>
  <conditionalFormatting sqref="P90">
    <cfRule type="cellIs" dxfId="350" priority="1225" stopIfTrue="1" operator="equal">
      <formula>-0.004</formula>
    </cfRule>
    <cfRule type="cellIs" dxfId="349" priority="1226" stopIfTrue="1" operator="greaterThan">
      <formula>0</formula>
    </cfRule>
  </conditionalFormatting>
  <conditionalFormatting sqref="P91">
    <cfRule type="cellIs" dxfId="348" priority="1223" stopIfTrue="1" operator="equal">
      <formula>-0.004</formula>
    </cfRule>
    <cfRule type="cellIs" dxfId="347" priority="1224" stopIfTrue="1" operator="greaterThan">
      <formula>0</formula>
    </cfRule>
  </conditionalFormatting>
  <conditionalFormatting sqref="P92">
    <cfRule type="cellIs" dxfId="346" priority="1221" stopIfTrue="1" operator="equal">
      <formula>-0.004</formula>
    </cfRule>
    <cfRule type="cellIs" dxfId="345" priority="1222" stopIfTrue="1" operator="greaterThan">
      <formula>0</formula>
    </cfRule>
  </conditionalFormatting>
  <conditionalFormatting sqref="P93">
    <cfRule type="cellIs" dxfId="344" priority="1219" stopIfTrue="1" operator="equal">
      <formula>-0.004</formula>
    </cfRule>
    <cfRule type="cellIs" dxfId="343" priority="1220" stopIfTrue="1" operator="greaterThan">
      <formula>0</formula>
    </cfRule>
  </conditionalFormatting>
  <conditionalFormatting sqref="P94">
    <cfRule type="cellIs" dxfId="342" priority="1217" stopIfTrue="1" operator="equal">
      <formula>-0.004</formula>
    </cfRule>
    <cfRule type="cellIs" dxfId="341" priority="1218" stopIfTrue="1" operator="greaterThan">
      <formula>0</formula>
    </cfRule>
  </conditionalFormatting>
  <conditionalFormatting sqref="P95">
    <cfRule type="cellIs" dxfId="340" priority="1215" stopIfTrue="1" operator="equal">
      <formula>-0.004</formula>
    </cfRule>
    <cfRule type="cellIs" dxfId="339" priority="1216" stopIfTrue="1" operator="greaterThan">
      <formula>0</formula>
    </cfRule>
  </conditionalFormatting>
  <conditionalFormatting sqref="P96">
    <cfRule type="cellIs" dxfId="338" priority="1213" stopIfTrue="1" operator="equal">
      <formula>-0.004</formula>
    </cfRule>
    <cfRule type="cellIs" dxfId="337" priority="1214" stopIfTrue="1" operator="greaterThan">
      <formula>0</formula>
    </cfRule>
  </conditionalFormatting>
  <conditionalFormatting sqref="P97">
    <cfRule type="cellIs" dxfId="336" priority="1211" stopIfTrue="1" operator="equal">
      <formula>-0.004</formula>
    </cfRule>
    <cfRule type="cellIs" dxfId="335" priority="1212" stopIfTrue="1" operator="greaterThan">
      <formula>0</formula>
    </cfRule>
  </conditionalFormatting>
  <conditionalFormatting sqref="P101">
    <cfRule type="cellIs" dxfId="334" priority="1209" stopIfTrue="1" operator="equal">
      <formula>-0.004</formula>
    </cfRule>
    <cfRule type="cellIs" dxfId="333" priority="1210" stopIfTrue="1" operator="greaterThan">
      <formula>0</formula>
    </cfRule>
  </conditionalFormatting>
  <conditionalFormatting sqref="P102">
    <cfRule type="cellIs" dxfId="332" priority="1207" stopIfTrue="1" operator="equal">
      <formula>-0.004</formula>
    </cfRule>
    <cfRule type="cellIs" dxfId="331" priority="1208" stopIfTrue="1" operator="greaterThan">
      <formula>0</formula>
    </cfRule>
  </conditionalFormatting>
  <conditionalFormatting sqref="P103">
    <cfRule type="cellIs" dxfId="330" priority="1205" stopIfTrue="1" operator="equal">
      <formula>-0.004</formula>
    </cfRule>
    <cfRule type="cellIs" dxfId="329" priority="1206" stopIfTrue="1" operator="greaterThan">
      <formula>0</formula>
    </cfRule>
  </conditionalFormatting>
  <conditionalFormatting sqref="P104">
    <cfRule type="cellIs" dxfId="328" priority="1203" stopIfTrue="1" operator="equal">
      <formula>-0.004</formula>
    </cfRule>
    <cfRule type="cellIs" dxfId="327" priority="1204" stopIfTrue="1" operator="greaterThan">
      <formula>0</formula>
    </cfRule>
  </conditionalFormatting>
  <conditionalFormatting sqref="P105">
    <cfRule type="cellIs" dxfId="326" priority="1201" stopIfTrue="1" operator="equal">
      <formula>-0.004</formula>
    </cfRule>
    <cfRule type="cellIs" dxfId="325" priority="1202" stopIfTrue="1" operator="greaterThan">
      <formula>0</formula>
    </cfRule>
  </conditionalFormatting>
  <conditionalFormatting sqref="P106">
    <cfRule type="cellIs" dxfId="324" priority="1199" stopIfTrue="1" operator="equal">
      <formula>-0.004</formula>
    </cfRule>
    <cfRule type="cellIs" dxfId="323" priority="1200" stopIfTrue="1" operator="greaterThan">
      <formula>0</formula>
    </cfRule>
  </conditionalFormatting>
  <conditionalFormatting sqref="P107">
    <cfRule type="cellIs" dxfId="322" priority="1197" stopIfTrue="1" operator="equal">
      <formula>-0.004</formula>
    </cfRule>
    <cfRule type="cellIs" dxfId="321" priority="1198" stopIfTrue="1" operator="greaterThan">
      <formula>0</formula>
    </cfRule>
  </conditionalFormatting>
  <conditionalFormatting sqref="P108">
    <cfRule type="cellIs" dxfId="320" priority="1195" stopIfTrue="1" operator="equal">
      <formula>-0.004</formula>
    </cfRule>
    <cfRule type="cellIs" dxfId="319" priority="1196" stopIfTrue="1" operator="greaterThan">
      <formula>0</formula>
    </cfRule>
  </conditionalFormatting>
  <conditionalFormatting sqref="P109">
    <cfRule type="cellIs" dxfId="318" priority="1193" stopIfTrue="1" operator="equal">
      <formula>-0.004</formula>
    </cfRule>
    <cfRule type="cellIs" dxfId="317" priority="1194" stopIfTrue="1" operator="greaterThan">
      <formula>0</formula>
    </cfRule>
  </conditionalFormatting>
  <conditionalFormatting sqref="P110">
    <cfRule type="cellIs" dxfId="316" priority="1191" stopIfTrue="1" operator="equal">
      <formula>-0.004</formula>
    </cfRule>
    <cfRule type="cellIs" dxfId="315" priority="1192" stopIfTrue="1" operator="greaterThan">
      <formula>0</formula>
    </cfRule>
  </conditionalFormatting>
  <conditionalFormatting sqref="P111">
    <cfRule type="cellIs" dxfId="314" priority="1189" stopIfTrue="1" operator="equal">
      <formula>-0.004</formula>
    </cfRule>
    <cfRule type="cellIs" dxfId="313" priority="1190" stopIfTrue="1" operator="greaterThan">
      <formula>0</formula>
    </cfRule>
  </conditionalFormatting>
  <conditionalFormatting sqref="P112">
    <cfRule type="cellIs" dxfId="312" priority="1187" stopIfTrue="1" operator="equal">
      <formula>-0.004</formula>
    </cfRule>
    <cfRule type="cellIs" dxfId="311" priority="1188" stopIfTrue="1" operator="greaterThan">
      <formula>0</formula>
    </cfRule>
  </conditionalFormatting>
  <conditionalFormatting sqref="P113">
    <cfRule type="cellIs" dxfId="310" priority="1185" stopIfTrue="1" operator="equal">
      <formula>-0.004</formula>
    </cfRule>
    <cfRule type="cellIs" dxfId="309" priority="1186" stopIfTrue="1" operator="greaterThan">
      <formula>0</formula>
    </cfRule>
  </conditionalFormatting>
  <conditionalFormatting sqref="P114">
    <cfRule type="cellIs" dxfId="308" priority="1183" stopIfTrue="1" operator="equal">
      <formula>-0.004</formula>
    </cfRule>
    <cfRule type="cellIs" dxfId="307" priority="1184" stopIfTrue="1" operator="greaterThan">
      <formula>0</formula>
    </cfRule>
  </conditionalFormatting>
  <conditionalFormatting sqref="P115">
    <cfRule type="cellIs" dxfId="306" priority="1181" stopIfTrue="1" operator="equal">
      <formula>-0.004</formula>
    </cfRule>
    <cfRule type="cellIs" dxfId="305" priority="1182" stopIfTrue="1" operator="greaterThan">
      <formula>0</formula>
    </cfRule>
  </conditionalFormatting>
  <conditionalFormatting sqref="P116">
    <cfRule type="cellIs" dxfId="304" priority="1179" stopIfTrue="1" operator="equal">
      <formula>-0.004</formula>
    </cfRule>
    <cfRule type="cellIs" dxfId="303" priority="1180" stopIfTrue="1" operator="greaterThan">
      <formula>0</formula>
    </cfRule>
  </conditionalFormatting>
  <conditionalFormatting sqref="P120">
    <cfRule type="cellIs" dxfId="302" priority="1177" stopIfTrue="1" operator="equal">
      <formula>-0.004</formula>
    </cfRule>
    <cfRule type="cellIs" dxfId="301" priority="1178" stopIfTrue="1" operator="greaterThan">
      <formula>0</formula>
    </cfRule>
  </conditionalFormatting>
  <conditionalFormatting sqref="P130">
    <cfRule type="cellIs" dxfId="300" priority="1175" stopIfTrue="1" operator="equal">
      <formula>-0.004</formula>
    </cfRule>
    <cfRule type="cellIs" dxfId="299" priority="1176" stopIfTrue="1" operator="greaterThan">
      <formula>0</formula>
    </cfRule>
  </conditionalFormatting>
  <conditionalFormatting sqref="P134">
    <cfRule type="cellIs" dxfId="298" priority="1173" stopIfTrue="1" operator="equal">
      <formula>-0.004</formula>
    </cfRule>
    <cfRule type="cellIs" dxfId="297" priority="1174" stopIfTrue="1" operator="greaterThan">
      <formula>0</formula>
    </cfRule>
  </conditionalFormatting>
  <conditionalFormatting sqref="P161">
    <cfRule type="cellIs" dxfId="296" priority="1171" stopIfTrue="1" operator="equal">
      <formula>-0.004</formula>
    </cfRule>
    <cfRule type="cellIs" dxfId="295" priority="1172" stopIfTrue="1" operator="greaterThan">
      <formula>0</formula>
    </cfRule>
  </conditionalFormatting>
  <conditionalFormatting sqref="P165">
    <cfRule type="cellIs" dxfId="294" priority="1169" stopIfTrue="1" operator="equal">
      <formula>-0.004</formula>
    </cfRule>
    <cfRule type="cellIs" dxfId="293" priority="1170" stopIfTrue="1" operator="greaterThan">
      <formula>0</formula>
    </cfRule>
  </conditionalFormatting>
  <conditionalFormatting sqref="P444">
    <cfRule type="cellIs" dxfId="292" priority="1163" stopIfTrue="1" operator="equal">
      <formula>-0.004</formula>
    </cfRule>
    <cfRule type="cellIs" dxfId="291" priority="1164" stopIfTrue="1" operator="greaterThan">
      <formula>0</formula>
    </cfRule>
  </conditionalFormatting>
  <conditionalFormatting sqref="P467">
    <cfRule type="cellIs" dxfId="290" priority="1161" stopIfTrue="1" operator="equal">
      <formula>-0.004</formula>
    </cfRule>
    <cfRule type="cellIs" dxfId="289" priority="1162" stopIfTrue="1" operator="greaterThan">
      <formula>0</formula>
    </cfRule>
  </conditionalFormatting>
  <conditionalFormatting sqref="P468">
    <cfRule type="cellIs" dxfId="288" priority="1159" stopIfTrue="1" operator="equal">
      <formula>-0.004</formula>
    </cfRule>
    <cfRule type="cellIs" dxfId="287" priority="1160" stopIfTrue="1" operator="greaterThan">
      <formula>0</formula>
    </cfRule>
  </conditionalFormatting>
  <conditionalFormatting sqref="P21">
    <cfRule type="cellIs" dxfId="286" priority="1157" stopIfTrue="1" operator="equal">
      <formula>-0.004</formula>
    </cfRule>
    <cfRule type="cellIs" dxfId="285" priority="1158" stopIfTrue="1" operator="greaterThan">
      <formula>0</formula>
    </cfRule>
  </conditionalFormatting>
  <conditionalFormatting sqref="P58">
    <cfRule type="cellIs" dxfId="284" priority="1155" stopIfTrue="1" operator="equal">
      <formula>-0.004</formula>
    </cfRule>
    <cfRule type="cellIs" dxfId="283" priority="1156" stopIfTrue="1" operator="greaterThan">
      <formula>0</formula>
    </cfRule>
  </conditionalFormatting>
  <conditionalFormatting sqref="P408:P410">
    <cfRule type="cellIs" dxfId="282" priority="1153" stopIfTrue="1" operator="equal">
      <formula>-0.004</formula>
    </cfRule>
    <cfRule type="cellIs" dxfId="281" priority="1154" stopIfTrue="1" operator="greaterThan">
      <formula>0</formula>
    </cfRule>
  </conditionalFormatting>
  <conditionalFormatting sqref="P472:P474">
    <cfRule type="cellIs" dxfId="280" priority="1151" stopIfTrue="1" operator="equal">
      <formula>-0.004</formula>
    </cfRule>
    <cfRule type="cellIs" dxfId="279" priority="1152" stopIfTrue="1" operator="greaterThan">
      <formula>0</formula>
    </cfRule>
  </conditionalFormatting>
  <conditionalFormatting sqref="P477">
    <cfRule type="cellIs" dxfId="278" priority="1149" stopIfTrue="1" operator="equal">
      <formula>-0.004</formula>
    </cfRule>
    <cfRule type="cellIs" dxfId="277" priority="1150" stopIfTrue="1" operator="greaterThan">
      <formula>0</formula>
    </cfRule>
  </conditionalFormatting>
  <conditionalFormatting sqref="A525:CW525">
    <cfRule type="cellIs" dxfId="276" priority="1147" stopIfTrue="1" operator="equal">
      <formula>-0.004</formula>
    </cfRule>
    <cfRule type="cellIs" dxfId="275" priority="1148" stopIfTrue="1" operator="greaterThan">
      <formula>0</formula>
    </cfRule>
  </conditionalFormatting>
  <conditionalFormatting sqref="T376">
    <cfRule type="cellIs" dxfId="274" priority="1145" stopIfTrue="1" operator="equal">
      <formula>-0.004</formula>
    </cfRule>
    <cfRule type="cellIs" dxfId="273" priority="1146" stopIfTrue="1" operator="greaterThan">
      <formula>0</formula>
    </cfRule>
  </conditionalFormatting>
  <conditionalFormatting sqref="E475:E476">
    <cfRule type="cellIs" dxfId="272" priority="1143" stopIfTrue="1" operator="equal">
      <formula>-0.004</formula>
    </cfRule>
    <cfRule type="cellIs" dxfId="271" priority="1144" stopIfTrue="1" operator="greaterThan">
      <formula>0</formula>
    </cfRule>
  </conditionalFormatting>
  <conditionalFormatting sqref="D474">
    <cfRule type="cellIs" dxfId="270" priority="1141" stopIfTrue="1" operator="equal">
      <formula>-0.004</formula>
    </cfRule>
    <cfRule type="cellIs" dxfId="269" priority="1142" stopIfTrue="1" operator="greaterThan">
      <formula>0</formula>
    </cfRule>
  </conditionalFormatting>
  <conditionalFormatting sqref="D477">
    <cfRule type="cellIs" dxfId="268" priority="1139" stopIfTrue="1" operator="equal">
      <formula>-0.004</formula>
    </cfRule>
    <cfRule type="cellIs" dxfId="267" priority="1140" stopIfTrue="1" operator="greaterThan">
      <formula>0</formula>
    </cfRule>
  </conditionalFormatting>
  <conditionalFormatting sqref="E474">
    <cfRule type="cellIs" dxfId="266" priority="1137" stopIfTrue="1" operator="equal">
      <formula>-0.004</formula>
    </cfRule>
    <cfRule type="cellIs" dxfId="265" priority="1138" stopIfTrue="1" operator="greaterThan">
      <formula>0</formula>
    </cfRule>
  </conditionalFormatting>
  <conditionalFormatting sqref="E477">
    <cfRule type="cellIs" dxfId="264" priority="1135" stopIfTrue="1" operator="equal">
      <formula>-0.004</formula>
    </cfRule>
    <cfRule type="cellIs" dxfId="263" priority="1136" stopIfTrue="1" operator="greaterThan">
      <formula>0</formula>
    </cfRule>
  </conditionalFormatting>
  <conditionalFormatting sqref="F475:F476">
    <cfRule type="cellIs" dxfId="262" priority="1133" stopIfTrue="1" operator="equal">
      <formula>-0.004</formula>
    </cfRule>
    <cfRule type="cellIs" dxfId="261" priority="1134" stopIfTrue="1" operator="greaterThan">
      <formula>0</formula>
    </cfRule>
  </conditionalFormatting>
  <conditionalFormatting sqref="F474">
    <cfRule type="cellIs" dxfId="260" priority="1131" stopIfTrue="1" operator="equal">
      <formula>-0.004</formula>
    </cfRule>
    <cfRule type="cellIs" dxfId="259" priority="1132" stopIfTrue="1" operator="greaterThan">
      <formula>0</formula>
    </cfRule>
  </conditionalFormatting>
  <conditionalFormatting sqref="F477">
    <cfRule type="cellIs" dxfId="258" priority="1129" stopIfTrue="1" operator="equal">
      <formula>-0.004</formula>
    </cfRule>
    <cfRule type="cellIs" dxfId="257" priority="1130" stopIfTrue="1" operator="greaterThan">
      <formula>0</formula>
    </cfRule>
  </conditionalFormatting>
  <conditionalFormatting sqref="G475:G476">
    <cfRule type="cellIs" dxfId="256" priority="1127" stopIfTrue="1" operator="equal">
      <formula>-0.004</formula>
    </cfRule>
    <cfRule type="cellIs" dxfId="255" priority="1128" stopIfTrue="1" operator="greaterThan">
      <formula>0</formula>
    </cfRule>
  </conditionalFormatting>
  <conditionalFormatting sqref="G474">
    <cfRule type="cellIs" dxfId="254" priority="1125" stopIfTrue="1" operator="equal">
      <formula>-0.004</formula>
    </cfRule>
    <cfRule type="cellIs" dxfId="253" priority="1126" stopIfTrue="1" operator="greaterThan">
      <formula>0</formula>
    </cfRule>
  </conditionalFormatting>
  <conditionalFormatting sqref="G477">
    <cfRule type="cellIs" dxfId="252" priority="1123" stopIfTrue="1" operator="equal">
      <formula>-0.004</formula>
    </cfRule>
    <cfRule type="cellIs" dxfId="251" priority="1124" stopIfTrue="1" operator="greaterThan">
      <formula>0</formula>
    </cfRule>
  </conditionalFormatting>
  <conditionalFormatting sqref="H475:H476">
    <cfRule type="cellIs" dxfId="250" priority="1121" stopIfTrue="1" operator="equal">
      <formula>-0.004</formula>
    </cfRule>
    <cfRule type="cellIs" dxfId="249" priority="1122" stopIfTrue="1" operator="greaterThan">
      <formula>0</formula>
    </cfRule>
  </conditionalFormatting>
  <conditionalFormatting sqref="C63">
    <cfRule type="cellIs" dxfId="248" priority="1056" stopIfTrue="1" operator="equal">
      <formula>-0.004</formula>
    </cfRule>
    <cfRule type="cellIs" dxfId="247" priority="1057" stopIfTrue="1" operator="greaterThan">
      <formula>0</formula>
    </cfRule>
  </conditionalFormatting>
  <conditionalFormatting sqref="C64">
    <cfRule type="cellIs" dxfId="246" priority="1054" stopIfTrue="1" operator="equal">
      <formula>-0.004</formula>
    </cfRule>
    <cfRule type="cellIs" dxfId="245" priority="1055" stopIfTrue="1" operator="greaterThan">
      <formula>0</formula>
    </cfRule>
  </conditionalFormatting>
  <conditionalFormatting sqref="C65">
    <cfRule type="cellIs" dxfId="244" priority="1052" stopIfTrue="1" operator="equal">
      <formula>-0.004</formula>
    </cfRule>
    <cfRule type="cellIs" dxfId="243" priority="1053" stopIfTrue="1" operator="greaterThan">
      <formula>0</formula>
    </cfRule>
  </conditionalFormatting>
  <conditionalFormatting sqref="C66">
    <cfRule type="cellIs" dxfId="242" priority="1050" stopIfTrue="1" operator="equal">
      <formula>-0.004</formula>
    </cfRule>
    <cfRule type="cellIs" dxfId="241" priority="1051" stopIfTrue="1" operator="greaterThan">
      <formula>0</formula>
    </cfRule>
  </conditionalFormatting>
  <conditionalFormatting sqref="C67">
    <cfRule type="cellIs" dxfId="240" priority="1048" stopIfTrue="1" operator="equal">
      <formula>-0.004</formula>
    </cfRule>
    <cfRule type="cellIs" dxfId="239" priority="1049" stopIfTrue="1" operator="greaterThan">
      <formula>0</formula>
    </cfRule>
  </conditionalFormatting>
  <conditionalFormatting sqref="C68">
    <cfRule type="cellIs" dxfId="238" priority="1046" stopIfTrue="1" operator="equal">
      <formula>-0.004</formula>
    </cfRule>
    <cfRule type="cellIs" dxfId="237" priority="1047" stopIfTrue="1" operator="greaterThan">
      <formula>0</formula>
    </cfRule>
  </conditionalFormatting>
  <conditionalFormatting sqref="C69">
    <cfRule type="cellIs" dxfId="236" priority="1044" stopIfTrue="1" operator="equal">
      <formula>-0.004</formula>
    </cfRule>
    <cfRule type="cellIs" dxfId="235" priority="1045" stopIfTrue="1" operator="greaterThan">
      <formula>0</formula>
    </cfRule>
  </conditionalFormatting>
  <conditionalFormatting sqref="C70">
    <cfRule type="cellIs" dxfId="234" priority="1042" stopIfTrue="1" operator="equal">
      <formula>-0.004</formula>
    </cfRule>
    <cfRule type="cellIs" dxfId="233" priority="1043" stopIfTrue="1" operator="greaterThan">
      <formula>0</formula>
    </cfRule>
  </conditionalFormatting>
  <conditionalFormatting sqref="C71">
    <cfRule type="cellIs" dxfId="232" priority="1040" stopIfTrue="1" operator="equal">
      <formula>-0.004</formula>
    </cfRule>
    <cfRule type="cellIs" dxfId="231" priority="1041" stopIfTrue="1" operator="greaterThan">
      <formula>0</formula>
    </cfRule>
  </conditionalFormatting>
  <conditionalFormatting sqref="C72">
    <cfRule type="cellIs" dxfId="230" priority="1038" stopIfTrue="1" operator="equal">
      <formula>-0.004</formula>
    </cfRule>
    <cfRule type="cellIs" dxfId="229" priority="1039" stopIfTrue="1" operator="greaterThan">
      <formula>0</formula>
    </cfRule>
  </conditionalFormatting>
  <conditionalFormatting sqref="C76">
    <cfRule type="cellIs" dxfId="228" priority="1036" stopIfTrue="1" operator="equal">
      <formula>-0.004</formula>
    </cfRule>
    <cfRule type="cellIs" dxfId="227" priority="1037" stopIfTrue="1" operator="greaterThan">
      <formula>0</formula>
    </cfRule>
  </conditionalFormatting>
  <conditionalFormatting sqref="C77">
    <cfRule type="cellIs" dxfId="226" priority="1034" stopIfTrue="1" operator="equal">
      <formula>-0.004</formula>
    </cfRule>
    <cfRule type="cellIs" dxfId="225" priority="1035" stopIfTrue="1" operator="greaterThan">
      <formula>0</formula>
    </cfRule>
  </conditionalFormatting>
  <conditionalFormatting sqref="C78">
    <cfRule type="cellIs" dxfId="224" priority="1032" stopIfTrue="1" operator="equal">
      <formula>-0.004</formula>
    </cfRule>
    <cfRule type="cellIs" dxfId="223" priority="1033" stopIfTrue="1" operator="greaterThan">
      <formula>0</formula>
    </cfRule>
  </conditionalFormatting>
  <conditionalFormatting sqref="C79">
    <cfRule type="cellIs" dxfId="222" priority="1030" stopIfTrue="1" operator="equal">
      <formula>-0.004</formula>
    </cfRule>
    <cfRule type="cellIs" dxfId="221" priority="1031" stopIfTrue="1" operator="greaterThan">
      <formula>0</formula>
    </cfRule>
  </conditionalFormatting>
  <conditionalFormatting sqref="C80">
    <cfRule type="cellIs" dxfId="220" priority="1028" stopIfTrue="1" operator="equal">
      <formula>-0.004</formula>
    </cfRule>
    <cfRule type="cellIs" dxfId="219" priority="1029" stopIfTrue="1" operator="greaterThan">
      <formula>0</formula>
    </cfRule>
  </conditionalFormatting>
  <conditionalFormatting sqref="C81">
    <cfRule type="cellIs" dxfId="218" priority="1026" stopIfTrue="1" operator="equal">
      <formula>-0.004</formula>
    </cfRule>
    <cfRule type="cellIs" dxfId="217" priority="1027" stopIfTrue="1" operator="greaterThan">
      <formula>0</formula>
    </cfRule>
  </conditionalFormatting>
  <conditionalFormatting sqref="D82">
    <cfRule type="cellIs" dxfId="216" priority="836" stopIfTrue="1" operator="equal">
      <formula>-0.004</formula>
    </cfRule>
    <cfRule type="cellIs" dxfId="215" priority="837" stopIfTrue="1" operator="greaterThan">
      <formula>0</formula>
    </cfRule>
  </conditionalFormatting>
  <conditionalFormatting sqref="D83">
    <cfRule type="cellIs" dxfId="214" priority="834" stopIfTrue="1" operator="equal">
      <formula>-0.004</formula>
    </cfRule>
    <cfRule type="cellIs" dxfId="213" priority="835" stopIfTrue="1" operator="greaterThan">
      <formula>0</formula>
    </cfRule>
  </conditionalFormatting>
  <conditionalFormatting sqref="D84">
    <cfRule type="cellIs" dxfId="212" priority="832" stopIfTrue="1" operator="equal">
      <formula>-0.004</formula>
    </cfRule>
    <cfRule type="cellIs" dxfId="211" priority="833" stopIfTrue="1" operator="greaterThan">
      <formula>0</formula>
    </cfRule>
  </conditionalFormatting>
  <conditionalFormatting sqref="D85">
    <cfRule type="cellIs" dxfId="210" priority="830" stopIfTrue="1" operator="equal">
      <formula>-0.004</formula>
    </cfRule>
    <cfRule type="cellIs" dxfId="209" priority="831" stopIfTrue="1" operator="greaterThan">
      <formula>0</formula>
    </cfRule>
  </conditionalFormatting>
  <conditionalFormatting sqref="D86">
    <cfRule type="cellIs" dxfId="208" priority="828" stopIfTrue="1" operator="equal">
      <formula>-0.004</formula>
    </cfRule>
    <cfRule type="cellIs" dxfId="207" priority="829" stopIfTrue="1" operator="greaterThan">
      <formula>0</formula>
    </cfRule>
  </conditionalFormatting>
  <conditionalFormatting sqref="D87">
    <cfRule type="cellIs" dxfId="206" priority="826" stopIfTrue="1" operator="equal">
      <formula>-0.004</formula>
    </cfRule>
    <cfRule type="cellIs" dxfId="205" priority="827" stopIfTrue="1" operator="greaterThan">
      <formula>0</formula>
    </cfRule>
  </conditionalFormatting>
  <conditionalFormatting sqref="D88">
    <cfRule type="cellIs" dxfId="204" priority="824" stopIfTrue="1" operator="equal">
      <formula>-0.004</formula>
    </cfRule>
    <cfRule type="cellIs" dxfId="203" priority="825" stopIfTrue="1" operator="greaterThan">
      <formula>0</formula>
    </cfRule>
  </conditionalFormatting>
  <conditionalFormatting sqref="D89">
    <cfRule type="cellIs" dxfId="202" priority="822" stopIfTrue="1" operator="equal">
      <formula>-0.004</formula>
    </cfRule>
    <cfRule type="cellIs" dxfId="201" priority="823" stopIfTrue="1" operator="greaterThan">
      <formula>0</formula>
    </cfRule>
  </conditionalFormatting>
  <conditionalFormatting sqref="D90">
    <cfRule type="cellIs" dxfId="200" priority="820" stopIfTrue="1" operator="equal">
      <formula>-0.004</formula>
    </cfRule>
    <cfRule type="cellIs" dxfId="199" priority="821" stopIfTrue="1" operator="greaterThan">
      <formula>0</formula>
    </cfRule>
  </conditionalFormatting>
  <conditionalFormatting sqref="D91">
    <cfRule type="cellIs" dxfId="198" priority="818" stopIfTrue="1" operator="equal">
      <formula>-0.004</formula>
    </cfRule>
    <cfRule type="cellIs" dxfId="197" priority="819" stopIfTrue="1" operator="greaterThan">
      <formula>0</formula>
    </cfRule>
  </conditionalFormatting>
  <conditionalFormatting sqref="D92">
    <cfRule type="cellIs" dxfId="196" priority="816" stopIfTrue="1" operator="equal">
      <formula>-0.004</formula>
    </cfRule>
    <cfRule type="cellIs" dxfId="195" priority="817" stopIfTrue="1" operator="greaterThan">
      <formula>0</formula>
    </cfRule>
  </conditionalFormatting>
  <conditionalFormatting sqref="D93">
    <cfRule type="cellIs" dxfId="194" priority="814" stopIfTrue="1" operator="equal">
      <formula>-0.004</formula>
    </cfRule>
    <cfRule type="cellIs" dxfId="193" priority="815" stopIfTrue="1" operator="greaterThan">
      <formula>0</formula>
    </cfRule>
  </conditionalFormatting>
  <conditionalFormatting sqref="D94">
    <cfRule type="cellIs" dxfId="192" priority="812" stopIfTrue="1" operator="equal">
      <formula>-0.004</formula>
    </cfRule>
    <cfRule type="cellIs" dxfId="191" priority="813" stopIfTrue="1" operator="greaterThan">
      <formula>0</formula>
    </cfRule>
  </conditionalFormatting>
  <conditionalFormatting sqref="D95">
    <cfRule type="cellIs" dxfId="190" priority="810" stopIfTrue="1" operator="equal">
      <formula>-0.004</formula>
    </cfRule>
    <cfRule type="cellIs" dxfId="189" priority="811" stopIfTrue="1" operator="greaterThan">
      <formula>0</formula>
    </cfRule>
  </conditionalFormatting>
  <conditionalFormatting sqref="D96">
    <cfRule type="cellIs" dxfId="188" priority="808" stopIfTrue="1" operator="equal">
      <formula>-0.004</formula>
    </cfRule>
    <cfRule type="cellIs" dxfId="187" priority="809" stopIfTrue="1" operator="greaterThan">
      <formula>0</formula>
    </cfRule>
  </conditionalFormatting>
  <conditionalFormatting sqref="D97">
    <cfRule type="cellIs" dxfId="186" priority="806" stopIfTrue="1" operator="equal">
      <formula>-0.004</formula>
    </cfRule>
    <cfRule type="cellIs" dxfId="185" priority="807" stopIfTrue="1" operator="greaterThan">
      <formula>0</formula>
    </cfRule>
  </conditionalFormatting>
  <conditionalFormatting sqref="E85">
    <cfRule type="cellIs" dxfId="184" priority="642" stopIfTrue="1" operator="equal">
      <formula>-0.004</formula>
    </cfRule>
    <cfRule type="cellIs" dxfId="183" priority="643" stopIfTrue="1" operator="greaterThan">
      <formula>0</formula>
    </cfRule>
  </conditionalFormatting>
  <conditionalFormatting sqref="E86">
    <cfRule type="cellIs" dxfId="182" priority="640" stopIfTrue="1" operator="equal">
      <formula>-0.004</formula>
    </cfRule>
    <cfRule type="cellIs" dxfId="181" priority="641" stopIfTrue="1" operator="greaterThan">
      <formula>0</formula>
    </cfRule>
  </conditionalFormatting>
  <conditionalFormatting sqref="E87">
    <cfRule type="cellIs" dxfId="180" priority="638" stopIfTrue="1" operator="equal">
      <formula>-0.004</formula>
    </cfRule>
    <cfRule type="cellIs" dxfId="179" priority="639" stopIfTrue="1" operator="greaterThan">
      <formula>0</formula>
    </cfRule>
  </conditionalFormatting>
  <conditionalFormatting sqref="E88">
    <cfRule type="cellIs" dxfId="178" priority="636" stopIfTrue="1" operator="equal">
      <formula>-0.004</formula>
    </cfRule>
    <cfRule type="cellIs" dxfId="177" priority="637" stopIfTrue="1" operator="greaterThan">
      <formula>0</formula>
    </cfRule>
  </conditionalFormatting>
  <conditionalFormatting sqref="E89">
    <cfRule type="cellIs" dxfId="176" priority="634" stopIfTrue="1" operator="equal">
      <formula>-0.004</formula>
    </cfRule>
    <cfRule type="cellIs" dxfId="175" priority="635" stopIfTrue="1" operator="greaterThan">
      <formula>0</formula>
    </cfRule>
  </conditionalFormatting>
  <conditionalFormatting sqref="E90">
    <cfRule type="cellIs" dxfId="174" priority="632" stopIfTrue="1" operator="equal">
      <formula>-0.004</formula>
    </cfRule>
    <cfRule type="cellIs" dxfId="173" priority="633" stopIfTrue="1" operator="greaterThan">
      <formula>0</formula>
    </cfRule>
  </conditionalFormatting>
  <conditionalFormatting sqref="E91">
    <cfRule type="cellIs" dxfId="172" priority="630" stopIfTrue="1" operator="equal">
      <formula>-0.004</formula>
    </cfRule>
    <cfRule type="cellIs" dxfId="171" priority="631" stopIfTrue="1" operator="greaterThan">
      <formula>0</formula>
    </cfRule>
  </conditionalFormatting>
  <conditionalFormatting sqref="E92">
    <cfRule type="cellIs" dxfId="170" priority="628" stopIfTrue="1" operator="equal">
      <formula>-0.004</formula>
    </cfRule>
    <cfRule type="cellIs" dxfId="169" priority="629" stopIfTrue="1" operator="greaterThan">
      <formula>0</formula>
    </cfRule>
  </conditionalFormatting>
  <conditionalFormatting sqref="E93">
    <cfRule type="cellIs" dxfId="168" priority="626" stopIfTrue="1" operator="equal">
      <formula>-0.004</formula>
    </cfRule>
    <cfRule type="cellIs" dxfId="167" priority="627" stopIfTrue="1" operator="greaterThan">
      <formula>0</formula>
    </cfRule>
  </conditionalFormatting>
  <conditionalFormatting sqref="E94">
    <cfRule type="cellIs" dxfId="166" priority="624" stopIfTrue="1" operator="equal">
      <formula>-0.004</formula>
    </cfRule>
    <cfRule type="cellIs" dxfId="165" priority="625" stopIfTrue="1" operator="greaterThan">
      <formula>0</formula>
    </cfRule>
  </conditionalFormatting>
  <conditionalFormatting sqref="E95">
    <cfRule type="cellIs" dxfId="164" priority="622" stopIfTrue="1" operator="equal">
      <formula>-0.004</formula>
    </cfRule>
    <cfRule type="cellIs" dxfId="163" priority="623" stopIfTrue="1" operator="greaterThan">
      <formula>0</formula>
    </cfRule>
  </conditionalFormatting>
  <conditionalFormatting sqref="E96">
    <cfRule type="cellIs" dxfId="162" priority="620" stopIfTrue="1" operator="equal">
      <formula>-0.004</formula>
    </cfRule>
    <cfRule type="cellIs" dxfId="161" priority="621" stopIfTrue="1" operator="greaterThan">
      <formula>0</formula>
    </cfRule>
  </conditionalFormatting>
  <conditionalFormatting sqref="E97">
    <cfRule type="cellIs" dxfId="160" priority="618" stopIfTrue="1" operator="equal">
      <formula>-0.004</formula>
    </cfRule>
    <cfRule type="cellIs" dxfId="159" priority="619" stopIfTrue="1" operator="greaterThan">
      <formula>0</formula>
    </cfRule>
  </conditionalFormatting>
  <conditionalFormatting sqref="E101">
    <cfRule type="cellIs" dxfId="158" priority="616" stopIfTrue="1" operator="equal">
      <formula>-0.004</formula>
    </cfRule>
    <cfRule type="cellIs" dxfId="157" priority="617" stopIfTrue="1" operator="greaterThan">
      <formula>0</formula>
    </cfRule>
  </conditionalFormatting>
  <conditionalFormatting sqref="E102">
    <cfRule type="cellIs" dxfId="156" priority="614" stopIfTrue="1" operator="equal">
      <formula>-0.004</formula>
    </cfRule>
    <cfRule type="cellIs" dxfId="155" priority="615" stopIfTrue="1" operator="greaterThan">
      <formula>0</formula>
    </cfRule>
  </conditionalFormatting>
  <conditionalFormatting sqref="E103">
    <cfRule type="cellIs" dxfId="154" priority="612" stopIfTrue="1" operator="equal">
      <formula>-0.004</formula>
    </cfRule>
    <cfRule type="cellIs" dxfId="153" priority="613" stopIfTrue="1" operator="greaterThan">
      <formula>0</formula>
    </cfRule>
  </conditionalFormatting>
  <conditionalFormatting sqref="E104">
    <cfRule type="cellIs" dxfId="152" priority="610" stopIfTrue="1" operator="equal">
      <formula>-0.004</formula>
    </cfRule>
    <cfRule type="cellIs" dxfId="151" priority="611" stopIfTrue="1" operator="greaterThan">
      <formula>0</formula>
    </cfRule>
  </conditionalFormatting>
  <conditionalFormatting sqref="E105">
    <cfRule type="cellIs" dxfId="150" priority="608" stopIfTrue="1" operator="equal">
      <formula>-0.004</formula>
    </cfRule>
    <cfRule type="cellIs" dxfId="149" priority="609" stopIfTrue="1" operator="greaterThan">
      <formula>0</formula>
    </cfRule>
  </conditionalFormatting>
  <conditionalFormatting sqref="E106">
    <cfRule type="cellIs" dxfId="148" priority="606" stopIfTrue="1" operator="equal">
      <formula>-0.004</formula>
    </cfRule>
    <cfRule type="cellIs" dxfId="147" priority="607" stopIfTrue="1" operator="greaterThan">
      <formula>0</formula>
    </cfRule>
  </conditionalFormatting>
  <conditionalFormatting sqref="E107">
    <cfRule type="cellIs" dxfId="146" priority="604" stopIfTrue="1" operator="equal">
      <formula>-0.004</formula>
    </cfRule>
    <cfRule type="cellIs" dxfId="145" priority="605" stopIfTrue="1" operator="greaterThan">
      <formula>0</formula>
    </cfRule>
  </conditionalFormatting>
  <conditionalFormatting sqref="E108">
    <cfRule type="cellIs" dxfId="144" priority="602" stopIfTrue="1" operator="equal">
      <formula>-0.004</formula>
    </cfRule>
    <cfRule type="cellIs" dxfId="143" priority="603" stopIfTrue="1" operator="greaterThan">
      <formula>0</formula>
    </cfRule>
  </conditionalFormatting>
  <conditionalFormatting sqref="E109">
    <cfRule type="cellIs" dxfId="142" priority="600" stopIfTrue="1" operator="equal">
      <formula>-0.004</formula>
    </cfRule>
    <cfRule type="cellIs" dxfId="141" priority="601" stopIfTrue="1" operator="greaterThan">
      <formula>0</formula>
    </cfRule>
  </conditionalFormatting>
  <conditionalFormatting sqref="E110">
    <cfRule type="cellIs" dxfId="140" priority="598" stopIfTrue="1" operator="equal">
      <formula>-0.004</formula>
    </cfRule>
    <cfRule type="cellIs" dxfId="139" priority="599" stopIfTrue="1" operator="greaterThan">
      <formula>0</formula>
    </cfRule>
  </conditionalFormatting>
  <conditionalFormatting sqref="E111">
    <cfRule type="cellIs" dxfId="138" priority="596" stopIfTrue="1" operator="equal">
      <formula>-0.004</formula>
    </cfRule>
    <cfRule type="cellIs" dxfId="137" priority="597" stopIfTrue="1" operator="greaterThan">
      <formula>0</formula>
    </cfRule>
  </conditionalFormatting>
  <conditionalFormatting sqref="E112">
    <cfRule type="cellIs" dxfId="136" priority="594" stopIfTrue="1" operator="equal">
      <formula>-0.004</formula>
    </cfRule>
    <cfRule type="cellIs" dxfId="135" priority="595" stopIfTrue="1" operator="greaterThan">
      <formula>0</formula>
    </cfRule>
  </conditionalFormatting>
  <conditionalFormatting sqref="E113">
    <cfRule type="cellIs" dxfId="134" priority="592" stopIfTrue="1" operator="equal">
      <formula>-0.004</formula>
    </cfRule>
    <cfRule type="cellIs" dxfId="133" priority="593" stopIfTrue="1" operator="greaterThan">
      <formula>0</formula>
    </cfRule>
  </conditionalFormatting>
  <conditionalFormatting sqref="E114">
    <cfRule type="cellIs" dxfId="132" priority="590" stopIfTrue="1" operator="equal">
      <formula>-0.004</formula>
    </cfRule>
    <cfRule type="cellIs" dxfId="131" priority="591" stopIfTrue="1" operator="greaterThan">
      <formula>0</formula>
    </cfRule>
  </conditionalFormatting>
  <conditionalFormatting sqref="E115">
    <cfRule type="cellIs" dxfId="130" priority="588" stopIfTrue="1" operator="equal">
      <formula>-0.004</formula>
    </cfRule>
    <cfRule type="cellIs" dxfId="129" priority="589" stopIfTrue="1" operator="greaterThan">
      <formula>0</formula>
    </cfRule>
  </conditionalFormatting>
  <conditionalFormatting sqref="E116">
    <cfRule type="cellIs" dxfId="128" priority="586" stopIfTrue="1" operator="equal">
      <formula>-0.004</formula>
    </cfRule>
    <cfRule type="cellIs" dxfId="127" priority="587" stopIfTrue="1" operator="greaterThan">
      <formula>0</formula>
    </cfRule>
  </conditionalFormatting>
  <conditionalFormatting sqref="E120">
    <cfRule type="cellIs" dxfId="126" priority="584" stopIfTrue="1" operator="equal">
      <formula>-0.004</formula>
    </cfRule>
    <cfRule type="cellIs" dxfId="125" priority="585" stopIfTrue="1" operator="greaterThan">
      <formula>0</formula>
    </cfRule>
  </conditionalFormatting>
  <conditionalFormatting sqref="E130">
    <cfRule type="cellIs" dxfId="124" priority="582" stopIfTrue="1" operator="equal">
      <formula>-0.004</formula>
    </cfRule>
    <cfRule type="cellIs" dxfId="123" priority="583" stopIfTrue="1" operator="greaterThan">
      <formula>0</formula>
    </cfRule>
  </conditionalFormatting>
  <conditionalFormatting sqref="E134">
    <cfRule type="cellIs" dxfId="122" priority="580" stopIfTrue="1" operator="equal">
      <formula>-0.004</formula>
    </cfRule>
    <cfRule type="cellIs" dxfId="121" priority="581" stopIfTrue="1" operator="greaterThan">
      <formula>0</formula>
    </cfRule>
  </conditionalFormatting>
  <conditionalFormatting sqref="E161">
    <cfRule type="cellIs" dxfId="120" priority="578" stopIfTrue="1" operator="equal">
      <formula>-0.004</formula>
    </cfRule>
    <cfRule type="cellIs" dxfId="119" priority="579" stopIfTrue="1" operator="greaterThan">
      <formula>0</formula>
    </cfRule>
  </conditionalFormatting>
  <conditionalFormatting sqref="E165">
    <cfRule type="cellIs" dxfId="118" priority="577" stopIfTrue="1" operator="greaterThan">
      <formula>0</formula>
    </cfRule>
    <cfRule type="cellIs" dxfId="117" priority="1120" stopIfTrue="1" operator="equal">
      <formula>-0.004</formula>
    </cfRule>
  </conditionalFormatting>
  <conditionalFormatting sqref="F204">
    <cfRule type="cellIs" dxfId="116" priority="387" stopIfTrue="1" operator="equal">
      <formula>-0.004</formula>
    </cfRule>
    <cfRule type="cellIs" dxfId="115" priority="388" stopIfTrue="1" operator="greaterThan">
      <formula>0</formula>
    </cfRule>
  </conditionalFormatting>
  <conditionalFormatting sqref="F208">
    <cfRule type="cellIs" dxfId="114" priority="385" stopIfTrue="1" operator="equal">
      <formula>-0.004</formula>
    </cfRule>
    <cfRule type="cellIs" dxfId="113" priority="386" stopIfTrue="1" operator="greaterThan">
      <formula>0</formula>
    </cfRule>
  </conditionalFormatting>
  <conditionalFormatting sqref="F120">
    <cfRule type="cellIs" dxfId="112" priority="397" stopIfTrue="1" operator="equal">
      <formula>-0.004</formula>
    </cfRule>
    <cfRule type="cellIs" dxfId="111" priority="398" stopIfTrue="1" operator="greaterThan">
      <formula>0</formula>
    </cfRule>
  </conditionalFormatting>
  <conditionalFormatting sqref="F130">
    <cfRule type="cellIs" dxfId="110" priority="395" stopIfTrue="1" operator="equal">
      <formula>-0.004</formula>
    </cfRule>
    <cfRule type="cellIs" dxfId="109" priority="396" stopIfTrue="1" operator="greaterThan">
      <formula>0</formula>
    </cfRule>
  </conditionalFormatting>
  <conditionalFormatting sqref="F134">
    <cfRule type="cellIs" dxfId="108" priority="393" stopIfTrue="1" operator="equal">
      <formula>-0.004</formula>
    </cfRule>
    <cfRule type="cellIs" dxfId="107" priority="394" stopIfTrue="1" operator="greaterThan">
      <formula>0</formula>
    </cfRule>
  </conditionalFormatting>
  <conditionalFormatting sqref="F161">
    <cfRule type="cellIs" dxfId="106" priority="391" stopIfTrue="1" operator="equal">
      <formula>-0.004</formula>
    </cfRule>
    <cfRule type="cellIs" dxfId="105" priority="392" stopIfTrue="1" operator="greaterThan">
      <formula>0</formula>
    </cfRule>
  </conditionalFormatting>
  <conditionalFormatting sqref="F165">
    <cfRule type="cellIs" dxfId="104" priority="389" stopIfTrue="1" operator="equal">
      <formula>-0.004</formula>
    </cfRule>
    <cfRule type="cellIs" dxfId="103" priority="390" stopIfTrue="1" operator="greaterThan">
      <formula>0</formula>
    </cfRule>
  </conditionalFormatting>
  <conditionalFormatting sqref="F444">
    <cfRule type="cellIs" dxfId="102" priority="383" stopIfTrue="1" operator="equal">
      <formula>-0.004</formula>
    </cfRule>
    <cfRule type="cellIs" dxfId="101" priority="384" stopIfTrue="1" operator="greaterThan">
      <formula>0</formula>
    </cfRule>
  </conditionalFormatting>
  <conditionalFormatting sqref="F467">
    <cfRule type="cellIs" dxfId="100" priority="381" stopIfTrue="1" operator="equal">
      <formula>-0.004</formula>
    </cfRule>
    <cfRule type="cellIs" dxfId="99" priority="382" stopIfTrue="1" operator="greaterThan">
      <formula>0</formula>
    </cfRule>
  </conditionalFormatting>
  <conditionalFormatting sqref="F468">
    <cfRule type="cellIs" dxfId="98" priority="379" stopIfTrue="1" operator="equal">
      <formula>-0.004</formula>
    </cfRule>
    <cfRule type="cellIs" dxfId="97" priority="380" stopIfTrue="1" operator="greaterThan">
      <formula>0</formula>
    </cfRule>
  </conditionalFormatting>
  <conditionalFormatting sqref="F21">
    <cfRule type="cellIs" dxfId="96" priority="377" stopIfTrue="1" operator="equal">
      <formula>-0.004</formula>
    </cfRule>
    <cfRule type="cellIs" dxfId="95" priority="378" stopIfTrue="1" operator="greaterThan">
      <formula>0</formula>
    </cfRule>
  </conditionalFormatting>
  <conditionalFormatting sqref="F37">
    <cfRule type="cellIs" dxfId="94" priority="375" stopIfTrue="1" operator="equal">
      <formula>-0.004</formula>
    </cfRule>
    <cfRule type="cellIs" dxfId="93" priority="376" stopIfTrue="1" operator="greaterThan">
      <formula>0</formula>
    </cfRule>
  </conditionalFormatting>
  <conditionalFormatting sqref="F58">
    <cfRule type="cellIs" dxfId="92" priority="373" stopIfTrue="1" operator="equal">
      <formula>-0.004</formula>
    </cfRule>
    <cfRule type="cellIs" dxfId="91" priority="374" stopIfTrue="1" operator="greaterThan">
      <formula>0</formula>
    </cfRule>
  </conditionalFormatting>
  <conditionalFormatting sqref="F408:F410">
    <cfRule type="cellIs" dxfId="90" priority="371" stopIfTrue="1" operator="equal">
      <formula>-0.004</formula>
    </cfRule>
    <cfRule type="cellIs" dxfId="89" priority="372" stopIfTrue="1" operator="greaterThan">
      <formula>0</formula>
    </cfRule>
  </conditionalFormatting>
  <conditionalFormatting sqref="F472:F473">
    <cfRule type="cellIs" dxfId="88" priority="369" stopIfTrue="1" operator="equal">
      <formula>-0.004</formula>
    </cfRule>
    <cfRule type="cellIs" dxfId="87" priority="370" stopIfTrue="1" operator="greaterThan">
      <formula>0</formula>
    </cfRule>
  </conditionalFormatting>
  <conditionalFormatting sqref="G22:G23 G59:G60 G98:G100 G117:G119 G131:G133 G162:G164 G205:G207 G38:G39 G42:G45 G73:G75 G121:G129 G135:G160 G166:G203 G2:G3 G209:G407 G411:G443 G445:G461 G465:G466 G469:G471">
    <cfRule type="cellIs" dxfId="86" priority="367" stopIfTrue="1" operator="equal">
      <formula>-0.004</formula>
    </cfRule>
    <cfRule type="cellIs" dxfId="85" priority="368" stopIfTrue="1" operator="greaterThan">
      <formula>0</formula>
    </cfRule>
  </conditionalFormatting>
  <conditionalFormatting sqref="G472:G473">
    <cfRule type="cellIs" dxfId="84" priority="181" stopIfTrue="1" operator="equal">
      <formula>-0.004</formula>
    </cfRule>
    <cfRule type="cellIs" dxfId="83" priority="182" stopIfTrue="1" operator="greaterThan">
      <formula>0</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MT1280"/>
  <sheetViews>
    <sheetView workbookViewId="0">
      <selection activeCell="A2" sqref="A2"/>
    </sheetView>
  </sheetViews>
  <sheetFormatPr defaultColWidth="9.140625" defaultRowHeight="12.75" x14ac:dyDescent="0.2"/>
  <cols>
    <col min="1" max="1" width="20.28515625" style="57" bestFit="1" customWidth="1"/>
    <col min="2" max="2" width="10.7109375" style="57" customWidth="1"/>
    <col min="3" max="3" width="10.5703125" style="57" customWidth="1"/>
    <col min="4" max="4" width="10.42578125" style="57" customWidth="1"/>
    <col min="5" max="7" width="10.7109375" style="57" customWidth="1"/>
    <col min="8" max="8" width="9" style="57" customWidth="1"/>
    <col min="9" max="12" width="9.140625" style="57"/>
    <col min="13" max="13" width="10.7109375" style="57" customWidth="1"/>
    <col min="14" max="14" width="10" style="57" customWidth="1"/>
    <col min="15" max="15" width="9.85546875" style="57" customWidth="1"/>
    <col min="16" max="16" width="10.7109375" style="57" customWidth="1"/>
    <col min="17" max="16384" width="9.140625" style="57"/>
  </cols>
  <sheetData>
    <row r="1" spans="1:358" x14ac:dyDescent="0.2">
      <c r="A1" s="88"/>
      <c r="B1" s="88"/>
      <c r="C1" s="86"/>
      <c r="D1" s="86"/>
      <c r="E1" s="86"/>
      <c r="F1" s="86"/>
      <c r="G1" s="86"/>
      <c r="H1" s="86"/>
      <c r="I1" s="86"/>
      <c r="J1" s="86"/>
      <c r="K1" s="86"/>
      <c r="L1" s="86"/>
      <c r="M1" s="86"/>
      <c r="N1" s="86"/>
      <c r="O1" s="86"/>
      <c r="P1" s="86"/>
      <c r="Q1" s="59"/>
      <c r="R1" s="86"/>
      <c r="S1" s="59"/>
      <c r="T1" s="59"/>
      <c r="U1" s="59"/>
      <c r="V1" s="59"/>
      <c r="W1" s="59"/>
      <c r="X1" s="59"/>
      <c r="Y1" s="59"/>
      <c r="Z1" s="59"/>
      <c r="AA1" s="59"/>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row>
    <row r="2" spans="1:358" x14ac:dyDescent="0.2">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c r="LT2" s="60"/>
      <c r="LU2" s="60"/>
      <c r="LV2" s="60"/>
      <c r="LW2" s="60"/>
      <c r="LX2" s="60"/>
      <c r="LY2" s="60"/>
      <c r="LZ2" s="60"/>
      <c r="MA2" s="60"/>
      <c r="MB2" s="60"/>
      <c r="MC2" s="60"/>
      <c r="MD2" s="60"/>
      <c r="ME2" s="60"/>
      <c r="MF2" s="60"/>
      <c r="MG2" s="60"/>
      <c r="MH2" s="60"/>
      <c r="MI2" s="60"/>
      <c r="MJ2" s="60"/>
      <c r="MK2" s="60"/>
      <c r="ML2" s="60"/>
      <c r="MM2" s="60"/>
      <c r="MN2" s="60"/>
      <c r="MO2" s="60"/>
      <c r="MP2" s="60"/>
      <c r="MQ2" s="60"/>
      <c r="MR2" s="60"/>
      <c r="MS2" s="60"/>
      <c r="MT2" s="60"/>
    </row>
    <row r="3" spans="1:358" x14ac:dyDescent="0.2">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row>
    <row r="4" spans="1:358" x14ac:dyDescent="0.2">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c r="LT4" s="60"/>
      <c r="LU4" s="60"/>
      <c r="LV4" s="60"/>
      <c r="LW4" s="60"/>
      <c r="LX4" s="60"/>
      <c r="LY4" s="60"/>
      <c r="LZ4" s="60"/>
      <c r="MA4" s="60"/>
      <c r="MB4" s="60"/>
      <c r="MC4" s="60"/>
      <c r="MD4" s="60"/>
      <c r="ME4" s="60"/>
      <c r="MF4" s="60"/>
      <c r="MG4" s="60"/>
      <c r="MH4" s="60"/>
      <c r="MI4" s="60"/>
      <c r="MJ4" s="60"/>
      <c r="MK4" s="60"/>
      <c r="ML4" s="60"/>
      <c r="MM4" s="60"/>
      <c r="MN4" s="60"/>
      <c r="MO4" s="60"/>
      <c r="MP4" s="60"/>
      <c r="MQ4" s="60"/>
      <c r="MR4" s="60"/>
      <c r="MS4" s="60"/>
      <c r="MT4" s="60"/>
    </row>
    <row r="5" spans="1:358" x14ac:dyDescent="0.2">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row>
    <row r="6" spans="1:358" x14ac:dyDescent="0.2">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c r="LT6" s="60"/>
      <c r="LU6" s="60"/>
      <c r="LV6" s="60"/>
      <c r="LW6" s="60"/>
      <c r="LX6" s="60"/>
      <c r="LY6" s="60"/>
      <c r="LZ6" s="60"/>
      <c r="MA6" s="60"/>
      <c r="MB6" s="60"/>
      <c r="MC6" s="60"/>
      <c r="MD6" s="60"/>
      <c r="ME6" s="60"/>
      <c r="MF6" s="60"/>
      <c r="MG6" s="60"/>
      <c r="MH6" s="60"/>
      <c r="MI6" s="60"/>
      <c r="MJ6" s="60"/>
      <c r="MK6" s="60"/>
      <c r="ML6" s="60"/>
      <c r="MM6" s="60"/>
      <c r="MN6" s="60"/>
      <c r="MO6" s="60"/>
      <c r="MP6" s="60"/>
      <c r="MQ6" s="60"/>
      <c r="MR6" s="60"/>
      <c r="MS6" s="60"/>
      <c r="MT6" s="60"/>
    </row>
    <row r="7" spans="1:358" x14ac:dyDescent="0.2">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row>
    <row r="8" spans="1:358" x14ac:dyDescent="0.2">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row>
    <row r="9" spans="1:358" x14ac:dyDescent="0.2">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row>
    <row r="10" spans="1:358" x14ac:dyDescent="0.2">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row>
    <row r="11" spans="1:358" x14ac:dyDescent="0.2">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row>
    <row r="12" spans="1:358" x14ac:dyDescent="0.2">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c r="LT12" s="60"/>
      <c r="LU12" s="60"/>
      <c r="LV12" s="60"/>
      <c r="LW12" s="60"/>
      <c r="LX12" s="60"/>
      <c r="LY12" s="60"/>
      <c r="LZ12" s="60"/>
      <c r="MA12" s="60"/>
      <c r="MB12" s="60"/>
      <c r="MC12" s="60"/>
      <c r="MD12" s="60"/>
      <c r="ME12" s="60"/>
      <c r="MF12" s="60"/>
      <c r="MG12" s="60"/>
      <c r="MH12" s="60"/>
      <c r="MI12" s="60"/>
      <c r="MJ12" s="60"/>
      <c r="MK12" s="60"/>
      <c r="ML12" s="60"/>
      <c r="MM12" s="60"/>
      <c r="MN12" s="60"/>
      <c r="MO12" s="60"/>
      <c r="MP12" s="60"/>
      <c r="MQ12" s="60"/>
      <c r="MR12" s="60"/>
      <c r="MS12" s="60"/>
      <c r="MT12" s="60"/>
    </row>
    <row r="13" spans="1:358" x14ac:dyDescent="0.2">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c r="LT13" s="60"/>
      <c r="LU13" s="60"/>
      <c r="LV13" s="60"/>
      <c r="LW13" s="60"/>
      <c r="LX13" s="60"/>
      <c r="LY13" s="60"/>
      <c r="LZ13" s="60"/>
      <c r="MA13" s="60"/>
      <c r="MB13" s="60"/>
      <c r="MC13" s="60"/>
      <c r="MD13" s="60"/>
      <c r="ME13" s="60"/>
      <c r="MF13" s="60"/>
      <c r="MG13" s="60"/>
      <c r="MH13" s="60"/>
      <c r="MI13" s="60"/>
      <c r="MJ13" s="60"/>
      <c r="MK13" s="60"/>
      <c r="ML13" s="60"/>
      <c r="MM13" s="60"/>
      <c r="MN13" s="60"/>
      <c r="MO13" s="60"/>
      <c r="MP13" s="60"/>
      <c r="MQ13" s="60"/>
      <c r="MR13" s="60"/>
      <c r="MS13" s="60"/>
      <c r="MT13" s="60"/>
    </row>
    <row r="14" spans="1:358" x14ac:dyDescent="0.2">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row>
    <row r="15" spans="1:358" x14ac:dyDescent="0.2">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row>
    <row r="16" spans="1:358" x14ac:dyDescent="0.2">
      <c r="A16" s="88"/>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c r="LT16" s="60"/>
      <c r="LU16" s="60"/>
      <c r="LV16" s="60"/>
      <c r="LW16" s="60"/>
      <c r="LX16" s="60"/>
      <c r="LY16" s="60"/>
      <c r="LZ16" s="60"/>
      <c r="MA16" s="60"/>
      <c r="MB16" s="60"/>
      <c r="MC16" s="60"/>
      <c r="MD16" s="60"/>
      <c r="ME16" s="60"/>
      <c r="MF16" s="60"/>
      <c r="MG16" s="60"/>
      <c r="MH16" s="60"/>
      <c r="MI16" s="60"/>
      <c r="MJ16" s="60"/>
      <c r="MK16" s="60"/>
      <c r="ML16" s="60"/>
      <c r="MM16" s="60"/>
      <c r="MN16" s="60"/>
      <c r="MO16" s="60"/>
      <c r="MP16" s="60"/>
      <c r="MQ16" s="60"/>
      <c r="MR16" s="60"/>
      <c r="MS16" s="60"/>
      <c r="MT16" s="60"/>
    </row>
    <row r="17" spans="3:358" x14ac:dyDescent="0.2">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c r="LT17" s="60"/>
      <c r="LU17" s="60"/>
      <c r="LV17" s="60"/>
      <c r="LW17" s="60"/>
      <c r="LX17" s="60"/>
      <c r="LY17" s="60"/>
      <c r="LZ17" s="60"/>
      <c r="MA17" s="60"/>
      <c r="MB17" s="60"/>
      <c r="MC17" s="60"/>
      <c r="MD17" s="60"/>
      <c r="ME17" s="60"/>
      <c r="MF17" s="60"/>
      <c r="MG17" s="60"/>
      <c r="MH17" s="60"/>
      <c r="MI17" s="60"/>
      <c r="MJ17" s="60"/>
      <c r="MK17" s="60"/>
      <c r="ML17" s="60"/>
      <c r="MM17" s="60"/>
      <c r="MN17" s="60"/>
      <c r="MO17" s="60"/>
      <c r="MP17" s="60"/>
      <c r="MQ17" s="60"/>
      <c r="MR17" s="60"/>
      <c r="MS17" s="60"/>
      <c r="MT17" s="60"/>
    </row>
    <row r="18" spans="3:358" x14ac:dyDescent="0.2">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c r="MI18" s="60"/>
      <c r="MJ18" s="60"/>
      <c r="MK18" s="60"/>
      <c r="ML18" s="60"/>
      <c r="MM18" s="60"/>
      <c r="MN18" s="60"/>
      <c r="MO18" s="60"/>
      <c r="MP18" s="60"/>
      <c r="MQ18" s="60"/>
      <c r="MR18" s="60"/>
      <c r="MS18" s="60"/>
      <c r="MT18" s="60"/>
    </row>
    <row r="19" spans="3:358" x14ac:dyDescent="0.2">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row>
    <row r="20" spans="3:358" x14ac:dyDescent="0.2">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c r="LT20" s="60"/>
      <c r="LU20" s="60"/>
      <c r="LV20" s="60"/>
      <c r="LW20" s="60"/>
      <c r="LX20" s="60"/>
      <c r="LY20" s="60"/>
      <c r="LZ20" s="60"/>
      <c r="MA20" s="60"/>
      <c r="MB20" s="60"/>
      <c r="MC20" s="60"/>
      <c r="MD20" s="60"/>
      <c r="ME20" s="60"/>
      <c r="MF20" s="60"/>
      <c r="MG20" s="60"/>
      <c r="MH20" s="60"/>
      <c r="MI20" s="60"/>
      <c r="MJ20" s="60"/>
      <c r="MK20" s="60"/>
      <c r="ML20" s="60"/>
      <c r="MM20" s="60"/>
      <c r="MN20" s="60"/>
      <c r="MO20" s="60"/>
      <c r="MP20" s="60"/>
      <c r="MQ20" s="60"/>
      <c r="MR20" s="60"/>
      <c r="MS20" s="60"/>
      <c r="MT20" s="60"/>
    </row>
    <row r="21" spans="3:358" x14ac:dyDescent="0.2">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c r="LT21" s="60"/>
      <c r="LU21" s="60"/>
      <c r="LV21" s="60"/>
      <c r="LW21" s="60"/>
      <c r="LX21" s="60"/>
      <c r="LY21" s="60"/>
      <c r="LZ21" s="60"/>
      <c r="MA21" s="60"/>
      <c r="MB21" s="60"/>
      <c r="MC21" s="60"/>
      <c r="MD21" s="60"/>
      <c r="ME21" s="60"/>
      <c r="MF21" s="60"/>
      <c r="MG21" s="60"/>
      <c r="MH21" s="60"/>
      <c r="MI21" s="60"/>
      <c r="MJ21" s="60"/>
      <c r="MK21" s="60"/>
      <c r="ML21" s="60"/>
      <c r="MM21" s="60"/>
      <c r="MN21" s="60"/>
      <c r="MO21" s="60"/>
      <c r="MP21" s="60"/>
      <c r="MQ21" s="60"/>
      <c r="MR21" s="60"/>
      <c r="MS21" s="60"/>
      <c r="MT21" s="60"/>
    </row>
    <row r="22" spans="3:358" x14ac:dyDescent="0.2">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row>
    <row r="23" spans="3:358" x14ac:dyDescent="0.2">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c r="IP23" s="60"/>
      <c r="IQ23" s="60"/>
      <c r="IR23" s="60"/>
      <c r="IS23" s="60"/>
      <c r="IT23" s="60"/>
      <c r="IU23" s="60"/>
      <c r="IV23" s="60"/>
      <c r="IW23" s="60"/>
      <c r="IX23" s="60"/>
      <c r="IY23" s="60"/>
      <c r="IZ23" s="60"/>
      <c r="JA23" s="60"/>
      <c r="JB23" s="60"/>
      <c r="JC23" s="60"/>
      <c r="JD23" s="60"/>
      <c r="JE23" s="60"/>
      <c r="JF23" s="60"/>
      <c r="JG23" s="60"/>
      <c r="JH23" s="60"/>
      <c r="JI23" s="60"/>
      <c r="JJ23" s="60"/>
      <c r="JK23" s="60"/>
      <c r="JL23" s="60"/>
      <c r="JM23" s="60"/>
      <c r="JN23" s="60"/>
      <c r="JO23" s="60"/>
      <c r="JP23" s="60"/>
      <c r="JQ23" s="60"/>
      <c r="JR23" s="60"/>
      <c r="JS23" s="60"/>
      <c r="JT23" s="60"/>
      <c r="JU23" s="60"/>
      <c r="JV23" s="60"/>
      <c r="JW23" s="60"/>
      <c r="JX23" s="60"/>
      <c r="JY23" s="60"/>
      <c r="JZ23" s="60"/>
      <c r="KA23" s="60"/>
      <c r="KB23" s="60"/>
      <c r="KC23" s="60"/>
      <c r="KD23" s="60"/>
      <c r="KE23" s="60"/>
      <c r="KF23" s="60"/>
      <c r="KG23" s="60"/>
      <c r="KH23" s="60"/>
      <c r="KI23" s="60"/>
      <c r="KJ23" s="60"/>
      <c r="KK23" s="60"/>
      <c r="KL23" s="60"/>
      <c r="KM23" s="60"/>
      <c r="KN23" s="60"/>
      <c r="KO23" s="60"/>
      <c r="KP23" s="60"/>
      <c r="KQ23" s="60"/>
      <c r="KR23" s="60"/>
      <c r="KS23" s="60"/>
      <c r="KT23" s="60"/>
      <c r="KU23" s="60"/>
      <c r="KV23" s="60"/>
      <c r="KW23" s="60"/>
      <c r="KX23" s="60"/>
      <c r="KY23" s="60"/>
      <c r="KZ23" s="60"/>
      <c r="LA23" s="60"/>
      <c r="LB23" s="60"/>
      <c r="LC23" s="60"/>
      <c r="LD23" s="60"/>
      <c r="LE23" s="60"/>
      <c r="LF23" s="60"/>
      <c r="LG23" s="60"/>
      <c r="LH23" s="60"/>
      <c r="LI23" s="60"/>
      <c r="LJ23" s="60"/>
      <c r="LK23" s="60"/>
      <c r="LL23" s="60"/>
      <c r="LM23" s="60"/>
      <c r="LN23" s="60"/>
      <c r="LO23" s="60"/>
      <c r="LP23" s="60"/>
      <c r="LQ23" s="60"/>
      <c r="LR23" s="60"/>
      <c r="LS23" s="60"/>
      <c r="LT23" s="60"/>
      <c r="LU23" s="60"/>
      <c r="LV23" s="60"/>
      <c r="LW23" s="60"/>
      <c r="LX23" s="60"/>
      <c r="LY23" s="60"/>
      <c r="LZ23" s="60"/>
      <c r="MA23" s="60"/>
      <c r="MB23" s="60"/>
      <c r="MC23" s="60"/>
      <c r="MD23" s="60"/>
      <c r="ME23" s="60"/>
      <c r="MF23" s="60"/>
      <c r="MG23" s="60"/>
      <c r="MH23" s="60"/>
      <c r="MI23" s="60"/>
      <c r="MJ23" s="60"/>
      <c r="MK23" s="60"/>
      <c r="ML23" s="60"/>
      <c r="MM23" s="60"/>
      <c r="MN23" s="60"/>
      <c r="MO23" s="60"/>
      <c r="MP23" s="60"/>
      <c r="MQ23" s="60"/>
      <c r="MR23" s="60"/>
      <c r="MS23" s="60"/>
      <c r="MT23" s="60"/>
    </row>
    <row r="24" spans="3:358" x14ac:dyDescent="0.2">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c r="IP24" s="60"/>
      <c r="IQ24" s="60"/>
      <c r="IR24" s="60"/>
      <c r="IS24" s="60"/>
      <c r="IT24" s="60"/>
      <c r="IU24" s="60"/>
      <c r="IV24" s="60"/>
      <c r="IW24" s="60"/>
      <c r="IX24" s="60"/>
      <c r="IY24" s="60"/>
      <c r="IZ24" s="60"/>
      <c r="JA24" s="60"/>
      <c r="JB24" s="60"/>
      <c r="JC24" s="60"/>
      <c r="JD24" s="60"/>
      <c r="JE24" s="60"/>
      <c r="JF24" s="60"/>
      <c r="JG24" s="60"/>
      <c r="JH24" s="60"/>
      <c r="JI24" s="60"/>
      <c r="JJ24" s="60"/>
      <c r="JK24" s="60"/>
      <c r="JL24" s="60"/>
      <c r="JM24" s="60"/>
      <c r="JN24" s="60"/>
      <c r="JO24" s="60"/>
      <c r="JP24" s="60"/>
      <c r="JQ24" s="60"/>
      <c r="JR24" s="60"/>
      <c r="JS24" s="60"/>
      <c r="JT24" s="60"/>
      <c r="JU24" s="60"/>
      <c r="JV24" s="60"/>
      <c r="JW24" s="60"/>
      <c r="JX24" s="60"/>
      <c r="JY24" s="60"/>
      <c r="JZ24" s="60"/>
      <c r="KA24" s="60"/>
      <c r="KB24" s="60"/>
      <c r="KC24" s="60"/>
      <c r="KD24" s="60"/>
      <c r="KE24" s="60"/>
      <c r="KF24" s="60"/>
      <c r="KG24" s="60"/>
      <c r="KH24" s="60"/>
      <c r="KI24" s="60"/>
      <c r="KJ24" s="60"/>
      <c r="KK24" s="60"/>
      <c r="KL24" s="60"/>
      <c r="KM24" s="60"/>
      <c r="KN24" s="60"/>
      <c r="KO24" s="60"/>
      <c r="KP24" s="60"/>
      <c r="KQ24" s="60"/>
      <c r="KR24" s="60"/>
      <c r="KS24" s="60"/>
      <c r="KT24" s="60"/>
      <c r="KU24" s="60"/>
      <c r="KV24" s="60"/>
      <c r="KW24" s="60"/>
      <c r="KX24" s="60"/>
      <c r="KY24" s="60"/>
      <c r="KZ24" s="60"/>
      <c r="LA24" s="60"/>
      <c r="LB24" s="60"/>
      <c r="LC24" s="60"/>
      <c r="LD24" s="60"/>
      <c r="LE24" s="60"/>
      <c r="LF24" s="60"/>
      <c r="LG24" s="60"/>
      <c r="LH24" s="60"/>
      <c r="LI24" s="60"/>
      <c r="LJ24" s="60"/>
      <c r="LK24" s="60"/>
      <c r="LL24" s="60"/>
      <c r="LM24" s="60"/>
      <c r="LN24" s="60"/>
      <c r="LO24" s="60"/>
      <c r="LP24" s="60"/>
      <c r="LQ24" s="60"/>
      <c r="LR24" s="60"/>
      <c r="LS24" s="60"/>
      <c r="LT24" s="60"/>
      <c r="LU24" s="60"/>
      <c r="LV24" s="60"/>
      <c r="LW24" s="60"/>
      <c r="LX24" s="60"/>
      <c r="LY24" s="60"/>
      <c r="LZ24" s="60"/>
      <c r="MA24" s="60"/>
      <c r="MB24" s="60"/>
      <c r="MC24" s="60"/>
      <c r="MD24" s="60"/>
      <c r="ME24" s="60"/>
      <c r="MF24" s="60"/>
      <c r="MG24" s="60"/>
      <c r="MH24" s="60"/>
      <c r="MI24" s="60"/>
      <c r="MJ24" s="60"/>
      <c r="MK24" s="60"/>
      <c r="ML24" s="60"/>
      <c r="MM24" s="60"/>
      <c r="MN24" s="60"/>
      <c r="MO24" s="60"/>
      <c r="MP24" s="60"/>
      <c r="MQ24" s="60"/>
      <c r="MR24" s="60"/>
      <c r="MS24" s="60"/>
      <c r="MT24" s="60"/>
    </row>
    <row r="25" spans="3:358" x14ac:dyDescent="0.2">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c r="IU25" s="60"/>
      <c r="IV25" s="60"/>
      <c r="IW25" s="60"/>
      <c r="IX25" s="60"/>
      <c r="IY25" s="60"/>
      <c r="IZ25" s="60"/>
      <c r="JA25" s="60"/>
      <c r="JB25" s="60"/>
      <c r="JC25" s="60"/>
      <c r="JD25" s="60"/>
      <c r="JE25" s="60"/>
      <c r="JF25" s="60"/>
      <c r="JG25" s="60"/>
      <c r="JH25" s="60"/>
      <c r="JI25" s="60"/>
      <c r="JJ25" s="60"/>
      <c r="JK25" s="60"/>
      <c r="JL25" s="60"/>
      <c r="JM25" s="60"/>
      <c r="JN25" s="60"/>
      <c r="JO25" s="60"/>
      <c r="JP25" s="60"/>
      <c r="JQ25" s="60"/>
      <c r="JR25" s="60"/>
      <c r="JS25" s="60"/>
      <c r="JT25" s="60"/>
      <c r="JU25" s="60"/>
      <c r="JV25" s="60"/>
      <c r="JW25" s="60"/>
      <c r="JX25" s="60"/>
      <c r="JY25" s="60"/>
      <c r="JZ25" s="60"/>
      <c r="KA25" s="60"/>
      <c r="KB25" s="60"/>
      <c r="KC25" s="60"/>
      <c r="KD25" s="60"/>
      <c r="KE25" s="60"/>
      <c r="KF25" s="60"/>
      <c r="KG25" s="60"/>
      <c r="KH25" s="60"/>
      <c r="KI25" s="60"/>
      <c r="KJ25" s="60"/>
      <c r="KK25" s="60"/>
      <c r="KL25" s="60"/>
      <c r="KM25" s="60"/>
      <c r="KN25" s="60"/>
      <c r="KO25" s="60"/>
      <c r="KP25" s="60"/>
      <c r="KQ25" s="60"/>
      <c r="KR25" s="60"/>
      <c r="KS25" s="60"/>
      <c r="KT25" s="60"/>
      <c r="KU25" s="60"/>
      <c r="KV25" s="60"/>
      <c r="KW25" s="60"/>
      <c r="KX25" s="60"/>
      <c r="KY25" s="60"/>
      <c r="KZ25" s="60"/>
      <c r="LA25" s="60"/>
      <c r="LB25" s="60"/>
      <c r="LC25" s="60"/>
      <c r="LD25" s="60"/>
      <c r="LE25" s="60"/>
      <c r="LF25" s="60"/>
      <c r="LG25" s="60"/>
      <c r="LH25" s="60"/>
      <c r="LI25" s="60"/>
      <c r="LJ25" s="60"/>
      <c r="LK25" s="60"/>
      <c r="LL25" s="60"/>
      <c r="LM25" s="60"/>
      <c r="LN25" s="60"/>
      <c r="LO25" s="60"/>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60"/>
      <c r="MQ25" s="60"/>
      <c r="MR25" s="60"/>
      <c r="MS25" s="60"/>
      <c r="MT25" s="60"/>
    </row>
    <row r="26" spans="3:358" x14ac:dyDescent="0.2">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row>
    <row r="27" spans="3:358" x14ac:dyDescent="0.2">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60"/>
      <c r="LK27" s="60"/>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60"/>
      <c r="MR27" s="60"/>
      <c r="MS27" s="60"/>
      <c r="MT27" s="60"/>
    </row>
    <row r="28" spans="3:358" x14ac:dyDescent="0.2">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row>
    <row r="29" spans="3:358" x14ac:dyDescent="0.2">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row>
    <row r="30" spans="3:358" x14ac:dyDescent="0.2">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row>
    <row r="31" spans="3:358" x14ac:dyDescent="0.2">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row>
    <row r="32" spans="3:358" x14ac:dyDescent="0.2">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row>
    <row r="33" spans="3:358" x14ac:dyDescent="0.2">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row>
    <row r="34" spans="3:358" x14ac:dyDescent="0.2">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row>
    <row r="35" spans="3:358" x14ac:dyDescent="0.2">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row>
    <row r="36" spans="3:358" x14ac:dyDescent="0.2">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row>
    <row r="37" spans="3:358" x14ac:dyDescent="0.2">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row>
    <row r="38" spans="3:358" x14ac:dyDescent="0.2">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row>
    <row r="39" spans="3:358" x14ac:dyDescent="0.2">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row>
    <row r="40" spans="3:358" x14ac:dyDescent="0.2">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row>
    <row r="41" spans="3:358" x14ac:dyDescent="0.2">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row>
    <row r="42" spans="3:358" x14ac:dyDescent="0.2">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row>
    <row r="43" spans="3:358" x14ac:dyDescent="0.2">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row>
    <row r="44" spans="3:358" x14ac:dyDescent="0.2">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row>
    <row r="45" spans="3:358" x14ac:dyDescent="0.2">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row>
    <row r="46" spans="3:358" x14ac:dyDescent="0.2">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row>
    <row r="47" spans="3:358" x14ac:dyDescent="0.2">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row>
    <row r="48" spans="3:358" x14ac:dyDescent="0.2">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row>
    <row r="49" spans="3:358" x14ac:dyDescent="0.2">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row>
    <row r="50" spans="3:358" x14ac:dyDescent="0.2">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row>
    <row r="51" spans="3:358" x14ac:dyDescent="0.2">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row>
    <row r="52" spans="3:358" x14ac:dyDescent="0.2">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row>
    <row r="53" spans="3:358" x14ac:dyDescent="0.2">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row>
    <row r="54" spans="3:358" x14ac:dyDescent="0.2">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row>
    <row r="55" spans="3:358" x14ac:dyDescent="0.2">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row>
    <row r="56" spans="3:358" x14ac:dyDescent="0.2">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row>
    <row r="57" spans="3:358" x14ac:dyDescent="0.2">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row>
    <row r="58" spans="3:358" x14ac:dyDescent="0.2">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row>
    <row r="59" spans="3:358" x14ac:dyDescent="0.2">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row>
    <row r="60" spans="3:358" x14ac:dyDescent="0.2">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row>
    <row r="61" spans="3:358" x14ac:dyDescent="0.2">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c r="IU61" s="60"/>
      <c r="IV61" s="60"/>
      <c r="IW61" s="60"/>
      <c r="IX61" s="60"/>
      <c r="IY61" s="60"/>
      <c r="IZ61" s="60"/>
      <c r="JA61" s="60"/>
      <c r="JB61" s="60"/>
      <c r="JC61" s="60"/>
      <c r="JD61" s="60"/>
      <c r="JE61" s="60"/>
      <c r="JF61" s="60"/>
      <c r="JG61" s="60"/>
      <c r="JH61" s="60"/>
      <c r="JI61" s="60"/>
      <c r="JJ61" s="60"/>
      <c r="JK61" s="60"/>
      <c r="JL61" s="60"/>
      <c r="JM61" s="60"/>
      <c r="JN61" s="60"/>
      <c r="JO61" s="60"/>
      <c r="JP61" s="60"/>
      <c r="JQ61" s="60"/>
      <c r="JR61" s="60"/>
      <c r="JS61" s="60"/>
      <c r="JT61" s="60"/>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row>
    <row r="62" spans="3:358" x14ac:dyDescent="0.2">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60"/>
      <c r="GR62" s="60"/>
      <c r="GS62" s="60"/>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60"/>
      <c r="IH62" s="60"/>
      <c r="II62" s="60"/>
      <c r="IJ62" s="60"/>
      <c r="IK62" s="60"/>
      <c r="IL62" s="60"/>
      <c r="IM62" s="60"/>
      <c r="IN62" s="60"/>
      <c r="IO62" s="60"/>
      <c r="IP62" s="60"/>
      <c r="IQ62" s="60"/>
      <c r="IR62" s="60"/>
      <c r="IS62" s="60"/>
      <c r="IT62" s="60"/>
      <c r="IU62" s="60"/>
      <c r="IV62" s="60"/>
      <c r="IW62" s="60"/>
      <c r="IX62" s="60"/>
      <c r="IY62" s="60"/>
      <c r="IZ62" s="60"/>
      <c r="JA62" s="60"/>
      <c r="JB62" s="60"/>
      <c r="JC62" s="60"/>
      <c r="JD62" s="60"/>
      <c r="JE62" s="60"/>
      <c r="JF62" s="60"/>
      <c r="JG62" s="60"/>
      <c r="JH62" s="60"/>
      <c r="JI62" s="60"/>
      <c r="JJ62" s="60"/>
      <c r="JK62" s="60"/>
      <c r="JL62" s="60"/>
      <c r="JM62" s="60"/>
      <c r="JN62" s="60"/>
      <c r="JO62" s="60"/>
      <c r="JP62" s="60"/>
      <c r="JQ62" s="60"/>
      <c r="JR62" s="60"/>
      <c r="JS62" s="60"/>
      <c r="JT62" s="60"/>
      <c r="JU62" s="60"/>
      <c r="JV62" s="60"/>
      <c r="JW62" s="60"/>
      <c r="JX62" s="60"/>
      <c r="JY62" s="60"/>
      <c r="JZ62" s="60"/>
      <c r="KA62" s="60"/>
      <c r="KB62" s="60"/>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60"/>
      <c r="LG62" s="60"/>
      <c r="LH62" s="60"/>
      <c r="LI62" s="60"/>
      <c r="LJ62" s="60"/>
      <c r="LK62" s="60"/>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row>
    <row r="63" spans="3:358" x14ac:dyDescent="0.2">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c r="IU63" s="60"/>
      <c r="IV63" s="60"/>
      <c r="IW63" s="60"/>
      <c r="IX63" s="60"/>
      <c r="IY63" s="60"/>
      <c r="IZ63" s="60"/>
      <c r="JA63" s="60"/>
      <c r="JB63" s="60"/>
      <c r="JC63" s="60"/>
      <c r="JD63" s="60"/>
      <c r="JE63" s="60"/>
      <c r="JF63" s="60"/>
      <c r="JG63" s="60"/>
      <c r="JH63" s="60"/>
      <c r="JI63" s="60"/>
      <c r="JJ63" s="60"/>
      <c r="JK63" s="60"/>
      <c r="JL63" s="60"/>
      <c r="JM63" s="60"/>
      <c r="JN63" s="60"/>
      <c r="JO63" s="60"/>
      <c r="JP63" s="60"/>
      <c r="JQ63" s="60"/>
      <c r="JR63" s="60"/>
      <c r="JS63" s="60"/>
      <c r="JT63" s="60"/>
      <c r="JU63" s="60"/>
      <c r="JV63" s="60"/>
      <c r="JW63" s="60"/>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row>
    <row r="64" spans="3:358" x14ac:dyDescent="0.2">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c r="JV64" s="60"/>
      <c r="JW64" s="60"/>
      <c r="JX64" s="60"/>
      <c r="JY64" s="60"/>
      <c r="JZ64" s="60"/>
      <c r="KA64" s="60"/>
      <c r="KB64" s="60"/>
      <c r="KC64" s="60"/>
      <c r="KD64" s="60"/>
      <c r="KE64" s="60"/>
      <c r="KF64" s="60"/>
      <c r="KG64" s="60"/>
      <c r="KH64" s="60"/>
      <c r="KI64" s="60"/>
      <c r="KJ64" s="60"/>
      <c r="KK64" s="60"/>
      <c r="KL64" s="60"/>
      <c r="KM64" s="60"/>
      <c r="KN64" s="60"/>
      <c r="KO64" s="60"/>
      <c r="KP64" s="60"/>
      <c r="KQ64" s="60"/>
      <c r="KR64" s="60"/>
      <c r="KS64" s="60"/>
      <c r="KT64" s="60"/>
      <c r="KU64" s="60"/>
      <c r="KV64" s="60"/>
      <c r="KW64" s="60"/>
      <c r="KX64" s="60"/>
      <c r="KY64" s="60"/>
      <c r="KZ64" s="60"/>
      <c r="LA64" s="60"/>
      <c r="LB64" s="60"/>
      <c r="LC64" s="60"/>
      <c r="LD64" s="60"/>
      <c r="LE64" s="60"/>
      <c r="LF64" s="60"/>
      <c r="LG64" s="60"/>
      <c r="LH64" s="60"/>
      <c r="LI64" s="60"/>
      <c r="LJ64" s="60"/>
      <c r="LK64" s="60"/>
      <c r="LL64" s="60"/>
      <c r="LM64" s="60"/>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row>
    <row r="65" spans="3:358" x14ac:dyDescent="0.2">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60"/>
      <c r="LF65" s="60"/>
      <c r="LG65" s="60"/>
      <c r="LH65" s="60"/>
      <c r="LI65" s="60"/>
      <c r="LJ65" s="60"/>
      <c r="LK65" s="60"/>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row>
    <row r="66" spans="3:358" x14ac:dyDescent="0.2">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60"/>
      <c r="JX66" s="60"/>
      <c r="JY66" s="60"/>
      <c r="JZ66" s="60"/>
      <c r="KA66" s="60"/>
      <c r="KB66" s="60"/>
      <c r="KC66" s="60"/>
      <c r="KD66" s="60"/>
      <c r="KE66" s="60"/>
      <c r="KF66" s="60"/>
      <c r="KG66" s="60"/>
      <c r="KH66" s="60"/>
      <c r="KI66" s="60"/>
      <c r="KJ66" s="60"/>
      <c r="KK66" s="60"/>
      <c r="KL66" s="60"/>
      <c r="KM66" s="60"/>
      <c r="KN66" s="60"/>
      <c r="KO66" s="60"/>
      <c r="KP66" s="60"/>
      <c r="KQ66" s="60"/>
      <c r="KR66" s="60"/>
      <c r="KS66" s="60"/>
      <c r="KT66" s="60"/>
      <c r="KU66" s="60"/>
      <c r="KV66" s="60"/>
      <c r="KW66" s="60"/>
      <c r="KX66" s="60"/>
      <c r="KY66" s="60"/>
      <c r="KZ66" s="60"/>
      <c r="LA66" s="60"/>
      <c r="LB66" s="60"/>
      <c r="LC66" s="60"/>
      <c r="LD66" s="60"/>
      <c r="LE66" s="60"/>
      <c r="LF66" s="60"/>
      <c r="LG66" s="60"/>
      <c r="LH66" s="60"/>
      <c r="LI66" s="60"/>
      <c r="LJ66" s="60"/>
      <c r="LK66" s="60"/>
      <c r="LL66" s="60"/>
      <c r="LM66" s="60"/>
      <c r="LN66" s="60"/>
      <c r="LO66" s="60"/>
      <c r="LP66" s="60"/>
      <c r="LQ66" s="60"/>
      <c r="LR66" s="60"/>
      <c r="LS66" s="60"/>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row>
    <row r="67" spans="3:358" x14ac:dyDescent="0.2">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60"/>
      <c r="KD67" s="60"/>
      <c r="KE67" s="60"/>
      <c r="KF67" s="60"/>
      <c r="KG67" s="60"/>
      <c r="KH67" s="60"/>
      <c r="KI67" s="60"/>
      <c r="KJ67" s="60"/>
      <c r="KK67" s="60"/>
      <c r="KL67" s="60"/>
      <c r="KM67" s="60"/>
      <c r="KN67" s="60"/>
      <c r="KO67" s="60"/>
      <c r="KP67" s="60"/>
      <c r="KQ67" s="60"/>
      <c r="KR67" s="60"/>
      <c r="KS67" s="60"/>
      <c r="KT67" s="60"/>
      <c r="KU67" s="60"/>
      <c r="KV67" s="60"/>
      <c r="KW67" s="60"/>
      <c r="KX67" s="60"/>
      <c r="KY67" s="60"/>
      <c r="KZ67" s="60"/>
      <c r="LA67" s="60"/>
      <c r="LB67" s="60"/>
      <c r="LC67" s="60"/>
      <c r="LD67" s="60"/>
      <c r="LE67" s="60"/>
      <c r="LF67" s="60"/>
      <c r="LG67" s="60"/>
      <c r="LH67" s="60"/>
      <c r="LI67" s="60"/>
      <c r="LJ67" s="60"/>
      <c r="LK67" s="60"/>
      <c r="LL67" s="60"/>
      <c r="LM67" s="60"/>
      <c r="LN67" s="60"/>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row>
    <row r="68" spans="3:358" x14ac:dyDescent="0.2">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row>
    <row r="69" spans="3:358" x14ac:dyDescent="0.2">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row>
    <row r="70" spans="3:358" x14ac:dyDescent="0.2">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row>
    <row r="71" spans="3:358" x14ac:dyDescent="0.2">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row>
    <row r="72" spans="3:358" x14ac:dyDescent="0.2">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row>
    <row r="73" spans="3:358" x14ac:dyDescent="0.2">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row>
    <row r="74" spans="3:358" x14ac:dyDescent="0.2">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row>
    <row r="75" spans="3:358" x14ac:dyDescent="0.2">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row>
    <row r="76" spans="3:358" x14ac:dyDescent="0.2">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row>
    <row r="77" spans="3:358" x14ac:dyDescent="0.2">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row>
    <row r="78" spans="3:358" x14ac:dyDescent="0.2">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row>
    <row r="79" spans="3:358" x14ac:dyDescent="0.2">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row>
    <row r="80" spans="3:358" x14ac:dyDescent="0.2">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60"/>
      <c r="JX80" s="60"/>
      <c r="JY80" s="60"/>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row>
    <row r="81" spans="3:358" x14ac:dyDescent="0.2">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60"/>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60"/>
      <c r="KD81" s="60"/>
      <c r="KE81" s="60"/>
      <c r="KF81" s="60"/>
      <c r="KG81" s="60"/>
      <c r="KH81" s="60"/>
      <c r="KI81" s="60"/>
      <c r="KJ81" s="60"/>
      <c r="KK81" s="60"/>
      <c r="KL81" s="60"/>
      <c r="KM81" s="60"/>
      <c r="KN81" s="60"/>
      <c r="KO81" s="60"/>
      <c r="KP81" s="60"/>
      <c r="KQ81" s="60"/>
      <c r="KR81" s="60"/>
      <c r="KS81" s="60"/>
      <c r="KT81" s="60"/>
      <c r="KU81" s="60"/>
      <c r="KV81" s="60"/>
      <c r="KW81" s="60"/>
      <c r="KX81" s="60"/>
      <c r="KY81" s="60"/>
      <c r="KZ81" s="60"/>
      <c r="LA81" s="60"/>
      <c r="LB81" s="60"/>
      <c r="LC81" s="60"/>
      <c r="LD81" s="60"/>
      <c r="LE81" s="60"/>
      <c r="LF81" s="60"/>
      <c r="LG81" s="60"/>
      <c r="LH81" s="60"/>
      <c r="LI81" s="60"/>
      <c r="LJ81" s="60"/>
      <c r="LK81" s="60"/>
      <c r="LL81" s="60"/>
      <c r="LM81" s="60"/>
      <c r="LN81" s="60"/>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row>
    <row r="82" spans="3:358" x14ac:dyDescent="0.2">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row>
    <row r="83" spans="3:358" x14ac:dyDescent="0.2">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row>
    <row r="84" spans="3:358" x14ac:dyDescent="0.2">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row>
    <row r="85" spans="3:358" x14ac:dyDescent="0.2">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row>
    <row r="86" spans="3:358" x14ac:dyDescent="0.2">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row>
    <row r="87" spans="3:358" x14ac:dyDescent="0.2">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row>
    <row r="88" spans="3:358" x14ac:dyDescent="0.2">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row>
    <row r="89" spans="3:358" x14ac:dyDescent="0.2">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60"/>
      <c r="IA89" s="60"/>
      <c r="IB89" s="60"/>
      <c r="IC89" s="60"/>
      <c r="ID89" s="60"/>
      <c r="IE89" s="60"/>
      <c r="IF89" s="60"/>
      <c r="IG89" s="60"/>
      <c r="IH89" s="60"/>
      <c r="II89" s="60"/>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row>
    <row r="90" spans="3:358" x14ac:dyDescent="0.2">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60"/>
      <c r="HX90" s="60"/>
      <c r="HY90" s="60"/>
      <c r="HZ90" s="60"/>
      <c r="IA90" s="60"/>
      <c r="IB90" s="60"/>
      <c r="IC90" s="60"/>
      <c r="ID90" s="60"/>
      <c r="IE90" s="60"/>
      <c r="IF90" s="60"/>
      <c r="IG90" s="60"/>
      <c r="IH90" s="60"/>
      <c r="II90" s="60"/>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row>
    <row r="91" spans="3:358" x14ac:dyDescent="0.2">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c r="IC91" s="60"/>
      <c r="ID91" s="60"/>
      <c r="IE91" s="60"/>
      <c r="IF91" s="60"/>
      <c r="IG91" s="60"/>
      <c r="IH91" s="60"/>
      <c r="II91" s="60"/>
      <c r="IJ91" s="60"/>
      <c r="IK91" s="60"/>
      <c r="IL91" s="60"/>
      <c r="IM91" s="60"/>
      <c r="IN91" s="60"/>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row>
    <row r="92" spans="3:358" x14ac:dyDescent="0.2">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c r="IC92" s="60"/>
      <c r="ID92" s="60"/>
      <c r="IE92" s="60"/>
      <c r="IF92" s="60"/>
      <c r="IG92" s="60"/>
      <c r="IH92" s="60"/>
      <c r="II92" s="60"/>
      <c r="IJ92" s="60"/>
      <c r="IK92" s="60"/>
      <c r="IL92" s="60"/>
      <c r="IM92" s="60"/>
      <c r="IN92" s="60"/>
      <c r="IO92" s="60"/>
      <c r="IP92" s="60"/>
      <c r="IQ92" s="60"/>
      <c r="IR92" s="60"/>
      <c r="IS92" s="60"/>
      <c r="IT92" s="60"/>
      <c r="IU92" s="60"/>
      <c r="IV92" s="60"/>
      <c r="IW92" s="60"/>
      <c r="IX92" s="60"/>
      <c r="IY92" s="60"/>
      <c r="IZ92" s="60"/>
      <c r="JA92" s="60"/>
      <c r="JB92" s="60"/>
      <c r="JC92" s="60"/>
      <c r="JD92" s="60"/>
      <c r="JE92" s="60"/>
      <c r="JF92" s="60"/>
      <c r="JG92" s="60"/>
      <c r="JH92" s="60"/>
      <c r="JI92" s="60"/>
      <c r="JJ92" s="60"/>
      <c r="JK92" s="60"/>
      <c r="JL92" s="60"/>
      <c r="JM92" s="60"/>
      <c r="JN92" s="60"/>
      <c r="JO92" s="60"/>
      <c r="JP92" s="60"/>
      <c r="JQ92" s="60"/>
      <c r="JR92" s="60"/>
      <c r="JS92" s="60"/>
      <c r="JT92" s="60"/>
      <c r="JU92" s="60"/>
      <c r="JV92" s="60"/>
      <c r="JW92" s="60"/>
      <c r="JX92" s="60"/>
      <c r="JY92" s="60"/>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60"/>
      <c r="LC92" s="60"/>
      <c r="LD92" s="60"/>
      <c r="LE92" s="60"/>
      <c r="LF92" s="60"/>
      <c r="LG92" s="60"/>
      <c r="LH92" s="60"/>
      <c r="LI92" s="60"/>
      <c r="LJ92" s="60"/>
      <c r="LK92" s="60"/>
      <c r="LL92" s="60"/>
      <c r="LM92" s="60"/>
      <c r="LN92" s="60"/>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row>
    <row r="93" spans="3:358" x14ac:dyDescent="0.2">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60"/>
      <c r="IA93" s="60"/>
      <c r="IB93" s="60"/>
      <c r="IC93" s="60"/>
      <c r="ID93" s="60"/>
      <c r="IE93" s="60"/>
      <c r="IF93" s="60"/>
      <c r="IG93" s="60"/>
      <c r="IH93" s="60"/>
      <c r="II93" s="60"/>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row>
    <row r="94" spans="3:358" x14ac:dyDescent="0.2">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60"/>
      <c r="IA94" s="60"/>
      <c r="IB94" s="60"/>
      <c r="IC94" s="60"/>
      <c r="ID94" s="60"/>
      <c r="IE94" s="60"/>
      <c r="IF94" s="60"/>
      <c r="IG94" s="60"/>
      <c r="IH94" s="60"/>
      <c r="II94" s="60"/>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row>
    <row r="95" spans="3:358" x14ac:dyDescent="0.2">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60"/>
      <c r="HX95" s="60"/>
      <c r="HY95" s="60"/>
      <c r="HZ95" s="60"/>
      <c r="IA95" s="60"/>
      <c r="IB95" s="60"/>
      <c r="IC95" s="60"/>
      <c r="ID95" s="60"/>
      <c r="IE95" s="60"/>
      <c r="IF95" s="60"/>
      <c r="IG95" s="60"/>
      <c r="IH95" s="60"/>
      <c r="II95" s="60"/>
      <c r="IJ95" s="60"/>
      <c r="IK95" s="60"/>
      <c r="IL95" s="60"/>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row>
    <row r="96" spans="3:358" x14ac:dyDescent="0.2">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0"/>
      <c r="BZ96" s="60"/>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60"/>
      <c r="IH96" s="60"/>
      <c r="II96" s="60"/>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60"/>
      <c r="JY96" s="60"/>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60"/>
      <c r="LK96" s="60"/>
      <c r="LL96" s="60"/>
      <c r="LM96" s="60"/>
      <c r="LN96" s="60"/>
      <c r="LO96" s="60"/>
      <c r="LP96" s="60"/>
      <c r="LQ96" s="60"/>
      <c r="LR96" s="60"/>
      <c r="LS96" s="60"/>
      <c r="LT96" s="60"/>
      <c r="LU96" s="60"/>
      <c r="LV96" s="60"/>
      <c r="LW96" s="60"/>
      <c r="LX96" s="60"/>
      <c r="LY96" s="60"/>
      <c r="LZ96" s="60"/>
      <c r="MA96" s="60"/>
      <c r="MB96" s="60"/>
      <c r="MC96" s="60"/>
      <c r="MD96" s="60"/>
      <c r="ME96" s="60"/>
      <c r="MF96" s="60"/>
      <c r="MG96" s="60"/>
      <c r="MH96" s="60"/>
      <c r="MI96" s="60"/>
      <c r="MJ96" s="60"/>
      <c r="MK96" s="60"/>
      <c r="ML96" s="60"/>
      <c r="MM96" s="60"/>
      <c r="MN96" s="60"/>
      <c r="MO96" s="60"/>
      <c r="MP96" s="60"/>
      <c r="MQ96" s="60"/>
      <c r="MR96" s="60"/>
      <c r="MS96" s="60"/>
      <c r="MT96" s="60"/>
    </row>
    <row r="97" spans="3:358" x14ac:dyDescent="0.2">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60"/>
      <c r="HX97" s="60"/>
      <c r="HY97" s="60"/>
      <c r="HZ97" s="60"/>
      <c r="IA97" s="60"/>
      <c r="IB97" s="60"/>
      <c r="IC97" s="60"/>
      <c r="ID97" s="60"/>
      <c r="IE97" s="60"/>
      <c r="IF97" s="60"/>
      <c r="IG97" s="60"/>
      <c r="IH97" s="60"/>
      <c r="II97" s="60"/>
      <c r="IJ97" s="60"/>
      <c r="IK97" s="60"/>
      <c r="IL97" s="60"/>
      <c r="IM97" s="60"/>
      <c r="IN97" s="60"/>
      <c r="IO97" s="60"/>
      <c r="IP97" s="60"/>
      <c r="IQ97" s="60"/>
      <c r="IR97" s="60"/>
      <c r="IS97" s="60"/>
      <c r="IT97" s="60"/>
      <c r="IU97" s="60"/>
      <c r="IV97" s="60"/>
      <c r="IW97" s="60"/>
      <c r="IX97" s="60"/>
      <c r="IY97" s="60"/>
      <c r="IZ97" s="60"/>
      <c r="JA97" s="60"/>
      <c r="JB97" s="60"/>
      <c r="JC97" s="60"/>
      <c r="JD97" s="60"/>
      <c r="JE97" s="60"/>
      <c r="JF97" s="60"/>
      <c r="JG97" s="60"/>
      <c r="JH97" s="60"/>
      <c r="JI97" s="60"/>
      <c r="JJ97" s="60"/>
      <c r="JK97" s="60"/>
      <c r="JL97" s="60"/>
      <c r="JM97" s="60"/>
      <c r="JN97" s="60"/>
      <c r="JO97" s="60"/>
      <c r="JP97" s="60"/>
      <c r="JQ97" s="60"/>
      <c r="JR97" s="60"/>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60"/>
      <c r="LG97" s="60"/>
      <c r="LH97" s="60"/>
      <c r="LI97" s="60"/>
      <c r="LJ97" s="60"/>
      <c r="LK97" s="60"/>
      <c r="LL97" s="60"/>
      <c r="LM97" s="60"/>
      <c r="LN97" s="60"/>
      <c r="LO97" s="60"/>
      <c r="LP97" s="60"/>
      <c r="LQ97" s="60"/>
      <c r="LR97" s="60"/>
      <c r="LS97" s="60"/>
      <c r="LT97" s="60"/>
      <c r="LU97" s="60"/>
      <c r="LV97" s="60"/>
      <c r="LW97" s="60"/>
      <c r="LX97" s="60"/>
      <c r="LY97" s="60"/>
      <c r="LZ97" s="60"/>
      <c r="MA97" s="60"/>
      <c r="MB97" s="60"/>
      <c r="MC97" s="60"/>
      <c r="MD97" s="60"/>
      <c r="ME97" s="60"/>
      <c r="MF97" s="60"/>
      <c r="MG97" s="60"/>
      <c r="MH97" s="60"/>
      <c r="MI97" s="60"/>
      <c r="MJ97" s="60"/>
      <c r="MK97" s="60"/>
      <c r="ML97" s="60"/>
      <c r="MM97" s="60"/>
      <c r="MN97" s="60"/>
      <c r="MO97" s="60"/>
      <c r="MP97" s="60"/>
      <c r="MQ97" s="60"/>
      <c r="MR97" s="60"/>
      <c r="MS97" s="60"/>
      <c r="MT97" s="60"/>
    </row>
    <row r="98" spans="3:358" x14ac:dyDescent="0.2">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60"/>
      <c r="BV98" s="60"/>
      <c r="BW98" s="60"/>
      <c r="BX98" s="60"/>
      <c r="BY98" s="60"/>
      <c r="BZ98" s="60"/>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60"/>
      <c r="HX98" s="60"/>
      <c r="HY98" s="60"/>
      <c r="HZ98" s="60"/>
      <c r="IA98" s="60"/>
      <c r="IB98" s="60"/>
      <c r="IC98" s="60"/>
      <c r="ID98" s="60"/>
      <c r="IE98" s="60"/>
      <c r="IF98" s="60"/>
      <c r="IG98" s="60"/>
      <c r="IH98" s="60"/>
      <c r="II98" s="60"/>
      <c r="IJ98" s="60"/>
      <c r="IK98" s="60"/>
      <c r="IL98" s="60"/>
      <c r="IM98" s="60"/>
      <c r="IN98" s="60"/>
      <c r="IO98" s="60"/>
      <c r="IP98" s="60"/>
      <c r="IQ98" s="60"/>
      <c r="IR98" s="60"/>
      <c r="IS98" s="60"/>
      <c r="IT98" s="60"/>
      <c r="IU98" s="60"/>
      <c r="IV98" s="60"/>
      <c r="IW98" s="60"/>
      <c r="IX98" s="60"/>
      <c r="IY98" s="60"/>
      <c r="IZ98" s="60"/>
      <c r="JA98" s="60"/>
      <c r="JB98" s="60"/>
      <c r="JC98" s="60"/>
      <c r="JD98" s="60"/>
      <c r="JE98" s="60"/>
      <c r="JF98" s="60"/>
      <c r="JG98" s="60"/>
      <c r="JH98" s="60"/>
      <c r="JI98" s="60"/>
      <c r="JJ98" s="60"/>
      <c r="JK98" s="60"/>
      <c r="JL98" s="60"/>
      <c r="JM98" s="60"/>
      <c r="JN98" s="60"/>
      <c r="JO98" s="60"/>
      <c r="JP98" s="60"/>
      <c r="JQ98" s="60"/>
      <c r="JR98" s="60"/>
      <c r="JS98" s="60"/>
      <c r="JT98" s="60"/>
      <c r="JU98" s="60"/>
      <c r="JV98" s="60"/>
      <c r="JW98" s="60"/>
      <c r="JX98" s="60"/>
      <c r="JY98" s="60"/>
      <c r="JZ98" s="60"/>
      <c r="KA98" s="60"/>
      <c r="KB98" s="60"/>
      <c r="KC98" s="60"/>
      <c r="KD98" s="60"/>
      <c r="KE98" s="60"/>
      <c r="KF98" s="60"/>
      <c r="KG98" s="60"/>
      <c r="KH98" s="60"/>
      <c r="KI98" s="60"/>
      <c r="KJ98" s="60"/>
      <c r="KK98" s="60"/>
      <c r="KL98" s="60"/>
      <c r="KM98" s="60"/>
      <c r="KN98" s="60"/>
      <c r="KO98" s="60"/>
      <c r="KP98" s="60"/>
      <c r="KQ98" s="60"/>
      <c r="KR98" s="60"/>
      <c r="KS98" s="60"/>
      <c r="KT98" s="60"/>
      <c r="KU98" s="60"/>
      <c r="KV98" s="60"/>
      <c r="KW98" s="60"/>
      <c r="KX98" s="60"/>
      <c r="KY98" s="60"/>
      <c r="KZ98" s="60"/>
      <c r="LA98" s="60"/>
      <c r="LB98" s="60"/>
      <c r="LC98" s="60"/>
      <c r="LD98" s="60"/>
      <c r="LE98" s="60"/>
      <c r="LF98" s="60"/>
      <c r="LG98" s="60"/>
      <c r="LH98" s="60"/>
      <c r="LI98" s="60"/>
      <c r="LJ98" s="60"/>
      <c r="LK98" s="60"/>
      <c r="LL98" s="60"/>
      <c r="LM98" s="60"/>
      <c r="LN98" s="60"/>
      <c r="LO98" s="60"/>
      <c r="LP98" s="60"/>
      <c r="LQ98" s="60"/>
      <c r="LR98" s="60"/>
      <c r="LS98" s="60"/>
      <c r="LT98" s="60"/>
      <c r="LU98" s="60"/>
      <c r="LV98" s="60"/>
      <c r="LW98" s="60"/>
      <c r="LX98" s="60"/>
      <c r="LY98" s="60"/>
      <c r="LZ98" s="60"/>
      <c r="MA98" s="60"/>
      <c r="MB98" s="60"/>
      <c r="MC98" s="60"/>
      <c r="MD98" s="60"/>
      <c r="ME98" s="60"/>
      <c r="MF98" s="60"/>
      <c r="MG98" s="60"/>
      <c r="MH98" s="60"/>
      <c r="MI98" s="60"/>
      <c r="MJ98" s="60"/>
      <c r="MK98" s="60"/>
      <c r="ML98" s="60"/>
      <c r="MM98" s="60"/>
      <c r="MN98" s="60"/>
      <c r="MO98" s="60"/>
      <c r="MP98" s="60"/>
      <c r="MQ98" s="60"/>
      <c r="MR98" s="60"/>
      <c r="MS98" s="60"/>
      <c r="MT98" s="60"/>
    </row>
    <row r="99" spans="3:358" x14ac:dyDescent="0.2">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60"/>
      <c r="IH99" s="60"/>
      <c r="II99" s="60"/>
      <c r="IJ99" s="60"/>
      <c r="IK99" s="60"/>
      <c r="IL99" s="60"/>
      <c r="IM99" s="60"/>
      <c r="IN99" s="60"/>
      <c r="IO99" s="60"/>
      <c r="IP99" s="60"/>
      <c r="IQ99" s="60"/>
      <c r="IR99" s="60"/>
      <c r="IS99" s="60"/>
      <c r="IT99" s="60"/>
      <c r="IU99" s="60"/>
      <c r="IV99" s="60"/>
      <c r="IW99" s="60"/>
      <c r="IX99" s="60"/>
      <c r="IY99" s="60"/>
      <c r="IZ99" s="60"/>
      <c r="JA99" s="60"/>
      <c r="JB99" s="60"/>
      <c r="JC99" s="60"/>
      <c r="JD99" s="60"/>
      <c r="JE99" s="60"/>
      <c r="JF99" s="60"/>
      <c r="JG99" s="60"/>
      <c r="JH99" s="60"/>
      <c r="JI99" s="60"/>
      <c r="JJ99" s="60"/>
      <c r="JK99" s="60"/>
      <c r="JL99" s="60"/>
      <c r="JM99" s="60"/>
      <c r="JN99" s="60"/>
      <c r="JO99" s="60"/>
      <c r="JP99" s="60"/>
      <c r="JQ99" s="60"/>
      <c r="JR99" s="60"/>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60"/>
      <c r="LG99" s="60"/>
      <c r="LH99" s="60"/>
      <c r="LI99" s="60"/>
      <c r="LJ99" s="60"/>
      <c r="LK99" s="60"/>
      <c r="LL99" s="60"/>
      <c r="LM99" s="60"/>
      <c r="LN99" s="60"/>
      <c r="LO99" s="60"/>
      <c r="LP99" s="60"/>
      <c r="LQ99" s="60"/>
      <c r="LR99" s="60"/>
      <c r="LS99" s="60"/>
      <c r="LT99" s="60"/>
      <c r="LU99" s="60"/>
      <c r="LV99" s="60"/>
      <c r="LW99" s="60"/>
      <c r="LX99" s="60"/>
      <c r="LY99" s="60"/>
      <c r="LZ99" s="60"/>
      <c r="MA99" s="60"/>
      <c r="MB99" s="60"/>
      <c r="MC99" s="60"/>
      <c r="MD99" s="60"/>
      <c r="ME99" s="60"/>
      <c r="MF99" s="60"/>
      <c r="MG99" s="60"/>
      <c r="MH99" s="60"/>
      <c r="MI99" s="60"/>
      <c r="MJ99" s="60"/>
      <c r="MK99" s="60"/>
      <c r="ML99" s="60"/>
      <c r="MM99" s="60"/>
      <c r="MN99" s="60"/>
      <c r="MO99" s="60"/>
      <c r="MP99" s="60"/>
      <c r="MQ99" s="60"/>
      <c r="MR99" s="60"/>
      <c r="MS99" s="60"/>
      <c r="MT99" s="60"/>
    </row>
    <row r="100" spans="3:358" x14ac:dyDescent="0.2">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60"/>
      <c r="BU100" s="60"/>
      <c r="BV100" s="60"/>
      <c r="BW100" s="60"/>
      <c r="BX100" s="60"/>
      <c r="BY100" s="60"/>
      <c r="BZ100" s="60"/>
      <c r="CA100" s="60"/>
      <c r="CB100" s="60"/>
      <c r="CC100" s="60"/>
      <c r="CD100" s="60"/>
      <c r="CE100" s="60"/>
      <c r="CF100" s="60"/>
      <c r="CG100" s="60"/>
      <c r="CH100" s="60"/>
      <c r="CI100" s="60"/>
      <c r="CJ100" s="60"/>
      <c r="CK100" s="60"/>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c r="EW100" s="60"/>
      <c r="EX100" s="60"/>
      <c r="EY100" s="60"/>
      <c r="EZ100" s="60"/>
      <c r="FA100" s="60"/>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60"/>
      <c r="GP100" s="60"/>
      <c r="GQ100" s="60"/>
      <c r="GR100" s="60"/>
      <c r="GS100" s="60"/>
      <c r="GT100" s="60"/>
      <c r="GU100" s="60"/>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c r="HW100" s="60"/>
      <c r="HX100" s="60"/>
      <c r="HY100" s="60"/>
      <c r="HZ100" s="60"/>
      <c r="IA100" s="60"/>
      <c r="IB100" s="60"/>
      <c r="IC100" s="60"/>
      <c r="ID100" s="60"/>
      <c r="IE100" s="60"/>
      <c r="IF100" s="60"/>
      <c r="IG100" s="60"/>
      <c r="IH100" s="60"/>
      <c r="II100" s="60"/>
      <c r="IJ100" s="60"/>
      <c r="IK100" s="60"/>
      <c r="IL100" s="60"/>
      <c r="IM100" s="60"/>
      <c r="IN100" s="60"/>
      <c r="IO100" s="60"/>
      <c r="IP100" s="60"/>
      <c r="IQ100" s="60"/>
      <c r="IR100" s="60"/>
      <c r="IS100" s="60"/>
      <c r="IT100" s="60"/>
      <c r="IU100" s="60"/>
      <c r="IV100" s="60"/>
      <c r="IW100" s="60"/>
      <c r="IX100" s="60"/>
      <c r="IY100" s="60"/>
      <c r="IZ100" s="60"/>
      <c r="JA100" s="60"/>
      <c r="JB100" s="60"/>
      <c r="JC100" s="60"/>
      <c r="JD100" s="60"/>
      <c r="JE100" s="60"/>
      <c r="JF100" s="60"/>
      <c r="JG100" s="60"/>
      <c r="JH100" s="60"/>
      <c r="JI100" s="60"/>
      <c r="JJ100" s="60"/>
      <c r="JK100" s="60"/>
      <c r="JL100" s="60"/>
      <c r="JM100" s="60"/>
      <c r="JN100" s="60"/>
      <c r="JO100" s="60"/>
      <c r="JP100" s="60"/>
      <c r="JQ100" s="60"/>
      <c r="JR100" s="60"/>
      <c r="JS100" s="60"/>
      <c r="JT100" s="60"/>
      <c r="JU100" s="60"/>
      <c r="JV100" s="60"/>
      <c r="JW100" s="60"/>
      <c r="JX100" s="60"/>
      <c r="JY100" s="60"/>
      <c r="JZ100" s="60"/>
      <c r="KA100" s="60"/>
      <c r="KB100" s="60"/>
      <c r="KC100" s="60"/>
      <c r="KD100" s="60"/>
      <c r="KE100" s="60"/>
      <c r="KF100" s="60"/>
      <c r="KG100" s="60"/>
      <c r="KH100" s="60"/>
      <c r="KI100" s="60"/>
      <c r="KJ100" s="60"/>
      <c r="KK100" s="60"/>
      <c r="KL100" s="60"/>
      <c r="KM100" s="60"/>
      <c r="KN100" s="60"/>
      <c r="KO100" s="60"/>
      <c r="KP100" s="60"/>
      <c r="KQ100" s="60"/>
      <c r="KR100" s="60"/>
      <c r="KS100" s="60"/>
      <c r="KT100" s="60"/>
      <c r="KU100" s="60"/>
      <c r="KV100" s="60"/>
      <c r="KW100" s="60"/>
      <c r="KX100" s="60"/>
      <c r="KY100" s="60"/>
      <c r="KZ100" s="60"/>
      <c r="LA100" s="60"/>
      <c r="LB100" s="60"/>
      <c r="LC100" s="60"/>
      <c r="LD100" s="60"/>
      <c r="LE100" s="60"/>
      <c r="LF100" s="60"/>
      <c r="LG100" s="60"/>
      <c r="LH100" s="60"/>
      <c r="LI100" s="60"/>
      <c r="LJ100" s="60"/>
      <c r="LK100" s="60"/>
      <c r="LL100" s="60"/>
      <c r="LM100" s="60"/>
      <c r="LN100" s="60"/>
      <c r="LO100" s="60"/>
      <c r="LP100" s="60"/>
      <c r="LQ100" s="60"/>
      <c r="LR100" s="60"/>
      <c r="LS100" s="60"/>
      <c r="LT100" s="60"/>
      <c r="LU100" s="60"/>
      <c r="LV100" s="60"/>
      <c r="LW100" s="60"/>
      <c r="LX100" s="60"/>
      <c r="LY100" s="60"/>
      <c r="LZ100" s="60"/>
      <c r="MA100" s="60"/>
      <c r="MB100" s="60"/>
      <c r="MC100" s="60"/>
      <c r="MD100" s="60"/>
      <c r="ME100" s="60"/>
      <c r="MF100" s="60"/>
      <c r="MG100" s="60"/>
      <c r="MH100" s="60"/>
      <c r="MI100" s="60"/>
      <c r="MJ100" s="60"/>
      <c r="MK100" s="60"/>
      <c r="ML100" s="60"/>
      <c r="MM100" s="60"/>
      <c r="MN100" s="60"/>
      <c r="MO100" s="60"/>
      <c r="MP100" s="60"/>
      <c r="MQ100" s="60"/>
      <c r="MR100" s="60"/>
      <c r="MS100" s="60"/>
      <c r="MT100" s="60"/>
    </row>
    <row r="101" spans="3:358" x14ac:dyDescent="0.2">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60"/>
      <c r="BT101" s="60"/>
      <c r="BU101" s="60"/>
    </row>
    <row r="102" spans="3:358" x14ac:dyDescent="0.2">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60"/>
    </row>
    <row r="103" spans="3:358" x14ac:dyDescent="0.2">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60"/>
    </row>
    <row r="104" spans="3:358" x14ac:dyDescent="0.2">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row>
    <row r="105" spans="3:358" x14ac:dyDescent="0.2">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row>
    <row r="106" spans="3:358" x14ac:dyDescent="0.2">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60"/>
    </row>
    <row r="107" spans="3:358" x14ac:dyDescent="0.2">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60"/>
      <c r="BU107" s="60"/>
    </row>
    <row r="108" spans="3:358" x14ac:dyDescent="0.2">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60"/>
      <c r="BU108" s="60"/>
    </row>
    <row r="109" spans="3:358" x14ac:dyDescent="0.2">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60"/>
      <c r="BU109" s="60"/>
    </row>
    <row r="110" spans="3:358" x14ac:dyDescent="0.2">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60"/>
    </row>
    <row r="111" spans="3:358" x14ac:dyDescent="0.2">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60"/>
    </row>
    <row r="112" spans="3:358" x14ac:dyDescent="0.2">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row>
    <row r="113" spans="3:73" x14ac:dyDescent="0.2">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60"/>
      <c r="BU113" s="60"/>
    </row>
    <row r="114" spans="3:73" x14ac:dyDescent="0.2">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60"/>
    </row>
    <row r="115" spans="3:73" x14ac:dyDescent="0.2">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row>
    <row r="116" spans="3:73" x14ac:dyDescent="0.2">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row>
    <row r="117" spans="3:73" x14ac:dyDescent="0.2">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row>
    <row r="118" spans="3:73" x14ac:dyDescent="0.2">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row>
    <row r="119" spans="3:73" x14ac:dyDescent="0.2">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60"/>
      <c r="BU119" s="60"/>
    </row>
    <row r="120" spans="3:73" x14ac:dyDescent="0.2">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row>
    <row r="121" spans="3:73" x14ac:dyDescent="0.2">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row>
    <row r="122" spans="3:73" x14ac:dyDescent="0.2">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60"/>
      <c r="BU122" s="60"/>
    </row>
    <row r="123" spans="3:73" x14ac:dyDescent="0.2">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c r="BJ123" s="60"/>
      <c r="BK123" s="60"/>
      <c r="BL123" s="60"/>
      <c r="BM123" s="60"/>
      <c r="BN123" s="60"/>
      <c r="BO123" s="60"/>
      <c r="BP123" s="60"/>
      <c r="BQ123" s="60"/>
      <c r="BR123" s="60"/>
      <c r="BS123" s="60"/>
      <c r="BT123" s="60"/>
      <c r="BU123" s="60"/>
    </row>
    <row r="124" spans="3:73" x14ac:dyDescent="0.2">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60"/>
      <c r="BU124" s="60"/>
    </row>
    <row r="125" spans="3:73" x14ac:dyDescent="0.2">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row>
    <row r="126" spans="3:73" x14ac:dyDescent="0.2">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row>
    <row r="127" spans="3:73" x14ac:dyDescent="0.2">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row>
    <row r="128" spans="3:73" x14ac:dyDescent="0.2">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row>
    <row r="129" spans="3:73" x14ac:dyDescent="0.2">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60"/>
      <c r="BU129" s="60"/>
    </row>
    <row r="130" spans="3:73" x14ac:dyDescent="0.2">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row>
    <row r="131" spans="3:73" x14ac:dyDescent="0.2">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60"/>
    </row>
    <row r="132" spans="3:73" x14ac:dyDescent="0.2">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row>
    <row r="133" spans="3:73" x14ac:dyDescent="0.2">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row>
    <row r="134" spans="3:73" x14ac:dyDescent="0.2">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c r="BU134" s="60"/>
    </row>
    <row r="135" spans="3:73" x14ac:dyDescent="0.2">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row>
    <row r="136" spans="3:73" x14ac:dyDescent="0.2">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row>
    <row r="137" spans="3:73" x14ac:dyDescent="0.2">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60"/>
      <c r="BU137" s="60"/>
    </row>
    <row r="138" spans="3:73" x14ac:dyDescent="0.2">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60"/>
      <c r="BU138" s="60"/>
    </row>
    <row r="139" spans="3:73" x14ac:dyDescent="0.2">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row>
    <row r="140" spans="3:73" x14ac:dyDescent="0.2">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row>
    <row r="141" spans="3:73" x14ac:dyDescent="0.2">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row>
    <row r="142" spans="3:73" x14ac:dyDescent="0.2">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row>
    <row r="143" spans="3:73" x14ac:dyDescent="0.2">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row>
    <row r="144" spans="3:73" x14ac:dyDescent="0.2">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row>
    <row r="145" spans="3:73" x14ac:dyDescent="0.2">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row>
    <row r="146" spans="3:73" x14ac:dyDescent="0.2">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row>
    <row r="147" spans="3:73" x14ac:dyDescent="0.2">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60"/>
      <c r="BU147" s="60"/>
    </row>
    <row r="148" spans="3:73" x14ac:dyDescent="0.2">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row>
    <row r="149" spans="3:73" x14ac:dyDescent="0.2">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row>
    <row r="150" spans="3:73" x14ac:dyDescent="0.2">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row>
    <row r="151" spans="3:73" x14ac:dyDescent="0.2">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row>
    <row r="152" spans="3:73" x14ac:dyDescent="0.2">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row>
    <row r="153" spans="3:73" x14ac:dyDescent="0.2">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row>
    <row r="154" spans="3:73" x14ac:dyDescent="0.2">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row>
    <row r="155" spans="3:73" x14ac:dyDescent="0.2">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row>
    <row r="156" spans="3:73" x14ac:dyDescent="0.2">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row>
    <row r="157" spans="3:73" x14ac:dyDescent="0.2">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row>
    <row r="158" spans="3:73" x14ac:dyDescent="0.2">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row>
    <row r="159" spans="3:73" x14ac:dyDescent="0.2">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row>
    <row r="160" spans="3:73" x14ac:dyDescent="0.2">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row>
    <row r="161" spans="3:73" x14ac:dyDescent="0.2">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row>
    <row r="162" spans="3:73" x14ac:dyDescent="0.2">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row>
    <row r="163" spans="3:73" x14ac:dyDescent="0.2">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row>
    <row r="164" spans="3:73" x14ac:dyDescent="0.2">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row>
    <row r="165" spans="3:73" x14ac:dyDescent="0.2">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row>
    <row r="166" spans="3:73" x14ac:dyDescent="0.2">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row>
    <row r="167" spans="3:73" x14ac:dyDescent="0.2">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row>
    <row r="168" spans="3:73" x14ac:dyDescent="0.2">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row>
    <row r="169" spans="3:73" x14ac:dyDescent="0.2">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row>
    <row r="170" spans="3:73" x14ac:dyDescent="0.2">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row>
    <row r="171" spans="3:73" x14ac:dyDescent="0.2">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row>
    <row r="172" spans="3:73" x14ac:dyDescent="0.2">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row>
    <row r="173" spans="3:73" x14ac:dyDescent="0.2">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c r="BU173" s="60"/>
    </row>
    <row r="174" spans="3:73" x14ac:dyDescent="0.2">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row>
    <row r="175" spans="3:73" x14ac:dyDescent="0.2">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60"/>
      <c r="BU175" s="60"/>
    </row>
    <row r="176" spans="3:73" x14ac:dyDescent="0.2">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row>
    <row r="177" spans="3:73" x14ac:dyDescent="0.2">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row>
    <row r="178" spans="3:73" x14ac:dyDescent="0.2">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row>
    <row r="179" spans="3:73" x14ac:dyDescent="0.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row>
    <row r="180" spans="3:73" x14ac:dyDescent="0.2">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row>
    <row r="181" spans="3:73" x14ac:dyDescent="0.2">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60"/>
      <c r="BU181" s="60"/>
    </row>
    <row r="182" spans="3:73" x14ac:dyDescent="0.2">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60"/>
      <c r="BU182" s="60"/>
    </row>
    <row r="183" spans="3:73" x14ac:dyDescent="0.2">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row>
    <row r="184" spans="3:73" x14ac:dyDescent="0.2">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row>
    <row r="185" spans="3:73" x14ac:dyDescent="0.2">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row>
    <row r="186" spans="3:73" x14ac:dyDescent="0.2">
      <c r="H186" s="60"/>
      <c r="I186" s="60"/>
      <c r="J186" s="60"/>
      <c r="K186" s="60"/>
      <c r="L186" s="60"/>
      <c r="M186" s="60"/>
      <c r="N186" s="60"/>
      <c r="O186" s="60"/>
      <c r="P186" s="60"/>
      <c r="Q186" s="60"/>
      <c r="R186" s="60"/>
      <c r="S186" s="60"/>
      <c r="T186" s="60"/>
      <c r="U186" s="60"/>
      <c r="V186" s="60"/>
      <c r="W186" s="60"/>
      <c r="X186" s="60"/>
      <c r="Y186" s="60"/>
      <c r="Z186" s="60"/>
      <c r="AA186" s="60"/>
    </row>
    <row r="187" spans="3:73" x14ac:dyDescent="0.2">
      <c r="H187" s="60"/>
      <c r="I187" s="60"/>
      <c r="J187" s="60"/>
      <c r="K187" s="60"/>
      <c r="L187" s="60"/>
      <c r="M187" s="60"/>
      <c r="N187" s="60"/>
      <c r="O187" s="60"/>
      <c r="P187" s="60"/>
      <c r="Q187" s="60"/>
      <c r="R187" s="60"/>
      <c r="S187" s="60"/>
      <c r="T187" s="60"/>
      <c r="U187" s="60"/>
      <c r="V187" s="60"/>
      <c r="W187" s="60"/>
      <c r="X187" s="60"/>
      <c r="Y187" s="60"/>
      <c r="Z187" s="60"/>
      <c r="AA187" s="60"/>
    </row>
    <row r="188" spans="3:73" x14ac:dyDescent="0.2">
      <c r="H188" s="60"/>
      <c r="I188" s="60"/>
      <c r="J188" s="60"/>
      <c r="K188" s="60"/>
      <c r="L188" s="60"/>
      <c r="M188" s="60"/>
      <c r="N188" s="60"/>
      <c r="O188" s="60"/>
      <c r="P188" s="60"/>
      <c r="Q188" s="60"/>
      <c r="R188" s="60"/>
      <c r="S188" s="60"/>
      <c r="T188" s="60"/>
      <c r="U188" s="60"/>
      <c r="V188" s="60"/>
      <c r="W188" s="60"/>
      <c r="X188" s="60"/>
      <c r="Y188" s="60"/>
      <c r="Z188" s="60"/>
      <c r="AA188" s="60"/>
    </row>
    <row r="189" spans="3:73" x14ac:dyDescent="0.2">
      <c r="H189" s="60"/>
      <c r="I189" s="60"/>
      <c r="J189" s="60"/>
      <c r="K189" s="60"/>
      <c r="L189" s="60"/>
      <c r="M189" s="60"/>
      <c r="N189" s="60"/>
      <c r="O189" s="60"/>
      <c r="P189" s="60"/>
      <c r="Q189" s="60"/>
      <c r="R189" s="60"/>
      <c r="S189" s="60"/>
      <c r="T189" s="60"/>
      <c r="U189" s="60"/>
      <c r="V189" s="60"/>
      <c r="W189" s="60"/>
      <c r="X189" s="60"/>
      <c r="Y189" s="60"/>
      <c r="Z189" s="60"/>
      <c r="AA189" s="60"/>
    </row>
    <row r="190" spans="3:73" x14ac:dyDescent="0.2">
      <c r="H190" s="60"/>
      <c r="I190" s="60"/>
      <c r="J190" s="60"/>
      <c r="K190" s="60"/>
      <c r="L190" s="60"/>
      <c r="M190" s="60"/>
      <c r="N190" s="60"/>
      <c r="O190" s="60"/>
      <c r="P190" s="60"/>
      <c r="Q190" s="60"/>
      <c r="R190" s="60"/>
      <c r="S190" s="60"/>
      <c r="T190" s="60"/>
      <c r="U190" s="60"/>
      <c r="V190" s="60"/>
      <c r="W190" s="60"/>
      <c r="X190" s="60"/>
      <c r="Y190" s="60"/>
      <c r="Z190" s="60"/>
      <c r="AA190" s="60"/>
    </row>
    <row r="191" spans="3:73" x14ac:dyDescent="0.2">
      <c r="H191" s="60"/>
      <c r="I191" s="60"/>
      <c r="J191" s="60"/>
      <c r="K191" s="60"/>
      <c r="L191" s="60"/>
      <c r="M191" s="60"/>
      <c r="N191" s="60"/>
      <c r="O191" s="60"/>
      <c r="P191" s="60"/>
      <c r="Q191" s="60"/>
      <c r="R191" s="60"/>
      <c r="S191" s="60"/>
      <c r="T191" s="60"/>
      <c r="U191" s="60"/>
      <c r="V191" s="60"/>
      <c r="W191" s="60"/>
      <c r="X191" s="60"/>
      <c r="Y191" s="60"/>
      <c r="Z191" s="60"/>
      <c r="AA191" s="60"/>
    </row>
    <row r="192" spans="3:73" x14ac:dyDescent="0.2">
      <c r="H192" s="60"/>
      <c r="I192" s="60"/>
      <c r="J192" s="60"/>
      <c r="K192" s="60"/>
      <c r="L192" s="60"/>
      <c r="M192" s="60"/>
      <c r="N192" s="60"/>
      <c r="O192" s="60"/>
      <c r="P192" s="60"/>
      <c r="Q192" s="60"/>
      <c r="R192" s="60"/>
      <c r="S192" s="60"/>
      <c r="T192" s="60"/>
      <c r="U192" s="60"/>
      <c r="V192" s="60"/>
      <c r="W192" s="60"/>
      <c r="X192" s="60"/>
      <c r="Y192" s="60"/>
      <c r="Z192" s="60"/>
      <c r="AA192" s="60"/>
    </row>
    <row r="193" spans="8:27" x14ac:dyDescent="0.2">
      <c r="H193" s="60"/>
      <c r="I193" s="60"/>
      <c r="J193" s="60"/>
      <c r="K193" s="60"/>
      <c r="L193" s="60"/>
      <c r="M193" s="60"/>
      <c r="N193" s="60"/>
      <c r="O193" s="60"/>
      <c r="P193" s="60"/>
      <c r="Q193" s="60"/>
      <c r="R193" s="60"/>
      <c r="S193" s="60"/>
      <c r="T193" s="60"/>
      <c r="U193" s="60"/>
      <c r="V193" s="60"/>
      <c r="W193" s="60"/>
      <c r="X193" s="60"/>
      <c r="Y193" s="60"/>
      <c r="Z193" s="60"/>
      <c r="AA193" s="60"/>
    </row>
    <row r="194" spans="8:27" x14ac:dyDescent="0.2">
      <c r="H194" s="60"/>
      <c r="I194" s="60"/>
      <c r="J194" s="60"/>
      <c r="K194" s="60"/>
      <c r="L194" s="60"/>
      <c r="M194" s="60"/>
      <c r="N194" s="60"/>
      <c r="O194" s="60"/>
      <c r="P194" s="60"/>
      <c r="Q194" s="60"/>
      <c r="R194" s="60"/>
      <c r="S194" s="60"/>
      <c r="T194" s="60"/>
      <c r="U194" s="60"/>
      <c r="V194" s="60"/>
      <c r="W194" s="60"/>
      <c r="X194" s="60"/>
      <c r="Y194" s="60"/>
      <c r="Z194" s="60"/>
      <c r="AA194" s="60"/>
    </row>
    <row r="195" spans="8:27" x14ac:dyDescent="0.2">
      <c r="H195" s="60"/>
      <c r="I195" s="60"/>
      <c r="J195" s="60"/>
      <c r="K195" s="60"/>
      <c r="L195" s="60"/>
      <c r="M195" s="60"/>
      <c r="N195" s="60"/>
      <c r="O195" s="60"/>
      <c r="P195" s="60"/>
      <c r="Q195" s="60"/>
      <c r="R195" s="60"/>
      <c r="S195" s="60"/>
      <c r="T195" s="60"/>
      <c r="U195" s="60"/>
      <c r="V195" s="60"/>
      <c r="W195" s="60"/>
      <c r="X195" s="60"/>
      <c r="Y195" s="60"/>
      <c r="Z195" s="60"/>
      <c r="AA195" s="60"/>
    </row>
    <row r="196" spans="8:27" x14ac:dyDescent="0.2">
      <c r="H196" s="60"/>
      <c r="I196" s="60"/>
      <c r="J196" s="60"/>
      <c r="K196" s="60"/>
      <c r="L196" s="60"/>
      <c r="M196" s="60"/>
      <c r="N196" s="60"/>
      <c r="O196" s="60"/>
      <c r="P196" s="60"/>
      <c r="Q196" s="60"/>
      <c r="R196" s="60"/>
      <c r="S196" s="60"/>
      <c r="T196" s="60"/>
      <c r="U196" s="60"/>
      <c r="V196" s="60"/>
      <c r="W196" s="60"/>
      <c r="X196" s="60"/>
      <c r="Y196" s="60"/>
      <c r="Z196" s="60"/>
      <c r="AA196" s="60"/>
    </row>
    <row r="197" spans="8:27" x14ac:dyDescent="0.2">
      <c r="H197" s="60"/>
      <c r="I197" s="60"/>
      <c r="J197" s="60"/>
      <c r="K197" s="60"/>
      <c r="L197" s="60"/>
      <c r="M197" s="60"/>
      <c r="N197" s="60"/>
      <c r="O197" s="60"/>
      <c r="P197" s="60"/>
      <c r="Q197" s="60"/>
      <c r="R197" s="60"/>
      <c r="S197" s="60"/>
      <c r="T197" s="60"/>
      <c r="U197" s="60"/>
      <c r="V197" s="60"/>
      <c r="W197" s="60"/>
      <c r="X197" s="60"/>
      <c r="Y197" s="60"/>
      <c r="Z197" s="60"/>
      <c r="AA197" s="60"/>
    </row>
    <row r="198" spans="8:27" x14ac:dyDescent="0.2">
      <c r="H198" s="60"/>
      <c r="I198" s="60"/>
      <c r="J198" s="60"/>
      <c r="K198" s="60"/>
      <c r="L198" s="60"/>
      <c r="M198" s="60"/>
      <c r="N198" s="60"/>
      <c r="O198" s="60"/>
      <c r="P198" s="60"/>
      <c r="Q198" s="60"/>
      <c r="R198" s="60"/>
      <c r="S198" s="60"/>
      <c r="T198" s="60"/>
      <c r="U198" s="60"/>
      <c r="V198" s="60"/>
      <c r="W198" s="60"/>
      <c r="X198" s="60"/>
      <c r="Y198" s="60"/>
      <c r="Z198" s="60"/>
      <c r="AA198" s="60"/>
    </row>
    <row r="199" spans="8:27" x14ac:dyDescent="0.2">
      <c r="H199" s="60"/>
      <c r="I199" s="60"/>
      <c r="J199" s="60"/>
      <c r="K199" s="60"/>
      <c r="L199" s="60"/>
      <c r="M199" s="60"/>
      <c r="N199" s="60"/>
      <c r="O199" s="60"/>
      <c r="P199" s="60"/>
      <c r="Q199" s="60"/>
      <c r="R199" s="60"/>
      <c r="S199" s="60"/>
      <c r="T199" s="60"/>
      <c r="U199" s="60"/>
      <c r="V199" s="60"/>
      <c r="W199" s="60"/>
      <c r="X199" s="60"/>
      <c r="Y199" s="60"/>
      <c r="Z199" s="60"/>
      <c r="AA199" s="60"/>
    </row>
    <row r="200" spans="8:27" x14ac:dyDescent="0.2">
      <c r="H200" s="60"/>
      <c r="I200" s="60"/>
      <c r="J200" s="60"/>
      <c r="K200" s="60"/>
      <c r="L200" s="60"/>
      <c r="M200" s="60"/>
      <c r="N200" s="60"/>
      <c r="O200" s="60"/>
      <c r="P200" s="60"/>
      <c r="Q200" s="60"/>
      <c r="R200" s="60"/>
      <c r="S200" s="60"/>
      <c r="T200" s="60"/>
      <c r="U200" s="60"/>
      <c r="V200" s="60"/>
      <c r="W200" s="60"/>
      <c r="X200" s="60"/>
      <c r="Y200" s="60"/>
      <c r="Z200" s="60"/>
      <c r="AA200" s="60"/>
    </row>
    <row r="201" spans="8:27" x14ac:dyDescent="0.2">
      <c r="H201" s="58"/>
      <c r="I201" s="58"/>
      <c r="J201" s="58"/>
      <c r="K201" s="58"/>
      <c r="L201" s="58"/>
      <c r="M201" s="58"/>
      <c r="N201" s="58"/>
      <c r="O201" s="58"/>
      <c r="P201" s="58"/>
    </row>
    <row r="202" spans="8:27" x14ac:dyDescent="0.2">
      <c r="H202" s="58"/>
      <c r="I202" s="58"/>
      <c r="J202" s="58"/>
      <c r="K202" s="58"/>
      <c r="L202" s="58"/>
      <c r="M202" s="58"/>
      <c r="N202" s="58"/>
      <c r="O202" s="58"/>
      <c r="P202" s="58"/>
    </row>
    <row r="203" spans="8:27" x14ac:dyDescent="0.2">
      <c r="H203" s="58"/>
      <c r="I203" s="58"/>
      <c r="J203" s="58"/>
      <c r="K203" s="58"/>
      <c r="L203" s="58"/>
      <c r="M203" s="58"/>
      <c r="N203" s="58"/>
      <c r="O203" s="58"/>
      <c r="P203" s="58"/>
    </row>
    <row r="204" spans="8:27" x14ac:dyDescent="0.2">
      <c r="H204" s="58"/>
      <c r="I204" s="58"/>
      <c r="J204" s="58"/>
      <c r="K204" s="58"/>
      <c r="L204" s="58"/>
      <c r="M204" s="58"/>
      <c r="N204" s="58"/>
      <c r="O204" s="58"/>
      <c r="P204" s="58"/>
    </row>
    <row r="205" spans="8:27" x14ac:dyDescent="0.2">
      <c r="H205" s="58"/>
      <c r="I205" s="58"/>
      <c r="J205" s="58"/>
      <c r="K205" s="58"/>
      <c r="L205" s="58"/>
      <c r="M205" s="58"/>
      <c r="N205" s="58"/>
      <c r="O205" s="58"/>
      <c r="P205" s="58"/>
    </row>
    <row r="206" spans="8:27" x14ac:dyDescent="0.2">
      <c r="H206" s="58"/>
      <c r="I206" s="58"/>
      <c r="J206" s="58"/>
      <c r="K206" s="58"/>
      <c r="L206" s="58"/>
      <c r="M206" s="58"/>
      <c r="N206" s="58"/>
      <c r="O206" s="58"/>
      <c r="P206" s="58"/>
    </row>
    <row r="207" spans="8:27" x14ac:dyDescent="0.2">
      <c r="H207" s="58"/>
      <c r="I207" s="58"/>
      <c r="J207" s="58"/>
      <c r="K207" s="58"/>
      <c r="L207" s="58"/>
      <c r="M207" s="58"/>
      <c r="N207" s="58"/>
      <c r="O207" s="58"/>
      <c r="P207" s="58"/>
    </row>
    <row r="208" spans="8:27" x14ac:dyDescent="0.2">
      <c r="H208" s="58"/>
      <c r="I208" s="58"/>
      <c r="J208" s="58"/>
      <c r="K208" s="58"/>
      <c r="L208" s="58"/>
      <c r="M208" s="58"/>
      <c r="N208" s="58"/>
      <c r="O208" s="58"/>
      <c r="P208" s="58"/>
    </row>
    <row r="209" spans="8:16" x14ac:dyDescent="0.2">
      <c r="H209" s="58"/>
      <c r="I209" s="58"/>
      <c r="J209" s="58"/>
      <c r="K209" s="58"/>
      <c r="L209" s="58"/>
      <c r="M209" s="58"/>
      <c r="N209" s="58"/>
      <c r="O209" s="58"/>
      <c r="P209" s="58"/>
    </row>
    <row r="210" spans="8:16" x14ac:dyDescent="0.2">
      <c r="H210" s="58"/>
      <c r="I210" s="58"/>
      <c r="J210" s="58"/>
      <c r="K210" s="58"/>
      <c r="L210" s="58"/>
      <c r="M210" s="58"/>
      <c r="N210" s="58"/>
      <c r="O210" s="58"/>
      <c r="P210" s="58"/>
    </row>
    <row r="211" spans="8:16" x14ac:dyDescent="0.2">
      <c r="H211" s="58"/>
      <c r="I211" s="58"/>
      <c r="J211" s="58"/>
      <c r="K211" s="58"/>
      <c r="L211" s="58"/>
      <c r="M211" s="58"/>
      <c r="N211" s="58"/>
      <c r="O211" s="58"/>
      <c r="P211" s="58"/>
    </row>
    <row r="212" spans="8:16" x14ac:dyDescent="0.2">
      <c r="H212" s="58"/>
      <c r="I212" s="58"/>
      <c r="J212" s="58"/>
      <c r="K212" s="58"/>
      <c r="L212" s="58"/>
      <c r="M212" s="58"/>
      <c r="N212" s="58"/>
      <c r="O212" s="58"/>
      <c r="P212" s="58"/>
    </row>
    <row r="213" spans="8:16" x14ac:dyDescent="0.2">
      <c r="H213" s="58"/>
      <c r="I213" s="58"/>
      <c r="J213" s="58"/>
      <c r="K213" s="58"/>
      <c r="L213" s="58"/>
      <c r="M213" s="58"/>
      <c r="N213" s="58"/>
      <c r="O213" s="58"/>
      <c r="P213" s="58"/>
    </row>
    <row r="214" spans="8:16" x14ac:dyDescent="0.2">
      <c r="H214" s="58"/>
      <c r="I214" s="58"/>
      <c r="J214" s="58"/>
      <c r="K214" s="58"/>
      <c r="L214" s="58"/>
      <c r="M214" s="58"/>
      <c r="N214" s="58"/>
      <c r="O214" s="58"/>
      <c r="P214" s="58"/>
    </row>
    <row r="215" spans="8:16" x14ac:dyDescent="0.2">
      <c r="H215" s="58"/>
      <c r="I215" s="58"/>
      <c r="J215" s="58"/>
      <c r="K215" s="58"/>
      <c r="L215" s="58"/>
      <c r="M215" s="58"/>
      <c r="N215" s="58"/>
      <c r="O215" s="58"/>
      <c r="P215" s="58"/>
    </row>
    <row r="216" spans="8:16" x14ac:dyDescent="0.2">
      <c r="H216" s="58"/>
      <c r="I216" s="58"/>
      <c r="J216" s="58"/>
      <c r="K216" s="58"/>
      <c r="L216" s="58"/>
      <c r="M216" s="58"/>
      <c r="N216" s="58"/>
      <c r="O216" s="58"/>
      <c r="P216" s="58"/>
    </row>
    <row r="217" spans="8:16" x14ac:dyDescent="0.2">
      <c r="H217" s="58"/>
      <c r="I217" s="58"/>
      <c r="J217" s="58"/>
      <c r="K217" s="58"/>
      <c r="L217" s="58"/>
      <c r="M217" s="58"/>
      <c r="N217" s="58"/>
      <c r="O217" s="58"/>
      <c r="P217" s="58"/>
    </row>
    <row r="218" spans="8:16" x14ac:dyDescent="0.2">
      <c r="H218" s="58"/>
      <c r="I218" s="58"/>
      <c r="J218" s="58"/>
      <c r="K218" s="58"/>
      <c r="L218" s="58"/>
      <c r="M218" s="58"/>
      <c r="N218" s="58"/>
      <c r="O218" s="58"/>
      <c r="P218" s="58"/>
    </row>
    <row r="219" spans="8:16" x14ac:dyDescent="0.2">
      <c r="H219" s="58"/>
      <c r="I219" s="58"/>
      <c r="J219" s="58"/>
      <c r="K219" s="58"/>
      <c r="L219" s="58"/>
      <c r="M219" s="58"/>
      <c r="N219" s="58"/>
      <c r="O219" s="58"/>
      <c r="P219" s="58"/>
    </row>
    <row r="220" spans="8:16" x14ac:dyDescent="0.2">
      <c r="H220" s="58"/>
      <c r="I220" s="58"/>
      <c r="J220" s="58"/>
      <c r="K220" s="58"/>
      <c r="L220" s="58"/>
      <c r="M220" s="58"/>
      <c r="N220" s="58"/>
      <c r="O220" s="58"/>
      <c r="P220" s="58"/>
    </row>
    <row r="221" spans="8:16" x14ac:dyDescent="0.2">
      <c r="H221" s="58"/>
      <c r="I221" s="58"/>
      <c r="J221" s="58"/>
      <c r="K221" s="58"/>
      <c r="L221" s="58"/>
      <c r="M221" s="58"/>
      <c r="N221" s="58"/>
      <c r="O221" s="58"/>
      <c r="P221" s="58"/>
    </row>
    <row r="222" spans="8:16" x14ac:dyDescent="0.2">
      <c r="H222" s="58"/>
      <c r="I222" s="58"/>
      <c r="J222" s="58"/>
      <c r="K222" s="58"/>
      <c r="L222" s="58"/>
      <c r="M222" s="58"/>
      <c r="N222" s="58"/>
      <c r="O222" s="58"/>
      <c r="P222" s="58"/>
    </row>
    <row r="223" spans="8:16" x14ac:dyDescent="0.2">
      <c r="H223" s="58"/>
      <c r="I223" s="58"/>
      <c r="J223" s="58"/>
      <c r="K223" s="58"/>
      <c r="L223" s="58"/>
      <c r="M223" s="58"/>
      <c r="N223" s="58"/>
      <c r="O223" s="58"/>
      <c r="P223" s="58"/>
    </row>
    <row r="224" spans="8:16" x14ac:dyDescent="0.2">
      <c r="H224" s="58"/>
      <c r="I224" s="58"/>
      <c r="J224" s="58"/>
      <c r="K224" s="58"/>
      <c r="L224" s="58"/>
      <c r="M224" s="58"/>
      <c r="N224" s="58"/>
      <c r="O224" s="58"/>
      <c r="P224" s="58"/>
    </row>
    <row r="225" spans="8:16" x14ac:dyDescent="0.2">
      <c r="H225" s="58"/>
      <c r="I225" s="58"/>
      <c r="J225" s="58"/>
      <c r="K225" s="58"/>
      <c r="L225" s="58"/>
      <c r="M225" s="58"/>
      <c r="N225" s="58"/>
      <c r="O225" s="58"/>
      <c r="P225" s="58"/>
    </row>
    <row r="226" spans="8:16" x14ac:dyDescent="0.2">
      <c r="H226" s="58"/>
      <c r="I226" s="58"/>
      <c r="J226" s="58"/>
      <c r="K226" s="58"/>
      <c r="L226" s="58"/>
      <c r="M226" s="58"/>
      <c r="N226" s="58"/>
      <c r="O226" s="58"/>
      <c r="P226" s="58"/>
    </row>
    <row r="227" spans="8:16" x14ac:dyDescent="0.2">
      <c r="H227" s="58"/>
      <c r="I227" s="58"/>
      <c r="J227" s="58"/>
      <c r="K227" s="58"/>
      <c r="L227" s="58"/>
      <c r="M227" s="58"/>
      <c r="N227" s="58"/>
      <c r="O227" s="58"/>
      <c r="P227" s="58"/>
    </row>
    <row r="228" spans="8:16" x14ac:dyDescent="0.2">
      <c r="H228" s="58"/>
      <c r="I228" s="58"/>
      <c r="J228" s="58"/>
      <c r="K228" s="58"/>
      <c r="L228" s="58"/>
      <c r="M228" s="58"/>
      <c r="N228" s="58"/>
      <c r="O228" s="58"/>
      <c r="P228" s="58"/>
    </row>
    <row r="229" spans="8:16" x14ac:dyDescent="0.2">
      <c r="H229" s="58"/>
      <c r="I229" s="58"/>
      <c r="J229" s="58"/>
      <c r="K229" s="58"/>
      <c r="L229" s="58"/>
      <c r="M229" s="58"/>
      <c r="N229" s="58"/>
      <c r="O229" s="58"/>
      <c r="P229" s="58"/>
    </row>
    <row r="230" spans="8:16" x14ac:dyDescent="0.2">
      <c r="H230" s="58"/>
      <c r="I230" s="58"/>
      <c r="J230" s="58"/>
      <c r="K230" s="58"/>
      <c r="L230" s="58"/>
      <c r="M230" s="58"/>
      <c r="N230" s="58"/>
      <c r="O230" s="58"/>
      <c r="P230" s="58"/>
    </row>
    <row r="231" spans="8:16" x14ac:dyDescent="0.2">
      <c r="H231" s="58"/>
      <c r="I231" s="58"/>
      <c r="J231" s="58"/>
      <c r="K231" s="58"/>
      <c r="L231" s="58"/>
      <c r="M231" s="58"/>
      <c r="N231" s="58"/>
      <c r="O231" s="58"/>
      <c r="P231" s="58"/>
    </row>
    <row r="232" spans="8:16" x14ac:dyDescent="0.2">
      <c r="H232" s="58"/>
      <c r="I232" s="58"/>
      <c r="J232" s="58"/>
      <c r="K232" s="58"/>
      <c r="L232" s="58"/>
      <c r="M232" s="58"/>
      <c r="N232" s="58"/>
      <c r="O232" s="58"/>
      <c r="P232" s="58"/>
    </row>
    <row r="233" spans="8:16" x14ac:dyDescent="0.2">
      <c r="H233" s="58"/>
      <c r="I233" s="58"/>
      <c r="J233" s="58"/>
      <c r="K233" s="58"/>
      <c r="L233" s="58"/>
      <c r="M233" s="58"/>
      <c r="N233" s="58"/>
      <c r="O233" s="58"/>
      <c r="P233" s="58"/>
    </row>
    <row r="234" spans="8:16" x14ac:dyDescent="0.2">
      <c r="H234" s="58"/>
      <c r="I234" s="58"/>
      <c r="J234" s="58"/>
      <c r="K234" s="58"/>
      <c r="L234" s="58"/>
      <c r="M234" s="58"/>
      <c r="N234" s="58"/>
      <c r="O234" s="58"/>
      <c r="P234" s="58"/>
    </row>
    <row r="235" spans="8:16" x14ac:dyDescent="0.2">
      <c r="H235" s="58"/>
      <c r="I235" s="58"/>
      <c r="J235" s="58"/>
      <c r="K235" s="58"/>
      <c r="L235" s="58"/>
      <c r="M235" s="58"/>
      <c r="N235" s="58"/>
      <c r="O235" s="58"/>
      <c r="P235" s="58"/>
    </row>
    <row r="236" spans="8:16" x14ac:dyDescent="0.2">
      <c r="H236" s="58"/>
      <c r="I236" s="58"/>
      <c r="J236" s="58"/>
      <c r="K236" s="58"/>
      <c r="L236" s="58"/>
      <c r="M236" s="58"/>
      <c r="N236" s="58"/>
      <c r="O236" s="58"/>
      <c r="P236" s="58"/>
    </row>
    <row r="237" spans="8:16" x14ac:dyDescent="0.2">
      <c r="H237" s="58"/>
      <c r="I237" s="58"/>
      <c r="J237" s="58"/>
      <c r="K237" s="58"/>
      <c r="L237" s="58"/>
      <c r="M237" s="58"/>
      <c r="N237" s="58"/>
      <c r="O237" s="58"/>
      <c r="P237" s="58"/>
    </row>
    <row r="238" spans="8:16" x14ac:dyDescent="0.2">
      <c r="H238" s="58"/>
      <c r="I238" s="58"/>
      <c r="J238" s="58"/>
      <c r="K238" s="58"/>
      <c r="L238" s="58"/>
      <c r="M238" s="58"/>
      <c r="N238" s="58"/>
      <c r="O238" s="58"/>
      <c r="P238" s="58"/>
    </row>
    <row r="239" spans="8:16" x14ac:dyDescent="0.2">
      <c r="H239" s="58"/>
      <c r="I239" s="58"/>
      <c r="J239" s="58"/>
      <c r="K239" s="58"/>
      <c r="L239" s="58"/>
      <c r="M239" s="58"/>
      <c r="N239" s="58"/>
      <c r="O239" s="58"/>
      <c r="P239" s="58"/>
    </row>
    <row r="240" spans="8:16" x14ac:dyDescent="0.2">
      <c r="H240" s="58"/>
      <c r="I240" s="58"/>
      <c r="J240" s="58"/>
      <c r="K240" s="58"/>
      <c r="L240" s="58"/>
      <c r="M240" s="58"/>
      <c r="N240" s="58"/>
      <c r="O240" s="58"/>
      <c r="P240" s="58"/>
    </row>
    <row r="241" spans="8:16" x14ac:dyDescent="0.2">
      <c r="H241" s="58"/>
      <c r="I241" s="58"/>
      <c r="J241" s="58"/>
      <c r="K241" s="58"/>
      <c r="L241" s="58"/>
      <c r="M241" s="58"/>
      <c r="N241" s="58"/>
      <c r="O241" s="58"/>
      <c r="P241" s="58"/>
    </row>
    <row r="242" spans="8:16" x14ac:dyDescent="0.2">
      <c r="H242" s="58"/>
      <c r="I242" s="58"/>
      <c r="J242" s="58"/>
      <c r="K242" s="58"/>
      <c r="L242" s="58"/>
      <c r="M242" s="58"/>
      <c r="N242" s="58"/>
      <c r="O242" s="58"/>
      <c r="P242" s="58"/>
    </row>
    <row r="243" spans="8:16" x14ac:dyDescent="0.2">
      <c r="H243" s="58"/>
      <c r="I243" s="58"/>
      <c r="J243" s="58"/>
      <c r="K243" s="58"/>
      <c r="L243" s="58"/>
      <c r="M243" s="58"/>
      <c r="N243" s="58"/>
      <c r="O243" s="58"/>
      <c r="P243" s="58"/>
    </row>
    <row r="244" spans="8:16" x14ac:dyDescent="0.2">
      <c r="H244" s="58"/>
      <c r="I244" s="58"/>
      <c r="J244" s="58"/>
      <c r="K244" s="58"/>
      <c r="L244" s="58"/>
      <c r="M244" s="58"/>
      <c r="N244" s="58"/>
      <c r="O244" s="58"/>
      <c r="P244" s="58"/>
    </row>
    <row r="245" spans="8:16" x14ac:dyDescent="0.2">
      <c r="H245" s="58"/>
      <c r="I245" s="58"/>
      <c r="J245" s="58"/>
      <c r="K245" s="58"/>
      <c r="L245" s="58"/>
      <c r="M245" s="58"/>
      <c r="N245" s="58"/>
      <c r="O245" s="58"/>
      <c r="P245" s="58"/>
    </row>
    <row r="246" spans="8:16" x14ac:dyDescent="0.2">
      <c r="H246" s="58"/>
      <c r="I246" s="58"/>
      <c r="J246" s="58"/>
      <c r="K246" s="58"/>
      <c r="L246" s="58"/>
      <c r="M246" s="58"/>
      <c r="N246" s="58"/>
      <c r="O246" s="58"/>
      <c r="P246" s="58"/>
    </row>
    <row r="247" spans="8:16" x14ac:dyDescent="0.2">
      <c r="H247" s="58"/>
      <c r="I247" s="58"/>
      <c r="J247" s="58"/>
      <c r="K247" s="58"/>
      <c r="L247" s="58"/>
      <c r="M247" s="58"/>
      <c r="N247" s="58"/>
      <c r="O247" s="58"/>
      <c r="P247" s="58"/>
    </row>
    <row r="248" spans="8:16" x14ac:dyDescent="0.2">
      <c r="H248" s="58"/>
      <c r="I248" s="58"/>
      <c r="J248" s="58"/>
      <c r="K248" s="58"/>
      <c r="L248" s="58"/>
      <c r="M248" s="58"/>
      <c r="N248" s="58"/>
      <c r="O248" s="58"/>
      <c r="P248" s="58"/>
    </row>
    <row r="249" spans="8:16" x14ac:dyDescent="0.2">
      <c r="H249" s="58"/>
      <c r="I249" s="58"/>
      <c r="J249" s="58"/>
      <c r="K249" s="58"/>
      <c r="L249" s="58"/>
      <c r="M249" s="58"/>
      <c r="N249" s="58"/>
      <c r="O249" s="58"/>
      <c r="P249" s="58"/>
    </row>
    <row r="250" spans="8:16" x14ac:dyDescent="0.2">
      <c r="H250" s="58"/>
      <c r="I250" s="58"/>
      <c r="J250" s="58"/>
      <c r="K250" s="58"/>
      <c r="L250" s="58"/>
      <c r="M250" s="58"/>
      <c r="N250" s="58"/>
      <c r="O250" s="58"/>
      <c r="P250" s="58"/>
    </row>
    <row r="251" spans="8:16" x14ac:dyDescent="0.2">
      <c r="H251" s="58"/>
      <c r="I251" s="58"/>
      <c r="J251" s="58"/>
      <c r="K251" s="58"/>
      <c r="L251" s="58"/>
      <c r="M251" s="58"/>
      <c r="N251" s="58"/>
      <c r="O251" s="58"/>
      <c r="P251" s="58"/>
    </row>
    <row r="252" spans="8:16" x14ac:dyDescent="0.2">
      <c r="H252" s="58"/>
      <c r="I252" s="58"/>
      <c r="J252" s="58"/>
      <c r="K252" s="58"/>
      <c r="L252" s="58"/>
      <c r="M252" s="58"/>
      <c r="N252" s="58"/>
      <c r="O252" s="58"/>
      <c r="P252" s="58"/>
    </row>
    <row r="253" spans="8:16" x14ac:dyDescent="0.2">
      <c r="H253" s="58"/>
      <c r="I253" s="58"/>
      <c r="J253" s="58"/>
      <c r="K253" s="58"/>
      <c r="L253" s="58"/>
      <c r="M253" s="58"/>
      <c r="N253" s="58"/>
      <c r="O253" s="58"/>
      <c r="P253" s="58"/>
    </row>
    <row r="254" spans="8:16" x14ac:dyDescent="0.2">
      <c r="H254" s="58"/>
      <c r="I254" s="58"/>
      <c r="J254" s="58"/>
      <c r="K254" s="58"/>
      <c r="L254" s="58"/>
      <c r="M254" s="58"/>
      <c r="N254" s="58"/>
      <c r="O254" s="58"/>
      <c r="P254" s="58"/>
    </row>
    <row r="255" spans="8:16" x14ac:dyDescent="0.2">
      <c r="H255" s="58"/>
      <c r="I255" s="58"/>
      <c r="J255" s="58"/>
      <c r="K255" s="58"/>
      <c r="L255" s="58"/>
      <c r="M255" s="58"/>
      <c r="N255" s="58"/>
      <c r="O255" s="58"/>
      <c r="P255" s="58"/>
    </row>
    <row r="256" spans="8:16" x14ac:dyDescent="0.2">
      <c r="H256" s="58"/>
      <c r="I256" s="58"/>
      <c r="J256" s="58"/>
      <c r="K256" s="58"/>
      <c r="L256" s="58"/>
      <c r="M256" s="58"/>
      <c r="N256" s="58"/>
      <c r="O256" s="58"/>
      <c r="P256" s="58"/>
    </row>
    <row r="257" spans="8:16" x14ac:dyDescent="0.2">
      <c r="H257" s="58"/>
      <c r="I257" s="58"/>
      <c r="J257" s="58"/>
      <c r="K257" s="58"/>
      <c r="L257" s="58"/>
      <c r="M257" s="58"/>
      <c r="N257" s="58"/>
      <c r="O257" s="58"/>
      <c r="P257" s="58"/>
    </row>
    <row r="258" spans="8:16" x14ac:dyDescent="0.2">
      <c r="H258" s="58"/>
      <c r="I258" s="58"/>
      <c r="J258" s="58"/>
      <c r="K258" s="58"/>
      <c r="L258" s="58"/>
      <c r="M258" s="58"/>
      <c r="N258" s="58"/>
      <c r="O258" s="58"/>
      <c r="P258" s="58"/>
    </row>
    <row r="259" spans="8:16" x14ac:dyDescent="0.2">
      <c r="H259" s="58"/>
      <c r="I259" s="58"/>
      <c r="J259" s="58"/>
      <c r="K259" s="58"/>
      <c r="L259" s="58"/>
      <c r="M259" s="58"/>
      <c r="N259" s="58"/>
      <c r="O259" s="58"/>
      <c r="P259" s="58"/>
    </row>
    <row r="260" spans="8:16" x14ac:dyDescent="0.2">
      <c r="H260" s="58"/>
      <c r="I260" s="58"/>
      <c r="J260" s="58"/>
      <c r="K260" s="58"/>
      <c r="L260" s="58"/>
      <c r="M260" s="58"/>
      <c r="N260" s="58"/>
      <c r="O260" s="58"/>
      <c r="P260" s="58"/>
    </row>
    <row r="261" spans="8:16" x14ac:dyDescent="0.2">
      <c r="H261" s="58"/>
      <c r="I261" s="58"/>
      <c r="J261" s="58"/>
      <c r="K261" s="58"/>
      <c r="L261" s="58"/>
      <c r="M261" s="58"/>
      <c r="N261" s="58"/>
      <c r="O261" s="58"/>
      <c r="P261" s="58"/>
    </row>
    <row r="262" spans="8:16" x14ac:dyDescent="0.2">
      <c r="H262" s="58"/>
      <c r="I262" s="58"/>
      <c r="J262" s="58"/>
      <c r="K262" s="58"/>
      <c r="L262" s="58"/>
      <c r="M262" s="58"/>
      <c r="N262" s="58"/>
      <c r="O262" s="58"/>
      <c r="P262" s="58"/>
    </row>
    <row r="263" spans="8:16" x14ac:dyDescent="0.2">
      <c r="H263" s="58"/>
      <c r="I263" s="58"/>
      <c r="J263" s="58"/>
      <c r="K263" s="58"/>
      <c r="L263" s="58"/>
      <c r="M263" s="58"/>
      <c r="N263" s="58"/>
      <c r="O263" s="58"/>
      <c r="P263" s="58"/>
    </row>
    <row r="264" spans="8:16" x14ac:dyDescent="0.2">
      <c r="H264" s="58"/>
      <c r="I264" s="58"/>
      <c r="J264" s="58"/>
      <c r="K264" s="58"/>
      <c r="L264" s="58"/>
      <c r="M264" s="58"/>
      <c r="N264" s="58"/>
      <c r="O264" s="58"/>
      <c r="P264" s="58"/>
    </row>
    <row r="265" spans="8:16" x14ac:dyDescent="0.2">
      <c r="H265" s="58"/>
      <c r="I265" s="58"/>
      <c r="J265" s="58"/>
      <c r="K265" s="58"/>
      <c r="L265" s="58"/>
      <c r="M265" s="58"/>
      <c r="N265" s="58"/>
      <c r="O265" s="58"/>
      <c r="P265" s="58"/>
    </row>
    <row r="266" spans="8:16" x14ac:dyDescent="0.2">
      <c r="H266" s="58"/>
      <c r="I266" s="58"/>
      <c r="J266" s="58"/>
      <c r="K266" s="58"/>
      <c r="L266" s="58"/>
      <c r="M266" s="58"/>
      <c r="N266" s="58"/>
      <c r="O266" s="58"/>
      <c r="P266" s="58"/>
    </row>
    <row r="267" spans="8:16" x14ac:dyDescent="0.2">
      <c r="H267" s="58"/>
      <c r="I267" s="58"/>
      <c r="J267" s="58"/>
      <c r="K267" s="58"/>
      <c r="L267" s="58"/>
      <c r="M267" s="58"/>
      <c r="N267" s="58"/>
      <c r="O267" s="58"/>
      <c r="P267" s="58"/>
    </row>
    <row r="268" spans="8:16" x14ac:dyDescent="0.2">
      <c r="H268" s="58"/>
      <c r="I268" s="58"/>
      <c r="J268" s="58"/>
      <c r="K268" s="58"/>
      <c r="L268" s="58"/>
      <c r="M268" s="58"/>
      <c r="N268" s="58"/>
      <c r="O268" s="58"/>
      <c r="P268" s="58"/>
    </row>
    <row r="269" spans="8:16" x14ac:dyDescent="0.2">
      <c r="H269" s="58"/>
      <c r="I269" s="58"/>
      <c r="J269" s="58"/>
      <c r="K269" s="58"/>
      <c r="L269" s="58"/>
      <c r="M269" s="58"/>
      <c r="N269" s="58"/>
      <c r="O269" s="58"/>
      <c r="P269" s="58"/>
    </row>
    <row r="270" spans="8:16" x14ac:dyDescent="0.2">
      <c r="H270" s="58"/>
      <c r="I270" s="58"/>
      <c r="J270" s="58"/>
      <c r="K270" s="58"/>
      <c r="L270" s="58"/>
      <c r="M270" s="58"/>
      <c r="N270" s="58"/>
      <c r="O270" s="58"/>
      <c r="P270" s="58"/>
    </row>
    <row r="271" spans="8:16" x14ac:dyDescent="0.2">
      <c r="H271" s="58"/>
      <c r="I271" s="58"/>
      <c r="J271" s="58"/>
      <c r="K271" s="58"/>
      <c r="L271" s="58"/>
      <c r="M271" s="58"/>
      <c r="N271" s="58"/>
      <c r="O271" s="58"/>
      <c r="P271" s="58"/>
    </row>
    <row r="272" spans="8:16" x14ac:dyDescent="0.2">
      <c r="H272" s="58"/>
      <c r="I272" s="58"/>
      <c r="J272" s="58"/>
      <c r="K272" s="58"/>
      <c r="L272" s="58"/>
      <c r="M272" s="58"/>
      <c r="N272" s="58"/>
      <c r="O272" s="58"/>
      <c r="P272" s="58"/>
    </row>
    <row r="273" spans="8:16" x14ac:dyDescent="0.2">
      <c r="H273" s="58"/>
      <c r="I273" s="58"/>
      <c r="J273" s="58"/>
      <c r="K273" s="58"/>
      <c r="L273" s="58"/>
      <c r="M273" s="58"/>
      <c r="N273" s="58"/>
      <c r="O273" s="58"/>
      <c r="P273" s="58"/>
    </row>
    <row r="274" spans="8:16" x14ac:dyDescent="0.2">
      <c r="H274" s="58"/>
      <c r="I274" s="58"/>
      <c r="J274" s="58"/>
      <c r="K274" s="58"/>
      <c r="L274" s="58"/>
      <c r="M274" s="58"/>
      <c r="N274" s="58"/>
      <c r="O274" s="58"/>
      <c r="P274" s="58"/>
    </row>
    <row r="275" spans="8:16" x14ac:dyDescent="0.2">
      <c r="H275" s="58"/>
      <c r="I275" s="58"/>
      <c r="J275" s="58"/>
      <c r="K275" s="58"/>
      <c r="L275" s="58"/>
      <c r="M275" s="58"/>
      <c r="N275" s="58"/>
      <c r="O275" s="58"/>
      <c r="P275" s="58"/>
    </row>
    <row r="276" spans="8:16" x14ac:dyDescent="0.2">
      <c r="H276" s="58"/>
      <c r="I276" s="58"/>
      <c r="J276" s="58"/>
      <c r="K276" s="58"/>
      <c r="L276" s="58"/>
      <c r="M276" s="58"/>
      <c r="N276" s="58"/>
      <c r="O276" s="58"/>
      <c r="P276" s="58"/>
    </row>
    <row r="277" spans="8:16" x14ac:dyDescent="0.2">
      <c r="H277" s="58"/>
      <c r="I277" s="58"/>
      <c r="J277" s="58"/>
      <c r="K277" s="58"/>
      <c r="L277" s="58"/>
      <c r="M277" s="58"/>
      <c r="N277" s="58"/>
      <c r="O277" s="58"/>
      <c r="P277" s="58"/>
    </row>
    <row r="278" spans="8:16" x14ac:dyDescent="0.2">
      <c r="H278" s="58"/>
      <c r="I278" s="58"/>
      <c r="J278" s="58"/>
      <c r="K278" s="58"/>
      <c r="L278" s="58"/>
      <c r="M278" s="58"/>
      <c r="N278" s="58"/>
      <c r="O278" s="58"/>
      <c r="P278" s="58"/>
    </row>
    <row r="279" spans="8:16" x14ac:dyDescent="0.2">
      <c r="H279" s="58"/>
      <c r="I279" s="58"/>
      <c r="J279" s="58"/>
      <c r="K279" s="58"/>
      <c r="L279" s="58"/>
      <c r="M279" s="58"/>
      <c r="N279" s="58"/>
      <c r="O279" s="58"/>
      <c r="P279" s="58"/>
    </row>
    <row r="280" spans="8:16" x14ac:dyDescent="0.2">
      <c r="H280" s="58"/>
      <c r="I280" s="58"/>
      <c r="J280" s="58"/>
      <c r="K280" s="58"/>
      <c r="L280" s="58"/>
      <c r="M280" s="58"/>
      <c r="N280" s="58"/>
      <c r="O280" s="58"/>
      <c r="P280" s="58"/>
    </row>
    <row r="281" spans="8:16" x14ac:dyDescent="0.2">
      <c r="H281" s="58"/>
      <c r="I281" s="58"/>
      <c r="J281" s="58"/>
      <c r="K281" s="58"/>
      <c r="L281" s="58"/>
      <c r="M281" s="58"/>
      <c r="N281" s="58"/>
      <c r="O281" s="58"/>
      <c r="P281" s="58"/>
    </row>
    <row r="282" spans="8:16" x14ac:dyDescent="0.2">
      <c r="H282" s="58"/>
      <c r="I282" s="58"/>
      <c r="J282" s="58"/>
      <c r="K282" s="58"/>
      <c r="L282" s="58"/>
      <c r="M282" s="58"/>
      <c r="N282" s="58"/>
      <c r="O282" s="58"/>
      <c r="P282" s="58"/>
    </row>
    <row r="283" spans="8:16" x14ac:dyDescent="0.2">
      <c r="H283" s="58"/>
      <c r="I283" s="58"/>
      <c r="J283" s="58"/>
      <c r="K283" s="58"/>
      <c r="L283" s="58"/>
      <c r="M283" s="58"/>
      <c r="N283" s="58"/>
      <c r="O283" s="58"/>
      <c r="P283" s="58"/>
    </row>
    <row r="284" spans="8:16" x14ac:dyDescent="0.2">
      <c r="H284" s="58"/>
      <c r="I284" s="58"/>
      <c r="J284" s="58"/>
      <c r="K284" s="58"/>
      <c r="L284" s="58"/>
      <c r="M284" s="58"/>
      <c r="N284" s="58"/>
      <c r="O284" s="58"/>
      <c r="P284" s="58"/>
    </row>
    <row r="285" spans="8:16" x14ac:dyDescent="0.2">
      <c r="H285" s="58"/>
      <c r="I285" s="58"/>
      <c r="J285" s="58"/>
      <c r="K285" s="58"/>
      <c r="L285" s="58"/>
      <c r="M285" s="58"/>
      <c r="N285" s="58"/>
      <c r="O285" s="58"/>
      <c r="P285" s="58"/>
    </row>
    <row r="286" spans="8:16" x14ac:dyDescent="0.2">
      <c r="H286" s="58"/>
      <c r="I286" s="58"/>
      <c r="J286" s="58"/>
      <c r="K286" s="58"/>
      <c r="L286" s="58"/>
      <c r="M286" s="58"/>
      <c r="N286" s="58"/>
      <c r="O286" s="58"/>
      <c r="P286" s="58"/>
    </row>
    <row r="287" spans="8:16" x14ac:dyDescent="0.2">
      <c r="H287" s="58"/>
      <c r="I287" s="58"/>
      <c r="J287" s="58"/>
      <c r="K287" s="58"/>
      <c r="L287" s="58"/>
      <c r="M287" s="58"/>
      <c r="N287" s="58"/>
      <c r="O287" s="58"/>
      <c r="P287" s="58"/>
    </row>
    <row r="288" spans="8:16" x14ac:dyDescent="0.2">
      <c r="H288" s="58"/>
      <c r="I288" s="58"/>
      <c r="J288" s="58"/>
      <c r="K288" s="58"/>
      <c r="L288" s="58"/>
      <c r="M288" s="58"/>
      <c r="N288" s="58"/>
      <c r="O288" s="58"/>
      <c r="P288" s="58"/>
    </row>
    <row r="289" spans="8:16" x14ac:dyDescent="0.2">
      <c r="H289" s="58"/>
      <c r="I289" s="58"/>
      <c r="J289" s="58"/>
      <c r="K289" s="58"/>
      <c r="L289" s="58"/>
      <c r="M289" s="58"/>
      <c r="N289" s="58"/>
      <c r="O289" s="58"/>
      <c r="P289" s="58"/>
    </row>
    <row r="290" spans="8:16" x14ac:dyDescent="0.2">
      <c r="H290" s="58"/>
      <c r="I290" s="58"/>
      <c r="J290" s="58"/>
      <c r="K290" s="58"/>
      <c r="L290" s="58"/>
      <c r="M290" s="58"/>
      <c r="N290" s="58"/>
      <c r="O290" s="58"/>
      <c r="P290" s="58"/>
    </row>
    <row r="291" spans="8:16" x14ac:dyDescent="0.2">
      <c r="H291" s="58"/>
      <c r="I291" s="58"/>
      <c r="J291" s="58"/>
      <c r="K291" s="58"/>
      <c r="L291" s="58"/>
      <c r="M291" s="58"/>
      <c r="N291" s="58"/>
      <c r="O291" s="58"/>
      <c r="P291" s="58"/>
    </row>
    <row r="292" spans="8:16" x14ac:dyDescent="0.2">
      <c r="H292" s="58"/>
      <c r="I292" s="58"/>
      <c r="J292" s="58"/>
      <c r="K292" s="58"/>
      <c r="L292" s="58"/>
      <c r="M292" s="58"/>
      <c r="N292" s="58"/>
      <c r="O292" s="58"/>
      <c r="P292" s="58"/>
    </row>
    <row r="293" spans="8:16" x14ac:dyDescent="0.2">
      <c r="H293" s="58"/>
      <c r="I293" s="58"/>
      <c r="J293" s="58"/>
      <c r="K293" s="58"/>
      <c r="L293" s="58"/>
      <c r="M293" s="58"/>
      <c r="N293" s="58"/>
      <c r="O293" s="58"/>
      <c r="P293" s="58"/>
    </row>
    <row r="294" spans="8:16" x14ac:dyDescent="0.2">
      <c r="H294" s="58"/>
      <c r="I294" s="58"/>
      <c r="J294" s="58"/>
      <c r="K294" s="58"/>
      <c r="L294" s="58"/>
      <c r="M294" s="58"/>
      <c r="N294" s="58"/>
      <c r="O294" s="58"/>
      <c r="P294" s="58"/>
    </row>
    <row r="295" spans="8:16" x14ac:dyDescent="0.2">
      <c r="H295" s="58"/>
      <c r="I295" s="58"/>
      <c r="J295" s="58"/>
      <c r="K295" s="58"/>
      <c r="L295" s="58"/>
      <c r="M295" s="58"/>
      <c r="N295" s="58"/>
      <c r="O295" s="58"/>
      <c r="P295" s="58"/>
    </row>
    <row r="296" spans="8:16" x14ac:dyDescent="0.2">
      <c r="H296" s="58"/>
      <c r="I296" s="58"/>
      <c r="J296" s="58"/>
      <c r="K296" s="58"/>
      <c r="L296" s="58"/>
      <c r="M296" s="58"/>
      <c r="N296" s="58"/>
      <c r="O296" s="58"/>
      <c r="P296" s="58"/>
    </row>
    <row r="297" spans="8:16" x14ac:dyDescent="0.2">
      <c r="H297" s="58"/>
      <c r="I297" s="58"/>
      <c r="J297" s="58"/>
      <c r="K297" s="58"/>
      <c r="L297" s="58"/>
      <c r="M297" s="58"/>
      <c r="N297" s="58"/>
      <c r="O297" s="58"/>
      <c r="P297" s="58"/>
    </row>
    <row r="298" spans="8:16" x14ac:dyDescent="0.2">
      <c r="H298" s="58"/>
      <c r="I298" s="58"/>
      <c r="J298" s="58"/>
      <c r="K298" s="58"/>
      <c r="L298" s="58"/>
      <c r="M298" s="58"/>
      <c r="N298" s="58"/>
      <c r="O298" s="58"/>
      <c r="P298" s="58"/>
    </row>
    <row r="299" spans="8:16" x14ac:dyDescent="0.2">
      <c r="H299" s="58"/>
      <c r="I299" s="58"/>
      <c r="J299" s="58"/>
      <c r="K299" s="58"/>
      <c r="L299" s="58"/>
      <c r="M299" s="58"/>
      <c r="N299" s="58"/>
      <c r="O299" s="58"/>
      <c r="P299" s="58"/>
    </row>
    <row r="300" spans="8:16" x14ac:dyDescent="0.2">
      <c r="H300" s="58"/>
      <c r="I300" s="58"/>
      <c r="J300" s="58"/>
      <c r="K300" s="58"/>
      <c r="L300" s="58"/>
      <c r="M300" s="58"/>
      <c r="N300" s="58"/>
      <c r="O300" s="58"/>
      <c r="P300" s="58"/>
    </row>
    <row r="301" spans="8:16" x14ac:dyDescent="0.2">
      <c r="H301" s="58"/>
      <c r="I301" s="58"/>
      <c r="J301" s="58"/>
      <c r="K301" s="58"/>
      <c r="L301" s="58"/>
      <c r="M301" s="58"/>
      <c r="N301" s="58"/>
      <c r="O301" s="58"/>
      <c r="P301" s="58"/>
    </row>
    <row r="302" spans="8:16" x14ac:dyDescent="0.2">
      <c r="H302" s="58"/>
      <c r="I302" s="58"/>
      <c r="J302" s="58"/>
      <c r="K302" s="58"/>
      <c r="L302" s="58"/>
      <c r="M302" s="58"/>
      <c r="N302" s="58"/>
      <c r="O302" s="58"/>
      <c r="P302" s="58"/>
    </row>
    <row r="303" spans="8:16" x14ac:dyDescent="0.2">
      <c r="H303" s="58"/>
      <c r="I303" s="58"/>
      <c r="J303" s="58"/>
      <c r="K303" s="58"/>
      <c r="L303" s="58"/>
      <c r="M303" s="58"/>
      <c r="N303" s="58"/>
      <c r="O303" s="58"/>
      <c r="P303" s="58"/>
    </row>
    <row r="304" spans="8:16" x14ac:dyDescent="0.2">
      <c r="H304" s="58"/>
      <c r="I304" s="58"/>
      <c r="J304" s="58"/>
      <c r="K304" s="58"/>
      <c r="L304" s="58"/>
      <c r="M304" s="58"/>
      <c r="N304" s="58"/>
      <c r="O304" s="58"/>
      <c r="P304" s="58"/>
    </row>
    <row r="305" spans="8:16" x14ac:dyDescent="0.2">
      <c r="H305" s="58"/>
      <c r="I305" s="58"/>
      <c r="J305" s="58"/>
      <c r="K305" s="58"/>
      <c r="L305" s="58"/>
      <c r="M305" s="58"/>
      <c r="N305" s="58"/>
      <c r="O305" s="58"/>
      <c r="P305" s="58"/>
    </row>
    <row r="306" spans="8:16" x14ac:dyDescent="0.2">
      <c r="H306" s="58"/>
      <c r="I306" s="58"/>
      <c r="J306" s="58"/>
      <c r="K306" s="58"/>
      <c r="L306" s="58"/>
      <c r="M306" s="58"/>
      <c r="N306" s="58"/>
      <c r="O306" s="58"/>
      <c r="P306" s="58"/>
    </row>
    <row r="307" spans="8:16" x14ac:dyDescent="0.2">
      <c r="H307" s="58"/>
      <c r="I307" s="58"/>
      <c r="J307" s="58"/>
      <c r="K307" s="58"/>
      <c r="L307" s="58"/>
      <c r="M307" s="58"/>
      <c r="N307" s="58"/>
      <c r="O307" s="58"/>
      <c r="P307" s="58"/>
    </row>
    <row r="308" spans="8:16" x14ac:dyDescent="0.2">
      <c r="H308" s="58"/>
      <c r="I308" s="58"/>
      <c r="J308" s="58"/>
      <c r="K308" s="58"/>
      <c r="L308" s="58"/>
      <c r="M308" s="58"/>
      <c r="N308" s="58"/>
      <c r="O308" s="58"/>
      <c r="P308" s="58"/>
    </row>
    <row r="309" spans="8:16" x14ac:dyDescent="0.2">
      <c r="H309" s="58"/>
      <c r="I309" s="58"/>
      <c r="J309" s="58"/>
      <c r="K309" s="58"/>
      <c r="L309" s="58"/>
      <c r="M309" s="58"/>
      <c r="N309" s="58"/>
      <c r="O309" s="58"/>
      <c r="P309" s="58"/>
    </row>
    <row r="310" spans="8:16" x14ac:dyDescent="0.2">
      <c r="H310" s="58"/>
      <c r="I310" s="58"/>
      <c r="J310" s="58"/>
      <c r="K310" s="58"/>
      <c r="L310" s="58"/>
      <c r="M310" s="58"/>
      <c r="N310" s="58"/>
      <c r="O310" s="58"/>
      <c r="P310" s="58"/>
    </row>
    <row r="311" spans="8:16" x14ac:dyDescent="0.2">
      <c r="H311" s="58"/>
      <c r="I311" s="58"/>
      <c r="J311" s="58"/>
      <c r="K311" s="58"/>
      <c r="L311" s="58"/>
      <c r="M311" s="58"/>
      <c r="N311" s="58"/>
      <c r="O311" s="58"/>
      <c r="P311" s="58"/>
    </row>
    <row r="312" spans="8:16" x14ac:dyDescent="0.2">
      <c r="H312" s="58"/>
      <c r="I312" s="58"/>
      <c r="J312" s="58"/>
      <c r="K312" s="58"/>
      <c r="L312" s="58"/>
      <c r="M312" s="58"/>
      <c r="N312" s="58"/>
      <c r="O312" s="58"/>
      <c r="P312" s="58"/>
    </row>
    <row r="313" spans="8:16" x14ac:dyDescent="0.2">
      <c r="H313" s="58"/>
      <c r="I313" s="58"/>
      <c r="J313" s="58"/>
      <c r="K313" s="58"/>
      <c r="L313" s="58"/>
      <c r="M313" s="58"/>
      <c r="N313" s="58"/>
      <c r="O313" s="58"/>
      <c r="P313" s="58"/>
    </row>
    <row r="314" spans="8:16" x14ac:dyDescent="0.2">
      <c r="H314" s="58"/>
      <c r="I314" s="58"/>
      <c r="J314" s="58"/>
      <c r="K314" s="58"/>
      <c r="L314" s="58"/>
      <c r="M314" s="58"/>
      <c r="N314" s="58"/>
      <c r="O314" s="58"/>
      <c r="P314" s="58"/>
    </row>
    <row r="315" spans="8:16" x14ac:dyDescent="0.2">
      <c r="H315" s="58"/>
      <c r="I315" s="58"/>
      <c r="J315" s="58"/>
      <c r="K315" s="58"/>
      <c r="L315" s="58"/>
      <c r="M315" s="58"/>
      <c r="N315" s="58"/>
      <c r="O315" s="58"/>
      <c r="P315" s="58"/>
    </row>
    <row r="316" spans="8:16" x14ac:dyDescent="0.2">
      <c r="H316" s="58"/>
      <c r="I316" s="58"/>
      <c r="J316" s="58"/>
      <c r="K316" s="58"/>
      <c r="L316" s="58"/>
      <c r="M316" s="58"/>
      <c r="N316" s="58"/>
      <c r="O316" s="58"/>
      <c r="P316" s="58"/>
    </row>
    <row r="317" spans="8:16" x14ac:dyDescent="0.2">
      <c r="H317" s="58"/>
      <c r="I317" s="58"/>
      <c r="J317" s="58"/>
      <c r="K317" s="58"/>
      <c r="L317" s="58"/>
      <c r="M317" s="58"/>
      <c r="N317" s="58"/>
      <c r="O317" s="58"/>
      <c r="P317" s="58"/>
    </row>
    <row r="318" spans="8:16" x14ac:dyDescent="0.2">
      <c r="H318" s="58"/>
      <c r="I318" s="58"/>
      <c r="J318" s="58"/>
      <c r="K318" s="58"/>
      <c r="L318" s="58"/>
      <c r="M318" s="58"/>
      <c r="N318" s="58"/>
      <c r="O318" s="58"/>
      <c r="P318" s="58"/>
    </row>
    <row r="319" spans="8:16" x14ac:dyDescent="0.2">
      <c r="H319" s="58"/>
      <c r="I319" s="58"/>
      <c r="J319" s="58"/>
      <c r="K319" s="58"/>
      <c r="L319" s="58"/>
      <c r="M319" s="58"/>
      <c r="N319" s="58"/>
      <c r="O319" s="58"/>
      <c r="P319" s="58"/>
    </row>
    <row r="320" spans="8:16" x14ac:dyDescent="0.2">
      <c r="H320" s="58"/>
      <c r="I320" s="58"/>
      <c r="J320" s="58"/>
      <c r="K320" s="58"/>
      <c r="L320" s="58"/>
      <c r="M320" s="58"/>
      <c r="N320" s="58"/>
      <c r="O320" s="58"/>
      <c r="P320" s="58"/>
    </row>
    <row r="321" spans="8:16" x14ac:dyDescent="0.2">
      <c r="H321" s="58"/>
      <c r="I321" s="58"/>
      <c r="J321" s="58"/>
      <c r="K321" s="58"/>
      <c r="L321" s="58"/>
      <c r="M321" s="58"/>
      <c r="N321" s="58"/>
      <c r="O321" s="58"/>
      <c r="P321" s="58"/>
    </row>
    <row r="322" spans="8:16" x14ac:dyDescent="0.2">
      <c r="H322" s="58"/>
      <c r="I322" s="58"/>
      <c r="J322" s="58"/>
      <c r="K322" s="58"/>
      <c r="L322" s="58"/>
      <c r="M322" s="58"/>
      <c r="N322" s="58"/>
      <c r="O322" s="58"/>
      <c r="P322" s="58"/>
    </row>
    <row r="323" spans="8:16" x14ac:dyDescent="0.2">
      <c r="H323" s="58"/>
      <c r="I323" s="58"/>
      <c r="J323" s="58"/>
      <c r="K323" s="58"/>
      <c r="L323" s="58"/>
      <c r="M323" s="58"/>
      <c r="N323" s="58"/>
      <c r="O323" s="58"/>
      <c r="P323" s="58"/>
    </row>
    <row r="324" spans="8:16" x14ac:dyDescent="0.2">
      <c r="H324" s="58"/>
      <c r="I324" s="58"/>
      <c r="J324" s="58"/>
      <c r="K324" s="58"/>
      <c r="L324" s="58"/>
      <c r="M324" s="58"/>
      <c r="N324" s="58"/>
      <c r="O324" s="58"/>
      <c r="P324" s="58"/>
    </row>
    <row r="325" spans="8:16" x14ac:dyDescent="0.2">
      <c r="H325" s="58"/>
      <c r="I325" s="58"/>
      <c r="J325" s="58"/>
      <c r="K325" s="58"/>
      <c r="L325" s="58"/>
      <c r="M325" s="58"/>
      <c r="N325" s="58"/>
      <c r="O325" s="58"/>
      <c r="P325" s="58"/>
    </row>
    <row r="326" spans="8:16" x14ac:dyDescent="0.2">
      <c r="H326" s="58"/>
      <c r="I326" s="58"/>
      <c r="J326" s="58"/>
      <c r="K326" s="58"/>
      <c r="L326" s="58"/>
      <c r="M326" s="58"/>
      <c r="N326" s="58"/>
      <c r="O326" s="58"/>
      <c r="P326" s="58"/>
    </row>
    <row r="327" spans="8:16" x14ac:dyDescent="0.2">
      <c r="H327" s="58"/>
      <c r="I327" s="58"/>
      <c r="J327" s="58"/>
      <c r="K327" s="58"/>
      <c r="L327" s="58"/>
      <c r="M327" s="58"/>
      <c r="N327" s="58"/>
      <c r="O327" s="58"/>
      <c r="P327" s="58"/>
    </row>
    <row r="328" spans="8:16" x14ac:dyDescent="0.2">
      <c r="H328" s="58"/>
      <c r="I328" s="58"/>
      <c r="J328" s="58"/>
      <c r="K328" s="58"/>
      <c r="L328" s="58"/>
      <c r="M328" s="58"/>
      <c r="N328" s="58"/>
      <c r="O328" s="58"/>
      <c r="P328" s="58"/>
    </row>
    <row r="329" spans="8:16" x14ac:dyDescent="0.2">
      <c r="H329" s="58"/>
      <c r="I329" s="58"/>
      <c r="J329" s="58"/>
      <c r="K329" s="58"/>
      <c r="L329" s="58"/>
      <c r="M329" s="58"/>
      <c r="N329" s="58"/>
      <c r="O329" s="58"/>
      <c r="P329" s="58"/>
    </row>
    <row r="330" spans="8:16" x14ac:dyDescent="0.2">
      <c r="H330" s="58"/>
      <c r="I330" s="58"/>
      <c r="J330" s="58"/>
      <c r="K330" s="58"/>
      <c r="L330" s="58"/>
      <c r="M330" s="58"/>
      <c r="N330" s="58"/>
      <c r="O330" s="58"/>
      <c r="P330" s="58"/>
    </row>
    <row r="331" spans="8:16" x14ac:dyDescent="0.2">
      <c r="H331" s="58"/>
      <c r="I331" s="58"/>
      <c r="J331" s="58"/>
      <c r="K331" s="58"/>
      <c r="L331" s="58"/>
      <c r="M331" s="58"/>
      <c r="N331" s="58"/>
      <c r="O331" s="58"/>
      <c r="P331" s="58"/>
    </row>
    <row r="332" spans="8:16" x14ac:dyDescent="0.2">
      <c r="H332" s="58"/>
      <c r="I332" s="58"/>
      <c r="J332" s="58"/>
      <c r="K332" s="58"/>
      <c r="L332" s="58"/>
      <c r="M332" s="58"/>
      <c r="N332" s="58"/>
      <c r="O332" s="58"/>
      <c r="P332" s="58"/>
    </row>
    <row r="333" spans="8:16" x14ac:dyDescent="0.2">
      <c r="H333" s="58"/>
      <c r="I333" s="58"/>
      <c r="J333" s="58"/>
      <c r="K333" s="58"/>
      <c r="L333" s="58"/>
      <c r="M333" s="58"/>
      <c r="N333" s="58"/>
      <c r="O333" s="58"/>
      <c r="P333" s="58"/>
    </row>
    <row r="334" spans="8:16" x14ac:dyDescent="0.2">
      <c r="H334" s="58"/>
      <c r="I334" s="58"/>
      <c r="J334" s="58"/>
      <c r="K334" s="58"/>
      <c r="L334" s="58"/>
      <c r="M334" s="58"/>
      <c r="N334" s="58"/>
      <c r="O334" s="58"/>
      <c r="P334" s="58"/>
    </row>
    <row r="335" spans="8:16" x14ac:dyDescent="0.2">
      <c r="H335" s="58"/>
      <c r="I335" s="58"/>
      <c r="J335" s="58"/>
      <c r="K335" s="58"/>
      <c r="L335" s="58"/>
      <c r="M335" s="58"/>
      <c r="N335" s="58"/>
      <c r="O335" s="58"/>
      <c r="P335" s="58"/>
    </row>
    <row r="336" spans="8:16" x14ac:dyDescent="0.2">
      <c r="H336" s="58"/>
      <c r="I336" s="58"/>
      <c r="J336" s="58"/>
      <c r="K336" s="58"/>
      <c r="L336" s="58"/>
      <c r="M336" s="58"/>
      <c r="N336" s="58"/>
      <c r="O336" s="58"/>
      <c r="P336" s="58"/>
    </row>
    <row r="337" spans="8:16" x14ac:dyDescent="0.2">
      <c r="H337" s="58"/>
      <c r="I337" s="58"/>
      <c r="J337" s="58"/>
      <c r="K337" s="58"/>
      <c r="L337" s="58"/>
      <c r="M337" s="58"/>
      <c r="N337" s="58"/>
      <c r="O337" s="58"/>
      <c r="P337" s="58"/>
    </row>
    <row r="338" spans="8:16" x14ac:dyDescent="0.2">
      <c r="H338" s="58"/>
      <c r="I338" s="58"/>
      <c r="J338" s="58"/>
      <c r="K338" s="58"/>
      <c r="L338" s="58"/>
      <c r="M338" s="58"/>
      <c r="N338" s="58"/>
      <c r="O338" s="58"/>
      <c r="P338" s="58"/>
    </row>
    <row r="339" spans="8:16" x14ac:dyDescent="0.2">
      <c r="H339" s="58"/>
      <c r="I339" s="58"/>
      <c r="J339" s="58"/>
      <c r="K339" s="58"/>
      <c r="L339" s="58"/>
      <c r="M339" s="58"/>
      <c r="N339" s="58"/>
      <c r="O339" s="58"/>
      <c r="P339" s="58"/>
    </row>
    <row r="340" spans="8:16" x14ac:dyDescent="0.2">
      <c r="H340" s="58"/>
      <c r="I340" s="58"/>
      <c r="J340" s="58"/>
      <c r="K340" s="58"/>
      <c r="L340" s="58"/>
      <c r="M340" s="58"/>
      <c r="N340" s="58"/>
      <c r="O340" s="58"/>
      <c r="P340" s="58"/>
    </row>
    <row r="341" spans="8:16" x14ac:dyDescent="0.2">
      <c r="H341" s="58"/>
      <c r="I341" s="58"/>
      <c r="J341" s="58"/>
      <c r="K341" s="58"/>
      <c r="L341" s="58"/>
      <c r="M341" s="58"/>
      <c r="N341" s="58"/>
      <c r="O341" s="58"/>
      <c r="P341" s="58"/>
    </row>
    <row r="342" spans="8:16" x14ac:dyDescent="0.2">
      <c r="H342" s="58"/>
      <c r="I342" s="58"/>
      <c r="J342" s="58"/>
      <c r="K342" s="58"/>
      <c r="L342" s="58"/>
      <c r="M342" s="58"/>
      <c r="N342" s="58"/>
      <c r="O342" s="58"/>
      <c r="P342" s="58"/>
    </row>
    <row r="343" spans="8:16" x14ac:dyDescent="0.2">
      <c r="H343" s="58"/>
      <c r="I343" s="58"/>
      <c r="J343" s="58"/>
      <c r="K343" s="58"/>
      <c r="L343" s="58"/>
      <c r="M343" s="58"/>
      <c r="N343" s="58"/>
      <c r="O343" s="58"/>
      <c r="P343" s="58"/>
    </row>
    <row r="344" spans="8:16" x14ac:dyDescent="0.2">
      <c r="H344" s="58"/>
      <c r="I344" s="58"/>
      <c r="J344" s="58"/>
      <c r="K344" s="58"/>
      <c r="L344" s="58"/>
      <c r="M344" s="58"/>
      <c r="N344" s="58"/>
      <c r="O344" s="58"/>
      <c r="P344" s="58"/>
    </row>
    <row r="345" spans="8:16" x14ac:dyDescent="0.2">
      <c r="H345" s="58"/>
      <c r="I345" s="58"/>
      <c r="J345" s="58"/>
      <c r="K345" s="58"/>
      <c r="L345" s="58"/>
      <c r="M345" s="58"/>
      <c r="N345" s="58"/>
      <c r="O345" s="58"/>
      <c r="P345" s="58"/>
    </row>
    <row r="346" spans="8:16" x14ac:dyDescent="0.2">
      <c r="H346" s="58"/>
      <c r="I346" s="58"/>
      <c r="J346" s="58"/>
      <c r="K346" s="58"/>
      <c r="L346" s="58"/>
      <c r="M346" s="58"/>
      <c r="N346" s="58"/>
      <c r="O346" s="58"/>
      <c r="P346" s="58"/>
    </row>
    <row r="347" spans="8:16" x14ac:dyDescent="0.2">
      <c r="H347" s="58"/>
      <c r="I347" s="58"/>
      <c r="J347" s="58"/>
      <c r="K347" s="58"/>
      <c r="L347" s="58"/>
      <c r="M347" s="58"/>
      <c r="N347" s="58"/>
      <c r="O347" s="58"/>
      <c r="P347" s="58"/>
    </row>
    <row r="348" spans="8:16" x14ac:dyDescent="0.2">
      <c r="H348" s="58"/>
      <c r="I348" s="58"/>
      <c r="J348" s="58"/>
      <c r="K348" s="58"/>
      <c r="L348" s="58"/>
      <c r="M348" s="58"/>
      <c r="N348" s="58"/>
      <c r="O348" s="58"/>
      <c r="P348" s="58"/>
    </row>
    <row r="349" spans="8:16" x14ac:dyDescent="0.2">
      <c r="H349" s="58"/>
      <c r="I349" s="58"/>
      <c r="J349" s="58"/>
      <c r="K349" s="58"/>
      <c r="L349" s="58"/>
      <c r="M349" s="58"/>
      <c r="N349" s="58"/>
      <c r="O349" s="58"/>
      <c r="P349" s="58"/>
    </row>
    <row r="350" spans="8:16" x14ac:dyDescent="0.2">
      <c r="H350" s="58"/>
      <c r="I350" s="58"/>
      <c r="J350" s="58"/>
      <c r="K350" s="58"/>
      <c r="L350" s="58"/>
      <c r="M350" s="58"/>
      <c r="N350" s="58"/>
      <c r="O350" s="58"/>
      <c r="P350" s="58"/>
    </row>
    <row r="351" spans="8:16" x14ac:dyDescent="0.2">
      <c r="H351" s="58"/>
      <c r="I351" s="58"/>
      <c r="J351" s="58"/>
      <c r="K351" s="58"/>
      <c r="L351" s="58"/>
      <c r="M351" s="58"/>
      <c r="N351" s="58"/>
      <c r="O351" s="58"/>
      <c r="P351" s="58"/>
    </row>
    <row r="352" spans="8:16" x14ac:dyDescent="0.2">
      <c r="H352" s="58"/>
      <c r="I352" s="58"/>
      <c r="J352" s="58"/>
      <c r="K352" s="58"/>
      <c r="L352" s="58"/>
      <c r="M352" s="58"/>
      <c r="N352" s="58"/>
      <c r="O352" s="58"/>
      <c r="P352" s="58"/>
    </row>
    <row r="353" spans="8:16" x14ac:dyDescent="0.2">
      <c r="H353" s="58"/>
      <c r="I353" s="58"/>
      <c r="J353" s="58"/>
      <c r="K353" s="58"/>
      <c r="L353" s="58"/>
      <c r="M353" s="58"/>
      <c r="N353" s="58"/>
      <c r="O353" s="58"/>
      <c r="P353" s="58"/>
    </row>
    <row r="354" spans="8:16" x14ac:dyDescent="0.2">
      <c r="H354" s="58"/>
      <c r="I354" s="58"/>
      <c r="J354" s="58"/>
      <c r="K354" s="58"/>
      <c r="L354" s="58"/>
      <c r="M354" s="58"/>
      <c r="N354" s="58"/>
      <c r="O354" s="58"/>
      <c r="P354" s="58"/>
    </row>
    <row r="355" spans="8:16" x14ac:dyDescent="0.2">
      <c r="H355" s="58"/>
      <c r="I355" s="58"/>
      <c r="J355" s="58"/>
      <c r="K355" s="58"/>
      <c r="L355" s="58"/>
      <c r="M355" s="58"/>
      <c r="N355" s="58"/>
      <c r="O355" s="58"/>
      <c r="P355" s="58"/>
    </row>
    <row r="356" spans="8:16" x14ac:dyDescent="0.2">
      <c r="H356" s="58"/>
      <c r="I356" s="58"/>
      <c r="J356" s="58"/>
      <c r="K356" s="58"/>
      <c r="L356" s="58"/>
      <c r="M356" s="58"/>
      <c r="N356" s="58"/>
      <c r="O356" s="58"/>
      <c r="P356" s="58"/>
    </row>
    <row r="357" spans="8:16" x14ac:dyDescent="0.2">
      <c r="H357" s="58"/>
      <c r="I357" s="58"/>
      <c r="J357" s="58"/>
      <c r="K357" s="58"/>
      <c r="L357" s="58"/>
      <c r="M357" s="58"/>
      <c r="N357" s="58"/>
      <c r="O357" s="58"/>
      <c r="P357" s="58"/>
    </row>
    <row r="358" spans="8:16" x14ac:dyDescent="0.2">
      <c r="H358" s="58"/>
      <c r="I358" s="58"/>
      <c r="J358" s="58"/>
      <c r="K358" s="58"/>
      <c r="L358" s="58"/>
      <c r="M358" s="58"/>
      <c r="N358" s="58"/>
      <c r="O358" s="58"/>
      <c r="P358" s="58"/>
    </row>
    <row r="359" spans="8:16" x14ac:dyDescent="0.2">
      <c r="H359" s="58"/>
      <c r="I359" s="58"/>
      <c r="J359" s="58"/>
      <c r="K359" s="58"/>
      <c r="L359" s="58"/>
      <c r="M359" s="58"/>
      <c r="N359" s="58"/>
      <c r="O359" s="58"/>
      <c r="P359" s="58"/>
    </row>
    <row r="360" spans="8:16" x14ac:dyDescent="0.2">
      <c r="H360" s="58"/>
      <c r="I360" s="58"/>
      <c r="J360" s="58"/>
      <c r="K360" s="58"/>
      <c r="L360" s="58"/>
      <c r="M360" s="58"/>
      <c r="N360" s="58"/>
      <c r="O360" s="58"/>
      <c r="P360" s="58"/>
    </row>
    <row r="361" spans="8:16" x14ac:dyDescent="0.2">
      <c r="H361" s="58"/>
      <c r="I361" s="58"/>
      <c r="J361" s="58"/>
      <c r="K361" s="58"/>
      <c r="L361" s="58"/>
      <c r="M361" s="58"/>
      <c r="N361" s="58"/>
      <c r="O361" s="58"/>
      <c r="P361" s="58"/>
    </row>
    <row r="362" spans="8:16" x14ac:dyDescent="0.2">
      <c r="H362" s="58"/>
      <c r="I362" s="58"/>
      <c r="J362" s="58"/>
      <c r="K362" s="58"/>
      <c r="L362" s="58"/>
      <c r="M362" s="58"/>
      <c r="N362" s="58"/>
      <c r="O362" s="58"/>
      <c r="P362" s="58"/>
    </row>
    <row r="363" spans="8:16" x14ac:dyDescent="0.2">
      <c r="H363" s="58"/>
      <c r="I363" s="58"/>
      <c r="J363" s="58"/>
      <c r="K363" s="58"/>
      <c r="L363" s="58"/>
      <c r="M363" s="58"/>
      <c r="N363" s="58"/>
      <c r="O363" s="58"/>
      <c r="P363" s="58"/>
    </row>
    <row r="364" spans="8:16" x14ac:dyDescent="0.2">
      <c r="H364" s="58"/>
      <c r="I364" s="58"/>
      <c r="J364" s="58"/>
      <c r="K364" s="58"/>
      <c r="L364" s="58"/>
      <c r="M364" s="58"/>
      <c r="N364" s="58"/>
      <c r="O364" s="58"/>
      <c r="P364" s="58"/>
    </row>
    <row r="365" spans="8:16" x14ac:dyDescent="0.2">
      <c r="H365" s="58"/>
      <c r="I365" s="58"/>
      <c r="J365" s="58"/>
      <c r="K365" s="58"/>
      <c r="L365" s="58"/>
      <c r="M365" s="58"/>
      <c r="N365" s="58"/>
      <c r="O365" s="58"/>
      <c r="P365" s="58"/>
    </row>
    <row r="366" spans="8:16" x14ac:dyDescent="0.2">
      <c r="H366" s="58"/>
      <c r="I366" s="58"/>
      <c r="J366" s="58"/>
      <c r="K366" s="58"/>
      <c r="L366" s="58"/>
      <c r="M366" s="58"/>
      <c r="N366" s="58"/>
      <c r="O366" s="58"/>
      <c r="P366" s="58"/>
    </row>
    <row r="367" spans="8:16" x14ac:dyDescent="0.2">
      <c r="H367" s="58"/>
      <c r="I367" s="58"/>
      <c r="J367" s="58"/>
      <c r="K367" s="58"/>
      <c r="L367" s="58"/>
      <c r="M367" s="58"/>
      <c r="N367" s="58"/>
      <c r="O367" s="58"/>
      <c r="P367" s="58"/>
    </row>
    <row r="368" spans="8:16" x14ac:dyDescent="0.2">
      <c r="H368" s="58"/>
      <c r="I368" s="58"/>
      <c r="J368" s="58"/>
      <c r="K368" s="58"/>
      <c r="L368" s="58"/>
      <c r="M368" s="58"/>
      <c r="N368" s="58"/>
      <c r="O368" s="58"/>
      <c r="P368" s="58"/>
    </row>
    <row r="369" spans="8:16" x14ac:dyDescent="0.2">
      <c r="H369" s="58"/>
      <c r="I369" s="58"/>
      <c r="J369" s="58"/>
      <c r="K369" s="58"/>
      <c r="L369" s="58"/>
      <c r="M369" s="58"/>
      <c r="N369" s="58"/>
      <c r="O369" s="58"/>
      <c r="P369" s="58"/>
    </row>
    <row r="370" spans="8:16" x14ac:dyDescent="0.2">
      <c r="H370" s="58"/>
      <c r="I370" s="58"/>
      <c r="J370" s="58"/>
      <c r="K370" s="58"/>
      <c r="L370" s="58"/>
      <c r="M370" s="58"/>
      <c r="N370" s="58"/>
      <c r="O370" s="58"/>
      <c r="P370" s="58"/>
    </row>
    <row r="371" spans="8:16" x14ac:dyDescent="0.2">
      <c r="H371" s="58"/>
      <c r="I371" s="58"/>
      <c r="J371" s="58"/>
      <c r="K371" s="58"/>
      <c r="L371" s="58"/>
      <c r="M371" s="58"/>
      <c r="N371" s="58"/>
      <c r="O371" s="58"/>
      <c r="P371" s="58"/>
    </row>
    <row r="372" spans="8:16" x14ac:dyDescent="0.2">
      <c r="H372" s="58"/>
      <c r="I372" s="58"/>
      <c r="J372" s="58"/>
      <c r="K372" s="58"/>
      <c r="L372" s="58"/>
      <c r="M372" s="58"/>
      <c r="N372" s="58"/>
      <c r="O372" s="58"/>
      <c r="P372" s="58"/>
    </row>
    <row r="373" spans="8:16" x14ac:dyDescent="0.2">
      <c r="H373" s="58"/>
      <c r="I373" s="58"/>
      <c r="J373" s="58"/>
      <c r="K373" s="58"/>
      <c r="L373" s="58"/>
      <c r="M373" s="58"/>
      <c r="N373" s="58"/>
      <c r="O373" s="58"/>
      <c r="P373" s="58"/>
    </row>
    <row r="374" spans="8:16" x14ac:dyDescent="0.2">
      <c r="H374" s="58"/>
      <c r="I374" s="58"/>
      <c r="J374" s="58"/>
      <c r="K374" s="58"/>
      <c r="L374" s="58"/>
      <c r="M374" s="58"/>
      <c r="N374" s="58"/>
      <c r="O374" s="58"/>
      <c r="P374" s="58"/>
    </row>
    <row r="375" spans="8:16" x14ac:dyDescent="0.2">
      <c r="H375" s="58"/>
      <c r="I375" s="58"/>
      <c r="J375" s="58"/>
      <c r="K375" s="58"/>
      <c r="L375" s="58"/>
      <c r="M375" s="58"/>
      <c r="N375" s="58"/>
      <c r="O375" s="58"/>
      <c r="P375" s="58"/>
    </row>
    <row r="376" spans="8:16" x14ac:dyDescent="0.2">
      <c r="H376" s="58"/>
      <c r="I376" s="58"/>
      <c r="J376" s="58"/>
      <c r="K376" s="58"/>
      <c r="L376" s="58"/>
      <c r="M376" s="58"/>
      <c r="N376" s="58"/>
      <c r="O376" s="58"/>
      <c r="P376" s="58"/>
    </row>
    <row r="377" spans="8:16" x14ac:dyDescent="0.2">
      <c r="H377" s="58"/>
      <c r="I377" s="58"/>
      <c r="J377" s="58"/>
      <c r="K377" s="58"/>
      <c r="L377" s="58"/>
      <c r="M377" s="58"/>
      <c r="N377" s="58"/>
      <c r="O377" s="58"/>
      <c r="P377" s="58"/>
    </row>
    <row r="378" spans="8:16" x14ac:dyDescent="0.2">
      <c r="H378" s="58"/>
      <c r="I378" s="58"/>
      <c r="J378" s="58"/>
      <c r="K378" s="58"/>
      <c r="L378" s="58"/>
      <c r="M378" s="58"/>
      <c r="N378" s="58"/>
      <c r="O378" s="58"/>
      <c r="P378" s="58"/>
    </row>
    <row r="379" spans="8:16" x14ac:dyDescent="0.2">
      <c r="H379" s="58"/>
      <c r="I379" s="58"/>
      <c r="J379" s="58"/>
      <c r="K379" s="58"/>
      <c r="L379" s="58"/>
      <c r="M379" s="58"/>
      <c r="N379" s="58"/>
      <c r="O379" s="58"/>
      <c r="P379" s="58"/>
    </row>
    <row r="380" spans="8:16" x14ac:dyDescent="0.2">
      <c r="H380" s="58"/>
      <c r="I380" s="58"/>
      <c r="J380" s="58"/>
      <c r="K380" s="58"/>
      <c r="L380" s="58"/>
      <c r="M380" s="58"/>
      <c r="N380" s="58"/>
      <c r="O380" s="58"/>
      <c r="P380" s="58"/>
    </row>
    <row r="381" spans="8:16" x14ac:dyDescent="0.2">
      <c r="H381" s="58"/>
      <c r="I381" s="58"/>
      <c r="J381" s="58"/>
      <c r="K381" s="58"/>
      <c r="L381" s="58"/>
      <c r="M381" s="58"/>
      <c r="N381" s="58"/>
      <c r="O381" s="58"/>
      <c r="P381" s="58"/>
    </row>
    <row r="382" spans="8:16" x14ac:dyDescent="0.2">
      <c r="H382" s="58"/>
      <c r="I382" s="58"/>
      <c r="J382" s="58"/>
      <c r="K382" s="58"/>
      <c r="L382" s="58"/>
      <c r="M382" s="58"/>
      <c r="N382" s="58"/>
      <c r="O382" s="58"/>
      <c r="P382" s="58"/>
    </row>
    <row r="383" spans="8:16" x14ac:dyDescent="0.2">
      <c r="H383" s="58"/>
      <c r="I383" s="58"/>
      <c r="J383" s="58"/>
      <c r="K383" s="58"/>
      <c r="L383" s="58"/>
      <c r="M383" s="58"/>
      <c r="N383" s="58"/>
      <c r="O383" s="58"/>
      <c r="P383" s="58"/>
    </row>
    <row r="384" spans="8:16" x14ac:dyDescent="0.2">
      <c r="H384" s="58"/>
      <c r="I384" s="58"/>
      <c r="J384" s="58"/>
      <c r="K384" s="58"/>
      <c r="L384" s="58"/>
      <c r="M384" s="58"/>
      <c r="N384" s="58"/>
      <c r="O384" s="58"/>
      <c r="P384" s="58"/>
    </row>
    <row r="385" spans="8:16" x14ac:dyDescent="0.2">
      <c r="H385" s="58"/>
      <c r="I385" s="58"/>
      <c r="J385" s="58"/>
      <c r="K385" s="58"/>
      <c r="L385" s="58"/>
      <c r="M385" s="58"/>
      <c r="N385" s="58"/>
      <c r="O385" s="58"/>
      <c r="P385" s="58"/>
    </row>
    <row r="386" spans="8:16" x14ac:dyDescent="0.2">
      <c r="H386" s="58"/>
      <c r="I386" s="58"/>
      <c r="J386" s="58"/>
      <c r="K386" s="58"/>
      <c r="L386" s="58"/>
      <c r="M386" s="58"/>
      <c r="N386" s="58"/>
      <c r="O386" s="58"/>
      <c r="P386" s="58"/>
    </row>
    <row r="387" spans="8:16" x14ac:dyDescent="0.2">
      <c r="H387" s="58"/>
      <c r="I387" s="58"/>
      <c r="J387" s="58"/>
      <c r="K387" s="58"/>
      <c r="L387" s="58"/>
      <c r="M387" s="58"/>
      <c r="N387" s="58"/>
      <c r="O387" s="58"/>
      <c r="P387" s="58"/>
    </row>
    <row r="388" spans="8:16" x14ac:dyDescent="0.2">
      <c r="H388" s="58"/>
      <c r="I388" s="58"/>
      <c r="J388" s="58"/>
      <c r="K388" s="58"/>
      <c r="L388" s="58"/>
      <c r="M388" s="58"/>
      <c r="N388" s="58"/>
      <c r="O388" s="58"/>
      <c r="P388" s="58"/>
    </row>
    <row r="389" spans="8:16" x14ac:dyDescent="0.2">
      <c r="H389" s="58"/>
      <c r="I389" s="58"/>
      <c r="J389" s="58"/>
      <c r="K389" s="58"/>
      <c r="L389" s="58"/>
      <c r="M389" s="58"/>
      <c r="N389" s="58"/>
      <c r="O389" s="58"/>
      <c r="P389" s="58"/>
    </row>
    <row r="390" spans="8:16" x14ac:dyDescent="0.2">
      <c r="H390" s="58"/>
      <c r="I390" s="58"/>
      <c r="J390" s="58"/>
      <c r="K390" s="58"/>
      <c r="L390" s="58"/>
      <c r="M390" s="58"/>
      <c r="N390" s="58"/>
      <c r="O390" s="58"/>
      <c r="P390" s="58"/>
    </row>
    <row r="391" spans="8:16" x14ac:dyDescent="0.2">
      <c r="H391" s="58"/>
      <c r="I391" s="58"/>
      <c r="J391" s="58"/>
      <c r="K391" s="58"/>
      <c r="L391" s="58"/>
      <c r="M391" s="58"/>
      <c r="N391" s="58"/>
      <c r="O391" s="58"/>
      <c r="P391" s="58"/>
    </row>
    <row r="392" spans="8:16" x14ac:dyDescent="0.2">
      <c r="H392" s="58"/>
      <c r="I392" s="58"/>
      <c r="J392" s="58"/>
      <c r="K392" s="58"/>
      <c r="L392" s="58"/>
      <c r="M392" s="58"/>
      <c r="N392" s="58"/>
      <c r="O392" s="58"/>
      <c r="P392" s="58"/>
    </row>
    <row r="393" spans="8:16" x14ac:dyDescent="0.2">
      <c r="H393" s="58"/>
      <c r="I393" s="58"/>
      <c r="J393" s="58"/>
      <c r="K393" s="58"/>
      <c r="L393" s="58"/>
      <c r="M393" s="58"/>
      <c r="N393" s="58"/>
      <c r="O393" s="58"/>
      <c r="P393" s="58"/>
    </row>
    <row r="394" spans="8:16" x14ac:dyDescent="0.2">
      <c r="H394" s="58"/>
      <c r="I394" s="58"/>
      <c r="J394" s="58"/>
      <c r="K394" s="58"/>
      <c r="L394" s="58"/>
      <c r="M394" s="58"/>
      <c r="N394" s="58"/>
      <c r="O394" s="58"/>
      <c r="P394" s="58"/>
    </row>
    <row r="395" spans="8:16" x14ac:dyDescent="0.2">
      <c r="H395" s="58"/>
      <c r="I395" s="58"/>
      <c r="J395" s="58"/>
      <c r="K395" s="58"/>
      <c r="L395" s="58"/>
      <c r="M395" s="58"/>
      <c r="N395" s="58"/>
      <c r="O395" s="58"/>
      <c r="P395" s="58"/>
    </row>
    <row r="396" spans="8:16" x14ac:dyDescent="0.2">
      <c r="H396" s="58"/>
      <c r="I396" s="58"/>
      <c r="J396" s="58"/>
      <c r="K396" s="58"/>
      <c r="L396" s="58"/>
      <c r="M396" s="58"/>
      <c r="N396" s="58"/>
      <c r="O396" s="58"/>
      <c r="P396" s="58"/>
    </row>
    <row r="397" spans="8:16" x14ac:dyDescent="0.2">
      <c r="H397" s="58"/>
      <c r="I397" s="58"/>
      <c r="J397" s="58"/>
      <c r="K397" s="58"/>
      <c r="L397" s="58"/>
      <c r="M397" s="58"/>
      <c r="N397" s="58"/>
      <c r="O397" s="58"/>
      <c r="P397" s="58"/>
    </row>
    <row r="398" spans="8:16" x14ac:dyDescent="0.2">
      <c r="H398" s="58"/>
      <c r="I398" s="58"/>
      <c r="J398" s="58"/>
      <c r="K398" s="58"/>
      <c r="L398" s="58"/>
      <c r="M398" s="58"/>
      <c r="N398" s="58"/>
      <c r="O398" s="58"/>
      <c r="P398" s="58"/>
    </row>
    <row r="399" spans="8:16" x14ac:dyDescent="0.2">
      <c r="H399" s="58"/>
      <c r="I399" s="58"/>
      <c r="J399" s="58"/>
      <c r="K399" s="58"/>
      <c r="L399" s="58"/>
      <c r="M399" s="58"/>
      <c r="N399" s="58"/>
      <c r="O399" s="58"/>
      <c r="P399" s="58"/>
    </row>
    <row r="400" spans="8:16" x14ac:dyDescent="0.2">
      <c r="H400" s="58"/>
      <c r="I400" s="58"/>
      <c r="J400" s="58"/>
      <c r="K400" s="58"/>
      <c r="L400" s="58"/>
      <c r="M400" s="58"/>
      <c r="N400" s="58"/>
      <c r="O400" s="58"/>
      <c r="P400" s="58"/>
    </row>
    <row r="401" spans="8:16" x14ac:dyDescent="0.2">
      <c r="H401" s="58"/>
      <c r="I401" s="58"/>
      <c r="J401" s="58"/>
      <c r="K401" s="58"/>
      <c r="L401" s="58"/>
      <c r="M401" s="58"/>
      <c r="N401" s="58"/>
      <c r="O401" s="58"/>
      <c r="P401" s="58"/>
    </row>
    <row r="402" spans="8:16" x14ac:dyDescent="0.2">
      <c r="H402" s="58"/>
      <c r="I402" s="58"/>
      <c r="J402" s="58"/>
      <c r="K402" s="58"/>
      <c r="L402" s="58"/>
      <c r="M402" s="58"/>
      <c r="N402" s="58"/>
      <c r="O402" s="58"/>
      <c r="P402" s="58"/>
    </row>
    <row r="403" spans="8:16" x14ac:dyDescent="0.2">
      <c r="H403" s="58"/>
      <c r="I403" s="58"/>
      <c r="J403" s="58"/>
      <c r="K403" s="58"/>
      <c r="L403" s="58"/>
      <c r="M403" s="58"/>
      <c r="N403" s="58"/>
      <c r="O403" s="58"/>
      <c r="P403" s="58"/>
    </row>
    <row r="404" spans="8:16" x14ac:dyDescent="0.2">
      <c r="H404" s="58"/>
      <c r="I404" s="58"/>
      <c r="J404" s="58"/>
      <c r="K404" s="58"/>
      <c r="L404" s="58"/>
      <c r="M404" s="58"/>
      <c r="N404" s="58"/>
      <c r="O404" s="58"/>
      <c r="P404" s="58"/>
    </row>
    <row r="405" spans="8:16" x14ac:dyDescent="0.2">
      <c r="H405" s="58"/>
      <c r="I405" s="58"/>
      <c r="J405" s="58"/>
      <c r="K405" s="58"/>
      <c r="L405" s="58"/>
      <c r="M405" s="58"/>
      <c r="N405" s="58"/>
      <c r="O405" s="58"/>
      <c r="P405" s="58"/>
    </row>
    <row r="406" spans="8:16" x14ac:dyDescent="0.2">
      <c r="H406" s="58"/>
      <c r="I406" s="58"/>
      <c r="J406" s="58"/>
      <c r="K406" s="58"/>
      <c r="L406" s="58"/>
      <c r="M406" s="58"/>
      <c r="N406" s="58"/>
      <c r="O406" s="58"/>
      <c r="P406" s="58"/>
    </row>
    <row r="407" spans="8:16" x14ac:dyDescent="0.2">
      <c r="H407" s="58"/>
      <c r="I407" s="58"/>
      <c r="J407" s="58"/>
      <c r="K407" s="58"/>
      <c r="L407" s="58"/>
      <c r="M407" s="58"/>
      <c r="N407" s="58"/>
      <c r="O407" s="58"/>
      <c r="P407" s="58"/>
    </row>
    <row r="408" spans="8:16" x14ac:dyDescent="0.2">
      <c r="H408" s="58"/>
      <c r="I408" s="58"/>
      <c r="J408" s="58"/>
      <c r="K408" s="58"/>
      <c r="L408" s="58"/>
      <c r="M408" s="58"/>
      <c r="N408" s="58"/>
      <c r="O408" s="58"/>
      <c r="P408" s="58"/>
    </row>
    <row r="409" spans="8:16" x14ac:dyDescent="0.2">
      <c r="H409" s="58"/>
      <c r="I409" s="58"/>
      <c r="J409" s="58"/>
      <c r="K409" s="58"/>
      <c r="L409" s="58"/>
      <c r="M409" s="58"/>
      <c r="N409" s="58"/>
      <c r="O409" s="58"/>
      <c r="P409" s="58"/>
    </row>
    <row r="410" spans="8:16" x14ac:dyDescent="0.2">
      <c r="H410" s="58"/>
      <c r="I410" s="58"/>
      <c r="J410" s="58"/>
      <c r="K410" s="58"/>
      <c r="L410" s="58"/>
      <c r="M410" s="58"/>
      <c r="N410" s="58"/>
      <c r="O410" s="58"/>
      <c r="P410" s="58"/>
    </row>
    <row r="411" spans="8:16" x14ac:dyDescent="0.2">
      <c r="H411" s="58"/>
      <c r="I411" s="58"/>
      <c r="J411" s="58"/>
      <c r="K411" s="58"/>
      <c r="L411" s="58"/>
      <c r="M411" s="58"/>
      <c r="N411" s="58"/>
      <c r="O411" s="58"/>
      <c r="P411" s="58"/>
    </row>
    <row r="412" spans="8:16" x14ac:dyDescent="0.2">
      <c r="H412" s="58"/>
      <c r="I412" s="58"/>
      <c r="J412" s="58"/>
      <c r="K412" s="58"/>
      <c r="L412" s="58"/>
      <c r="M412" s="58"/>
      <c r="N412" s="58"/>
      <c r="O412" s="58"/>
      <c r="P412" s="58"/>
    </row>
    <row r="413" spans="8:16" x14ac:dyDescent="0.2">
      <c r="H413" s="58"/>
      <c r="I413" s="58"/>
      <c r="J413" s="58"/>
      <c r="K413" s="58"/>
      <c r="L413" s="58"/>
      <c r="M413" s="58"/>
      <c r="N413" s="58"/>
      <c r="O413" s="58"/>
      <c r="P413" s="58"/>
    </row>
    <row r="414" spans="8:16" x14ac:dyDescent="0.2">
      <c r="H414" s="58"/>
      <c r="I414" s="58"/>
      <c r="J414" s="58"/>
      <c r="K414" s="58"/>
      <c r="L414" s="58"/>
      <c r="M414" s="58"/>
      <c r="N414" s="58"/>
      <c r="O414" s="58"/>
      <c r="P414" s="58"/>
    </row>
    <row r="415" spans="8:16" x14ac:dyDescent="0.2">
      <c r="H415" s="58"/>
      <c r="I415" s="58"/>
      <c r="J415" s="58"/>
      <c r="K415" s="58"/>
      <c r="L415" s="58"/>
      <c r="M415" s="58"/>
      <c r="N415" s="58"/>
      <c r="O415" s="58"/>
      <c r="P415" s="58"/>
    </row>
    <row r="416" spans="8:16" x14ac:dyDescent="0.2">
      <c r="H416" s="58"/>
      <c r="I416" s="58"/>
      <c r="J416" s="58"/>
      <c r="K416" s="58"/>
      <c r="L416" s="58"/>
      <c r="M416" s="58"/>
      <c r="N416" s="58"/>
      <c r="O416" s="58"/>
      <c r="P416" s="58"/>
    </row>
    <row r="417" spans="8:16" x14ac:dyDescent="0.2">
      <c r="H417" s="58"/>
      <c r="I417" s="58"/>
      <c r="J417" s="58"/>
      <c r="K417" s="58"/>
      <c r="L417" s="58"/>
      <c r="M417" s="58"/>
      <c r="N417" s="58"/>
      <c r="O417" s="58"/>
      <c r="P417" s="58"/>
    </row>
    <row r="418" spans="8:16" x14ac:dyDescent="0.2">
      <c r="H418" s="58"/>
      <c r="I418" s="58"/>
      <c r="J418" s="58"/>
      <c r="K418" s="58"/>
      <c r="L418" s="58"/>
      <c r="M418" s="58"/>
      <c r="N418" s="58"/>
      <c r="O418" s="58"/>
      <c r="P418" s="58"/>
    </row>
    <row r="419" spans="8:16" x14ac:dyDescent="0.2">
      <c r="H419" s="58"/>
      <c r="I419" s="58"/>
      <c r="J419" s="58"/>
      <c r="K419" s="58"/>
      <c r="L419" s="58"/>
      <c r="M419" s="58"/>
      <c r="N419" s="58"/>
      <c r="O419" s="58"/>
      <c r="P419" s="58"/>
    </row>
    <row r="420" spans="8:16" x14ac:dyDescent="0.2">
      <c r="H420" s="58"/>
      <c r="I420" s="58"/>
      <c r="J420" s="58"/>
      <c r="K420" s="58"/>
      <c r="L420" s="58"/>
      <c r="M420" s="58"/>
      <c r="N420" s="58"/>
      <c r="O420" s="58"/>
      <c r="P420" s="58"/>
    </row>
    <row r="421" spans="8:16" x14ac:dyDescent="0.2">
      <c r="H421" s="58"/>
      <c r="I421" s="58"/>
      <c r="J421" s="58"/>
      <c r="K421" s="58"/>
      <c r="L421" s="58"/>
      <c r="M421" s="58"/>
      <c r="N421" s="58"/>
      <c r="O421" s="58"/>
      <c r="P421" s="58"/>
    </row>
    <row r="422" spans="8:16" x14ac:dyDescent="0.2">
      <c r="H422" s="58"/>
      <c r="I422" s="58"/>
      <c r="J422" s="58"/>
      <c r="K422" s="58"/>
      <c r="L422" s="58"/>
      <c r="M422" s="58"/>
      <c r="N422" s="58"/>
      <c r="O422" s="58"/>
      <c r="P422" s="58"/>
    </row>
    <row r="423" spans="8:16" x14ac:dyDescent="0.2">
      <c r="H423" s="58"/>
      <c r="I423" s="58"/>
      <c r="J423" s="58"/>
      <c r="K423" s="58"/>
      <c r="L423" s="58"/>
      <c r="M423" s="58"/>
      <c r="N423" s="58"/>
      <c r="O423" s="58"/>
      <c r="P423" s="58"/>
    </row>
    <row r="424" spans="8:16" x14ac:dyDescent="0.2">
      <c r="H424" s="58"/>
      <c r="I424" s="58"/>
      <c r="J424" s="58"/>
      <c r="K424" s="58"/>
      <c r="L424" s="58"/>
      <c r="M424" s="58"/>
      <c r="N424" s="58"/>
      <c r="O424" s="58"/>
      <c r="P424" s="58"/>
    </row>
    <row r="425" spans="8:16" x14ac:dyDescent="0.2">
      <c r="H425" s="58"/>
      <c r="I425" s="58"/>
      <c r="J425" s="58"/>
      <c r="K425" s="58"/>
      <c r="L425" s="58"/>
      <c r="M425" s="58"/>
      <c r="N425" s="58"/>
      <c r="O425" s="58"/>
      <c r="P425" s="58"/>
    </row>
    <row r="426" spans="8:16" x14ac:dyDescent="0.2">
      <c r="H426" s="58"/>
      <c r="I426" s="58"/>
      <c r="J426" s="58"/>
      <c r="K426" s="58"/>
      <c r="L426" s="58"/>
      <c r="M426" s="58"/>
      <c r="N426" s="58"/>
      <c r="O426" s="58"/>
      <c r="P426" s="58"/>
    </row>
    <row r="427" spans="8:16" x14ac:dyDescent="0.2">
      <c r="H427" s="58"/>
      <c r="I427" s="58"/>
      <c r="J427" s="58"/>
      <c r="K427" s="58"/>
      <c r="L427" s="58"/>
      <c r="M427" s="58"/>
      <c r="N427" s="58"/>
      <c r="O427" s="58"/>
      <c r="P427" s="58"/>
    </row>
    <row r="428" spans="8:16" x14ac:dyDescent="0.2">
      <c r="H428" s="58"/>
      <c r="I428" s="58"/>
      <c r="J428" s="58"/>
      <c r="K428" s="58"/>
      <c r="L428" s="58"/>
      <c r="M428" s="58"/>
      <c r="N428" s="58"/>
      <c r="O428" s="58"/>
      <c r="P428" s="58"/>
    </row>
    <row r="429" spans="8:16" x14ac:dyDescent="0.2">
      <c r="H429" s="58"/>
      <c r="I429" s="58"/>
      <c r="J429" s="58"/>
      <c r="K429" s="58"/>
      <c r="L429" s="58"/>
      <c r="M429" s="58"/>
      <c r="N429" s="58"/>
      <c r="O429" s="58"/>
      <c r="P429" s="58"/>
    </row>
    <row r="430" spans="8:16" x14ac:dyDescent="0.2">
      <c r="H430" s="58"/>
      <c r="I430" s="58"/>
      <c r="J430" s="58"/>
      <c r="K430" s="58"/>
      <c r="L430" s="58"/>
      <c r="M430" s="58"/>
      <c r="N430" s="58"/>
      <c r="O430" s="58"/>
      <c r="P430" s="58"/>
    </row>
    <row r="431" spans="8:16" x14ac:dyDescent="0.2">
      <c r="H431" s="58"/>
      <c r="I431" s="58"/>
      <c r="J431" s="58"/>
      <c r="K431" s="58"/>
      <c r="L431" s="58"/>
      <c r="M431" s="58"/>
      <c r="N431" s="58"/>
      <c r="O431" s="58"/>
      <c r="P431" s="58"/>
    </row>
    <row r="432" spans="8:16" x14ac:dyDescent="0.2">
      <c r="H432" s="58"/>
      <c r="I432" s="58"/>
      <c r="J432" s="58"/>
      <c r="K432" s="58"/>
      <c r="L432" s="58"/>
      <c r="M432" s="58"/>
      <c r="N432" s="58"/>
      <c r="O432" s="58"/>
      <c r="P432" s="58"/>
    </row>
    <row r="433" spans="8:16" x14ac:dyDescent="0.2">
      <c r="H433" s="58"/>
      <c r="I433" s="58"/>
      <c r="J433" s="58"/>
      <c r="K433" s="58"/>
      <c r="L433" s="58"/>
      <c r="M433" s="58"/>
      <c r="N433" s="58"/>
      <c r="O433" s="58"/>
      <c r="P433" s="58"/>
    </row>
    <row r="434" spans="8:16" x14ac:dyDescent="0.2">
      <c r="H434" s="58"/>
      <c r="I434" s="58"/>
      <c r="J434" s="58"/>
      <c r="K434" s="58"/>
      <c r="L434" s="58"/>
      <c r="M434" s="58"/>
      <c r="N434" s="58"/>
      <c r="O434" s="58"/>
      <c r="P434" s="58"/>
    </row>
    <row r="435" spans="8:16" x14ac:dyDescent="0.2">
      <c r="H435" s="58"/>
      <c r="I435" s="58"/>
      <c r="J435" s="58"/>
      <c r="K435" s="58"/>
      <c r="L435" s="58"/>
      <c r="M435" s="58"/>
      <c r="N435" s="58"/>
      <c r="O435" s="58"/>
      <c r="P435" s="58"/>
    </row>
    <row r="436" spans="8:16" x14ac:dyDescent="0.2">
      <c r="H436" s="58"/>
      <c r="I436" s="58"/>
      <c r="J436" s="58"/>
      <c r="K436" s="58"/>
      <c r="L436" s="58"/>
      <c r="M436" s="58"/>
      <c r="N436" s="58"/>
      <c r="O436" s="58"/>
      <c r="P436" s="58"/>
    </row>
    <row r="437" spans="8:16" x14ac:dyDescent="0.2">
      <c r="H437" s="58"/>
      <c r="I437" s="58"/>
      <c r="J437" s="58"/>
      <c r="K437" s="58"/>
      <c r="L437" s="58"/>
      <c r="M437" s="58"/>
      <c r="N437" s="58"/>
      <c r="O437" s="58"/>
      <c r="P437" s="58"/>
    </row>
    <row r="438" spans="8:16" x14ac:dyDescent="0.2">
      <c r="H438" s="58"/>
      <c r="I438" s="58"/>
      <c r="J438" s="58"/>
      <c r="K438" s="58"/>
      <c r="L438" s="58"/>
      <c r="M438" s="58"/>
      <c r="N438" s="58"/>
      <c r="O438" s="58"/>
      <c r="P438" s="58"/>
    </row>
    <row r="439" spans="8:16" x14ac:dyDescent="0.2">
      <c r="H439" s="58"/>
      <c r="I439" s="58"/>
      <c r="J439" s="58"/>
      <c r="K439" s="58"/>
      <c r="L439" s="58"/>
      <c r="M439" s="58"/>
      <c r="N439" s="58"/>
      <c r="O439" s="58"/>
      <c r="P439" s="58"/>
    </row>
    <row r="440" spans="8:16" x14ac:dyDescent="0.2">
      <c r="H440" s="58"/>
      <c r="I440" s="58"/>
      <c r="J440" s="58"/>
      <c r="K440" s="58"/>
      <c r="L440" s="58"/>
      <c r="M440" s="58"/>
      <c r="N440" s="58"/>
      <c r="O440" s="58"/>
      <c r="P440" s="58"/>
    </row>
    <row r="441" spans="8:16" x14ac:dyDescent="0.2">
      <c r="H441" s="58"/>
      <c r="I441" s="58"/>
      <c r="J441" s="58"/>
      <c r="K441" s="58"/>
      <c r="L441" s="58"/>
      <c r="M441" s="58"/>
      <c r="N441" s="58"/>
      <c r="O441" s="58"/>
      <c r="P441" s="58"/>
    </row>
    <row r="442" spans="8:16" x14ac:dyDescent="0.2">
      <c r="H442" s="58"/>
      <c r="I442" s="58"/>
      <c r="J442" s="58"/>
      <c r="K442" s="58"/>
      <c r="L442" s="58"/>
      <c r="M442" s="58"/>
      <c r="N442" s="58"/>
      <c r="O442" s="58"/>
      <c r="P442" s="58"/>
    </row>
    <row r="443" spans="8:16" x14ac:dyDescent="0.2">
      <c r="H443" s="58"/>
      <c r="I443" s="58"/>
      <c r="J443" s="58"/>
      <c r="K443" s="58"/>
      <c r="L443" s="58"/>
      <c r="M443" s="58"/>
      <c r="N443" s="58"/>
      <c r="O443" s="58"/>
      <c r="P443" s="58"/>
    </row>
    <row r="444" spans="8:16" x14ac:dyDescent="0.2">
      <c r="H444" s="58"/>
      <c r="I444" s="58"/>
      <c r="J444" s="58"/>
      <c r="K444" s="58"/>
      <c r="L444" s="58"/>
      <c r="M444" s="58"/>
      <c r="N444" s="58"/>
      <c r="O444" s="58"/>
      <c r="P444" s="58"/>
    </row>
    <row r="445" spans="8:16" x14ac:dyDescent="0.2">
      <c r="H445" s="58"/>
      <c r="I445" s="58"/>
      <c r="J445" s="58"/>
      <c r="K445" s="58"/>
      <c r="L445" s="58"/>
      <c r="M445" s="58"/>
      <c r="N445" s="58"/>
      <c r="O445" s="58"/>
      <c r="P445" s="58"/>
    </row>
    <row r="446" spans="8:16" x14ac:dyDescent="0.2">
      <c r="H446" s="58"/>
      <c r="I446" s="58"/>
      <c r="J446" s="58"/>
      <c r="K446" s="58"/>
      <c r="L446" s="58"/>
      <c r="M446" s="58"/>
      <c r="N446" s="58"/>
      <c r="O446" s="58"/>
      <c r="P446" s="58"/>
    </row>
    <row r="447" spans="8:16" x14ac:dyDescent="0.2">
      <c r="H447" s="58"/>
      <c r="I447" s="58"/>
      <c r="J447" s="58"/>
      <c r="K447" s="58"/>
      <c r="L447" s="58"/>
      <c r="M447" s="58"/>
      <c r="N447" s="58"/>
      <c r="O447" s="58"/>
      <c r="P447" s="58"/>
    </row>
    <row r="448" spans="8:16" x14ac:dyDescent="0.2">
      <c r="H448" s="58"/>
      <c r="I448" s="58"/>
      <c r="J448" s="58"/>
      <c r="K448" s="58"/>
      <c r="L448" s="58"/>
      <c r="M448" s="58"/>
      <c r="N448" s="58"/>
      <c r="O448" s="58"/>
      <c r="P448" s="58"/>
    </row>
    <row r="449" spans="8:16" x14ac:dyDescent="0.2">
      <c r="H449" s="58"/>
      <c r="I449" s="58"/>
      <c r="J449" s="58"/>
      <c r="K449" s="58"/>
      <c r="L449" s="58"/>
      <c r="M449" s="58"/>
      <c r="N449" s="58"/>
      <c r="O449" s="58"/>
      <c r="P449" s="58"/>
    </row>
    <row r="450" spans="8:16" x14ac:dyDescent="0.2">
      <c r="H450" s="58"/>
      <c r="I450" s="58"/>
      <c r="J450" s="58"/>
      <c r="K450" s="58"/>
      <c r="L450" s="58"/>
      <c r="M450" s="58"/>
      <c r="N450" s="58"/>
      <c r="O450" s="58"/>
      <c r="P450" s="58"/>
    </row>
    <row r="451" spans="8:16" x14ac:dyDescent="0.2">
      <c r="H451" s="58"/>
      <c r="I451" s="58"/>
      <c r="J451" s="58"/>
      <c r="K451" s="58"/>
      <c r="L451" s="58"/>
      <c r="M451" s="58"/>
      <c r="N451" s="58"/>
      <c r="O451" s="58"/>
      <c r="P451" s="58"/>
    </row>
    <row r="452" spans="8:16" x14ac:dyDescent="0.2">
      <c r="H452" s="58"/>
      <c r="I452" s="58"/>
      <c r="J452" s="58"/>
      <c r="K452" s="58"/>
      <c r="L452" s="58"/>
      <c r="M452" s="58"/>
      <c r="N452" s="58"/>
      <c r="O452" s="58"/>
      <c r="P452" s="58"/>
    </row>
    <row r="453" spans="8:16" x14ac:dyDescent="0.2">
      <c r="H453" s="58"/>
      <c r="I453" s="58"/>
      <c r="J453" s="58"/>
      <c r="K453" s="58"/>
      <c r="L453" s="58"/>
      <c r="M453" s="58"/>
      <c r="N453" s="58"/>
      <c r="O453" s="58"/>
      <c r="P453" s="58"/>
    </row>
    <row r="454" spans="8:16" x14ac:dyDescent="0.2">
      <c r="H454" s="58"/>
      <c r="I454" s="58"/>
      <c r="J454" s="58"/>
      <c r="K454" s="58"/>
      <c r="L454" s="58"/>
      <c r="M454" s="58"/>
      <c r="N454" s="58"/>
      <c r="O454" s="58"/>
      <c r="P454" s="58"/>
    </row>
    <row r="455" spans="8:16" x14ac:dyDescent="0.2">
      <c r="H455" s="58"/>
      <c r="I455" s="58"/>
      <c r="J455" s="58"/>
      <c r="K455" s="58"/>
      <c r="L455" s="58"/>
      <c r="M455" s="58"/>
      <c r="N455" s="58"/>
      <c r="O455" s="58"/>
      <c r="P455" s="58"/>
    </row>
    <row r="456" spans="8:16" x14ac:dyDescent="0.2">
      <c r="H456" s="58"/>
      <c r="I456" s="58"/>
      <c r="J456" s="58"/>
      <c r="K456" s="58"/>
      <c r="L456" s="58"/>
      <c r="M456" s="58"/>
      <c r="N456" s="58"/>
      <c r="O456" s="58"/>
      <c r="P456" s="58"/>
    </row>
    <row r="457" spans="8:16" x14ac:dyDescent="0.2">
      <c r="H457" s="58"/>
      <c r="I457" s="58"/>
      <c r="J457" s="58"/>
      <c r="K457" s="58"/>
      <c r="L457" s="58"/>
      <c r="M457" s="58"/>
      <c r="N457" s="58"/>
      <c r="O457" s="58"/>
      <c r="P457" s="58"/>
    </row>
    <row r="458" spans="8:16" x14ac:dyDescent="0.2">
      <c r="H458" s="58"/>
      <c r="I458" s="58"/>
      <c r="J458" s="58"/>
      <c r="K458" s="58"/>
      <c r="L458" s="58"/>
      <c r="M458" s="58"/>
      <c r="N458" s="58"/>
      <c r="O458" s="58"/>
      <c r="P458" s="58"/>
    </row>
    <row r="459" spans="8:16" x14ac:dyDescent="0.2">
      <c r="H459" s="58"/>
      <c r="I459" s="58"/>
      <c r="J459" s="58"/>
      <c r="K459" s="58"/>
      <c r="L459" s="58"/>
      <c r="M459" s="58"/>
      <c r="N459" s="58"/>
      <c r="O459" s="58"/>
      <c r="P459" s="58"/>
    </row>
    <row r="460" spans="8:16" x14ac:dyDescent="0.2">
      <c r="H460" s="58"/>
      <c r="I460" s="58"/>
      <c r="J460" s="58"/>
      <c r="K460" s="58"/>
      <c r="L460" s="58"/>
      <c r="M460" s="58"/>
      <c r="N460" s="58"/>
      <c r="O460" s="58"/>
      <c r="P460" s="58"/>
    </row>
    <row r="461" spans="8:16" x14ac:dyDescent="0.2">
      <c r="H461" s="58"/>
      <c r="I461" s="58"/>
      <c r="J461" s="58"/>
      <c r="K461" s="58"/>
      <c r="L461" s="58"/>
      <c r="M461" s="58"/>
      <c r="N461" s="58"/>
      <c r="O461" s="58"/>
      <c r="P461" s="58"/>
    </row>
    <row r="462" spans="8:16" x14ac:dyDescent="0.2">
      <c r="H462" s="58"/>
      <c r="I462" s="58"/>
      <c r="J462" s="58"/>
      <c r="K462" s="58"/>
      <c r="L462" s="58"/>
      <c r="M462" s="58"/>
      <c r="N462" s="58"/>
      <c r="O462" s="58"/>
      <c r="P462" s="58"/>
    </row>
    <row r="463" spans="8:16" x14ac:dyDescent="0.2">
      <c r="H463" s="58"/>
      <c r="I463" s="58"/>
      <c r="J463" s="58"/>
      <c r="K463" s="58"/>
      <c r="L463" s="58"/>
      <c r="M463" s="58"/>
      <c r="N463" s="58"/>
      <c r="O463" s="58"/>
      <c r="P463" s="58"/>
    </row>
    <row r="464" spans="8:16" x14ac:dyDescent="0.2">
      <c r="H464" s="58"/>
      <c r="I464" s="58"/>
      <c r="J464" s="58"/>
      <c r="K464" s="58"/>
      <c r="L464" s="58"/>
      <c r="M464" s="58"/>
      <c r="N464" s="58"/>
      <c r="O464" s="58"/>
      <c r="P464" s="58"/>
    </row>
    <row r="465" spans="8:16" x14ac:dyDescent="0.2">
      <c r="H465" s="58"/>
      <c r="I465" s="58"/>
      <c r="J465" s="58"/>
      <c r="K465" s="58"/>
      <c r="L465" s="58"/>
      <c r="M465" s="58"/>
      <c r="N465" s="58"/>
      <c r="O465" s="58"/>
      <c r="P465" s="58"/>
    </row>
    <row r="466" spans="8:16" x14ac:dyDescent="0.2">
      <c r="H466" s="58"/>
      <c r="I466" s="58"/>
      <c r="J466" s="58"/>
      <c r="K466" s="58"/>
      <c r="L466" s="58"/>
      <c r="M466" s="58"/>
      <c r="N466" s="58"/>
      <c r="O466" s="58"/>
      <c r="P466" s="58"/>
    </row>
    <row r="467" spans="8:16" x14ac:dyDescent="0.2">
      <c r="H467" s="58"/>
      <c r="I467" s="58"/>
      <c r="J467" s="58"/>
      <c r="K467" s="58"/>
      <c r="L467" s="58"/>
      <c r="M467" s="58"/>
      <c r="N467" s="58"/>
      <c r="O467" s="58"/>
      <c r="P467" s="58"/>
    </row>
    <row r="468" spans="8:16" x14ac:dyDescent="0.2">
      <c r="H468" s="58"/>
      <c r="I468" s="58"/>
      <c r="J468" s="58"/>
      <c r="K468" s="58"/>
      <c r="L468" s="58"/>
      <c r="M468" s="58"/>
      <c r="N468" s="58"/>
      <c r="O468" s="58"/>
      <c r="P468" s="58"/>
    </row>
    <row r="469" spans="8:16" x14ac:dyDescent="0.2">
      <c r="H469" s="58"/>
      <c r="I469" s="58"/>
      <c r="J469" s="58"/>
      <c r="K469" s="58"/>
      <c r="L469" s="58"/>
      <c r="M469" s="58"/>
      <c r="N469" s="58"/>
      <c r="O469" s="58"/>
      <c r="P469" s="58"/>
    </row>
    <row r="470" spans="8:16" x14ac:dyDescent="0.2">
      <c r="H470" s="58"/>
      <c r="I470" s="58"/>
      <c r="J470" s="58"/>
      <c r="K470" s="58"/>
      <c r="L470" s="58"/>
      <c r="M470" s="58"/>
      <c r="N470" s="58"/>
      <c r="O470" s="58"/>
      <c r="P470" s="58"/>
    </row>
    <row r="471" spans="8:16" x14ac:dyDescent="0.2">
      <c r="H471" s="58"/>
      <c r="I471" s="58"/>
      <c r="J471" s="58"/>
      <c r="K471" s="58"/>
      <c r="L471" s="58"/>
      <c r="M471" s="58"/>
      <c r="N471" s="58"/>
      <c r="O471" s="58"/>
      <c r="P471" s="58"/>
    </row>
    <row r="472" spans="8:16" x14ac:dyDescent="0.2">
      <c r="H472" s="58"/>
      <c r="I472" s="58"/>
      <c r="J472" s="58"/>
      <c r="K472" s="58"/>
      <c r="L472" s="58"/>
      <c r="M472" s="58"/>
      <c r="N472" s="58"/>
      <c r="O472" s="58"/>
      <c r="P472" s="58"/>
    </row>
    <row r="473" spans="8:16" x14ac:dyDescent="0.2">
      <c r="H473" s="58"/>
      <c r="I473" s="58"/>
      <c r="J473" s="58"/>
      <c r="K473" s="58"/>
      <c r="L473" s="58"/>
      <c r="M473" s="58"/>
      <c r="N473" s="58"/>
      <c r="O473" s="58"/>
      <c r="P473" s="58"/>
    </row>
    <row r="474" spans="8:16" x14ac:dyDescent="0.2">
      <c r="H474" s="58"/>
      <c r="I474" s="58"/>
      <c r="J474" s="58"/>
      <c r="K474" s="58"/>
      <c r="L474" s="58"/>
      <c r="M474" s="58"/>
      <c r="N474" s="58"/>
      <c r="O474" s="58"/>
      <c r="P474" s="58"/>
    </row>
    <row r="475" spans="8:16" x14ac:dyDescent="0.2">
      <c r="H475" s="58"/>
      <c r="I475" s="58"/>
      <c r="J475" s="58"/>
      <c r="K475" s="58"/>
      <c r="L475" s="58"/>
      <c r="M475" s="58"/>
      <c r="N475" s="58"/>
      <c r="O475" s="58"/>
      <c r="P475" s="58"/>
    </row>
    <row r="476" spans="8:16" x14ac:dyDescent="0.2">
      <c r="H476" s="58"/>
      <c r="I476" s="58"/>
      <c r="J476" s="58"/>
      <c r="K476" s="58"/>
      <c r="L476" s="58"/>
      <c r="M476" s="58"/>
      <c r="N476" s="58"/>
      <c r="O476" s="58"/>
      <c r="P476" s="58"/>
    </row>
    <row r="477" spans="8:16" x14ac:dyDescent="0.2">
      <c r="H477" s="58"/>
      <c r="I477" s="58"/>
      <c r="J477" s="58"/>
      <c r="K477" s="58"/>
      <c r="L477" s="58"/>
      <c r="M477" s="58"/>
      <c r="N477" s="58"/>
      <c r="O477" s="58"/>
      <c r="P477" s="58"/>
    </row>
    <row r="478" spans="8:16" x14ac:dyDescent="0.2">
      <c r="H478" s="58"/>
      <c r="I478" s="58"/>
      <c r="J478" s="58"/>
      <c r="K478" s="58"/>
      <c r="L478" s="58"/>
      <c r="M478" s="58"/>
      <c r="N478" s="58"/>
      <c r="O478" s="58"/>
      <c r="P478" s="58"/>
    </row>
    <row r="479" spans="8:16" x14ac:dyDescent="0.2">
      <c r="H479" s="58"/>
      <c r="I479" s="58"/>
      <c r="J479" s="58"/>
      <c r="K479" s="58"/>
      <c r="L479" s="58"/>
      <c r="M479" s="58"/>
      <c r="N479" s="58"/>
      <c r="O479" s="58"/>
      <c r="P479" s="58"/>
    </row>
    <row r="480" spans="8:16" x14ac:dyDescent="0.2">
      <c r="H480" s="58"/>
      <c r="I480" s="58"/>
      <c r="J480" s="58"/>
      <c r="K480" s="58"/>
      <c r="L480" s="58"/>
      <c r="M480" s="58"/>
      <c r="N480" s="58"/>
      <c r="O480" s="58"/>
      <c r="P480" s="58"/>
    </row>
    <row r="481" spans="8:16" x14ac:dyDescent="0.2">
      <c r="H481" s="58"/>
      <c r="I481" s="58"/>
      <c r="J481" s="58"/>
      <c r="K481" s="58"/>
      <c r="L481" s="58"/>
      <c r="M481" s="58"/>
      <c r="N481" s="58"/>
      <c r="O481" s="58"/>
      <c r="P481" s="58"/>
    </row>
    <row r="482" spans="8:16" x14ac:dyDescent="0.2">
      <c r="H482" s="58"/>
      <c r="I482" s="58"/>
      <c r="J482" s="58"/>
      <c r="K482" s="58"/>
      <c r="L482" s="58"/>
      <c r="M482" s="58"/>
      <c r="N482" s="58"/>
      <c r="O482" s="58"/>
      <c r="P482" s="58"/>
    </row>
    <row r="483" spans="8:16" x14ac:dyDescent="0.2">
      <c r="H483" s="58"/>
      <c r="I483" s="58"/>
      <c r="J483" s="58"/>
      <c r="K483" s="58"/>
      <c r="L483" s="58"/>
      <c r="M483" s="58"/>
      <c r="N483" s="58"/>
      <c r="O483" s="58"/>
      <c r="P483" s="58"/>
    </row>
    <row r="484" spans="8:16" x14ac:dyDescent="0.2">
      <c r="H484" s="58"/>
      <c r="I484" s="58"/>
      <c r="J484" s="58"/>
      <c r="K484" s="58"/>
      <c r="L484" s="58"/>
      <c r="M484" s="58"/>
      <c r="N484" s="58"/>
      <c r="O484" s="58"/>
      <c r="P484" s="58"/>
    </row>
    <row r="485" spans="8:16" x14ac:dyDescent="0.2">
      <c r="H485" s="58"/>
      <c r="I485" s="58"/>
      <c r="J485" s="58"/>
      <c r="K485" s="58"/>
      <c r="L485" s="58"/>
      <c r="M485" s="58"/>
      <c r="N485" s="58"/>
      <c r="O485" s="58"/>
      <c r="P485" s="58"/>
    </row>
    <row r="486" spans="8:16" x14ac:dyDescent="0.2">
      <c r="H486" s="58"/>
      <c r="I486" s="58"/>
      <c r="J486" s="58"/>
      <c r="K486" s="58"/>
      <c r="L486" s="58"/>
      <c r="M486" s="58"/>
      <c r="N486" s="58"/>
      <c r="O486" s="58"/>
      <c r="P486" s="58"/>
    </row>
    <row r="487" spans="8:16" x14ac:dyDescent="0.2">
      <c r="H487" s="58"/>
      <c r="I487" s="58"/>
      <c r="J487" s="58"/>
      <c r="K487" s="58"/>
      <c r="L487" s="58"/>
      <c r="M487" s="58"/>
      <c r="N487" s="58"/>
      <c r="O487" s="58"/>
      <c r="P487" s="58"/>
    </row>
    <row r="488" spans="8:16" x14ac:dyDescent="0.2">
      <c r="H488" s="58"/>
      <c r="I488" s="58"/>
      <c r="J488" s="58"/>
      <c r="K488" s="58"/>
      <c r="L488" s="58"/>
      <c r="M488" s="58"/>
      <c r="N488" s="58"/>
      <c r="O488" s="58"/>
      <c r="P488" s="58"/>
    </row>
    <row r="489" spans="8:16" x14ac:dyDescent="0.2">
      <c r="H489" s="58"/>
      <c r="I489" s="58"/>
      <c r="J489" s="58"/>
      <c r="K489" s="58"/>
      <c r="L489" s="58"/>
      <c r="M489" s="58"/>
      <c r="N489" s="58"/>
      <c r="O489" s="58"/>
      <c r="P489" s="58"/>
    </row>
    <row r="490" spans="8:16" x14ac:dyDescent="0.2">
      <c r="H490" s="58"/>
      <c r="I490" s="58"/>
      <c r="J490" s="58"/>
      <c r="K490" s="58"/>
      <c r="L490" s="58"/>
      <c r="M490" s="58"/>
      <c r="N490" s="58"/>
      <c r="O490" s="58"/>
      <c r="P490" s="58"/>
    </row>
    <row r="491" spans="8:16" x14ac:dyDescent="0.2">
      <c r="H491" s="58"/>
      <c r="I491" s="58"/>
      <c r="J491" s="58"/>
      <c r="K491" s="58"/>
      <c r="L491" s="58"/>
      <c r="M491" s="58"/>
      <c r="N491" s="58"/>
      <c r="O491" s="58"/>
      <c r="P491" s="58"/>
    </row>
    <row r="492" spans="8:16" x14ac:dyDescent="0.2">
      <c r="H492" s="58"/>
      <c r="I492" s="58"/>
      <c r="J492" s="58"/>
      <c r="K492" s="58"/>
      <c r="L492" s="58"/>
      <c r="M492" s="58"/>
      <c r="N492" s="58"/>
      <c r="O492" s="58"/>
      <c r="P492" s="58"/>
    </row>
    <row r="493" spans="8:16" x14ac:dyDescent="0.2">
      <c r="H493" s="58"/>
      <c r="I493" s="58"/>
      <c r="J493" s="58"/>
      <c r="K493" s="58"/>
      <c r="L493" s="58"/>
      <c r="M493" s="58"/>
      <c r="N493" s="58"/>
      <c r="O493" s="58"/>
      <c r="P493" s="58"/>
    </row>
    <row r="494" spans="8:16" x14ac:dyDescent="0.2">
      <c r="H494" s="58"/>
      <c r="I494" s="58"/>
      <c r="J494" s="58"/>
      <c r="K494" s="58"/>
      <c r="L494" s="58"/>
      <c r="M494" s="58"/>
      <c r="N494" s="58"/>
      <c r="O494" s="58"/>
      <c r="P494" s="58"/>
    </row>
    <row r="495" spans="8:16" x14ac:dyDescent="0.2">
      <c r="H495" s="58"/>
      <c r="I495" s="58"/>
      <c r="J495" s="58"/>
      <c r="K495" s="58"/>
      <c r="L495" s="58"/>
      <c r="M495" s="58"/>
      <c r="N495" s="58"/>
      <c r="O495" s="58"/>
      <c r="P495" s="58"/>
    </row>
    <row r="496" spans="8:16" x14ac:dyDescent="0.2">
      <c r="H496" s="58"/>
      <c r="I496" s="58"/>
      <c r="J496" s="58"/>
      <c r="K496" s="58"/>
      <c r="L496" s="58"/>
      <c r="M496" s="58"/>
      <c r="N496" s="58"/>
      <c r="O496" s="58"/>
      <c r="P496" s="58"/>
    </row>
    <row r="497" spans="8:16" x14ac:dyDescent="0.2">
      <c r="H497" s="58"/>
      <c r="I497" s="58"/>
      <c r="J497" s="58"/>
      <c r="K497" s="58"/>
      <c r="L497" s="58"/>
      <c r="M497" s="58"/>
      <c r="N497" s="58"/>
      <c r="O497" s="58"/>
      <c r="P497" s="58"/>
    </row>
    <row r="498" spans="8:16" x14ac:dyDescent="0.2">
      <c r="H498" s="58"/>
      <c r="I498" s="58"/>
      <c r="J498" s="58"/>
      <c r="K498" s="58"/>
      <c r="L498" s="58"/>
      <c r="M498" s="58"/>
      <c r="N498" s="58"/>
      <c r="O498" s="58"/>
      <c r="P498" s="58"/>
    </row>
    <row r="499" spans="8:16" x14ac:dyDescent="0.2">
      <c r="H499" s="58"/>
      <c r="I499" s="58"/>
      <c r="J499" s="58"/>
      <c r="K499" s="58"/>
      <c r="L499" s="58"/>
      <c r="M499" s="58"/>
      <c r="N499" s="58"/>
      <c r="O499" s="58"/>
      <c r="P499" s="58"/>
    </row>
    <row r="500" spans="8:16" x14ac:dyDescent="0.2">
      <c r="H500" s="58"/>
      <c r="I500" s="58"/>
      <c r="J500" s="58"/>
      <c r="K500" s="58"/>
      <c r="L500" s="58"/>
      <c r="M500" s="58"/>
      <c r="N500" s="58"/>
      <c r="O500" s="58"/>
      <c r="P500" s="58"/>
    </row>
    <row r="501" spans="8:16" x14ac:dyDescent="0.2">
      <c r="H501" s="58"/>
      <c r="I501" s="58"/>
      <c r="J501" s="58"/>
      <c r="K501" s="58"/>
      <c r="L501" s="58"/>
      <c r="M501" s="58"/>
      <c r="N501" s="58"/>
      <c r="O501" s="58"/>
      <c r="P501" s="58"/>
    </row>
    <row r="502" spans="8:16" x14ac:dyDescent="0.2">
      <c r="H502" s="58"/>
      <c r="I502" s="58"/>
      <c r="J502" s="58"/>
      <c r="K502" s="58"/>
      <c r="L502" s="58"/>
      <c r="M502" s="58"/>
      <c r="N502" s="58"/>
      <c r="O502" s="58"/>
      <c r="P502" s="58"/>
    </row>
    <row r="503" spans="8:16" x14ac:dyDescent="0.2">
      <c r="H503" s="58"/>
      <c r="I503" s="58"/>
      <c r="J503" s="58"/>
      <c r="K503" s="58"/>
      <c r="L503" s="58"/>
      <c r="M503" s="58"/>
      <c r="N503" s="58"/>
      <c r="O503" s="58"/>
      <c r="P503" s="58"/>
    </row>
    <row r="504" spans="8:16" x14ac:dyDescent="0.2">
      <c r="H504" s="58"/>
      <c r="I504" s="58"/>
      <c r="J504" s="58"/>
      <c r="K504" s="58"/>
      <c r="L504" s="58"/>
      <c r="M504" s="58"/>
      <c r="N504" s="58"/>
      <c r="O504" s="58"/>
      <c r="P504" s="58"/>
    </row>
    <row r="505" spans="8:16" x14ac:dyDescent="0.2">
      <c r="H505" s="58"/>
      <c r="I505" s="58"/>
      <c r="J505" s="58"/>
      <c r="K505" s="58"/>
      <c r="L505" s="58"/>
      <c r="M505" s="58"/>
      <c r="N505" s="58"/>
      <c r="O505" s="58"/>
      <c r="P505" s="58"/>
    </row>
    <row r="506" spans="8:16" x14ac:dyDescent="0.2">
      <c r="H506" s="58"/>
      <c r="I506" s="58"/>
      <c r="J506" s="58"/>
      <c r="K506" s="58"/>
      <c r="L506" s="58"/>
      <c r="M506" s="58"/>
      <c r="N506" s="58"/>
      <c r="O506" s="58"/>
      <c r="P506" s="58"/>
    </row>
    <row r="507" spans="8:16" x14ac:dyDescent="0.2">
      <c r="H507" s="58"/>
      <c r="I507" s="58"/>
      <c r="J507" s="58"/>
      <c r="K507" s="58"/>
      <c r="L507" s="58"/>
      <c r="M507" s="58"/>
      <c r="N507" s="58"/>
      <c r="O507" s="58"/>
      <c r="P507" s="58"/>
    </row>
    <row r="508" spans="8:16" x14ac:dyDescent="0.2">
      <c r="H508" s="58"/>
      <c r="I508" s="58"/>
      <c r="J508" s="58"/>
      <c r="K508" s="58"/>
      <c r="L508" s="58"/>
      <c r="M508" s="58"/>
      <c r="N508" s="58"/>
      <c r="O508" s="58"/>
      <c r="P508" s="58"/>
    </row>
    <row r="509" spans="8:16" x14ac:dyDescent="0.2">
      <c r="H509" s="58"/>
      <c r="I509" s="58"/>
      <c r="J509" s="58"/>
      <c r="K509" s="58"/>
      <c r="L509" s="58"/>
      <c r="M509" s="58"/>
      <c r="N509" s="58"/>
      <c r="O509" s="58"/>
      <c r="P509" s="58"/>
    </row>
    <row r="510" spans="8:16" x14ac:dyDescent="0.2">
      <c r="H510" s="58"/>
      <c r="I510" s="58"/>
      <c r="J510" s="58"/>
      <c r="K510" s="58"/>
      <c r="L510" s="58"/>
      <c r="M510" s="58"/>
      <c r="N510" s="58"/>
      <c r="O510" s="58"/>
      <c r="P510" s="58"/>
    </row>
    <row r="511" spans="8:16" x14ac:dyDescent="0.2">
      <c r="H511" s="58"/>
      <c r="I511" s="58"/>
      <c r="J511" s="58"/>
      <c r="K511" s="58"/>
      <c r="L511" s="58"/>
      <c r="M511" s="58"/>
      <c r="N511" s="58"/>
      <c r="O511" s="58"/>
      <c r="P511" s="58"/>
    </row>
    <row r="512" spans="8:16" x14ac:dyDescent="0.2">
      <c r="H512" s="58"/>
      <c r="I512" s="58"/>
      <c r="J512" s="58"/>
      <c r="K512" s="58"/>
      <c r="L512" s="58"/>
      <c r="M512" s="58"/>
      <c r="N512" s="58"/>
      <c r="O512" s="58"/>
      <c r="P512" s="58"/>
    </row>
    <row r="513" spans="8:16" x14ac:dyDescent="0.2">
      <c r="H513" s="58"/>
      <c r="I513" s="58"/>
      <c r="J513" s="58"/>
      <c r="K513" s="58"/>
      <c r="L513" s="58"/>
      <c r="M513" s="58"/>
      <c r="N513" s="58"/>
      <c r="O513" s="58"/>
      <c r="P513" s="58"/>
    </row>
    <row r="514" spans="8:16" x14ac:dyDescent="0.2">
      <c r="H514" s="58"/>
      <c r="I514" s="58"/>
      <c r="J514" s="58"/>
      <c r="K514" s="58"/>
      <c r="L514" s="58"/>
      <c r="M514" s="58"/>
      <c r="N514" s="58"/>
      <c r="O514" s="58"/>
      <c r="P514" s="58"/>
    </row>
    <row r="515" spans="8:16" x14ac:dyDescent="0.2">
      <c r="H515" s="58"/>
      <c r="I515" s="58"/>
      <c r="J515" s="58"/>
      <c r="K515" s="58"/>
      <c r="L515" s="58"/>
      <c r="M515" s="58"/>
      <c r="N515" s="58"/>
      <c r="O515" s="58"/>
      <c r="P515" s="58"/>
    </row>
    <row r="516" spans="8:16" x14ac:dyDescent="0.2">
      <c r="H516" s="58"/>
      <c r="I516" s="58"/>
      <c r="J516" s="58"/>
      <c r="K516" s="58"/>
      <c r="L516" s="58"/>
      <c r="M516" s="58"/>
      <c r="N516" s="58"/>
      <c r="O516" s="58"/>
      <c r="P516" s="58"/>
    </row>
    <row r="517" spans="8:16" x14ac:dyDescent="0.2">
      <c r="H517" s="58"/>
      <c r="I517" s="58"/>
      <c r="J517" s="58"/>
      <c r="K517" s="58"/>
      <c r="L517" s="58"/>
      <c r="M517" s="58"/>
      <c r="N517" s="58"/>
      <c r="O517" s="58"/>
      <c r="P517" s="58"/>
    </row>
    <row r="518" spans="8:16" x14ac:dyDescent="0.2">
      <c r="H518" s="58"/>
      <c r="I518" s="58"/>
      <c r="J518" s="58"/>
      <c r="K518" s="58"/>
      <c r="L518" s="58"/>
      <c r="M518" s="58"/>
      <c r="N518" s="58"/>
      <c r="O518" s="58"/>
      <c r="P518" s="58"/>
    </row>
    <row r="519" spans="8:16" x14ac:dyDescent="0.2">
      <c r="H519" s="58"/>
      <c r="I519" s="58"/>
      <c r="J519" s="58"/>
      <c r="K519" s="58"/>
      <c r="L519" s="58"/>
      <c r="M519" s="58"/>
      <c r="N519" s="58"/>
      <c r="O519" s="58"/>
      <c r="P519" s="58"/>
    </row>
    <row r="520" spans="8:16" x14ac:dyDescent="0.2">
      <c r="H520" s="58"/>
      <c r="I520" s="58"/>
      <c r="J520" s="58"/>
      <c r="K520" s="58"/>
      <c r="L520" s="58"/>
      <c r="M520" s="58"/>
      <c r="N520" s="58"/>
      <c r="O520" s="58"/>
      <c r="P520" s="58"/>
    </row>
    <row r="521" spans="8:16" x14ac:dyDescent="0.2">
      <c r="H521" s="58"/>
      <c r="I521" s="58"/>
      <c r="J521" s="58"/>
      <c r="K521" s="58"/>
      <c r="L521" s="58"/>
      <c r="M521" s="58"/>
      <c r="N521" s="58"/>
      <c r="O521" s="58"/>
      <c r="P521" s="58"/>
    </row>
    <row r="522" spans="8:16" x14ac:dyDescent="0.2">
      <c r="H522" s="58"/>
      <c r="I522" s="58"/>
      <c r="J522" s="58"/>
      <c r="K522" s="58"/>
      <c r="L522" s="58"/>
      <c r="M522" s="58"/>
      <c r="N522" s="58"/>
      <c r="O522" s="58"/>
      <c r="P522" s="58"/>
    </row>
    <row r="523" spans="8:16" x14ac:dyDescent="0.2">
      <c r="H523" s="58"/>
      <c r="I523" s="58"/>
      <c r="J523" s="58"/>
      <c r="K523" s="58"/>
      <c r="L523" s="58"/>
      <c r="M523" s="58"/>
      <c r="N523" s="58"/>
      <c r="O523" s="58"/>
      <c r="P523" s="58"/>
    </row>
    <row r="524" spans="8:16" x14ac:dyDescent="0.2">
      <c r="H524" s="58"/>
      <c r="I524" s="58"/>
      <c r="J524" s="58"/>
      <c r="K524" s="58"/>
      <c r="L524" s="58"/>
      <c r="M524" s="58"/>
      <c r="N524" s="58"/>
      <c r="O524" s="58"/>
      <c r="P524" s="58"/>
    </row>
    <row r="525" spans="8:16" x14ac:dyDescent="0.2">
      <c r="H525" s="58"/>
      <c r="I525" s="58"/>
      <c r="J525" s="58"/>
      <c r="K525" s="58"/>
      <c r="L525" s="58"/>
      <c r="M525" s="58"/>
      <c r="N525" s="58"/>
      <c r="O525" s="58"/>
      <c r="P525" s="58"/>
    </row>
    <row r="526" spans="8:16" x14ac:dyDescent="0.2">
      <c r="H526" s="58"/>
      <c r="I526" s="58"/>
      <c r="J526" s="58"/>
      <c r="K526" s="58"/>
      <c r="L526" s="58"/>
      <c r="M526" s="58"/>
      <c r="N526" s="58"/>
      <c r="O526" s="58"/>
      <c r="P526" s="58"/>
    </row>
    <row r="527" spans="8:16" x14ac:dyDescent="0.2">
      <c r="H527" s="58"/>
      <c r="I527" s="58"/>
      <c r="J527" s="58"/>
      <c r="K527" s="58"/>
      <c r="L527" s="58"/>
      <c r="M527" s="58"/>
      <c r="N527" s="58"/>
      <c r="O527" s="58"/>
      <c r="P527" s="58"/>
    </row>
    <row r="528" spans="8:16" x14ac:dyDescent="0.2">
      <c r="H528" s="58"/>
      <c r="I528" s="58"/>
      <c r="J528" s="58"/>
      <c r="K528" s="58"/>
      <c r="L528" s="58"/>
      <c r="M528" s="58"/>
      <c r="N528" s="58"/>
      <c r="O528" s="58"/>
      <c r="P528" s="58"/>
    </row>
    <row r="529" spans="8:16" x14ac:dyDescent="0.2">
      <c r="H529" s="58"/>
      <c r="I529" s="58"/>
      <c r="J529" s="58"/>
      <c r="K529" s="58"/>
      <c r="L529" s="58"/>
      <c r="M529" s="58"/>
      <c r="N529" s="58"/>
      <c r="O529" s="58"/>
      <c r="P529" s="58"/>
    </row>
    <row r="530" spans="8:16" x14ac:dyDescent="0.2">
      <c r="H530" s="58"/>
      <c r="I530" s="58"/>
      <c r="J530" s="58"/>
      <c r="K530" s="58"/>
      <c r="L530" s="58"/>
      <c r="M530" s="58"/>
      <c r="N530" s="58"/>
      <c r="O530" s="58"/>
      <c r="P530" s="58"/>
    </row>
    <row r="531" spans="8:16" x14ac:dyDescent="0.2">
      <c r="H531" s="58"/>
      <c r="I531" s="58"/>
      <c r="J531" s="58"/>
      <c r="K531" s="58"/>
      <c r="L531" s="58"/>
      <c r="M531" s="58"/>
      <c r="N531" s="58"/>
      <c r="O531" s="58"/>
      <c r="P531" s="58"/>
    </row>
    <row r="532" spans="8:16" x14ac:dyDescent="0.2">
      <c r="H532" s="58"/>
      <c r="I532" s="58"/>
      <c r="J532" s="58"/>
      <c r="K532" s="58"/>
      <c r="L532" s="58"/>
      <c r="M532" s="58"/>
      <c r="N532" s="58"/>
      <c r="O532" s="58"/>
      <c r="P532" s="58"/>
    </row>
    <row r="533" spans="8:16" x14ac:dyDescent="0.2">
      <c r="H533" s="58"/>
      <c r="I533" s="58"/>
      <c r="J533" s="58"/>
      <c r="K533" s="58"/>
      <c r="L533" s="58"/>
      <c r="M533" s="58"/>
      <c r="N533" s="58"/>
      <c r="O533" s="58"/>
      <c r="P533" s="58"/>
    </row>
    <row r="534" spans="8:16" x14ac:dyDescent="0.2">
      <c r="H534" s="58"/>
      <c r="I534" s="58"/>
      <c r="J534" s="58"/>
      <c r="K534" s="58"/>
      <c r="L534" s="58"/>
      <c r="M534" s="58"/>
      <c r="N534" s="58"/>
      <c r="O534" s="58"/>
      <c r="P534" s="58"/>
    </row>
    <row r="535" spans="8:16" x14ac:dyDescent="0.2">
      <c r="H535" s="58"/>
      <c r="I535" s="58"/>
      <c r="J535" s="58"/>
      <c r="K535" s="58"/>
      <c r="L535" s="58"/>
      <c r="M535" s="58"/>
      <c r="N535" s="58"/>
      <c r="O535" s="58"/>
      <c r="P535" s="58"/>
    </row>
    <row r="536" spans="8:16" x14ac:dyDescent="0.2">
      <c r="H536" s="58"/>
      <c r="I536" s="58"/>
      <c r="J536" s="58"/>
      <c r="K536" s="58"/>
      <c r="L536" s="58"/>
      <c r="M536" s="58"/>
      <c r="N536" s="58"/>
      <c r="O536" s="58"/>
      <c r="P536" s="58"/>
    </row>
    <row r="537" spans="8:16" x14ac:dyDescent="0.2">
      <c r="H537" s="58"/>
      <c r="I537" s="58"/>
      <c r="J537" s="58"/>
      <c r="K537" s="58"/>
      <c r="L537" s="58"/>
      <c r="M537" s="58"/>
      <c r="N537" s="58"/>
      <c r="O537" s="58"/>
      <c r="P537" s="58"/>
    </row>
    <row r="538" spans="8:16" x14ac:dyDescent="0.2">
      <c r="H538" s="58"/>
      <c r="I538" s="58"/>
      <c r="J538" s="58"/>
      <c r="K538" s="58"/>
      <c r="L538" s="58"/>
      <c r="M538" s="58"/>
      <c r="N538" s="58"/>
      <c r="O538" s="58"/>
      <c r="P538" s="58"/>
    </row>
    <row r="539" spans="8:16" x14ac:dyDescent="0.2">
      <c r="H539" s="58"/>
      <c r="I539" s="58"/>
      <c r="J539" s="58"/>
      <c r="K539" s="58"/>
      <c r="L539" s="58"/>
      <c r="M539" s="58"/>
      <c r="N539" s="58"/>
      <c r="O539" s="58"/>
      <c r="P539" s="58"/>
    </row>
    <row r="540" spans="8:16" x14ac:dyDescent="0.2">
      <c r="H540" s="58"/>
      <c r="I540" s="58"/>
      <c r="J540" s="58"/>
      <c r="K540" s="58"/>
      <c r="L540" s="58"/>
      <c r="M540" s="58"/>
      <c r="N540" s="58"/>
      <c r="O540" s="58"/>
      <c r="P540" s="58"/>
    </row>
    <row r="541" spans="8:16" x14ac:dyDescent="0.2">
      <c r="H541" s="58"/>
      <c r="I541" s="58"/>
      <c r="J541" s="58"/>
      <c r="K541" s="58"/>
      <c r="L541" s="58"/>
      <c r="M541" s="58"/>
      <c r="N541" s="58"/>
      <c r="O541" s="58"/>
      <c r="P541" s="58"/>
    </row>
    <row r="542" spans="8:16" x14ac:dyDescent="0.2">
      <c r="H542" s="58"/>
      <c r="I542" s="58"/>
      <c r="J542" s="58"/>
      <c r="K542" s="58"/>
      <c r="L542" s="58"/>
      <c r="M542" s="58"/>
      <c r="N542" s="58"/>
      <c r="O542" s="58"/>
      <c r="P542" s="58"/>
    </row>
    <row r="543" spans="8:16" x14ac:dyDescent="0.2">
      <c r="H543" s="58"/>
      <c r="I543" s="58"/>
      <c r="J543" s="58"/>
      <c r="K543" s="58"/>
      <c r="L543" s="58"/>
      <c r="M543" s="58"/>
      <c r="N543" s="58"/>
      <c r="O543" s="58"/>
      <c r="P543" s="58"/>
    </row>
    <row r="544" spans="8:16" x14ac:dyDescent="0.2">
      <c r="H544" s="58"/>
      <c r="I544" s="58"/>
      <c r="J544" s="58"/>
      <c r="K544" s="58"/>
      <c r="L544" s="58"/>
      <c r="M544" s="58"/>
      <c r="N544" s="58"/>
      <c r="O544" s="58"/>
      <c r="P544" s="58"/>
    </row>
    <row r="545" spans="8:16" x14ac:dyDescent="0.2">
      <c r="H545" s="58"/>
      <c r="I545" s="58"/>
      <c r="J545" s="58"/>
      <c r="K545" s="58"/>
      <c r="L545" s="58"/>
      <c r="M545" s="58"/>
      <c r="N545" s="58"/>
      <c r="O545" s="58"/>
      <c r="P545" s="58"/>
    </row>
    <row r="546" spans="8:16" x14ac:dyDescent="0.2">
      <c r="H546" s="58"/>
      <c r="I546" s="58"/>
      <c r="J546" s="58"/>
      <c r="K546" s="58"/>
      <c r="L546" s="58"/>
      <c r="M546" s="58"/>
      <c r="N546" s="58"/>
      <c r="O546" s="58"/>
      <c r="P546" s="58"/>
    </row>
    <row r="547" spans="8:16" x14ac:dyDescent="0.2">
      <c r="H547" s="58"/>
      <c r="I547" s="58"/>
      <c r="J547" s="58"/>
      <c r="K547" s="58"/>
      <c r="L547" s="58"/>
      <c r="M547" s="58"/>
      <c r="N547" s="58"/>
      <c r="O547" s="58"/>
      <c r="P547" s="58"/>
    </row>
    <row r="548" spans="8:16" x14ac:dyDescent="0.2">
      <c r="H548" s="58"/>
      <c r="I548" s="58"/>
      <c r="J548" s="58"/>
      <c r="K548" s="58"/>
      <c r="L548" s="58"/>
      <c r="M548" s="58"/>
      <c r="N548" s="58"/>
      <c r="O548" s="58"/>
      <c r="P548" s="58"/>
    </row>
    <row r="549" spans="8:16" x14ac:dyDescent="0.2">
      <c r="H549" s="58"/>
      <c r="I549" s="58"/>
      <c r="J549" s="58"/>
      <c r="K549" s="58"/>
      <c r="L549" s="58"/>
      <c r="M549" s="58"/>
      <c r="N549" s="58"/>
      <c r="O549" s="58"/>
      <c r="P549" s="58"/>
    </row>
    <row r="550" spans="8:16" x14ac:dyDescent="0.2">
      <c r="H550" s="58"/>
      <c r="I550" s="58"/>
      <c r="J550" s="58"/>
      <c r="K550" s="58"/>
      <c r="L550" s="58"/>
      <c r="M550" s="58"/>
      <c r="N550" s="58"/>
      <c r="O550" s="58"/>
      <c r="P550" s="58"/>
    </row>
    <row r="551" spans="8:16" x14ac:dyDescent="0.2">
      <c r="H551" s="58"/>
      <c r="I551" s="58"/>
      <c r="J551" s="58"/>
      <c r="K551" s="58"/>
      <c r="L551" s="58"/>
      <c r="M551" s="58"/>
      <c r="N551" s="58"/>
      <c r="O551" s="58"/>
      <c r="P551" s="58"/>
    </row>
    <row r="552" spans="8:16" x14ac:dyDescent="0.2">
      <c r="H552" s="58"/>
      <c r="I552" s="58"/>
      <c r="J552" s="58"/>
      <c r="K552" s="58"/>
      <c r="L552" s="58"/>
      <c r="M552" s="58"/>
      <c r="N552" s="58"/>
      <c r="O552" s="58"/>
      <c r="P552" s="58"/>
    </row>
    <row r="553" spans="8:16" x14ac:dyDescent="0.2">
      <c r="H553" s="58"/>
      <c r="I553" s="58"/>
      <c r="J553" s="58"/>
      <c r="K553" s="58"/>
      <c r="L553" s="58"/>
      <c r="M553" s="58"/>
      <c r="N553" s="58"/>
      <c r="O553" s="58"/>
      <c r="P553" s="58"/>
    </row>
    <row r="554" spans="8:16" x14ac:dyDescent="0.2">
      <c r="H554" s="58"/>
      <c r="I554" s="58"/>
      <c r="J554" s="58"/>
      <c r="K554" s="58"/>
      <c r="L554" s="58"/>
      <c r="M554" s="58"/>
      <c r="N554" s="58"/>
      <c r="O554" s="58"/>
      <c r="P554" s="58"/>
    </row>
    <row r="555" spans="8:16" x14ac:dyDescent="0.2">
      <c r="H555" s="58"/>
      <c r="I555" s="58"/>
      <c r="J555" s="58"/>
      <c r="K555" s="58"/>
      <c r="L555" s="58"/>
      <c r="M555" s="58"/>
      <c r="N555" s="58"/>
      <c r="O555" s="58"/>
      <c r="P555" s="58"/>
    </row>
    <row r="556" spans="8:16" x14ac:dyDescent="0.2">
      <c r="H556" s="58"/>
      <c r="I556" s="58"/>
      <c r="J556" s="58"/>
      <c r="K556" s="58"/>
      <c r="L556" s="58"/>
      <c r="M556" s="58"/>
      <c r="N556" s="58"/>
      <c r="O556" s="58"/>
      <c r="P556" s="58"/>
    </row>
    <row r="557" spans="8:16" x14ac:dyDescent="0.2">
      <c r="H557" s="58"/>
      <c r="I557" s="58"/>
      <c r="J557" s="58"/>
      <c r="K557" s="58"/>
      <c r="L557" s="58"/>
      <c r="M557" s="58"/>
      <c r="N557" s="58"/>
      <c r="O557" s="58"/>
      <c r="P557" s="58"/>
    </row>
    <row r="558" spans="8:16" x14ac:dyDescent="0.2">
      <c r="H558" s="58"/>
      <c r="I558" s="58"/>
      <c r="J558" s="58"/>
      <c r="K558" s="58"/>
      <c r="L558" s="58"/>
      <c r="M558" s="58"/>
      <c r="N558" s="58"/>
      <c r="O558" s="58"/>
      <c r="P558" s="58"/>
    </row>
    <row r="559" spans="8:16" x14ac:dyDescent="0.2">
      <c r="H559" s="58"/>
      <c r="I559" s="58"/>
      <c r="J559" s="58"/>
      <c r="K559" s="58"/>
      <c r="L559" s="58"/>
      <c r="M559" s="58"/>
      <c r="N559" s="58"/>
      <c r="O559" s="58"/>
      <c r="P559" s="58"/>
    </row>
    <row r="560" spans="8:16" x14ac:dyDescent="0.2">
      <c r="H560" s="58"/>
      <c r="I560" s="58"/>
      <c r="J560" s="58"/>
      <c r="K560" s="58"/>
      <c r="L560" s="58"/>
      <c r="M560" s="58"/>
      <c r="N560" s="58"/>
      <c r="O560" s="58"/>
      <c r="P560" s="58"/>
    </row>
    <row r="561" spans="8:16" x14ac:dyDescent="0.2">
      <c r="H561" s="58"/>
      <c r="I561" s="58"/>
      <c r="J561" s="58"/>
      <c r="K561" s="58"/>
      <c r="L561" s="58"/>
      <c r="M561" s="58"/>
      <c r="N561" s="58"/>
      <c r="O561" s="58"/>
      <c r="P561" s="58"/>
    </row>
    <row r="562" spans="8:16" x14ac:dyDescent="0.2">
      <c r="H562" s="58"/>
      <c r="I562" s="58"/>
      <c r="J562" s="58"/>
      <c r="K562" s="58"/>
      <c r="L562" s="58"/>
      <c r="M562" s="58"/>
      <c r="N562" s="58"/>
      <c r="O562" s="58"/>
      <c r="P562" s="58"/>
    </row>
    <row r="563" spans="8:16" x14ac:dyDescent="0.2">
      <c r="H563" s="58"/>
      <c r="I563" s="58"/>
      <c r="J563" s="58"/>
      <c r="K563" s="58"/>
      <c r="L563" s="58"/>
      <c r="M563" s="58"/>
      <c r="N563" s="58"/>
      <c r="O563" s="58"/>
      <c r="P563" s="58"/>
    </row>
    <row r="564" spans="8:16" x14ac:dyDescent="0.2">
      <c r="H564" s="58"/>
      <c r="I564" s="58"/>
      <c r="J564" s="58"/>
      <c r="K564" s="58"/>
      <c r="L564" s="58"/>
      <c r="M564" s="58"/>
      <c r="N564" s="58"/>
      <c r="O564" s="58"/>
      <c r="P564" s="58"/>
    </row>
    <row r="565" spans="8:16" x14ac:dyDescent="0.2">
      <c r="H565" s="58"/>
      <c r="I565" s="58"/>
      <c r="J565" s="58"/>
      <c r="K565" s="58"/>
      <c r="L565" s="58"/>
      <c r="M565" s="58"/>
      <c r="N565" s="58"/>
      <c r="O565" s="58"/>
      <c r="P565" s="58"/>
    </row>
    <row r="566" spans="8:16" x14ac:dyDescent="0.2">
      <c r="H566" s="58"/>
      <c r="I566" s="58"/>
      <c r="J566" s="58"/>
      <c r="K566" s="58"/>
      <c r="L566" s="58"/>
      <c r="M566" s="58"/>
      <c r="N566" s="58"/>
      <c r="O566" s="58"/>
      <c r="P566" s="58"/>
    </row>
    <row r="567" spans="8:16" x14ac:dyDescent="0.2">
      <c r="H567" s="58"/>
      <c r="I567" s="58"/>
      <c r="J567" s="58"/>
      <c r="K567" s="58"/>
      <c r="L567" s="58"/>
      <c r="M567" s="58"/>
      <c r="N567" s="58"/>
      <c r="O567" s="58"/>
      <c r="P567" s="58"/>
    </row>
    <row r="568" spans="8:16" x14ac:dyDescent="0.2">
      <c r="H568" s="58"/>
      <c r="I568" s="58"/>
      <c r="J568" s="58"/>
      <c r="K568" s="58"/>
      <c r="L568" s="58"/>
      <c r="M568" s="58"/>
      <c r="N568" s="58"/>
      <c r="O568" s="58"/>
      <c r="P568" s="58"/>
    </row>
    <row r="569" spans="8:16" x14ac:dyDescent="0.2">
      <c r="H569" s="58"/>
      <c r="I569" s="58"/>
      <c r="J569" s="58"/>
      <c r="K569" s="58"/>
      <c r="L569" s="58"/>
      <c r="M569" s="58"/>
      <c r="N569" s="58"/>
      <c r="O569" s="58"/>
      <c r="P569" s="58"/>
    </row>
    <row r="570" spans="8:16" x14ac:dyDescent="0.2">
      <c r="H570" s="58"/>
      <c r="I570" s="58"/>
      <c r="J570" s="58"/>
      <c r="K570" s="58"/>
      <c r="L570" s="58"/>
      <c r="M570" s="58"/>
      <c r="N570" s="58"/>
      <c r="O570" s="58"/>
      <c r="P570" s="58"/>
    </row>
    <row r="571" spans="8:16" x14ac:dyDescent="0.2">
      <c r="H571" s="58"/>
      <c r="I571" s="58"/>
      <c r="J571" s="58"/>
      <c r="K571" s="58"/>
      <c r="L571" s="58"/>
      <c r="M571" s="58"/>
      <c r="N571" s="58"/>
      <c r="O571" s="58"/>
      <c r="P571" s="58"/>
    </row>
    <row r="572" spans="8:16" x14ac:dyDescent="0.2">
      <c r="H572" s="58"/>
      <c r="I572" s="58"/>
      <c r="J572" s="58"/>
      <c r="K572" s="58"/>
      <c r="L572" s="58"/>
      <c r="M572" s="58"/>
      <c r="N572" s="58"/>
      <c r="O572" s="58"/>
      <c r="P572" s="58"/>
    </row>
    <row r="573" spans="8:16" x14ac:dyDescent="0.2">
      <c r="H573" s="58"/>
      <c r="I573" s="58"/>
      <c r="J573" s="58"/>
      <c r="K573" s="58"/>
      <c r="L573" s="58"/>
      <c r="M573" s="58"/>
      <c r="N573" s="58"/>
      <c r="O573" s="58"/>
      <c r="P573" s="58"/>
    </row>
    <row r="574" spans="8:16" x14ac:dyDescent="0.2">
      <c r="H574" s="58"/>
      <c r="I574" s="58"/>
      <c r="J574" s="58"/>
      <c r="K574" s="58"/>
      <c r="L574" s="58"/>
      <c r="M574" s="58"/>
      <c r="N574" s="58"/>
      <c r="O574" s="58"/>
      <c r="P574" s="58"/>
    </row>
    <row r="575" spans="8:16" x14ac:dyDescent="0.2">
      <c r="H575" s="58"/>
      <c r="I575" s="58"/>
      <c r="J575" s="58"/>
      <c r="K575" s="58"/>
      <c r="L575" s="58"/>
      <c r="M575" s="58"/>
      <c r="N575" s="58"/>
      <c r="O575" s="58"/>
      <c r="P575" s="58"/>
    </row>
    <row r="576" spans="8:16" x14ac:dyDescent="0.2">
      <c r="H576" s="58"/>
      <c r="I576" s="58"/>
      <c r="J576" s="58"/>
      <c r="K576" s="58"/>
      <c r="L576" s="58"/>
      <c r="M576" s="58"/>
      <c r="N576" s="58"/>
      <c r="O576" s="58"/>
      <c r="P576" s="58"/>
    </row>
    <row r="577" spans="8:16" x14ac:dyDescent="0.2">
      <c r="H577" s="58"/>
      <c r="I577" s="58"/>
      <c r="J577" s="58"/>
      <c r="K577" s="58"/>
      <c r="L577" s="58"/>
      <c r="M577" s="58"/>
      <c r="N577" s="58"/>
      <c r="O577" s="58"/>
      <c r="P577" s="58"/>
    </row>
    <row r="578" spans="8:16" x14ac:dyDescent="0.2">
      <c r="H578" s="58"/>
      <c r="I578" s="58"/>
      <c r="J578" s="58"/>
      <c r="K578" s="58"/>
      <c r="L578" s="58"/>
      <c r="M578" s="58"/>
      <c r="N578" s="58"/>
      <c r="O578" s="58"/>
      <c r="P578" s="58"/>
    </row>
    <row r="579" spans="8:16" x14ac:dyDescent="0.2">
      <c r="H579" s="58"/>
      <c r="I579" s="58"/>
      <c r="J579" s="58"/>
      <c r="K579" s="58"/>
      <c r="L579" s="58"/>
      <c r="M579" s="58"/>
      <c r="N579" s="58"/>
      <c r="O579" s="58"/>
      <c r="P579" s="58"/>
    </row>
    <row r="580" spans="8:16" x14ac:dyDescent="0.2">
      <c r="H580" s="58"/>
      <c r="I580" s="58"/>
      <c r="J580" s="58"/>
      <c r="K580" s="58"/>
      <c r="L580" s="58"/>
      <c r="M580" s="58"/>
      <c r="N580" s="58"/>
      <c r="O580" s="58"/>
      <c r="P580" s="58"/>
    </row>
    <row r="581" spans="8:16" x14ac:dyDescent="0.2">
      <c r="H581" s="58"/>
      <c r="I581" s="58"/>
      <c r="J581" s="58"/>
      <c r="K581" s="58"/>
      <c r="L581" s="58"/>
      <c r="M581" s="58"/>
      <c r="N581" s="58"/>
      <c r="O581" s="58"/>
      <c r="P581" s="58"/>
    </row>
    <row r="582" spans="8:16" x14ac:dyDescent="0.2">
      <c r="H582" s="58"/>
      <c r="I582" s="58"/>
      <c r="J582" s="58"/>
      <c r="K582" s="58"/>
      <c r="L582" s="58"/>
      <c r="M582" s="58"/>
      <c r="N582" s="58"/>
      <c r="O582" s="58"/>
      <c r="P582" s="58"/>
    </row>
    <row r="583" spans="8:16" x14ac:dyDescent="0.2">
      <c r="H583" s="58"/>
      <c r="I583" s="58"/>
      <c r="J583" s="58"/>
      <c r="K583" s="58"/>
      <c r="L583" s="58"/>
      <c r="M583" s="58"/>
      <c r="N583" s="58"/>
      <c r="O583" s="58"/>
      <c r="P583" s="58"/>
    </row>
    <row r="584" spans="8:16" x14ac:dyDescent="0.2">
      <c r="H584" s="58"/>
      <c r="I584" s="58"/>
      <c r="J584" s="58"/>
      <c r="K584" s="58"/>
      <c r="L584" s="58"/>
      <c r="M584" s="58"/>
      <c r="N584" s="58"/>
      <c r="O584" s="58"/>
      <c r="P584" s="58"/>
    </row>
    <row r="585" spans="8:16" x14ac:dyDescent="0.2">
      <c r="H585" s="58"/>
      <c r="I585" s="58"/>
      <c r="J585" s="58"/>
      <c r="K585" s="58"/>
      <c r="L585" s="58"/>
      <c r="M585" s="58"/>
      <c r="N585" s="58"/>
      <c r="O585" s="58"/>
      <c r="P585" s="58"/>
    </row>
    <row r="586" spans="8:16" x14ac:dyDescent="0.2">
      <c r="H586" s="58"/>
      <c r="I586" s="58"/>
      <c r="J586" s="58"/>
      <c r="K586" s="58"/>
      <c r="L586" s="58"/>
      <c r="M586" s="58"/>
      <c r="N586" s="58"/>
      <c r="O586" s="58"/>
      <c r="P586" s="58"/>
    </row>
    <row r="587" spans="8:16" x14ac:dyDescent="0.2">
      <c r="H587" s="58"/>
      <c r="I587" s="58"/>
      <c r="J587" s="58"/>
      <c r="K587" s="58"/>
      <c r="L587" s="58"/>
      <c r="M587" s="58"/>
      <c r="N587" s="58"/>
      <c r="O587" s="58"/>
      <c r="P587" s="58"/>
    </row>
    <row r="588" spans="8:16" x14ac:dyDescent="0.2">
      <c r="H588" s="58"/>
      <c r="I588" s="58"/>
      <c r="J588" s="58"/>
      <c r="K588" s="58"/>
      <c r="L588" s="58"/>
      <c r="M588" s="58"/>
      <c r="N588" s="58"/>
      <c r="O588" s="58"/>
      <c r="P588" s="58"/>
    </row>
    <row r="589" spans="8:16" x14ac:dyDescent="0.2">
      <c r="H589" s="58"/>
      <c r="I589" s="58"/>
      <c r="J589" s="58"/>
      <c r="K589" s="58"/>
      <c r="L589" s="58"/>
      <c r="M589" s="58"/>
      <c r="N589" s="58"/>
      <c r="O589" s="58"/>
      <c r="P589" s="58"/>
    </row>
    <row r="590" spans="8:16" x14ac:dyDescent="0.2">
      <c r="H590" s="58"/>
      <c r="I590" s="58"/>
      <c r="J590" s="58"/>
      <c r="K590" s="58"/>
      <c r="L590" s="58"/>
      <c r="M590" s="58"/>
      <c r="N590" s="58"/>
      <c r="O590" s="58"/>
      <c r="P590" s="58"/>
    </row>
    <row r="591" spans="8:16" x14ac:dyDescent="0.2">
      <c r="H591" s="58"/>
      <c r="I591" s="58"/>
      <c r="J591" s="58"/>
      <c r="K591" s="58"/>
      <c r="L591" s="58"/>
      <c r="M591" s="58"/>
      <c r="N591" s="58"/>
      <c r="O591" s="58"/>
      <c r="P591" s="58"/>
    </row>
    <row r="592" spans="8:16" x14ac:dyDescent="0.2">
      <c r="H592" s="58"/>
      <c r="I592" s="58"/>
      <c r="J592" s="58"/>
      <c r="K592" s="58"/>
      <c r="L592" s="58"/>
      <c r="M592" s="58"/>
      <c r="N592" s="58"/>
      <c r="O592" s="58"/>
      <c r="P592" s="58"/>
    </row>
    <row r="593" spans="8:16" x14ac:dyDescent="0.2">
      <c r="H593" s="58"/>
      <c r="I593" s="58"/>
      <c r="J593" s="58"/>
      <c r="K593" s="58"/>
      <c r="L593" s="58"/>
      <c r="M593" s="58"/>
      <c r="N593" s="58"/>
      <c r="O593" s="58"/>
      <c r="P593" s="58"/>
    </row>
    <row r="594" spans="8:16" x14ac:dyDescent="0.2">
      <c r="H594" s="58"/>
      <c r="I594" s="58"/>
      <c r="J594" s="58"/>
      <c r="K594" s="58"/>
      <c r="L594" s="58"/>
      <c r="M594" s="58"/>
      <c r="N594" s="58"/>
      <c r="O594" s="58"/>
      <c r="P594" s="58"/>
    </row>
    <row r="595" spans="8:16" x14ac:dyDescent="0.2">
      <c r="H595" s="58"/>
      <c r="I595" s="58"/>
      <c r="J595" s="58"/>
      <c r="K595" s="58"/>
      <c r="L595" s="58"/>
      <c r="M595" s="58"/>
      <c r="N595" s="58"/>
      <c r="O595" s="58"/>
      <c r="P595" s="58"/>
    </row>
    <row r="596" spans="8:16" x14ac:dyDescent="0.2">
      <c r="H596" s="58"/>
      <c r="I596" s="58"/>
      <c r="J596" s="58"/>
      <c r="K596" s="58"/>
      <c r="L596" s="58"/>
      <c r="M596" s="58"/>
      <c r="N596" s="58"/>
      <c r="O596" s="58"/>
      <c r="P596" s="58"/>
    </row>
    <row r="597" spans="8:16" x14ac:dyDescent="0.2">
      <c r="H597" s="58"/>
      <c r="I597" s="58"/>
      <c r="J597" s="58"/>
      <c r="K597" s="58"/>
      <c r="L597" s="58"/>
      <c r="M597" s="58"/>
      <c r="N597" s="58"/>
      <c r="O597" s="58"/>
      <c r="P597" s="58"/>
    </row>
    <row r="598" spans="8:16" x14ac:dyDescent="0.2">
      <c r="H598" s="58"/>
      <c r="I598" s="58"/>
      <c r="J598" s="58"/>
      <c r="K598" s="58"/>
      <c r="L598" s="58"/>
      <c r="M598" s="58"/>
      <c r="N598" s="58"/>
      <c r="O598" s="58"/>
      <c r="P598" s="58"/>
    </row>
    <row r="599" spans="8:16" x14ac:dyDescent="0.2">
      <c r="H599" s="58"/>
      <c r="I599" s="58"/>
      <c r="J599" s="58"/>
      <c r="K599" s="58"/>
      <c r="L599" s="58"/>
      <c r="M599" s="58"/>
      <c r="N599" s="58"/>
      <c r="O599" s="58"/>
      <c r="P599" s="58"/>
    </row>
    <row r="600" spans="8:16" x14ac:dyDescent="0.2">
      <c r="H600" s="58"/>
      <c r="I600" s="58"/>
      <c r="J600" s="58"/>
      <c r="K600" s="58"/>
      <c r="L600" s="58"/>
      <c r="M600" s="58"/>
      <c r="N600" s="58"/>
      <c r="O600" s="58"/>
      <c r="P600" s="58"/>
    </row>
    <row r="601" spans="8:16" x14ac:dyDescent="0.2">
      <c r="H601" s="58"/>
      <c r="I601" s="58"/>
      <c r="J601" s="58"/>
      <c r="K601" s="58"/>
      <c r="L601" s="58"/>
      <c r="M601" s="58"/>
      <c r="N601" s="58"/>
      <c r="O601" s="58"/>
      <c r="P601" s="58"/>
    </row>
    <row r="602" spans="8:16" x14ac:dyDescent="0.2">
      <c r="H602" s="58"/>
      <c r="I602" s="58"/>
      <c r="J602" s="58"/>
      <c r="K602" s="58"/>
      <c r="L602" s="58"/>
      <c r="M602" s="58"/>
      <c r="N602" s="58"/>
      <c r="O602" s="58"/>
      <c r="P602" s="58"/>
    </row>
    <row r="603" spans="8:16" x14ac:dyDescent="0.2">
      <c r="H603" s="58"/>
      <c r="I603" s="58"/>
      <c r="J603" s="58"/>
      <c r="K603" s="58"/>
      <c r="L603" s="58"/>
      <c r="M603" s="58"/>
      <c r="N603" s="58"/>
      <c r="O603" s="58"/>
      <c r="P603" s="58"/>
    </row>
    <row r="604" spans="8:16" x14ac:dyDescent="0.2">
      <c r="H604" s="58"/>
      <c r="I604" s="58"/>
      <c r="J604" s="58"/>
      <c r="K604" s="58"/>
      <c r="L604" s="58"/>
      <c r="M604" s="58"/>
      <c r="N604" s="58"/>
      <c r="O604" s="58"/>
      <c r="P604" s="58"/>
    </row>
    <row r="605" spans="8:16" x14ac:dyDescent="0.2">
      <c r="H605" s="58"/>
      <c r="I605" s="58"/>
      <c r="J605" s="58"/>
      <c r="K605" s="58"/>
      <c r="L605" s="58"/>
      <c r="M605" s="58"/>
      <c r="N605" s="58"/>
      <c r="O605" s="58"/>
      <c r="P605" s="58"/>
    </row>
    <row r="606" spans="8:16" x14ac:dyDescent="0.2">
      <c r="H606" s="58"/>
      <c r="I606" s="58"/>
      <c r="J606" s="58"/>
      <c r="K606" s="58"/>
      <c r="L606" s="58"/>
      <c r="M606" s="58"/>
      <c r="N606" s="58"/>
      <c r="O606" s="58"/>
      <c r="P606" s="58"/>
    </row>
    <row r="607" spans="8:16" x14ac:dyDescent="0.2">
      <c r="H607" s="58"/>
      <c r="I607" s="58"/>
      <c r="J607" s="58"/>
      <c r="K607" s="58"/>
      <c r="L607" s="58"/>
      <c r="M607" s="58"/>
      <c r="N607" s="58"/>
      <c r="O607" s="58"/>
      <c r="P607" s="58"/>
    </row>
    <row r="608" spans="8:16" x14ac:dyDescent="0.2">
      <c r="H608" s="58"/>
      <c r="I608" s="58"/>
      <c r="J608" s="58"/>
      <c r="K608" s="58"/>
      <c r="L608" s="58"/>
      <c r="M608" s="58"/>
      <c r="N608" s="58"/>
      <c r="O608" s="58"/>
      <c r="P608" s="58"/>
    </row>
    <row r="609" spans="8:16" x14ac:dyDescent="0.2">
      <c r="H609" s="58"/>
      <c r="I609" s="58"/>
      <c r="J609" s="58"/>
      <c r="K609" s="58"/>
      <c r="L609" s="58"/>
      <c r="M609" s="58"/>
      <c r="N609" s="58"/>
      <c r="O609" s="58"/>
      <c r="P609" s="58"/>
    </row>
    <row r="610" spans="8:16" x14ac:dyDescent="0.2">
      <c r="H610" s="58"/>
      <c r="I610" s="58"/>
      <c r="J610" s="58"/>
      <c r="K610" s="58"/>
      <c r="L610" s="58"/>
      <c r="M610" s="58"/>
      <c r="N610" s="58"/>
      <c r="O610" s="58"/>
      <c r="P610" s="58"/>
    </row>
    <row r="611" spans="8:16" x14ac:dyDescent="0.2">
      <c r="H611" s="58"/>
      <c r="I611" s="58"/>
      <c r="J611" s="58"/>
      <c r="K611" s="58"/>
      <c r="L611" s="58"/>
      <c r="M611" s="58"/>
      <c r="N611" s="58"/>
      <c r="O611" s="58"/>
      <c r="P611" s="58"/>
    </row>
    <row r="612" spans="8:16" x14ac:dyDescent="0.2">
      <c r="H612" s="58"/>
      <c r="I612" s="58"/>
      <c r="J612" s="58"/>
      <c r="K612" s="58"/>
      <c r="L612" s="58"/>
      <c r="M612" s="58"/>
      <c r="N612" s="58"/>
      <c r="O612" s="58"/>
      <c r="P612" s="58"/>
    </row>
    <row r="613" spans="8:16" x14ac:dyDescent="0.2">
      <c r="H613" s="58"/>
      <c r="I613" s="58"/>
      <c r="J613" s="58"/>
      <c r="K613" s="58"/>
      <c r="L613" s="58"/>
      <c r="M613" s="58"/>
      <c r="N613" s="58"/>
      <c r="O613" s="58"/>
      <c r="P613" s="58"/>
    </row>
    <row r="614" spans="8:16" x14ac:dyDescent="0.2">
      <c r="H614" s="58"/>
      <c r="I614" s="58"/>
      <c r="J614" s="58"/>
      <c r="K614" s="58"/>
      <c r="L614" s="58"/>
      <c r="M614" s="58"/>
      <c r="N614" s="58"/>
      <c r="O614" s="58"/>
      <c r="P614" s="58"/>
    </row>
    <row r="615" spans="8:16" x14ac:dyDescent="0.2">
      <c r="H615" s="58"/>
      <c r="I615" s="58"/>
      <c r="J615" s="58"/>
      <c r="K615" s="58"/>
      <c r="L615" s="58"/>
      <c r="M615" s="58"/>
      <c r="N615" s="58"/>
      <c r="O615" s="58"/>
      <c r="P615" s="58"/>
    </row>
    <row r="616" spans="8:16" x14ac:dyDescent="0.2">
      <c r="H616" s="58"/>
      <c r="I616" s="58"/>
      <c r="J616" s="58"/>
      <c r="K616" s="58"/>
      <c r="L616" s="58"/>
      <c r="M616" s="58"/>
      <c r="N616" s="58"/>
      <c r="O616" s="58"/>
      <c r="P616" s="58"/>
    </row>
    <row r="617" spans="8:16" x14ac:dyDescent="0.2">
      <c r="H617" s="58"/>
      <c r="I617" s="58"/>
      <c r="J617" s="58"/>
      <c r="K617" s="58"/>
      <c r="L617" s="58"/>
      <c r="M617" s="58"/>
      <c r="N617" s="58"/>
      <c r="O617" s="58"/>
      <c r="P617" s="58"/>
    </row>
    <row r="618" spans="8:16" x14ac:dyDescent="0.2">
      <c r="H618" s="58"/>
      <c r="I618" s="58"/>
      <c r="J618" s="58"/>
      <c r="K618" s="58"/>
      <c r="L618" s="58"/>
      <c r="M618" s="58"/>
      <c r="N618" s="58"/>
      <c r="O618" s="58"/>
      <c r="P618" s="58"/>
    </row>
    <row r="619" spans="8:16" x14ac:dyDescent="0.2">
      <c r="H619" s="58"/>
      <c r="I619" s="58"/>
      <c r="J619" s="58"/>
      <c r="K619" s="58"/>
      <c r="L619" s="58"/>
      <c r="M619" s="58"/>
      <c r="N619" s="58"/>
      <c r="O619" s="58"/>
      <c r="P619" s="58"/>
    </row>
    <row r="620" spans="8:16" x14ac:dyDescent="0.2">
      <c r="H620" s="58"/>
      <c r="I620" s="58"/>
      <c r="J620" s="58"/>
      <c r="K620" s="58"/>
      <c r="L620" s="58"/>
      <c r="M620" s="58"/>
      <c r="N620" s="58"/>
      <c r="O620" s="58"/>
      <c r="P620" s="58"/>
    </row>
    <row r="621" spans="8:16" x14ac:dyDescent="0.2">
      <c r="H621" s="58"/>
      <c r="I621" s="58"/>
      <c r="J621" s="58"/>
      <c r="K621" s="58"/>
      <c r="L621" s="58"/>
      <c r="M621" s="58"/>
      <c r="N621" s="58"/>
      <c r="O621" s="58"/>
      <c r="P621" s="58"/>
    </row>
    <row r="622" spans="8:16" x14ac:dyDescent="0.2">
      <c r="H622" s="58"/>
      <c r="I622" s="58"/>
      <c r="J622" s="58"/>
      <c r="K622" s="58"/>
      <c r="L622" s="58"/>
      <c r="M622" s="58"/>
      <c r="N622" s="58"/>
      <c r="O622" s="58"/>
      <c r="P622" s="58"/>
    </row>
    <row r="623" spans="8:16" x14ac:dyDescent="0.2">
      <c r="H623" s="58"/>
      <c r="I623" s="58"/>
      <c r="J623" s="58"/>
      <c r="K623" s="58"/>
      <c r="L623" s="58"/>
      <c r="M623" s="58"/>
      <c r="N623" s="58"/>
      <c r="O623" s="58"/>
      <c r="P623" s="58"/>
    </row>
    <row r="624" spans="8:16" x14ac:dyDescent="0.2">
      <c r="H624" s="58"/>
      <c r="I624" s="58"/>
      <c r="J624" s="58"/>
      <c r="K624" s="58"/>
      <c r="L624" s="58"/>
      <c r="M624" s="58"/>
      <c r="N624" s="58"/>
      <c r="O624" s="58"/>
      <c r="P624" s="58"/>
    </row>
    <row r="625" spans="8:16" x14ac:dyDescent="0.2">
      <c r="H625" s="58"/>
      <c r="I625" s="58"/>
      <c r="J625" s="58"/>
      <c r="K625" s="58"/>
      <c r="L625" s="58"/>
      <c r="M625" s="58"/>
      <c r="N625" s="58"/>
      <c r="O625" s="58"/>
      <c r="P625" s="58"/>
    </row>
    <row r="626" spans="8:16" x14ac:dyDescent="0.2">
      <c r="H626" s="58"/>
      <c r="I626" s="58"/>
      <c r="J626" s="58"/>
      <c r="K626" s="58"/>
      <c r="L626" s="58"/>
      <c r="M626" s="58"/>
      <c r="N626" s="58"/>
      <c r="O626" s="58"/>
      <c r="P626" s="58"/>
    </row>
    <row r="627" spans="8:16" x14ac:dyDescent="0.2">
      <c r="H627" s="58"/>
      <c r="I627" s="58"/>
      <c r="J627" s="58"/>
      <c r="K627" s="58"/>
      <c r="L627" s="58"/>
      <c r="M627" s="58"/>
      <c r="N627" s="58"/>
      <c r="O627" s="58"/>
      <c r="P627" s="58"/>
    </row>
    <row r="628" spans="8:16" x14ac:dyDescent="0.2">
      <c r="H628" s="58"/>
      <c r="I628" s="58"/>
      <c r="J628" s="58"/>
      <c r="K628" s="58"/>
      <c r="L628" s="58"/>
      <c r="M628" s="58"/>
      <c r="N628" s="58"/>
      <c r="O628" s="58"/>
      <c r="P628" s="58"/>
    </row>
    <row r="629" spans="8:16" x14ac:dyDescent="0.2">
      <c r="H629" s="58"/>
      <c r="I629" s="58"/>
      <c r="J629" s="58"/>
      <c r="K629" s="58"/>
      <c r="L629" s="58"/>
      <c r="M629" s="58"/>
      <c r="N629" s="58"/>
      <c r="O629" s="58"/>
      <c r="P629" s="58"/>
    </row>
    <row r="630" spans="8:16" x14ac:dyDescent="0.2">
      <c r="H630" s="58"/>
      <c r="I630" s="58"/>
      <c r="J630" s="58"/>
      <c r="K630" s="58"/>
      <c r="L630" s="58"/>
      <c r="M630" s="58"/>
      <c r="N630" s="58"/>
      <c r="O630" s="58"/>
      <c r="P630" s="58"/>
    </row>
    <row r="631" spans="8:16" x14ac:dyDescent="0.2">
      <c r="H631" s="58"/>
      <c r="I631" s="58"/>
      <c r="J631" s="58"/>
      <c r="K631" s="58"/>
      <c r="L631" s="58"/>
      <c r="M631" s="58"/>
      <c r="N631" s="58"/>
      <c r="O631" s="58"/>
      <c r="P631" s="58"/>
    </row>
    <row r="632" spans="8:16" x14ac:dyDescent="0.2">
      <c r="H632" s="58"/>
      <c r="I632" s="58"/>
      <c r="J632" s="58"/>
      <c r="K632" s="58"/>
      <c r="L632" s="58"/>
      <c r="M632" s="58"/>
      <c r="N632" s="58"/>
      <c r="O632" s="58"/>
      <c r="P632" s="58"/>
    </row>
    <row r="633" spans="8:16" x14ac:dyDescent="0.2">
      <c r="H633" s="58"/>
      <c r="I633" s="58"/>
      <c r="J633" s="58"/>
      <c r="K633" s="58"/>
      <c r="L633" s="58"/>
      <c r="M633" s="58"/>
      <c r="N633" s="58"/>
      <c r="O633" s="58"/>
      <c r="P633" s="58"/>
    </row>
    <row r="634" spans="8:16" x14ac:dyDescent="0.2">
      <c r="H634" s="58"/>
      <c r="I634" s="58"/>
      <c r="J634" s="58"/>
      <c r="K634" s="58"/>
      <c r="L634" s="58"/>
      <c r="M634" s="58"/>
      <c r="N634" s="58"/>
      <c r="O634" s="58"/>
      <c r="P634" s="58"/>
    </row>
    <row r="635" spans="8:16" x14ac:dyDescent="0.2">
      <c r="H635" s="58"/>
      <c r="I635" s="58"/>
      <c r="J635" s="58"/>
      <c r="K635" s="58"/>
      <c r="L635" s="58"/>
      <c r="M635" s="58"/>
      <c r="N635" s="58"/>
      <c r="O635" s="58"/>
      <c r="P635" s="58"/>
    </row>
    <row r="636" spans="8:16" x14ac:dyDescent="0.2">
      <c r="H636" s="58"/>
      <c r="I636" s="58"/>
      <c r="J636" s="58"/>
      <c r="K636" s="58"/>
      <c r="L636" s="58"/>
      <c r="M636" s="58"/>
      <c r="N636" s="58"/>
      <c r="O636" s="58"/>
      <c r="P636" s="58"/>
    </row>
    <row r="637" spans="8:16" x14ac:dyDescent="0.2">
      <c r="H637" s="58"/>
      <c r="I637" s="58"/>
      <c r="J637" s="58"/>
      <c r="K637" s="58"/>
      <c r="L637" s="58"/>
      <c r="M637" s="58"/>
      <c r="N637" s="58"/>
      <c r="O637" s="58"/>
      <c r="P637" s="58"/>
    </row>
    <row r="638" spans="8:16" x14ac:dyDescent="0.2">
      <c r="H638" s="58"/>
      <c r="I638" s="58"/>
      <c r="J638" s="58"/>
      <c r="K638" s="58"/>
      <c r="L638" s="58"/>
      <c r="M638" s="58"/>
      <c r="N638" s="58"/>
      <c r="O638" s="58"/>
      <c r="P638" s="58"/>
    </row>
    <row r="639" spans="8:16" x14ac:dyDescent="0.2">
      <c r="H639" s="58"/>
      <c r="I639" s="58"/>
      <c r="J639" s="58"/>
      <c r="K639" s="58"/>
      <c r="L639" s="58"/>
      <c r="M639" s="58"/>
      <c r="N639" s="58"/>
      <c r="O639" s="58"/>
      <c r="P639" s="58"/>
    </row>
    <row r="640" spans="8:16" x14ac:dyDescent="0.2">
      <c r="H640" s="58"/>
      <c r="I640" s="58"/>
      <c r="J640" s="58"/>
      <c r="K640" s="58"/>
      <c r="L640" s="58"/>
      <c r="M640" s="58"/>
      <c r="N640" s="58"/>
      <c r="O640" s="58"/>
      <c r="P640" s="58"/>
    </row>
    <row r="641" spans="8:16" x14ac:dyDescent="0.2">
      <c r="H641" s="58"/>
      <c r="I641" s="58"/>
      <c r="J641" s="58"/>
      <c r="K641" s="58"/>
      <c r="L641" s="58"/>
      <c r="M641" s="58"/>
      <c r="N641" s="58"/>
      <c r="O641" s="58"/>
      <c r="P641" s="58"/>
    </row>
    <row r="642" spans="8:16" x14ac:dyDescent="0.2">
      <c r="H642" s="58"/>
      <c r="I642" s="58"/>
      <c r="J642" s="58"/>
      <c r="K642" s="58"/>
      <c r="L642" s="58"/>
      <c r="M642" s="58"/>
      <c r="N642" s="58"/>
      <c r="O642" s="58"/>
      <c r="P642" s="58"/>
    </row>
    <row r="643" spans="8:16" x14ac:dyDescent="0.2">
      <c r="H643" s="58"/>
      <c r="I643" s="58"/>
      <c r="J643" s="58"/>
      <c r="K643" s="58"/>
      <c r="L643" s="58"/>
      <c r="M643" s="58"/>
      <c r="N643" s="58"/>
      <c r="O643" s="58"/>
      <c r="P643" s="58"/>
    </row>
    <row r="644" spans="8:16" x14ac:dyDescent="0.2">
      <c r="H644" s="58"/>
      <c r="I644" s="58"/>
      <c r="J644" s="58"/>
      <c r="K644" s="58"/>
      <c r="L644" s="58"/>
      <c r="M644" s="58"/>
      <c r="N644" s="58"/>
      <c r="O644" s="58"/>
      <c r="P644" s="58"/>
    </row>
    <row r="645" spans="8:16" x14ac:dyDescent="0.2">
      <c r="H645" s="58"/>
      <c r="I645" s="58"/>
      <c r="J645" s="58"/>
      <c r="K645" s="58"/>
      <c r="L645" s="58"/>
      <c r="M645" s="58"/>
      <c r="N645" s="58"/>
      <c r="O645" s="58"/>
      <c r="P645" s="58"/>
    </row>
    <row r="646" spans="8:16" x14ac:dyDescent="0.2">
      <c r="H646" s="58"/>
      <c r="I646" s="58"/>
      <c r="J646" s="58"/>
      <c r="K646" s="58"/>
      <c r="L646" s="58"/>
      <c r="M646" s="58"/>
      <c r="N646" s="58"/>
      <c r="O646" s="58"/>
      <c r="P646" s="58"/>
    </row>
    <row r="647" spans="8:16" x14ac:dyDescent="0.2">
      <c r="H647" s="58"/>
      <c r="I647" s="58"/>
      <c r="J647" s="58"/>
      <c r="K647" s="58"/>
      <c r="L647" s="58"/>
      <c r="M647" s="58"/>
      <c r="N647" s="58"/>
      <c r="O647" s="58"/>
      <c r="P647" s="58"/>
    </row>
    <row r="648" spans="8:16" x14ac:dyDescent="0.2">
      <c r="H648" s="58"/>
      <c r="I648" s="58"/>
      <c r="J648" s="58"/>
      <c r="K648" s="58"/>
      <c r="L648" s="58"/>
      <c r="M648" s="58"/>
      <c r="N648" s="58"/>
      <c r="O648" s="58"/>
      <c r="P648" s="58"/>
    </row>
    <row r="649" spans="8:16" x14ac:dyDescent="0.2">
      <c r="H649" s="58"/>
      <c r="I649" s="58"/>
      <c r="J649" s="58"/>
      <c r="K649" s="58"/>
      <c r="L649" s="58"/>
      <c r="M649" s="58"/>
      <c r="N649" s="58"/>
      <c r="O649" s="58"/>
      <c r="P649" s="58"/>
    </row>
    <row r="650" spans="8:16" x14ac:dyDescent="0.2">
      <c r="H650" s="58"/>
      <c r="I650" s="58"/>
      <c r="J650" s="58"/>
      <c r="K650" s="58"/>
      <c r="L650" s="58"/>
      <c r="M650" s="58"/>
      <c r="N650" s="58"/>
      <c r="O650" s="58"/>
      <c r="P650" s="58"/>
    </row>
    <row r="651" spans="8:16" x14ac:dyDescent="0.2">
      <c r="H651" s="58"/>
      <c r="I651" s="58"/>
      <c r="J651" s="58"/>
      <c r="K651" s="58"/>
      <c r="L651" s="58"/>
      <c r="M651" s="58"/>
      <c r="N651" s="58"/>
      <c r="O651" s="58"/>
      <c r="P651" s="58"/>
    </row>
    <row r="652" spans="8:16" x14ac:dyDescent="0.2">
      <c r="H652" s="58"/>
      <c r="I652" s="58"/>
      <c r="J652" s="58"/>
      <c r="K652" s="58"/>
      <c r="L652" s="58"/>
      <c r="M652" s="58"/>
      <c r="N652" s="58"/>
      <c r="O652" s="58"/>
      <c r="P652" s="58"/>
    </row>
    <row r="653" spans="8:16" x14ac:dyDescent="0.2">
      <c r="H653" s="58"/>
      <c r="I653" s="58"/>
      <c r="J653" s="58"/>
      <c r="K653" s="58"/>
      <c r="L653" s="58"/>
      <c r="M653" s="58"/>
      <c r="N653" s="58"/>
      <c r="O653" s="58"/>
      <c r="P653" s="58"/>
    </row>
    <row r="654" spans="8:16" x14ac:dyDescent="0.2">
      <c r="H654" s="58"/>
      <c r="I654" s="58"/>
      <c r="J654" s="58"/>
      <c r="K654" s="58"/>
      <c r="L654" s="58"/>
      <c r="M654" s="58"/>
      <c r="N654" s="58"/>
      <c r="O654" s="58"/>
      <c r="P654" s="58"/>
    </row>
    <row r="655" spans="8:16" x14ac:dyDescent="0.2">
      <c r="H655" s="58"/>
      <c r="I655" s="58"/>
      <c r="J655" s="58"/>
      <c r="K655" s="58"/>
      <c r="L655" s="58"/>
      <c r="M655" s="58"/>
      <c r="N655" s="58"/>
      <c r="O655" s="58"/>
      <c r="P655" s="58"/>
    </row>
    <row r="656" spans="8:16" x14ac:dyDescent="0.2">
      <c r="H656" s="58"/>
      <c r="I656" s="58"/>
      <c r="J656" s="58"/>
      <c r="K656" s="58"/>
      <c r="L656" s="58"/>
      <c r="M656" s="58"/>
      <c r="N656" s="58"/>
      <c r="O656" s="58"/>
      <c r="P656" s="58"/>
    </row>
    <row r="657" spans="8:16" x14ac:dyDescent="0.2">
      <c r="H657" s="58"/>
      <c r="I657" s="58"/>
      <c r="J657" s="58"/>
      <c r="K657" s="58"/>
      <c r="L657" s="58"/>
      <c r="M657" s="58"/>
      <c r="N657" s="58"/>
      <c r="O657" s="58"/>
      <c r="P657" s="58"/>
    </row>
    <row r="658" spans="8:16" x14ac:dyDescent="0.2">
      <c r="H658" s="58"/>
      <c r="I658" s="58"/>
      <c r="J658" s="58"/>
      <c r="K658" s="58"/>
      <c r="L658" s="58"/>
      <c r="M658" s="58"/>
      <c r="N658" s="58"/>
      <c r="O658" s="58"/>
      <c r="P658" s="58"/>
    </row>
    <row r="659" spans="8:16" x14ac:dyDescent="0.2">
      <c r="H659" s="58"/>
      <c r="I659" s="58"/>
      <c r="J659" s="58"/>
      <c r="K659" s="58"/>
      <c r="L659" s="58"/>
      <c r="M659" s="58"/>
      <c r="N659" s="58"/>
      <c r="O659" s="58"/>
      <c r="P659" s="58"/>
    </row>
    <row r="660" spans="8:16" x14ac:dyDescent="0.2">
      <c r="H660" s="58"/>
      <c r="I660" s="58"/>
      <c r="J660" s="58"/>
      <c r="K660" s="58"/>
      <c r="L660" s="58"/>
      <c r="M660" s="58"/>
      <c r="N660" s="58"/>
      <c r="O660" s="58"/>
      <c r="P660" s="58"/>
    </row>
    <row r="661" spans="8:16" x14ac:dyDescent="0.2">
      <c r="H661" s="58"/>
      <c r="I661" s="58"/>
      <c r="J661" s="58"/>
      <c r="K661" s="58"/>
      <c r="L661" s="58"/>
      <c r="M661" s="58"/>
      <c r="N661" s="58"/>
      <c r="O661" s="58"/>
      <c r="P661" s="58"/>
    </row>
    <row r="662" spans="8:16" x14ac:dyDescent="0.2">
      <c r="H662" s="58"/>
      <c r="I662" s="58"/>
      <c r="J662" s="58"/>
      <c r="K662" s="58"/>
      <c r="L662" s="58"/>
      <c r="M662" s="58"/>
      <c r="N662" s="58"/>
      <c r="O662" s="58"/>
      <c r="P662" s="58"/>
    </row>
    <row r="663" spans="8:16" x14ac:dyDescent="0.2">
      <c r="H663" s="58"/>
      <c r="I663" s="58"/>
      <c r="J663" s="58"/>
      <c r="K663" s="58"/>
      <c r="L663" s="58"/>
      <c r="M663" s="58"/>
      <c r="N663" s="58"/>
      <c r="O663" s="58"/>
      <c r="P663" s="58"/>
    </row>
    <row r="664" spans="8:16" x14ac:dyDescent="0.2">
      <c r="H664" s="58"/>
      <c r="I664" s="58"/>
      <c r="J664" s="58"/>
      <c r="K664" s="58"/>
      <c r="L664" s="58"/>
      <c r="M664" s="58"/>
      <c r="N664" s="58"/>
      <c r="O664" s="58"/>
      <c r="P664" s="58"/>
    </row>
    <row r="665" spans="8:16" x14ac:dyDescent="0.2">
      <c r="H665" s="58"/>
      <c r="I665" s="58"/>
      <c r="J665" s="58"/>
      <c r="K665" s="58"/>
      <c r="L665" s="58"/>
      <c r="M665" s="58"/>
      <c r="N665" s="58"/>
      <c r="O665" s="58"/>
      <c r="P665" s="58"/>
    </row>
    <row r="666" spans="8:16" x14ac:dyDescent="0.2">
      <c r="H666" s="58"/>
      <c r="I666" s="58"/>
      <c r="J666" s="58"/>
      <c r="K666" s="58"/>
      <c r="L666" s="58"/>
      <c r="M666" s="58"/>
      <c r="N666" s="58"/>
      <c r="O666" s="58"/>
      <c r="P666" s="58"/>
    </row>
    <row r="667" spans="8:16" x14ac:dyDescent="0.2">
      <c r="H667" s="58"/>
      <c r="I667" s="58"/>
      <c r="J667" s="58"/>
      <c r="K667" s="58"/>
      <c r="L667" s="58"/>
      <c r="M667" s="58"/>
      <c r="N667" s="58"/>
      <c r="O667" s="58"/>
      <c r="P667" s="58"/>
    </row>
    <row r="668" spans="8:16" x14ac:dyDescent="0.2">
      <c r="H668" s="58"/>
      <c r="I668" s="58"/>
      <c r="J668" s="58"/>
      <c r="K668" s="58"/>
      <c r="L668" s="58"/>
      <c r="M668" s="58"/>
      <c r="N668" s="58"/>
      <c r="O668" s="58"/>
      <c r="P668" s="58"/>
    </row>
    <row r="669" spans="8:16" x14ac:dyDescent="0.2">
      <c r="H669" s="58"/>
      <c r="I669" s="58"/>
      <c r="J669" s="58"/>
      <c r="K669" s="58"/>
      <c r="L669" s="58"/>
      <c r="M669" s="58"/>
      <c r="N669" s="58"/>
      <c r="O669" s="58"/>
      <c r="P669" s="58"/>
    </row>
    <row r="670" spans="8:16" x14ac:dyDescent="0.2">
      <c r="H670" s="58"/>
      <c r="I670" s="58"/>
      <c r="J670" s="58"/>
      <c r="K670" s="58"/>
      <c r="L670" s="58"/>
      <c r="M670" s="58"/>
      <c r="N670" s="58"/>
      <c r="O670" s="58"/>
      <c r="P670" s="58"/>
    </row>
    <row r="671" spans="8:16" x14ac:dyDescent="0.2">
      <c r="H671" s="58"/>
      <c r="I671" s="58"/>
      <c r="J671" s="58"/>
      <c r="K671" s="58"/>
      <c r="L671" s="58"/>
      <c r="M671" s="58"/>
      <c r="N671" s="58"/>
      <c r="O671" s="58"/>
      <c r="P671" s="58"/>
    </row>
    <row r="672" spans="8:16" x14ac:dyDescent="0.2">
      <c r="H672" s="58"/>
      <c r="I672" s="58"/>
      <c r="J672" s="58"/>
      <c r="K672" s="58"/>
      <c r="L672" s="58"/>
      <c r="M672" s="58"/>
      <c r="N672" s="58"/>
      <c r="O672" s="58"/>
      <c r="P672" s="58"/>
    </row>
    <row r="673" spans="8:16" x14ac:dyDescent="0.2">
      <c r="H673" s="58"/>
      <c r="I673" s="58"/>
      <c r="J673" s="58"/>
      <c r="K673" s="58"/>
      <c r="L673" s="58"/>
      <c r="M673" s="58"/>
      <c r="N673" s="58"/>
      <c r="O673" s="58"/>
      <c r="P673" s="58"/>
    </row>
    <row r="674" spans="8:16" x14ac:dyDescent="0.2">
      <c r="H674" s="58"/>
      <c r="I674" s="58"/>
      <c r="J674" s="58"/>
      <c r="K674" s="58"/>
      <c r="L674" s="58"/>
      <c r="M674" s="58"/>
      <c r="N674" s="58"/>
      <c r="O674" s="58"/>
      <c r="P674" s="58"/>
    </row>
    <row r="675" spans="8:16" x14ac:dyDescent="0.2">
      <c r="H675" s="58"/>
      <c r="I675" s="58"/>
      <c r="J675" s="58"/>
      <c r="K675" s="58"/>
      <c r="L675" s="58"/>
      <c r="M675" s="58"/>
      <c r="N675" s="58"/>
      <c r="O675" s="58"/>
      <c r="P675" s="58"/>
    </row>
    <row r="676" spans="8:16" x14ac:dyDescent="0.2">
      <c r="H676" s="58"/>
      <c r="I676" s="58"/>
      <c r="J676" s="58"/>
      <c r="K676" s="58"/>
      <c r="L676" s="58"/>
      <c r="M676" s="58"/>
      <c r="N676" s="58"/>
      <c r="O676" s="58"/>
      <c r="P676" s="58"/>
    </row>
    <row r="677" spans="8:16" x14ac:dyDescent="0.2">
      <c r="H677" s="58"/>
      <c r="I677" s="58"/>
      <c r="J677" s="58"/>
      <c r="K677" s="58"/>
      <c r="L677" s="58"/>
      <c r="M677" s="58"/>
      <c r="N677" s="58"/>
      <c r="O677" s="58"/>
      <c r="P677" s="58"/>
    </row>
    <row r="678" spans="8:16" x14ac:dyDescent="0.2">
      <c r="H678" s="58"/>
      <c r="I678" s="58"/>
      <c r="J678" s="58"/>
      <c r="K678" s="58"/>
      <c r="L678" s="58"/>
      <c r="M678" s="58"/>
      <c r="N678" s="58"/>
      <c r="O678" s="58"/>
      <c r="P678" s="58"/>
    </row>
    <row r="679" spans="8:16" x14ac:dyDescent="0.2">
      <c r="H679" s="58"/>
      <c r="I679" s="58"/>
      <c r="J679" s="58"/>
      <c r="K679" s="58"/>
      <c r="L679" s="58"/>
      <c r="M679" s="58"/>
      <c r="N679" s="58"/>
      <c r="O679" s="58"/>
      <c r="P679" s="58"/>
    </row>
    <row r="680" spans="8:16" x14ac:dyDescent="0.2">
      <c r="H680" s="58"/>
      <c r="I680" s="58"/>
      <c r="J680" s="58"/>
      <c r="K680" s="58"/>
      <c r="L680" s="58"/>
      <c r="M680" s="58"/>
      <c r="N680" s="58"/>
      <c r="O680" s="58"/>
      <c r="P680" s="58"/>
    </row>
    <row r="681" spans="8:16" x14ac:dyDescent="0.2">
      <c r="H681" s="58"/>
      <c r="I681" s="58"/>
      <c r="J681" s="58"/>
      <c r="K681" s="58"/>
      <c r="L681" s="58"/>
      <c r="M681" s="58"/>
      <c r="N681" s="58"/>
      <c r="O681" s="58"/>
      <c r="P681" s="58"/>
    </row>
    <row r="682" spans="8:16" x14ac:dyDescent="0.2">
      <c r="H682" s="58"/>
      <c r="I682" s="58"/>
      <c r="J682" s="58"/>
      <c r="K682" s="58"/>
      <c r="L682" s="58"/>
      <c r="M682" s="58"/>
      <c r="N682" s="58"/>
      <c r="O682" s="58"/>
      <c r="P682" s="58"/>
    </row>
    <row r="683" spans="8:16" x14ac:dyDescent="0.2">
      <c r="H683" s="58"/>
      <c r="I683" s="58"/>
      <c r="J683" s="58"/>
      <c r="K683" s="58"/>
      <c r="L683" s="58"/>
      <c r="M683" s="58"/>
      <c r="N683" s="58"/>
      <c r="O683" s="58"/>
      <c r="P683" s="58"/>
    </row>
    <row r="684" spans="8:16" x14ac:dyDescent="0.2">
      <c r="H684" s="58"/>
      <c r="I684" s="58"/>
      <c r="J684" s="58"/>
      <c r="K684" s="58"/>
      <c r="L684" s="58"/>
      <c r="M684" s="58"/>
      <c r="N684" s="58"/>
      <c r="O684" s="58"/>
      <c r="P684" s="58"/>
    </row>
    <row r="685" spans="8:16" x14ac:dyDescent="0.2">
      <c r="H685" s="58"/>
      <c r="I685" s="58"/>
      <c r="J685" s="58"/>
      <c r="K685" s="58"/>
      <c r="L685" s="58"/>
      <c r="M685" s="58"/>
      <c r="N685" s="58"/>
      <c r="O685" s="58"/>
      <c r="P685" s="58"/>
    </row>
    <row r="686" spans="8:16" x14ac:dyDescent="0.2">
      <c r="H686" s="58"/>
      <c r="I686" s="58"/>
      <c r="J686" s="58"/>
      <c r="K686" s="58"/>
      <c r="L686" s="58"/>
      <c r="M686" s="58"/>
      <c r="N686" s="58"/>
      <c r="O686" s="58"/>
      <c r="P686" s="58"/>
    </row>
    <row r="687" spans="8:16" x14ac:dyDescent="0.2">
      <c r="H687" s="58"/>
      <c r="I687" s="58"/>
      <c r="J687" s="58"/>
      <c r="K687" s="58"/>
      <c r="L687" s="58"/>
      <c r="M687" s="58"/>
      <c r="N687" s="58"/>
      <c r="O687" s="58"/>
      <c r="P687" s="58"/>
    </row>
    <row r="688" spans="8:16" x14ac:dyDescent="0.2">
      <c r="H688" s="58"/>
      <c r="I688" s="58"/>
      <c r="J688" s="58"/>
      <c r="K688" s="58"/>
      <c r="L688" s="58"/>
      <c r="M688" s="58"/>
      <c r="N688" s="58"/>
      <c r="O688" s="58"/>
      <c r="P688" s="58"/>
    </row>
    <row r="689" spans="8:16" x14ac:dyDescent="0.2">
      <c r="H689" s="58"/>
      <c r="I689" s="58"/>
      <c r="J689" s="58"/>
      <c r="K689" s="58"/>
      <c r="L689" s="58"/>
      <c r="M689" s="58"/>
      <c r="N689" s="58"/>
      <c r="O689" s="58"/>
      <c r="P689" s="58"/>
    </row>
    <row r="690" spans="8:16" x14ac:dyDescent="0.2">
      <c r="H690" s="58"/>
      <c r="I690" s="58"/>
      <c r="J690" s="58"/>
      <c r="K690" s="58"/>
      <c r="L690" s="58"/>
      <c r="M690" s="58"/>
      <c r="N690" s="58"/>
      <c r="O690" s="58"/>
      <c r="P690" s="58"/>
    </row>
    <row r="691" spans="8:16" x14ac:dyDescent="0.2">
      <c r="H691" s="58"/>
      <c r="I691" s="58"/>
      <c r="J691" s="58"/>
      <c r="K691" s="58"/>
      <c r="L691" s="58"/>
      <c r="M691" s="58"/>
      <c r="N691" s="58"/>
      <c r="O691" s="58"/>
      <c r="P691" s="58"/>
    </row>
    <row r="692" spans="8:16" x14ac:dyDescent="0.2">
      <c r="H692" s="58"/>
      <c r="I692" s="58"/>
      <c r="J692" s="58"/>
      <c r="K692" s="58"/>
      <c r="L692" s="58"/>
      <c r="M692" s="58"/>
      <c r="N692" s="58"/>
      <c r="O692" s="58"/>
      <c r="P692" s="58"/>
    </row>
    <row r="693" spans="8:16" x14ac:dyDescent="0.2">
      <c r="H693" s="58"/>
      <c r="I693" s="58"/>
      <c r="J693" s="58"/>
      <c r="K693" s="58"/>
      <c r="L693" s="58"/>
      <c r="M693" s="58"/>
      <c r="N693" s="58"/>
      <c r="O693" s="58"/>
      <c r="P693" s="58"/>
    </row>
    <row r="694" spans="8:16" x14ac:dyDescent="0.2">
      <c r="H694" s="58"/>
      <c r="I694" s="58"/>
      <c r="J694" s="58"/>
      <c r="K694" s="58"/>
      <c r="L694" s="58"/>
      <c r="M694" s="58"/>
      <c r="N694" s="58"/>
      <c r="O694" s="58"/>
      <c r="P694" s="58"/>
    </row>
    <row r="695" spans="8:16" x14ac:dyDescent="0.2">
      <c r="H695" s="58"/>
      <c r="I695" s="58"/>
      <c r="J695" s="58"/>
      <c r="K695" s="58"/>
      <c r="L695" s="58"/>
      <c r="M695" s="58"/>
      <c r="N695" s="58"/>
      <c r="O695" s="58"/>
      <c r="P695" s="58"/>
    </row>
    <row r="696" spans="8:16" x14ac:dyDescent="0.2">
      <c r="H696" s="58"/>
      <c r="I696" s="58"/>
      <c r="J696" s="58"/>
      <c r="K696" s="58"/>
      <c r="L696" s="58"/>
      <c r="M696" s="58"/>
      <c r="N696" s="58"/>
      <c r="O696" s="58"/>
      <c r="P696" s="58"/>
    </row>
    <row r="697" spans="8:16" x14ac:dyDescent="0.2">
      <c r="H697" s="58"/>
      <c r="I697" s="58"/>
      <c r="J697" s="58"/>
      <c r="K697" s="58"/>
      <c r="L697" s="58"/>
      <c r="M697" s="58"/>
      <c r="N697" s="58"/>
      <c r="O697" s="58"/>
      <c r="P697" s="58"/>
    </row>
    <row r="698" spans="8:16" x14ac:dyDescent="0.2">
      <c r="H698" s="58"/>
      <c r="I698" s="58"/>
      <c r="J698" s="58"/>
      <c r="K698" s="58"/>
      <c r="L698" s="58"/>
      <c r="M698" s="58"/>
      <c r="N698" s="58"/>
      <c r="O698" s="58"/>
      <c r="P698" s="58"/>
    </row>
    <row r="699" spans="8:16" x14ac:dyDescent="0.2">
      <c r="H699" s="58"/>
      <c r="I699" s="58"/>
      <c r="J699" s="58"/>
      <c r="K699" s="58"/>
      <c r="L699" s="58"/>
      <c r="M699" s="58"/>
      <c r="N699" s="58"/>
      <c r="O699" s="58"/>
      <c r="P699" s="58"/>
    </row>
    <row r="700" spans="8:16" x14ac:dyDescent="0.2">
      <c r="H700" s="58"/>
      <c r="I700" s="58"/>
      <c r="J700" s="58"/>
      <c r="K700" s="58"/>
      <c r="L700" s="58"/>
      <c r="M700" s="58"/>
      <c r="N700" s="58"/>
      <c r="O700" s="58"/>
      <c r="P700" s="58"/>
    </row>
    <row r="701" spans="8:16" x14ac:dyDescent="0.2">
      <c r="H701" s="58"/>
      <c r="I701" s="58"/>
      <c r="J701" s="58"/>
      <c r="K701" s="58"/>
      <c r="L701" s="58"/>
      <c r="M701" s="58"/>
      <c r="N701" s="58"/>
      <c r="O701" s="58"/>
      <c r="P701" s="58"/>
    </row>
    <row r="702" spans="8:16" x14ac:dyDescent="0.2">
      <c r="H702" s="58"/>
      <c r="I702" s="58"/>
      <c r="J702" s="58"/>
      <c r="K702" s="58"/>
      <c r="L702" s="58"/>
      <c r="M702" s="58"/>
      <c r="N702" s="58"/>
      <c r="O702" s="58"/>
      <c r="P702" s="58"/>
    </row>
    <row r="703" spans="8:16" x14ac:dyDescent="0.2">
      <c r="H703" s="58"/>
      <c r="I703" s="58"/>
      <c r="J703" s="58"/>
      <c r="K703" s="58"/>
      <c r="L703" s="58"/>
      <c r="M703" s="58"/>
      <c r="N703" s="58"/>
      <c r="O703" s="58"/>
      <c r="P703" s="58"/>
    </row>
    <row r="704" spans="8:16" x14ac:dyDescent="0.2">
      <c r="H704" s="58"/>
      <c r="I704" s="58"/>
      <c r="J704" s="58"/>
      <c r="K704" s="58"/>
      <c r="L704" s="58"/>
      <c r="M704" s="58"/>
      <c r="N704" s="58"/>
      <c r="O704" s="58"/>
      <c r="P704" s="58"/>
    </row>
    <row r="705" spans="8:16" x14ac:dyDescent="0.2">
      <c r="H705" s="58"/>
      <c r="I705" s="58"/>
      <c r="J705" s="58"/>
      <c r="K705" s="58"/>
      <c r="L705" s="58"/>
      <c r="M705" s="58"/>
      <c r="N705" s="58"/>
      <c r="O705" s="58"/>
      <c r="P705" s="58"/>
    </row>
    <row r="706" spans="8:16" x14ac:dyDescent="0.2">
      <c r="H706" s="58"/>
      <c r="I706" s="58"/>
      <c r="J706" s="58"/>
      <c r="K706" s="58"/>
      <c r="L706" s="58"/>
      <c r="M706" s="58"/>
      <c r="N706" s="58"/>
      <c r="O706" s="58"/>
      <c r="P706" s="58"/>
    </row>
    <row r="707" spans="8:16" x14ac:dyDescent="0.2">
      <c r="H707" s="58"/>
      <c r="I707" s="58"/>
      <c r="J707" s="58"/>
      <c r="K707" s="58"/>
      <c r="L707" s="58"/>
      <c r="M707" s="58"/>
      <c r="N707" s="58"/>
      <c r="O707" s="58"/>
      <c r="P707" s="58"/>
    </row>
    <row r="708" spans="8:16" x14ac:dyDescent="0.2">
      <c r="H708" s="58"/>
      <c r="I708" s="58"/>
      <c r="J708" s="58"/>
      <c r="K708" s="58"/>
      <c r="L708" s="58"/>
      <c r="M708" s="58"/>
      <c r="N708" s="58"/>
      <c r="O708" s="58"/>
      <c r="P708" s="58"/>
    </row>
    <row r="709" spans="8:16" x14ac:dyDescent="0.2">
      <c r="H709" s="58"/>
      <c r="I709" s="58"/>
      <c r="J709" s="58"/>
      <c r="K709" s="58"/>
      <c r="L709" s="58"/>
      <c r="M709" s="58"/>
      <c r="N709" s="58"/>
      <c r="O709" s="58"/>
      <c r="P709" s="58"/>
    </row>
    <row r="710" spans="8:16" x14ac:dyDescent="0.2">
      <c r="H710" s="58"/>
      <c r="I710" s="58"/>
      <c r="J710" s="58"/>
      <c r="K710" s="58"/>
      <c r="L710" s="58"/>
      <c r="M710" s="58"/>
      <c r="N710" s="58"/>
      <c r="O710" s="58"/>
      <c r="P710" s="58"/>
    </row>
    <row r="711" spans="8:16" x14ac:dyDescent="0.2">
      <c r="H711" s="58"/>
      <c r="I711" s="58"/>
      <c r="J711" s="58"/>
      <c r="K711" s="58"/>
      <c r="L711" s="58"/>
      <c r="M711" s="58"/>
      <c r="N711" s="58"/>
      <c r="O711" s="58"/>
      <c r="P711" s="58"/>
    </row>
    <row r="712" spans="8:16" x14ac:dyDescent="0.2">
      <c r="H712" s="58"/>
      <c r="I712" s="58"/>
      <c r="J712" s="58"/>
      <c r="K712" s="58"/>
      <c r="L712" s="58"/>
      <c r="M712" s="58"/>
      <c r="N712" s="58"/>
      <c r="O712" s="58"/>
      <c r="P712" s="58"/>
    </row>
    <row r="713" spans="8:16" x14ac:dyDescent="0.2">
      <c r="H713" s="58"/>
      <c r="I713" s="58"/>
      <c r="J713" s="58"/>
      <c r="K713" s="58"/>
      <c r="L713" s="58"/>
      <c r="M713" s="58"/>
      <c r="N713" s="58"/>
      <c r="O713" s="58"/>
      <c r="P713" s="58"/>
    </row>
    <row r="714" spans="8:16" x14ac:dyDescent="0.2">
      <c r="H714" s="58"/>
      <c r="I714" s="58"/>
      <c r="J714" s="58"/>
      <c r="K714" s="58"/>
      <c r="L714" s="58"/>
      <c r="M714" s="58"/>
      <c r="N714" s="58"/>
      <c r="O714" s="58"/>
      <c r="P714" s="58"/>
    </row>
    <row r="715" spans="8:16" x14ac:dyDescent="0.2">
      <c r="H715" s="58"/>
      <c r="I715" s="58"/>
      <c r="J715" s="58"/>
      <c r="K715" s="58"/>
      <c r="L715" s="58"/>
      <c r="M715" s="58"/>
      <c r="N715" s="58"/>
      <c r="O715" s="58"/>
      <c r="P715" s="58"/>
    </row>
    <row r="716" spans="8:16" x14ac:dyDescent="0.2">
      <c r="H716" s="58"/>
      <c r="I716" s="58"/>
      <c r="J716" s="58"/>
      <c r="K716" s="58"/>
      <c r="L716" s="58"/>
      <c r="M716" s="58"/>
      <c r="N716" s="58"/>
      <c r="O716" s="58"/>
      <c r="P716" s="58"/>
    </row>
    <row r="717" spans="8:16" x14ac:dyDescent="0.2">
      <c r="H717" s="58"/>
      <c r="I717" s="58"/>
      <c r="J717" s="58"/>
      <c r="K717" s="58"/>
      <c r="L717" s="58"/>
      <c r="M717" s="58"/>
      <c r="N717" s="58"/>
      <c r="O717" s="58"/>
      <c r="P717" s="58"/>
    </row>
    <row r="718" spans="8:16" x14ac:dyDescent="0.2">
      <c r="H718" s="58"/>
      <c r="I718" s="58"/>
      <c r="J718" s="58"/>
      <c r="K718" s="58"/>
      <c r="L718" s="58"/>
      <c r="M718" s="58"/>
      <c r="N718" s="58"/>
      <c r="O718" s="58"/>
      <c r="P718" s="58"/>
    </row>
    <row r="719" spans="8:16" x14ac:dyDescent="0.2">
      <c r="H719" s="58"/>
      <c r="I719" s="58"/>
      <c r="J719" s="58"/>
      <c r="K719" s="58"/>
      <c r="L719" s="58"/>
      <c r="M719" s="58"/>
      <c r="N719" s="58"/>
      <c r="O719" s="58"/>
      <c r="P719" s="58"/>
    </row>
    <row r="720" spans="8:16" x14ac:dyDescent="0.2">
      <c r="H720" s="58"/>
      <c r="I720" s="58"/>
      <c r="J720" s="58"/>
      <c r="K720" s="58"/>
      <c r="L720" s="58"/>
      <c r="M720" s="58"/>
      <c r="N720" s="58"/>
      <c r="O720" s="58"/>
      <c r="P720" s="58"/>
    </row>
    <row r="721" spans="8:16" x14ac:dyDescent="0.2">
      <c r="H721" s="58"/>
      <c r="I721" s="58"/>
      <c r="J721" s="58"/>
      <c r="K721" s="58"/>
      <c r="L721" s="58"/>
      <c r="M721" s="58"/>
      <c r="N721" s="58"/>
      <c r="O721" s="58"/>
      <c r="P721" s="58"/>
    </row>
    <row r="722" spans="8:16" x14ac:dyDescent="0.2">
      <c r="H722" s="58"/>
      <c r="I722" s="58"/>
      <c r="J722" s="58"/>
      <c r="K722" s="58"/>
      <c r="L722" s="58"/>
      <c r="M722" s="58"/>
      <c r="N722" s="58"/>
      <c r="O722" s="58"/>
      <c r="P722" s="58"/>
    </row>
    <row r="723" spans="8:16" x14ac:dyDescent="0.2">
      <c r="H723" s="58"/>
      <c r="I723" s="58"/>
      <c r="J723" s="58"/>
      <c r="K723" s="58"/>
      <c r="L723" s="58"/>
      <c r="M723" s="58"/>
      <c r="N723" s="58"/>
      <c r="O723" s="58"/>
      <c r="P723" s="58"/>
    </row>
    <row r="724" spans="8:16" x14ac:dyDescent="0.2">
      <c r="H724" s="58"/>
      <c r="I724" s="58"/>
      <c r="J724" s="58"/>
      <c r="K724" s="58"/>
      <c r="L724" s="58"/>
      <c r="M724" s="58"/>
      <c r="N724" s="58"/>
      <c r="O724" s="58"/>
      <c r="P724" s="58"/>
    </row>
    <row r="725" spans="8:16" x14ac:dyDescent="0.2">
      <c r="H725" s="58"/>
      <c r="I725" s="58"/>
      <c r="J725" s="58"/>
      <c r="K725" s="58"/>
      <c r="L725" s="58"/>
      <c r="M725" s="58"/>
      <c r="N725" s="58"/>
      <c r="O725" s="58"/>
      <c r="P725" s="58"/>
    </row>
    <row r="726" spans="8:16" x14ac:dyDescent="0.2">
      <c r="H726" s="58"/>
      <c r="I726" s="58"/>
      <c r="J726" s="58"/>
      <c r="K726" s="58"/>
      <c r="L726" s="58"/>
      <c r="M726" s="58"/>
      <c r="N726" s="58"/>
      <c r="O726" s="58"/>
      <c r="P726" s="58"/>
    </row>
    <row r="727" spans="8:16" x14ac:dyDescent="0.2">
      <c r="H727" s="58"/>
      <c r="I727" s="58"/>
      <c r="J727" s="58"/>
      <c r="K727" s="58"/>
      <c r="L727" s="58"/>
      <c r="M727" s="58"/>
      <c r="N727" s="58"/>
      <c r="O727" s="58"/>
      <c r="P727" s="58"/>
    </row>
    <row r="728" spans="8:16" x14ac:dyDescent="0.2">
      <c r="H728" s="58"/>
      <c r="I728" s="58"/>
      <c r="J728" s="58"/>
      <c r="K728" s="58"/>
      <c r="L728" s="58"/>
      <c r="M728" s="58"/>
      <c r="N728" s="58"/>
      <c r="O728" s="58"/>
      <c r="P728" s="58"/>
    </row>
    <row r="729" spans="8:16" x14ac:dyDescent="0.2">
      <c r="H729" s="58"/>
      <c r="I729" s="58"/>
      <c r="J729" s="58"/>
      <c r="K729" s="58"/>
      <c r="L729" s="58"/>
      <c r="M729" s="58"/>
      <c r="N729" s="58"/>
      <c r="O729" s="58"/>
      <c r="P729" s="58"/>
    </row>
    <row r="730" spans="8:16" x14ac:dyDescent="0.2">
      <c r="H730" s="58"/>
      <c r="I730" s="58"/>
      <c r="J730" s="58"/>
      <c r="K730" s="58"/>
      <c r="L730" s="58"/>
      <c r="M730" s="58"/>
      <c r="N730" s="58"/>
      <c r="O730" s="58"/>
      <c r="P730" s="58"/>
    </row>
    <row r="731" spans="8:16" x14ac:dyDescent="0.2">
      <c r="H731" s="58"/>
      <c r="I731" s="58"/>
      <c r="J731" s="58"/>
      <c r="K731" s="58"/>
      <c r="L731" s="58"/>
      <c r="M731" s="58"/>
      <c r="N731" s="58"/>
      <c r="O731" s="58"/>
      <c r="P731" s="58"/>
    </row>
    <row r="732" spans="8:16" x14ac:dyDescent="0.2">
      <c r="H732" s="58"/>
      <c r="I732" s="58"/>
      <c r="J732" s="58"/>
      <c r="K732" s="58"/>
      <c r="L732" s="58"/>
      <c r="M732" s="58"/>
      <c r="N732" s="58"/>
      <c r="O732" s="58"/>
      <c r="P732" s="58"/>
    </row>
    <row r="733" spans="8:16" x14ac:dyDescent="0.2">
      <c r="H733" s="58"/>
      <c r="I733" s="58"/>
      <c r="J733" s="58"/>
      <c r="K733" s="58"/>
      <c r="L733" s="58"/>
      <c r="M733" s="58"/>
      <c r="N733" s="58"/>
      <c r="O733" s="58"/>
      <c r="P733" s="58"/>
    </row>
    <row r="734" spans="8:16" x14ac:dyDescent="0.2">
      <c r="H734" s="58"/>
      <c r="I734" s="58"/>
      <c r="J734" s="58"/>
      <c r="K734" s="58"/>
      <c r="L734" s="58"/>
      <c r="M734" s="58"/>
      <c r="N734" s="58"/>
      <c r="O734" s="58"/>
      <c r="P734" s="58"/>
    </row>
    <row r="735" spans="8:16" x14ac:dyDescent="0.2">
      <c r="H735" s="58"/>
      <c r="I735" s="58"/>
      <c r="J735" s="58"/>
      <c r="K735" s="58"/>
      <c r="L735" s="58"/>
      <c r="M735" s="58"/>
      <c r="N735" s="58"/>
      <c r="O735" s="58"/>
      <c r="P735" s="58"/>
    </row>
    <row r="736" spans="8:16" x14ac:dyDescent="0.2">
      <c r="H736" s="58"/>
      <c r="I736" s="58"/>
      <c r="J736" s="58"/>
      <c r="K736" s="58"/>
      <c r="L736" s="58"/>
      <c r="M736" s="58"/>
      <c r="N736" s="58"/>
      <c r="O736" s="58"/>
      <c r="P736" s="58"/>
    </row>
    <row r="737" spans="8:16" x14ac:dyDescent="0.2">
      <c r="H737" s="58"/>
      <c r="I737" s="58"/>
      <c r="J737" s="58"/>
      <c r="K737" s="58"/>
      <c r="L737" s="58"/>
      <c r="M737" s="58"/>
      <c r="N737" s="58"/>
      <c r="O737" s="58"/>
      <c r="P737" s="58"/>
    </row>
    <row r="738" spans="8:16" x14ac:dyDescent="0.2">
      <c r="H738" s="58"/>
      <c r="I738" s="58"/>
      <c r="J738" s="58"/>
      <c r="K738" s="58"/>
      <c r="L738" s="58"/>
      <c r="M738" s="58"/>
      <c r="N738" s="58"/>
      <c r="O738" s="58"/>
      <c r="P738" s="58"/>
    </row>
    <row r="739" spans="8:16" x14ac:dyDescent="0.2">
      <c r="H739" s="58"/>
      <c r="I739" s="58"/>
      <c r="J739" s="58"/>
      <c r="K739" s="58"/>
      <c r="L739" s="58"/>
      <c r="M739" s="58"/>
      <c r="N739" s="58"/>
      <c r="O739" s="58"/>
      <c r="P739" s="58"/>
    </row>
    <row r="740" spans="8:16" x14ac:dyDescent="0.2">
      <c r="H740" s="58"/>
      <c r="I740" s="58"/>
      <c r="J740" s="58"/>
      <c r="K740" s="58"/>
      <c r="L740" s="58"/>
      <c r="M740" s="58"/>
      <c r="N740" s="58"/>
      <c r="O740" s="58"/>
      <c r="P740" s="58"/>
    </row>
    <row r="741" spans="8:16" x14ac:dyDescent="0.2">
      <c r="H741" s="58"/>
      <c r="I741" s="58"/>
      <c r="J741" s="58"/>
      <c r="K741" s="58"/>
      <c r="L741" s="58"/>
      <c r="M741" s="58"/>
      <c r="N741" s="58"/>
      <c r="O741" s="58"/>
      <c r="P741" s="58"/>
    </row>
    <row r="742" spans="8:16" x14ac:dyDescent="0.2">
      <c r="H742" s="58"/>
      <c r="I742" s="58"/>
      <c r="J742" s="58"/>
      <c r="K742" s="58"/>
      <c r="L742" s="58"/>
      <c r="M742" s="58"/>
      <c r="N742" s="58"/>
      <c r="O742" s="58"/>
      <c r="P742" s="58"/>
    </row>
    <row r="743" spans="8:16" x14ac:dyDescent="0.2">
      <c r="H743" s="58"/>
      <c r="I743" s="58"/>
      <c r="J743" s="58"/>
      <c r="K743" s="58"/>
      <c r="L743" s="58"/>
      <c r="M743" s="58"/>
      <c r="N743" s="58"/>
      <c r="O743" s="58"/>
      <c r="P743" s="58"/>
    </row>
    <row r="744" spans="8:16" x14ac:dyDescent="0.2">
      <c r="H744" s="58"/>
      <c r="I744" s="58"/>
      <c r="J744" s="58"/>
      <c r="K744" s="58"/>
      <c r="L744" s="58"/>
      <c r="M744" s="58"/>
      <c r="N744" s="58"/>
      <c r="O744" s="58"/>
      <c r="P744" s="58"/>
    </row>
    <row r="745" spans="8:16" x14ac:dyDescent="0.2">
      <c r="H745" s="58"/>
      <c r="I745" s="58"/>
      <c r="J745" s="58"/>
      <c r="K745" s="58"/>
      <c r="L745" s="58"/>
      <c r="M745" s="58"/>
      <c r="N745" s="58"/>
      <c r="O745" s="58"/>
      <c r="P745" s="58"/>
    </row>
    <row r="746" spans="8:16" x14ac:dyDescent="0.2">
      <c r="H746" s="58"/>
      <c r="I746" s="58"/>
      <c r="J746" s="58"/>
      <c r="K746" s="58"/>
      <c r="L746" s="58"/>
      <c r="M746" s="58"/>
      <c r="N746" s="58"/>
      <c r="O746" s="58"/>
      <c r="P746" s="58"/>
    </row>
    <row r="747" spans="8:16" x14ac:dyDescent="0.2">
      <c r="H747" s="58"/>
      <c r="I747" s="58"/>
      <c r="J747" s="58"/>
      <c r="K747" s="58"/>
      <c r="L747" s="58"/>
      <c r="M747" s="58"/>
      <c r="N747" s="58"/>
      <c r="O747" s="58"/>
      <c r="P747" s="58"/>
    </row>
    <row r="748" spans="8:16" x14ac:dyDescent="0.2">
      <c r="H748" s="58"/>
      <c r="I748" s="58"/>
      <c r="J748" s="58"/>
      <c r="K748" s="58"/>
      <c r="L748" s="58"/>
      <c r="M748" s="58"/>
      <c r="N748" s="58"/>
      <c r="O748" s="58"/>
      <c r="P748" s="58"/>
    </row>
    <row r="749" spans="8:16" x14ac:dyDescent="0.2">
      <c r="H749" s="58"/>
      <c r="I749" s="58"/>
      <c r="J749" s="58"/>
      <c r="K749" s="58"/>
      <c r="L749" s="58"/>
      <c r="M749" s="58"/>
      <c r="N749" s="58"/>
      <c r="O749" s="58"/>
      <c r="P749" s="58"/>
    </row>
    <row r="750" spans="8:16" x14ac:dyDescent="0.2">
      <c r="H750" s="58"/>
      <c r="I750" s="58"/>
      <c r="J750" s="58"/>
      <c r="K750" s="58"/>
      <c r="L750" s="58"/>
      <c r="M750" s="58"/>
      <c r="N750" s="58"/>
      <c r="O750" s="58"/>
      <c r="P750" s="58"/>
    </row>
    <row r="751" spans="8:16" x14ac:dyDescent="0.2">
      <c r="H751" s="58"/>
      <c r="I751" s="58"/>
      <c r="J751" s="58"/>
      <c r="K751" s="58"/>
      <c r="L751" s="58"/>
      <c r="M751" s="58"/>
      <c r="N751" s="58"/>
      <c r="O751" s="58"/>
      <c r="P751" s="58"/>
    </row>
    <row r="752" spans="8:16" x14ac:dyDescent="0.2">
      <c r="H752" s="58"/>
      <c r="I752" s="58"/>
      <c r="J752" s="58"/>
      <c r="K752" s="58"/>
      <c r="L752" s="58"/>
      <c r="M752" s="58"/>
      <c r="N752" s="58"/>
      <c r="O752" s="58"/>
      <c r="P752" s="58"/>
    </row>
    <row r="753" spans="8:16" x14ac:dyDescent="0.2">
      <c r="H753" s="58"/>
      <c r="I753" s="58"/>
      <c r="J753" s="58"/>
      <c r="K753" s="58"/>
      <c r="L753" s="58"/>
      <c r="M753" s="58"/>
      <c r="N753" s="58"/>
      <c r="O753" s="58"/>
      <c r="P753" s="58"/>
    </row>
    <row r="754" spans="8:16" x14ac:dyDescent="0.2">
      <c r="H754" s="58"/>
      <c r="I754" s="58"/>
      <c r="J754" s="58"/>
      <c r="K754" s="58"/>
      <c r="L754" s="58"/>
      <c r="M754" s="58"/>
      <c r="N754" s="58"/>
      <c r="O754" s="58"/>
      <c r="P754" s="58"/>
    </row>
    <row r="755" spans="8:16" x14ac:dyDescent="0.2">
      <c r="H755" s="58"/>
      <c r="I755" s="58"/>
      <c r="J755" s="58"/>
      <c r="K755" s="58"/>
      <c r="L755" s="58"/>
      <c r="M755" s="58"/>
      <c r="N755" s="58"/>
      <c r="O755" s="58"/>
      <c r="P755" s="58"/>
    </row>
    <row r="756" spans="8:16" x14ac:dyDescent="0.2">
      <c r="H756" s="58"/>
      <c r="I756" s="58"/>
      <c r="J756" s="58"/>
      <c r="K756" s="58"/>
      <c r="L756" s="58"/>
      <c r="M756" s="58"/>
      <c r="N756" s="58"/>
      <c r="O756" s="58"/>
      <c r="P756" s="58"/>
    </row>
    <row r="757" spans="8:16" x14ac:dyDescent="0.2">
      <c r="H757" s="58"/>
      <c r="I757" s="58"/>
      <c r="J757" s="58"/>
      <c r="K757" s="58"/>
      <c r="L757" s="58"/>
      <c r="M757" s="58"/>
      <c r="N757" s="58"/>
      <c r="O757" s="58"/>
      <c r="P757" s="58"/>
    </row>
    <row r="758" spans="8:16" x14ac:dyDescent="0.2">
      <c r="H758" s="58"/>
      <c r="I758" s="58"/>
      <c r="J758" s="58"/>
      <c r="K758" s="58"/>
      <c r="L758" s="58"/>
      <c r="M758" s="58"/>
      <c r="N758" s="58"/>
      <c r="O758" s="58"/>
      <c r="P758" s="58"/>
    </row>
    <row r="759" spans="8:16" x14ac:dyDescent="0.2">
      <c r="H759" s="58"/>
      <c r="I759" s="58"/>
      <c r="J759" s="58"/>
      <c r="K759" s="58"/>
      <c r="L759" s="58"/>
      <c r="M759" s="58"/>
      <c r="N759" s="58"/>
      <c r="O759" s="58"/>
      <c r="P759" s="58"/>
    </row>
    <row r="760" spans="8:16" x14ac:dyDescent="0.2">
      <c r="H760" s="58"/>
      <c r="I760" s="58"/>
      <c r="J760" s="58"/>
      <c r="K760" s="58"/>
      <c r="L760" s="58"/>
      <c r="M760" s="58"/>
      <c r="N760" s="58"/>
      <c r="O760" s="58"/>
      <c r="P760" s="58"/>
    </row>
    <row r="761" spans="8:16" x14ac:dyDescent="0.2">
      <c r="H761" s="58"/>
      <c r="I761" s="58"/>
      <c r="J761" s="58"/>
      <c r="K761" s="58"/>
      <c r="L761" s="58"/>
      <c r="M761" s="58"/>
      <c r="N761" s="58"/>
      <c r="O761" s="58"/>
      <c r="P761" s="58"/>
    </row>
    <row r="762" spans="8:16" x14ac:dyDescent="0.2">
      <c r="H762" s="58"/>
      <c r="I762" s="58"/>
      <c r="J762" s="58"/>
      <c r="K762" s="58"/>
      <c r="L762" s="58"/>
      <c r="M762" s="58"/>
      <c r="N762" s="58"/>
      <c r="O762" s="58"/>
      <c r="P762" s="58"/>
    </row>
    <row r="763" spans="8:16" x14ac:dyDescent="0.2">
      <c r="H763" s="58"/>
      <c r="I763" s="58"/>
      <c r="J763" s="58"/>
      <c r="K763" s="58"/>
      <c r="L763" s="58"/>
      <c r="M763" s="58"/>
      <c r="N763" s="58"/>
      <c r="O763" s="58"/>
      <c r="P763" s="58"/>
    </row>
    <row r="764" spans="8:16" x14ac:dyDescent="0.2">
      <c r="H764" s="58"/>
      <c r="I764" s="58"/>
      <c r="J764" s="58"/>
      <c r="K764" s="58"/>
      <c r="L764" s="58"/>
      <c r="M764" s="58"/>
      <c r="N764" s="58"/>
      <c r="O764" s="58"/>
      <c r="P764" s="58"/>
    </row>
    <row r="765" spans="8:16" x14ac:dyDescent="0.2">
      <c r="H765" s="58"/>
      <c r="I765" s="58"/>
      <c r="J765" s="58"/>
      <c r="K765" s="58"/>
      <c r="L765" s="58"/>
      <c r="M765" s="58"/>
      <c r="N765" s="58"/>
      <c r="O765" s="58"/>
      <c r="P765" s="58"/>
    </row>
    <row r="766" spans="8:16" x14ac:dyDescent="0.2">
      <c r="H766" s="58"/>
      <c r="I766" s="58"/>
      <c r="J766" s="58"/>
      <c r="K766" s="58"/>
      <c r="L766" s="58"/>
      <c r="M766" s="58"/>
      <c r="N766" s="58"/>
      <c r="O766" s="58"/>
      <c r="P766" s="58"/>
    </row>
    <row r="767" spans="8:16" x14ac:dyDescent="0.2">
      <c r="H767" s="58"/>
      <c r="I767" s="58"/>
      <c r="J767" s="58"/>
      <c r="K767" s="58"/>
      <c r="L767" s="58"/>
      <c r="M767" s="58"/>
      <c r="N767" s="58"/>
      <c r="O767" s="58"/>
      <c r="P767" s="58"/>
    </row>
    <row r="768" spans="8:16" x14ac:dyDescent="0.2">
      <c r="H768" s="58"/>
      <c r="I768" s="58"/>
      <c r="J768" s="58"/>
      <c r="K768" s="58"/>
      <c r="L768" s="58"/>
      <c r="M768" s="58"/>
      <c r="N768" s="58"/>
      <c r="O768" s="58"/>
      <c r="P768" s="58"/>
    </row>
    <row r="769" spans="8:16" x14ac:dyDescent="0.2">
      <c r="H769" s="58"/>
      <c r="I769" s="58"/>
      <c r="J769" s="58"/>
      <c r="K769" s="58"/>
      <c r="L769" s="58"/>
      <c r="M769" s="58"/>
      <c r="N769" s="58"/>
      <c r="O769" s="58"/>
      <c r="P769" s="58"/>
    </row>
    <row r="770" spans="8:16" x14ac:dyDescent="0.2">
      <c r="H770" s="58"/>
      <c r="I770" s="58"/>
      <c r="J770" s="58"/>
      <c r="K770" s="58"/>
      <c r="L770" s="58"/>
      <c r="M770" s="58"/>
      <c r="N770" s="58"/>
      <c r="O770" s="58"/>
      <c r="P770" s="58"/>
    </row>
    <row r="771" spans="8:16" x14ac:dyDescent="0.2">
      <c r="H771" s="58"/>
      <c r="I771" s="58"/>
      <c r="J771" s="58"/>
      <c r="K771" s="58"/>
      <c r="L771" s="58"/>
      <c r="M771" s="58"/>
      <c r="N771" s="58"/>
      <c r="O771" s="58"/>
      <c r="P771" s="58"/>
    </row>
    <row r="772" spans="8:16" x14ac:dyDescent="0.2">
      <c r="H772" s="58"/>
      <c r="I772" s="58"/>
      <c r="J772" s="58"/>
      <c r="K772" s="58"/>
      <c r="L772" s="58"/>
      <c r="M772" s="58"/>
      <c r="N772" s="58"/>
      <c r="O772" s="58"/>
      <c r="P772" s="58"/>
    </row>
    <row r="773" spans="8:16" x14ac:dyDescent="0.2">
      <c r="H773" s="58"/>
      <c r="I773" s="58"/>
      <c r="J773" s="58"/>
      <c r="K773" s="58"/>
      <c r="L773" s="58"/>
      <c r="M773" s="58"/>
      <c r="N773" s="58"/>
      <c r="O773" s="58"/>
      <c r="P773" s="58"/>
    </row>
    <row r="774" spans="8:16" x14ac:dyDescent="0.2">
      <c r="H774" s="58"/>
      <c r="I774" s="58"/>
      <c r="J774" s="58"/>
      <c r="K774" s="58"/>
      <c r="L774" s="58"/>
      <c r="M774" s="58"/>
      <c r="N774" s="58"/>
      <c r="O774" s="58"/>
      <c r="P774" s="58"/>
    </row>
    <row r="775" spans="8:16" x14ac:dyDescent="0.2">
      <c r="H775" s="58"/>
      <c r="I775" s="58"/>
      <c r="J775" s="58"/>
      <c r="K775" s="58"/>
      <c r="L775" s="58"/>
      <c r="M775" s="58"/>
      <c r="N775" s="58"/>
      <c r="O775" s="58"/>
      <c r="P775" s="58"/>
    </row>
    <row r="776" spans="8:16" x14ac:dyDescent="0.2">
      <c r="H776" s="58"/>
      <c r="I776" s="58"/>
      <c r="J776" s="58"/>
      <c r="K776" s="58"/>
      <c r="L776" s="58"/>
      <c r="M776" s="58"/>
      <c r="N776" s="58"/>
      <c r="O776" s="58"/>
      <c r="P776" s="58"/>
    </row>
    <row r="777" spans="8:16" x14ac:dyDescent="0.2">
      <c r="H777" s="58"/>
      <c r="I777" s="58"/>
      <c r="J777" s="58"/>
      <c r="K777" s="58"/>
      <c r="L777" s="58"/>
      <c r="M777" s="58"/>
      <c r="N777" s="58"/>
      <c r="O777" s="58"/>
      <c r="P777" s="58"/>
    </row>
    <row r="778" spans="8:16" x14ac:dyDescent="0.2">
      <c r="H778" s="58"/>
      <c r="I778" s="58"/>
      <c r="J778" s="58"/>
      <c r="K778" s="58"/>
      <c r="L778" s="58"/>
      <c r="M778" s="58"/>
      <c r="N778" s="58"/>
      <c r="O778" s="58"/>
      <c r="P778" s="58"/>
    </row>
    <row r="779" spans="8:16" x14ac:dyDescent="0.2">
      <c r="H779" s="58"/>
      <c r="I779" s="58"/>
      <c r="J779" s="58"/>
      <c r="K779" s="58"/>
      <c r="L779" s="58"/>
      <c r="M779" s="58"/>
      <c r="N779" s="58"/>
      <c r="O779" s="58"/>
      <c r="P779" s="58"/>
    </row>
    <row r="780" spans="8:16" x14ac:dyDescent="0.2">
      <c r="H780" s="58"/>
      <c r="I780" s="58"/>
      <c r="J780" s="58"/>
      <c r="K780" s="58"/>
      <c r="L780" s="58"/>
      <c r="M780" s="58"/>
      <c r="N780" s="58"/>
      <c r="O780" s="58"/>
      <c r="P780" s="58"/>
    </row>
    <row r="781" spans="8:16" x14ac:dyDescent="0.2">
      <c r="H781" s="58"/>
      <c r="I781" s="58"/>
      <c r="J781" s="58"/>
      <c r="K781" s="58"/>
      <c r="L781" s="58"/>
      <c r="M781" s="58"/>
      <c r="N781" s="58"/>
      <c r="O781" s="58"/>
      <c r="P781" s="58"/>
    </row>
    <row r="782" spans="8:16" x14ac:dyDescent="0.2">
      <c r="H782" s="58"/>
      <c r="I782" s="58"/>
      <c r="J782" s="58"/>
      <c r="K782" s="58"/>
      <c r="L782" s="58"/>
      <c r="M782" s="58"/>
      <c r="N782" s="58"/>
      <c r="O782" s="58"/>
      <c r="P782" s="58"/>
    </row>
    <row r="783" spans="8:16" x14ac:dyDescent="0.2">
      <c r="H783" s="58"/>
      <c r="I783" s="58"/>
      <c r="J783" s="58"/>
      <c r="K783" s="58"/>
      <c r="L783" s="58"/>
      <c r="M783" s="58"/>
      <c r="N783" s="58"/>
      <c r="O783" s="58"/>
      <c r="P783" s="58"/>
    </row>
    <row r="784" spans="8:16" x14ac:dyDescent="0.2">
      <c r="H784" s="58"/>
      <c r="I784" s="58"/>
      <c r="J784" s="58"/>
      <c r="K784" s="58"/>
      <c r="L784" s="58"/>
      <c r="M784" s="58"/>
      <c r="N784" s="58"/>
      <c r="O784" s="58"/>
      <c r="P784" s="58"/>
    </row>
    <row r="785" spans="8:16" x14ac:dyDescent="0.2">
      <c r="H785" s="58"/>
      <c r="I785" s="58"/>
      <c r="J785" s="58"/>
      <c r="K785" s="58"/>
      <c r="L785" s="58"/>
      <c r="M785" s="58"/>
      <c r="N785" s="58"/>
      <c r="O785" s="58"/>
      <c r="P785" s="58"/>
    </row>
    <row r="786" spans="8:16" x14ac:dyDescent="0.2">
      <c r="H786" s="58"/>
      <c r="I786" s="58"/>
      <c r="J786" s="58"/>
      <c r="K786" s="58"/>
      <c r="L786" s="58"/>
      <c r="M786" s="58"/>
      <c r="N786" s="58"/>
      <c r="O786" s="58"/>
      <c r="P786" s="58"/>
    </row>
    <row r="787" spans="8:16" x14ac:dyDescent="0.2">
      <c r="H787" s="58"/>
      <c r="I787" s="58"/>
      <c r="J787" s="58"/>
      <c r="K787" s="58"/>
      <c r="L787" s="58"/>
      <c r="M787" s="58"/>
      <c r="N787" s="58"/>
      <c r="O787" s="58"/>
      <c r="P787" s="58"/>
    </row>
    <row r="788" spans="8:16" x14ac:dyDescent="0.2">
      <c r="H788" s="58"/>
      <c r="I788" s="58"/>
      <c r="J788" s="58"/>
      <c r="K788" s="58"/>
      <c r="L788" s="58"/>
      <c r="M788" s="58"/>
      <c r="N788" s="58"/>
      <c r="O788" s="58"/>
      <c r="P788" s="58"/>
    </row>
    <row r="789" spans="8:16" x14ac:dyDescent="0.2">
      <c r="H789" s="58"/>
      <c r="I789" s="58"/>
      <c r="J789" s="58"/>
      <c r="K789" s="58"/>
      <c r="L789" s="58"/>
      <c r="M789" s="58"/>
      <c r="N789" s="58"/>
      <c r="O789" s="58"/>
      <c r="P789" s="58"/>
    </row>
    <row r="790" spans="8:16" x14ac:dyDescent="0.2">
      <c r="H790" s="58"/>
      <c r="I790" s="58"/>
      <c r="J790" s="58"/>
      <c r="K790" s="58"/>
      <c r="L790" s="58"/>
      <c r="M790" s="58"/>
      <c r="N790" s="58"/>
      <c r="O790" s="58"/>
      <c r="P790" s="58"/>
    </row>
    <row r="791" spans="8:16" x14ac:dyDescent="0.2">
      <c r="H791" s="58"/>
      <c r="I791" s="58"/>
      <c r="J791" s="58"/>
      <c r="K791" s="58"/>
      <c r="L791" s="58"/>
      <c r="M791" s="58"/>
      <c r="N791" s="58"/>
      <c r="O791" s="58"/>
      <c r="P791" s="58"/>
    </row>
    <row r="792" spans="8:16" x14ac:dyDescent="0.2">
      <c r="H792" s="58"/>
      <c r="I792" s="58"/>
      <c r="J792" s="58"/>
      <c r="K792" s="58"/>
      <c r="L792" s="58"/>
      <c r="M792" s="58"/>
      <c r="N792" s="58"/>
      <c r="O792" s="58"/>
      <c r="P792" s="58"/>
    </row>
    <row r="793" spans="8:16" x14ac:dyDescent="0.2">
      <c r="H793" s="58"/>
      <c r="I793" s="58"/>
      <c r="J793" s="58"/>
      <c r="K793" s="58"/>
      <c r="L793" s="58"/>
      <c r="M793" s="58"/>
      <c r="N793" s="58"/>
      <c r="O793" s="58"/>
      <c r="P793" s="58"/>
    </row>
    <row r="794" spans="8:16" x14ac:dyDescent="0.2">
      <c r="H794" s="58"/>
      <c r="I794" s="58"/>
      <c r="J794" s="58"/>
      <c r="K794" s="58"/>
      <c r="L794" s="58"/>
      <c r="M794" s="58"/>
      <c r="N794" s="58"/>
      <c r="O794" s="58"/>
      <c r="P794" s="58"/>
    </row>
    <row r="795" spans="8:16" x14ac:dyDescent="0.2">
      <c r="H795" s="58"/>
      <c r="I795" s="58"/>
      <c r="J795" s="58"/>
      <c r="K795" s="58"/>
      <c r="L795" s="58"/>
      <c r="M795" s="58"/>
      <c r="N795" s="58"/>
      <c r="O795" s="58"/>
      <c r="P795" s="58"/>
    </row>
    <row r="796" spans="8:16" x14ac:dyDescent="0.2">
      <c r="H796" s="58"/>
      <c r="I796" s="58"/>
      <c r="J796" s="58"/>
      <c r="K796" s="58"/>
      <c r="L796" s="58"/>
      <c r="M796" s="58"/>
      <c r="N796" s="58"/>
      <c r="O796" s="58"/>
      <c r="P796" s="58"/>
    </row>
    <row r="797" spans="8:16" x14ac:dyDescent="0.2">
      <c r="H797" s="58"/>
      <c r="I797" s="58"/>
      <c r="J797" s="58"/>
      <c r="K797" s="58"/>
      <c r="L797" s="58"/>
      <c r="M797" s="58"/>
      <c r="N797" s="58"/>
      <c r="O797" s="58"/>
      <c r="P797" s="58"/>
    </row>
    <row r="798" spans="8:16" x14ac:dyDescent="0.2">
      <c r="H798" s="58"/>
      <c r="I798" s="58"/>
      <c r="J798" s="58"/>
      <c r="K798" s="58"/>
      <c r="L798" s="58"/>
      <c r="M798" s="58"/>
      <c r="N798" s="58"/>
      <c r="O798" s="58"/>
      <c r="P798" s="58"/>
    </row>
    <row r="799" spans="8:16" x14ac:dyDescent="0.2">
      <c r="H799" s="58"/>
      <c r="I799" s="58"/>
      <c r="J799" s="58"/>
      <c r="K799" s="58"/>
      <c r="L799" s="58"/>
      <c r="M799" s="58"/>
      <c r="N799" s="58"/>
      <c r="O799" s="58"/>
      <c r="P799" s="58"/>
    </row>
    <row r="800" spans="8:16" x14ac:dyDescent="0.2">
      <c r="H800" s="58"/>
      <c r="I800" s="58"/>
      <c r="J800" s="58"/>
      <c r="K800" s="58"/>
      <c r="L800" s="58"/>
      <c r="M800" s="58"/>
      <c r="N800" s="58"/>
      <c r="O800" s="58"/>
      <c r="P800" s="58"/>
    </row>
    <row r="801" spans="8:16" x14ac:dyDescent="0.2">
      <c r="H801" s="58"/>
      <c r="I801" s="58"/>
      <c r="J801" s="58"/>
      <c r="K801" s="58"/>
      <c r="L801" s="58"/>
      <c r="M801" s="58"/>
      <c r="N801" s="58"/>
      <c r="O801" s="58"/>
      <c r="P801" s="58"/>
    </row>
    <row r="802" spans="8:16" x14ac:dyDescent="0.2">
      <c r="H802" s="58"/>
      <c r="I802" s="58"/>
      <c r="J802" s="58"/>
      <c r="K802" s="58"/>
      <c r="L802" s="58"/>
      <c r="M802" s="58"/>
      <c r="N802" s="58"/>
      <c r="O802" s="58"/>
      <c r="P802" s="58"/>
    </row>
    <row r="803" spans="8:16" x14ac:dyDescent="0.2">
      <c r="H803" s="58"/>
      <c r="I803" s="58"/>
      <c r="J803" s="58"/>
      <c r="K803" s="58"/>
      <c r="L803" s="58"/>
      <c r="M803" s="58"/>
      <c r="N803" s="58"/>
      <c r="O803" s="58"/>
      <c r="P803" s="58"/>
    </row>
    <row r="804" spans="8:16" x14ac:dyDescent="0.2">
      <c r="H804" s="58"/>
      <c r="I804" s="58"/>
      <c r="J804" s="58"/>
      <c r="K804" s="58"/>
      <c r="L804" s="58"/>
      <c r="M804" s="58"/>
      <c r="N804" s="58"/>
      <c r="O804" s="58"/>
      <c r="P804" s="58"/>
    </row>
    <row r="805" spans="8:16" x14ac:dyDescent="0.2">
      <c r="H805" s="58"/>
      <c r="I805" s="58"/>
      <c r="J805" s="58"/>
      <c r="K805" s="58"/>
      <c r="L805" s="58"/>
      <c r="M805" s="58"/>
      <c r="N805" s="58"/>
      <c r="O805" s="58"/>
      <c r="P805" s="58"/>
    </row>
    <row r="806" spans="8:16" x14ac:dyDescent="0.2">
      <c r="H806" s="58"/>
      <c r="I806" s="58"/>
      <c r="J806" s="58"/>
      <c r="K806" s="58"/>
      <c r="L806" s="58"/>
      <c r="M806" s="58"/>
      <c r="N806" s="58"/>
      <c r="O806" s="58"/>
      <c r="P806" s="58"/>
    </row>
    <row r="807" spans="8:16" x14ac:dyDescent="0.2">
      <c r="H807" s="58"/>
      <c r="I807" s="58"/>
      <c r="J807" s="58"/>
      <c r="K807" s="58"/>
      <c r="L807" s="58"/>
      <c r="M807" s="58"/>
      <c r="N807" s="58"/>
      <c r="O807" s="58"/>
      <c r="P807" s="58"/>
    </row>
    <row r="808" spans="8:16" x14ac:dyDescent="0.2">
      <c r="H808" s="58"/>
      <c r="I808" s="58"/>
      <c r="J808" s="58"/>
      <c r="K808" s="58"/>
      <c r="L808" s="58"/>
      <c r="M808" s="58"/>
      <c r="N808" s="58"/>
      <c r="O808" s="58"/>
      <c r="P808" s="58"/>
    </row>
    <row r="809" spans="8:16" x14ac:dyDescent="0.2">
      <c r="H809" s="58"/>
      <c r="I809" s="58"/>
      <c r="J809" s="58"/>
      <c r="K809" s="58"/>
      <c r="L809" s="58"/>
      <c r="M809" s="58"/>
      <c r="N809" s="58"/>
      <c r="O809" s="58"/>
      <c r="P809" s="58"/>
    </row>
    <row r="810" spans="8:16" x14ac:dyDescent="0.2">
      <c r="H810" s="58"/>
      <c r="I810" s="58"/>
      <c r="J810" s="58"/>
      <c r="K810" s="58"/>
      <c r="L810" s="58"/>
      <c r="M810" s="58"/>
      <c r="N810" s="58"/>
      <c r="O810" s="58"/>
      <c r="P810" s="58"/>
    </row>
    <row r="811" spans="8:16" x14ac:dyDescent="0.2">
      <c r="H811" s="58"/>
      <c r="I811" s="58"/>
      <c r="J811" s="58"/>
      <c r="K811" s="58"/>
      <c r="L811" s="58"/>
      <c r="M811" s="58"/>
      <c r="N811" s="58"/>
      <c r="O811" s="58"/>
      <c r="P811" s="58"/>
    </row>
    <row r="812" spans="8:16" x14ac:dyDescent="0.2">
      <c r="H812" s="58"/>
      <c r="I812" s="58"/>
      <c r="J812" s="58"/>
      <c r="K812" s="58"/>
      <c r="L812" s="58"/>
      <c r="M812" s="58"/>
      <c r="N812" s="58"/>
      <c r="O812" s="58"/>
      <c r="P812" s="58"/>
    </row>
    <row r="813" spans="8:16" x14ac:dyDescent="0.2">
      <c r="H813" s="58"/>
      <c r="I813" s="58"/>
      <c r="J813" s="58"/>
      <c r="K813" s="58"/>
      <c r="L813" s="58"/>
      <c r="M813" s="58"/>
      <c r="N813" s="58"/>
      <c r="O813" s="58"/>
      <c r="P813" s="58"/>
    </row>
    <row r="814" spans="8:16" x14ac:dyDescent="0.2">
      <c r="H814" s="58"/>
      <c r="I814" s="58"/>
      <c r="J814" s="58"/>
      <c r="K814" s="58"/>
      <c r="L814" s="58"/>
      <c r="M814" s="58"/>
      <c r="N814" s="58"/>
      <c r="O814" s="58"/>
      <c r="P814" s="58"/>
    </row>
    <row r="815" spans="8:16" x14ac:dyDescent="0.2">
      <c r="H815" s="58"/>
      <c r="I815" s="58"/>
      <c r="J815" s="58"/>
      <c r="K815" s="58"/>
      <c r="L815" s="58"/>
      <c r="M815" s="58"/>
      <c r="N815" s="58"/>
      <c r="O815" s="58"/>
      <c r="P815" s="58"/>
    </row>
    <row r="816" spans="8:16" x14ac:dyDescent="0.2">
      <c r="H816" s="58"/>
      <c r="I816" s="58"/>
      <c r="J816" s="58"/>
      <c r="K816" s="58"/>
      <c r="L816" s="58"/>
      <c r="M816" s="58"/>
      <c r="N816" s="58"/>
      <c r="O816" s="58"/>
      <c r="P816" s="58"/>
    </row>
    <row r="817" spans="8:16" x14ac:dyDescent="0.2">
      <c r="H817" s="58"/>
      <c r="I817" s="58"/>
      <c r="J817" s="58"/>
      <c r="K817" s="58"/>
      <c r="L817" s="58"/>
      <c r="M817" s="58"/>
      <c r="N817" s="58"/>
      <c r="O817" s="58"/>
      <c r="P817" s="58"/>
    </row>
    <row r="818" spans="8:16" x14ac:dyDescent="0.2">
      <c r="H818" s="58"/>
      <c r="I818" s="58"/>
      <c r="J818" s="58"/>
      <c r="K818" s="58"/>
      <c r="L818" s="58"/>
      <c r="M818" s="58"/>
      <c r="N818" s="58"/>
      <c r="O818" s="58"/>
      <c r="P818" s="58"/>
    </row>
    <row r="819" spans="8:16" x14ac:dyDescent="0.2">
      <c r="H819" s="58"/>
      <c r="I819" s="58"/>
      <c r="J819" s="58"/>
      <c r="K819" s="58"/>
      <c r="L819" s="58"/>
      <c r="M819" s="58"/>
      <c r="N819" s="58"/>
      <c r="O819" s="58"/>
      <c r="P819" s="58"/>
    </row>
    <row r="820" spans="8:16" x14ac:dyDescent="0.2">
      <c r="H820" s="58"/>
      <c r="I820" s="58"/>
      <c r="J820" s="58"/>
      <c r="K820" s="58"/>
      <c r="L820" s="58"/>
      <c r="M820" s="58"/>
      <c r="N820" s="58"/>
      <c r="O820" s="58"/>
      <c r="P820" s="58"/>
    </row>
    <row r="821" spans="8:16" x14ac:dyDescent="0.2">
      <c r="H821" s="58"/>
      <c r="I821" s="58"/>
      <c r="J821" s="58"/>
      <c r="K821" s="58"/>
      <c r="L821" s="58"/>
      <c r="M821" s="58"/>
      <c r="N821" s="58"/>
      <c r="O821" s="58"/>
      <c r="P821" s="58"/>
    </row>
    <row r="822" spans="8:16" x14ac:dyDescent="0.2">
      <c r="H822" s="58"/>
      <c r="I822" s="58"/>
      <c r="J822" s="58"/>
      <c r="K822" s="58"/>
      <c r="L822" s="58"/>
      <c r="M822" s="58"/>
      <c r="N822" s="58"/>
      <c r="O822" s="58"/>
      <c r="P822" s="58"/>
    </row>
    <row r="823" spans="8:16" x14ac:dyDescent="0.2">
      <c r="H823" s="58"/>
      <c r="I823" s="58"/>
      <c r="J823" s="58"/>
      <c r="K823" s="58"/>
      <c r="L823" s="58"/>
      <c r="M823" s="58"/>
      <c r="N823" s="58"/>
      <c r="O823" s="58"/>
      <c r="P823" s="58"/>
    </row>
    <row r="824" spans="8:16" x14ac:dyDescent="0.2">
      <c r="H824" s="58"/>
      <c r="I824" s="58"/>
      <c r="J824" s="58"/>
      <c r="K824" s="58"/>
      <c r="L824" s="58"/>
      <c r="M824" s="58"/>
      <c r="N824" s="58"/>
      <c r="O824" s="58"/>
      <c r="P824" s="58"/>
    </row>
    <row r="825" spans="8:16" x14ac:dyDescent="0.2">
      <c r="H825" s="58"/>
      <c r="I825" s="58"/>
      <c r="J825" s="58"/>
      <c r="K825" s="58"/>
      <c r="L825" s="58"/>
      <c r="M825" s="58"/>
      <c r="N825" s="58"/>
      <c r="O825" s="58"/>
      <c r="P825" s="58"/>
    </row>
    <row r="826" spans="8:16" x14ac:dyDescent="0.2">
      <c r="H826" s="58"/>
      <c r="I826" s="58"/>
      <c r="J826" s="58"/>
      <c r="K826" s="58"/>
      <c r="L826" s="58"/>
      <c r="M826" s="58"/>
      <c r="N826" s="58"/>
      <c r="O826" s="58"/>
      <c r="P826" s="58"/>
    </row>
    <row r="827" spans="8:16" x14ac:dyDescent="0.2">
      <c r="H827" s="58"/>
      <c r="I827" s="58"/>
      <c r="J827" s="58"/>
      <c r="K827" s="58"/>
      <c r="L827" s="58"/>
      <c r="M827" s="58"/>
      <c r="N827" s="58"/>
      <c r="O827" s="58"/>
      <c r="P827" s="58"/>
    </row>
    <row r="828" spans="8:16" x14ac:dyDescent="0.2">
      <c r="H828" s="58"/>
      <c r="I828" s="58"/>
      <c r="J828" s="58"/>
      <c r="K828" s="58"/>
      <c r="L828" s="58"/>
      <c r="M828" s="58"/>
      <c r="N828" s="58"/>
      <c r="O828" s="58"/>
      <c r="P828" s="58"/>
    </row>
    <row r="829" spans="8:16" x14ac:dyDescent="0.2">
      <c r="H829" s="58"/>
      <c r="I829" s="58"/>
      <c r="J829" s="58"/>
      <c r="K829" s="58"/>
      <c r="L829" s="58"/>
      <c r="M829" s="58"/>
      <c r="N829" s="58"/>
      <c r="O829" s="58"/>
      <c r="P829" s="58"/>
    </row>
    <row r="830" spans="8:16" x14ac:dyDescent="0.2">
      <c r="H830" s="58"/>
      <c r="I830" s="58"/>
      <c r="J830" s="58"/>
      <c r="K830" s="58"/>
      <c r="L830" s="58"/>
      <c r="M830" s="58"/>
      <c r="N830" s="58"/>
      <c r="O830" s="58"/>
      <c r="P830" s="58"/>
    </row>
    <row r="831" spans="8:16" x14ac:dyDescent="0.2">
      <c r="H831" s="58"/>
      <c r="I831" s="58"/>
      <c r="J831" s="58"/>
      <c r="K831" s="58"/>
      <c r="L831" s="58"/>
      <c r="M831" s="58"/>
      <c r="N831" s="58"/>
      <c r="O831" s="58"/>
      <c r="P831" s="58"/>
    </row>
    <row r="832" spans="8:16" x14ac:dyDescent="0.2">
      <c r="H832" s="58"/>
      <c r="I832" s="58"/>
      <c r="J832" s="58"/>
      <c r="K832" s="58"/>
      <c r="L832" s="58"/>
      <c r="M832" s="58"/>
      <c r="N832" s="58"/>
      <c r="O832" s="58"/>
      <c r="P832" s="58"/>
    </row>
    <row r="833" spans="8:16" x14ac:dyDescent="0.2">
      <c r="H833" s="58"/>
      <c r="I833" s="58"/>
      <c r="J833" s="58"/>
      <c r="K833" s="58"/>
      <c r="L833" s="58"/>
      <c r="M833" s="58"/>
      <c r="N833" s="58"/>
      <c r="O833" s="58"/>
      <c r="P833" s="58"/>
    </row>
    <row r="834" spans="8:16" x14ac:dyDescent="0.2">
      <c r="H834" s="58"/>
      <c r="I834" s="58"/>
      <c r="J834" s="58"/>
      <c r="K834" s="58"/>
      <c r="L834" s="58"/>
      <c r="M834" s="58"/>
      <c r="N834" s="58"/>
      <c r="O834" s="58"/>
      <c r="P834" s="58"/>
    </row>
    <row r="835" spans="8:16" x14ac:dyDescent="0.2">
      <c r="H835" s="58"/>
      <c r="I835" s="58"/>
      <c r="J835" s="58"/>
      <c r="K835" s="58"/>
      <c r="L835" s="58"/>
      <c r="M835" s="58"/>
      <c r="N835" s="58"/>
      <c r="O835" s="58"/>
      <c r="P835" s="58"/>
    </row>
    <row r="836" spans="8:16" x14ac:dyDescent="0.2">
      <c r="H836" s="58"/>
      <c r="I836" s="58"/>
      <c r="J836" s="58"/>
      <c r="K836" s="58"/>
      <c r="L836" s="58"/>
      <c r="M836" s="58"/>
      <c r="N836" s="58"/>
      <c r="O836" s="58"/>
      <c r="P836" s="58"/>
    </row>
    <row r="837" spans="8:16" x14ac:dyDescent="0.2">
      <c r="H837" s="58"/>
      <c r="I837" s="58"/>
      <c r="J837" s="58"/>
      <c r="K837" s="58"/>
      <c r="L837" s="58"/>
      <c r="M837" s="58"/>
      <c r="N837" s="58"/>
      <c r="O837" s="58"/>
      <c r="P837" s="58"/>
    </row>
    <row r="838" spans="8:16" x14ac:dyDescent="0.2">
      <c r="H838" s="58"/>
      <c r="I838" s="58"/>
      <c r="J838" s="58"/>
      <c r="K838" s="58"/>
      <c r="L838" s="58"/>
      <c r="M838" s="58"/>
      <c r="N838" s="58"/>
      <c r="O838" s="58"/>
      <c r="P838" s="58"/>
    </row>
    <row r="839" spans="8:16" x14ac:dyDescent="0.2">
      <c r="H839" s="58"/>
      <c r="I839" s="58"/>
      <c r="J839" s="58"/>
      <c r="K839" s="58"/>
      <c r="L839" s="58"/>
      <c r="M839" s="58"/>
      <c r="N839" s="58"/>
      <c r="O839" s="58"/>
      <c r="P839" s="58"/>
    </row>
    <row r="840" spans="8:16" x14ac:dyDescent="0.2">
      <c r="H840" s="58"/>
      <c r="I840" s="58"/>
      <c r="J840" s="58"/>
      <c r="K840" s="58"/>
      <c r="L840" s="58"/>
      <c r="M840" s="58"/>
      <c r="N840" s="58"/>
      <c r="O840" s="58"/>
      <c r="P840" s="58"/>
    </row>
    <row r="841" spans="8:16" x14ac:dyDescent="0.2">
      <c r="H841" s="58"/>
      <c r="I841" s="58"/>
      <c r="J841" s="58"/>
      <c r="K841" s="58"/>
      <c r="L841" s="58"/>
      <c r="M841" s="58"/>
      <c r="N841" s="58"/>
      <c r="O841" s="58"/>
      <c r="P841" s="58"/>
    </row>
    <row r="842" spans="8:16" x14ac:dyDescent="0.2">
      <c r="H842" s="58"/>
      <c r="I842" s="58"/>
      <c r="J842" s="58"/>
      <c r="K842" s="58"/>
      <c r="L842" s="58"/>
      <c r="M842" s="58"/>
      <c r="N842" s="58"/>
      <c r="O842" s="58"/>
      <c r="P842" s="58"/>
    </row>
    <row r="843" spans="8:16" x14ac:dyDescent="0.2">
      <c r="H843" s="58"/>
      <c r="I843" s="58"/>
      <c r="J843" s="58"/>
      <c r="K843" s="58"/>
      <c r="L843" s="58"/>
      <c r="M843" s="58"/>
      <c r="N843" s="58"/>
      <c r="O843" s="58"/>
      <c r="P843" s="58"/>
    </row>
    <row r="844" spans="8:16" x14ac:dyDescent="0.2">
      <c r="H844" s="58"/>
      <c r="I844" s="58"/>
      <c r="J844" s="58"/>
      <c r="K844" s="58"/>
      <c r="L844" s="58"/>
      <c r="M844" s="58"/>
      <c r="N844" s="58"/>
      <c r="O844" s="58"/>
      <c r="P844" s="58"/>
    </row>
    <row r="845" spans="8:16" x14ac:dyDescent="0.2">
      <c r="H845" s="58"/>
      <c r="I845" s="58"/>
      <c r="J845" s="58"/>
      <c r="K845" s="58"/>
      <c r="L845" s="58"/>
      <c r="M845" s="58"/>
      <c r="N845" s="58"/>
      <c r="O845" s="58"/>
      <c r="P845" s="58"/>
    </row>
    <row r="846" spans="8:16" x14ac:dyDescent="0.2">
      <c r="H846" s="58"/>
      <c r="I846" s="58"/>
      <c r="J846" s="58"/>
      <c r="K846" s="58"/>
      <c r="L846" s="58"/>
      <c r="M846" s="58"/>
      <c r="N846" s="58"/>
      <c r="O846" s="58"/>
      <c r="P846" s="58"/>
    </row>
    <row r="847" spans="8:16" x14ac:dyDescent="0.2">
      <c r="H847" s="58"/>
      <c r="I847" s="58"/>
      <c r="J847" s="58"/>
      <c r="K847" s="58"/>
      <c r="L847" s="58"/>
      <c r="M847" s="58"/>
      <c r="N847" s="58"/>
      <c r="O847" s="58"/>
      <c r="P847" s="58"/>
    </row>
    <row r="848" spans="8:16" x14ac:dyDescent="0.2">
      <c r="H848" s="58"/>
      <c r="I848" s="58"/>
      <c r="J848" s="58"/>
      <c r="K848" s="58"/>
      <c r="L848" s="58"/>
      <c r="M848" s="58"/>
      <c r="N848" s="58"/>
      <c r="O848" s="58"/>
      <c r="P848" s="58"/>
    </row>
    <row r="849" spans="8:16" x14ac:dyDescent="0.2">
      <c r="H849" s="58"/>
      <c r="I849" s="58"/>
      <c r="J849" s="58"/>
      <c r="K849" s="58"/>
      <c r="L849" s="58"/>
      <c r="M849" s="58"/>
      <c r="N849" s="58"/>
      <c r="O849" s="58"/>
      <c r="P849" s="58"/>
    </row>
    <row r="850" spans="8:16" x14ac:dyDescent="0.2">
      <c r="H850" s="58"/>
      <c r="I850" s="58"/>
      <c r="J850" s="58"/>
      <c r="K850" s="58"/>
      <c r="L850" s="58"/>
      <c r="M850" s="58"/>
      <c r="N850" s="58"/>
      <c r="O850" s="58"/>
      <c r="P850" s="58"/>
    </row>
    <row r="851" spans="8:16" x14ac:dyDescent="0.2">
      <c r="H851" s="58"/>
      <c r="I851" s="58"/>
      <c r="J851" s="58"/>
      <c r="K851" s="58"/>
      <c r="L851" s="58"/>
      <c r="M851" s="58"/>
      <c r="N851" s="58"/>
      <c r="O851" s="58"/>
      <c r="P851" s="58"/>
    </row>
    <row r="852" spans="8:16" x14ac:dyDescent="0.2">
      <c r="H852" s="58"/>
      <c r="I852" s="58"/>
      <c r="J852" s="58"/>
      <c r="K852" s="58"/>
      <c r="L852" s="58"/>
      <c r="M852" s="58"/>
      <c r="N852" s="58"/>
      <c r="O852" s="58"/>
      <c r="P852" s="58"/>
    </row>
    <row r="853" spans="8:16" x14ac:dyDescent="0.2">
      <c r="H853" s="58"/>
      <c r="I853" s="58"/>
      <c r="J853" s="58"/>
      <c r="K853" s="58"/>
      <c r="L853" s="58"/>
      <c r="M853" s="58"/>
      <c r="N853" s="58"/>
      <c r="O853" s="58"/>
      <c r="P853" s="58"/>
    </row>
    <row r="854" spans="8:16" x14ac:dyDescent="0.2">
      <c r="H854" s="58"/>
      <c r="I854" s="58"/>
      <c r="J854" s="58"/>
      <c r="K854" s="58"/>
      <c r="L854" s="58"/>
      <c r="M854" s="58"/>
      <c r="N854" s="58"/>
      <c r="O854" s="58"/>
      <c r="P854" s="58"/>
    </row>
    <row r="855" spans="8:16" x14ac:dyDescent="0.2">
      <c r="H855" s="58"/>
      <c r="I855" s="58"/>
      <c r="J855" s="58"/>
      <c r="K855" s="58"/>
      <c r="L855" s="58"/>
      <c r="M855" s="58"/>
      <c r="N855" s="58"/>
      <c r="O855" s="58"/>
      <c r="P855" s="58"/>
    </row>
    <row r="856" spans="8:16" x14ac:dyDescent="0.2">
      <c r="H856" s="58"/>
      <c r="I856" s="58"/>
      <c r="J856" s="58"/>
      <c r="K856" s="58"/>
      <c r="L856" s="58"/>
      <c r="M856" s="58"/>
      <c r="N856" s="58"/>
      <c r="O856" s="58"/>
      <c r="P856" s="58"/>
    </row>
    <row r="857" spans="8:16" x14ac:dyDescent="0.2">
      <c r="H857" s="58"/>
      <c r="I857" s="58"/>
      <c r="J857" s="58"/>
      <c r="K857" s="58"/>
      <c r="L857" s="58"/>
      <c r="M857" s="58"/>
      <c r="N857" s="58"/>
      <c r="O857" s="58"/>
      <c r="P857" s="58"/>
    </row>
    <row r="858" spans="8:16" x14ac:dyDescent="0.2">
      <c r="H858" s="58"/>
      <c r="I858" s="58"/>
      <c r="J858" s="58"/>
      <c r="K858" s="58"/>
      <c r="L858" s="58"/>
      <c r="M858" s="58"/>
      <c r="N858" s="58"/>
      <c r="O858" s="58"/>
      <c r="P858" s="58"/>
    </row>
    <row r="859" spans="8:16" x14ac:dyDescent="0.2">
      <c r="H859" s="58"/>
      <c r="I859" s="58"/>
      <c r="J859" s="58"/>
      <c r="K859" s="58"/>
      <c r="L859" s="58"/>
      <c r="M859" s="58"/>
      <c r="N859" s="58"/>
      <c r="O859" s="58"/>
      <c r="P859" s="58"/>
    </row>
    <row r="860" spans="8:16" x14ac:dyDescent="0.2">
      <c r="H860" s="58"/>
      <c r="I860" s="58"/>
      <c r="J860" s="58"/>
      <c r="K860" s="58"/>
      <c r="L860" s="58"/>
      <c r="M860" s="58"/>
      <c r="N860" s="58"/>
      <c r="O860" s="58"/>
      <c r="P860" s="58"/>
    </row>
    <row r="861" spans="8:16" x14ac:dyDescent="0.2">
      <c r="H861" s="58"/>
      <c r="I861" s="58"/>
      <c r="J861" s="58"/>
      <c r="K861" s="58"/>
      <c r="L861" s="58"/>
      <c r="M861" s="58"/>
      <c r="N861" s="58"/>
      <c r="O861" s="58"/>
      <c r="P861" s="58"/>
    </row>
    <row r="862" spans="8:16" x14ac:dyDescent="0.2">
      <c r="H862" s="58"/>
      <c r="I862" s="58"/>
      <c r="J862" s="58"/>
      <c r="K862" s="58"/>
      <c r="L862" s="58"/>
      <c r="M862" s="58"/>
      <c r="N862" s="58"/>
      <c r="O862" s="58"/>
      <c r="P862" s="58"/>
    </row>
    <row r="863" spans="8:16" x14ac:dyDescent="0.2">
      <c r="H863" s="58"/>
      <c r="I863" s="58"/>
      <c r="J863" s="58"/>
      <c r="K863" s="58"/>
      <c r="L863" s="58"/>
      <c r="M863" s="58"/>
      <c r="N863" s="58"/>
      <c r="O863" s="58"/>
      <c r="P863" s="58"/>
    </row>
    <row r="864" spans="8:16" x14ac:dyDescent="0.2">
      <c r="H864" s="58"/>
      <c r="I864" s="58"/>
      <c r="J864" s="58"/>
      <c r="K864" s="58"/>
      <c r="L864" s="58"/>
      <c r="M864" s="58"/>
      <c r="N864" s="58"/>
      <c r="O864" s="58"/>
      <c r="P864" s="58"/>
    </row>
    <row r="865" spans="8:16" x14ac:dyDescent="0.2">
      <c r="H865" s="58"/>
      <c r="I865" s="58"/>
      <c r="J865" s="58"/>
      <c r="K865" s="58"/>
      <c r="L865" s="58"/>
      <c r="M865" s="58"/>
      <c r="N865" s="58"/>
      <c r="O865" s="58"/>
      <c r="P865" s="58"/>
    </row>
    <row r="866" spans="8:16" x14ac:dyDescent="0.2">
      <c r="H866" s="58"/>
      <c r="I866" s="58"/>
      <c r="J866" s="58"/>
      <c r="K866" s="58"/>
      <c r="L866" s="58"/>
      <c r="M866" s="58"/>
      <c r="N866" s="58"/>
      <c r="O866" s="58"/>
      <c r="P866" s="58"/>
    </row>
    <row r="867" spans="8:16" x14ac:dyDescent="0.2">
      <c r="H867" s="58"/>
      <c r="I867" s="58"/>
      <c r="J867" s="58"/>
      <c r="K867" s="58"/>
      <c r="L867" s="58"/>
      <c r="M867" s="58"/>
      <c r="N867" s="58"/>
      <c r="O867" s="58"/>
      <c r="P867" s="58"/>
    </row>
    <row r="868" spans="8:16" x14ac:dyDescent="0.2">
      <c r="H868" s="58"/>
      <c r="I868" s="58"/>
      <c r="J868" s="58"/>
      <c r="K868" s="58"/>
      <c r="L868" s="58"/>
      <c r="M868" s="58"/>
      <c r="N868" s="58"/>
      <c r="O868" s="58"/>
      <c r="P868" s="58"/>
    </row>
    <row r="869" spans="8:16" x14ac:dyDescent="0.2">
      <c r="H869" s="58"/>
      <c r="I869" s="58"/>
      <c r="J869" s="58"/>
      <c r="K869" s="58"/>
      <c r="L869" s="58"/>
      <c r="M869" s="58"/>
      <c r="N869" s="58"/>
      <c r="O869" s="58"/>
      <c r="P869" s="58"/>
    </row>
    <row r="870" spans="8:16" x14ac:dyDescent="0.2">
      <c r="H870" s="58"/>
      <c r="I870" s="58"/>
      <c r="J870" s="58"/>
      <c r="K870" s="58"/>
      <c r="L870" s="58"/>
      <c r="M870" s="58"/>
      <c r="N870" s="58"/>
      <c r="O870" s="58"/>
      <c r="P870" s="58"/>
    </row>
    <row r="871" spans="8:16" x14ac:dyDescent="0.2">
      <c r="H871" s="58"/>
      <c r="I871" s="58"/>
      <c r="J871" s="58"/>
      <c r="K871" s="58"/>
      <c r="L871" s="58"/>
      <c r="M871" s="58"/>
      <c r="N871" s="58"/>
      <c r="O871" s="58"/>
      <c r="P871" s="58"/>
    </row>
    <row r="872" spans="8:16" x14ac:dyDescent="0.2">
      <c r="H872" s="58"/>
      <c r="I872" s="58"/>
      <c r="J872" s="58"/>
      <c r="K872" s="58"/>
      <c r="L872" s="58"/>
      <c r="M872" s="58"/>
      <c r="N872" s="58"/>
      <c r="O872" s="58"/>
      <c r="P872" s="58"/>
    </row>
    <row r="873" spans="8:16" x14ac:dyDescent="0.2">
      <c r="H873" s="58"/>
      <c r="I873" s="58"/>
      <c r="J873" s="58"/>
      <c r="K873" s="58"/>
      <c r="L873" s="58"/>
      <c r="M873" s="58"/>
      <c r="N873" s="58"/>
      <c r="O873" s="58"/>
      <c r="P873" s="58"/>
    </row>
    <row r="874" spans="8:16" x14ac:dyDescent="0.2">
      <c r="H874" s="58"/>
      <c r="I874" s="58"/>
      <c r="J874" s="58"/>
      <c r="K874" s="58"/>
      <c r="L874" s="58"/>
      <c r="M874" s="58"/>
      <c r="N874" s="58"/>
      <c r="O874" s="58"/>
      <c r="P874" s="58"/>
    </row>
    <row r="875" spans="8:16" x14ac:dyDescent="0.2">
      <c r="H875" s="58"/>
      <c r="I875" s="58"/>
      <c r="J875" s="58"/>
      <c r="K875" s="58"/>
      <c r="L875" s="58"/>
      <c r="M875" s="58"/>
      <c r="N875" s="58"/>
      <c r="O875" s="58"/>
      <c r="P875" s="58"/>
    </row>
    <row r="876" spans="8:16" x14ac:dyDescent="0.2">
      <c r="H876" s="58"/>
      <c r="I876" s="58"/>
      <c r="J876" s="58"/>
      <c r="K876" s="58"/>
      <c r="L876" s="58"/>
      <c r="M876" s="58"/>
      <c r="N876" s="58"/>
      <c r="O876" s="58"/>
      <c r="P876" s="58"/>
    </row>
    <row r="877" spans="8:16" x14ac:dyDescent="0.2">
      <c r="H877" s="58"/>
      <c r="I877" s="58"/>
      <c r="J877" s="58"/>
      <c r="K877" s="58"/>
      <c r="L877" s="58"/>
      <c r="M877" s="58"/>
      <c r="N877" s="58"/>
      <c r="O877" s="58"/>
      <c r="P877" s="58"/>
    </row>
    <row r="878" spans="8:16" x14ac:dyDescent="0.2">
      <c r="H878" s="58"/>
      <c r="I878" s="58"/>
      <c r="J878" s="58"/>
      <c r="K878" s="58"/>
      <c r="L878" s="58"/>
      <c r="M878" s="58"/>
      <c r="N878" s="58"/>
      <c r="O878" s="58"/>
      <c r="P878" s="58"/>
    </row>
    <row r="879" spans="8:16" x14ac:dyDescent="0.2">
      <c r="H879" s="58"/>
      <c r="I879" s="58"/>
      <c r="J879" s="58"/>
      <c r="K879" s="58"/>
      <c r="L879" s="58"/>
      <c r="M879" s="58"/>
      <c r="N879" s="58"/>
      <c r="O879" s="58"/>
      <c r="P879" s="58"/>
    </row>
    <row r="880" spans="8:16" x14ac:dyDescent="0.2">
      <c r="H880" s="58"/>
      <c r="I880" s="58"/>
      <c r="J880" s="58"/>
      <c r="K880" s="58"/>
      <c r="L880" s="58"/>
      <c r="M880" s="58"/>
      <c r="N880" s="58"/>
      <c r="O880" s="58"/>
      <c r="P880" s="58"/>
    </row>
    <row r="881" spans="8:16" x14ac:dyDescent="0.2">
      <c r="H881" s="58"/>
      <c r="I881" s="58"/>
      <c r="J881" s="58"/>
      <c r="K881" s="58"/>
      <c r="L881" s="58"/>
      <c r="M881" s="58"/>
      <c r="N881" s="58"/>
      <c r="O881" s="58"/>
      <c r="P881" s="58"/>
    </row>
    <row r="882" spans="8:16" x14ac:dyDescent="0.2">
      <c r="H882" s="58"/>
      <c r="I882" s="58"/>
      <c r="J882" s="58"/>
      <c r="K882" s="58"/>
      <c r="L882" s="58"/>
      <c r="M882" s="58"/>
      <c r="N882" s="58"/>
      <c r="O882" s="58"/>
      <c r="P882" s="58"/>
    </row>
    <row r="883" spans="8:16" x14ac:dyDescent="0.2">
      <c r="H883" s="58"/>
      <c r="I883" s="58"/>
      <c r="J883" s="58"/>
      <c r="K883" s="58"/>
      <c r="L883" s="58"/>
      <c r="M883" s="58"/>
      <c r="N883" s="58"/>
      <c r="O883" s="58"/>
      <c r="P883" s="58"/>
    </row>
    <row r="884" spans="8:16" x14ac:dyDescent="0.2">
      <c r="H884" s="58"/>
      <c r="I884" s="58"/>
      <c r="J884" s="58"/>
      <c r="K884" s="58"/>
      <c r="L884" s="58"/>
      <c r="M884" s="58"/>
      <c r="N884" s="58"/>
      <c r="O884" s="58"/>
      <c r="P884" s="58"/>
    </row>
    <row r="885" spans="8:16" x14ac:dyDescent="0.2">
      <c r="H885" s="58"/>
      <c r="I885" s="58"/>
      <c r="J885" s="58"/>
      <c r="K885" s="58"/>
      <c r="L885" s="58"/>
      <c r="M885" s="58"/>
      <c r="N885" s="58"/>
      <c r="O885" s="58"/>
      <c r="P885" s="58"/>
    </row>
    <row r="886" spans="8:16" x14ac:dyDescent="0.2">
      <c r="H886" s="58"/>
      <c r="I886" s="58"/>
      <c r="J886" s="58"/>
      <c r="K886" s="58"/>
      <c r="L886" s="58"/>
      <c r="M886" s="58"/>
      <c r="N886" s="58"/>
      <c r="O886" s="58"/>
      <c r="P886" s="58"/>
    </row>
    <row r="887" spans="8:16" x14ac:dyDescent="0.2">
      <c r="H887" s="58"/>
      <c r="I887" s="58"/>
      <c r="J887" s="58"/>
      <c r="K887" s="58"/>
      <c r="L887" s="58"/>
      <c r="M887" s="58"/>
      <c r="N887" s="58"/>
      <c r="O887" s="58"/>
      <c r="P887" s="58"/>
    </row>
    <row r="888" spans="8:16" x14ac:dyDescent="0.2">
      <c r="H888" s="58"/>
      <c r="I888" s="58"/>
      <c r="J888" s="58"/>
      <c r="K888" s="58"/>
      <c r="L888" s="58"/>
      <c r="M888" s="58"/>
      <c r="N888" s="58"/>
      <c r="O888" s="58"/>
      <c r="P888" s="58"/>
    </row>
    <row r="889" spans="8:16" x14ac:dyDescent="0.2">
      <c r="H889" s="58"/>
      <c r="I889" s="58"/>
      <c r="J889" s="58"/>
      <c r="K889" s="58"/>
      <c r="L889" s="58"/>
      <c r="M889" s="58"/>
      <c r="N889" s="58"/>
      <c r="O889" s="58"/>
      <c r="P889" s="58"/>
    </row>
    <row r="890" spans="8:16" x14ac:dyDescent="0.2">
      <c r="H890" s="58"/>
      <c r="I890" s="58"/>
      <c r="J890" s="58"/>
      <c r="K890" s="58"/>
      <c r="L890" s="58"/>
      <c r="M890" s="58"/>
      <c r="N890" s="58"/>
      <c r="O890" s="58"/>
      <c r="P890" s="58"/>
    </row>
    <row r="891" spans="8:16" x14ac:dyDescent="0.2">
      <c r="H891" s="58"/>
      <c r="I891" s="58"/>
      <c r="J891" s="58"/>
      <c r="K891" s="58"/>
      <c r="L891" s="58"/>
      <c r="M891" s="58"/>
      <c r="N891" s="58"/>
      <c r="O891" s="58"/>
      <c r="P891" s="58"/>
    </row>
    <row r="892" spans="8:16" x14ac:dyDescent="0.2">
      <c r="H892" s="58"/>
      <c r="I892" s="58"/>
      <c r="J892" s="58"/>
      <c r="K892" s="58"/>
      <c r="L892" s="58"/>
      <c r="M892" s="58"/>
      <c r="N892" s="58"/>
      <c r="O892" s="58"/>
      <c r="P892" s="58"/>
    </row>
    <row r="893" spans="8:16" x14ac:dyDescent="0.2">
      <c r="H893" s="58"/>
      <c r="I893" s="58"/>
      <c r="J893" s="58"/>
      <c r="K893" s="58"/>
      <c r="L893" s="58"/>
      <c r="M893" s="58"/>
      <c r="N893" s="58"/>
      <c r="O893" s="58"/>
      <c r="P893" s="58"/>
    </row>
    <row r="894" spans="8:16" x14ac:dyDescent="0.2">
      <c r="H894" s="58"/>
      <c r="I894" s="58"/>
      <c r="J894" s="58"/>
      <c r="K894" s="58"/>
      <c r="L894" s="58"/>
      <c r="M894" s="58"/>
      <c r="N894" s="58"/>
      <c r="O894" s="58"/>
      <c r="P894" s="58"/>
    </row>
    <row r="895" spans="8:16" x14ac:dyDescent="0.2">
      <c r="H895" s="58"/>
      <c r="I895" s="58"/>
      <c r="J895" s="58"/>
      <c r="K895" s="58"/>
      <c r="L895" s="58"/>
      <c r="M895" s="58"/>
      <c r="N895" s="58"/>
      <c r="O895" s="58"/>
      <c r="P895" s="58"/>
    </row>
    <row r="896" spans="8:16" x14ac:dyDescent="0.2">
      <c r="H896" s="58"/>
      <c r="I896" s="58"/>
      <c r="J896" s="58"/>
      <c r="K896" s="58"/>
      <c r="L896" s="58"/>
      <c r="M896" s="58"/>
      <c r="N896" s="58"/>
      <c r="O896" s="58"/>
      <c r="P896" s="58"/>
    </row>
    <row r="897" spans="8:16" x14ac:dyDescent="0.2">
      <c r="H897" s="58"/>
      <c r="I897" s="58"/>
      <c r="J897" s="58"/>
      <c r="K897" s="58"/>
      <c r="L897" s="58"/>
      <c r="M897" s="58"/>
      <c r="N897" s="58"/>
      <c r="O897" s="58"/>
      <c r="P897" s="58"/>
    </row>
    <row r="898" spans="8:16" x14ac:dyDescent="0.2">
      <c r="H898" s="58"/>
      <c r="I898" s="58"/>
      <c r="J898" s="58"/>
      <c r="K898" s="58"/>
      <c r="L898" s="58"/>
      <c r="M898" s="58"/>
      <c r="N898" s="58"/>
      <c r="O898" s="58"/>
      <c r="P898" s="58"/>
    </row>
    <row r="899" spans="8:16" x14ac:dyDescent="0.2">
      <c r="H899" s="58"/>
      <c r="I899" s="58"/>
      <c r="J899" s="58"/>
      <c r="K899" s="58"/>
      <c r="L899" s="58"/>
      <c r="M899" s="58"/>
      <c r="N899" s="58"/>
      <c r="O899" s="58"/>
      <c r="P899" s="58"/>
    </row>
    <row r="900" spans="8:16" x14ac:dyDescent="0.2">
      <c r="H900" s="58"/>
      <c r="I900" s="58"/>
      <c r="J900" s="58"/>
      <c r="K900" s="58"/>
      <c r="L900" s="58"/>
      <c r="M900" s="58"/>
      <c r="N900" s="58"/>
      <c r="O900" s="58"/>
      <c r="P900" s="58"/>
    </row>
    <row r="901" spans="8:16" x14ac:dyDescent="0.2">
      <c r="H901" s="58"/>
      <c r="I901" s="58"/>
      <c r="J901" s="58"/>
      <c r="K901" s="58"/>
      <c r="L901" s="58"/>
      <c r="M901" s="58"/>
      <c r="N901" s="58"/>
      <c r="O901" s="58"/>
      <c r="P901" s="58"/>
    </row>
    <row r="902" spans="8:16" x14ac:dyDescent="0.2">
      <c r="H902" s="58"/>
      <c r="I902" s="58"/>
      <c r="J902" s="58"/>
      <c r="K902" s="58"/>
      <c r="L902" s="58"/>
      <c r="M902" s="58"/>
      <c r="N902" s="58"/>
      <c r="O902" s="58"/>
      <c r="P902" s="58"/>
    </row>
    <row r="903" spans="8:16" x14ac:dyDescent="0.2">
      <c r="H903" s="58"/>
      <c r="I903" s="58"/>
      <c r="J903" s="58"/>
      <c r="K903" s="58"/>
      <c r="L903" s="58"/>
      <c r="M903" s="58"/>
      <c r="N903" s="58"/>
      <c r="O903" s="58"/>
      <c r="P903" s="58"/>
    </row>
    <row r="904" spans="8:16" x14ac:dyDescent="0.2">
      <c r="H904" s="58"/>
      <c r="I904" s="58"/>
      <c r="J904" s="58"/>
      <c r="K904" s="58"/>
      <c r="L904" s="58"/>
      <c r="M904" s="58"/>
      <c r="N904" s="58"/>
      <c r="O904" s="58"/>
      <c r="P904" s="58"/>
    </row>
    <row r="905" spans="8:16" x14ac:dyDescent="0.2">
      <c r="H905" s="58"/>
      <c r="I905" s="58"/>
      <c r="J905" s="58"/>
      <c r="K905" s="58"/>
      <c r="L905" s="58"/>
      <c r="M905" s="58"/>
      <c r="N905" s="58"/>
      <c r="O905" s="58"/>
      <c r="P905" s="58"/>
    </row>
    <row r="906" spans="8:16" x14ac:dyDescent="0.2">
      <c r="H906" s="58"/>
      <c r="I906" s="58"/>
      <c r="J906" s="58"/>
      <c r="K906" s="58"/>
      <c r="L906" s="58"/>
      <c r="M906" s="58"/>
      <c r="N906" s="58"/>
      <c r="O906" s="58"/>
      <c r="P906" s="58"/>
    </row>
    <row r="907" spans="8:16" x14ac:dyDescent="0.2">
      <c r="H907" s="58"/>
      <c r="I907" s="58"/>
      <c r="J907" s="58"/>
      <c r="K907" s="58"/>
      <c r="L907" s="58"/>
      <c r="M907" s="58"/>
      <c r="N907" s="58"/>
      <c r="O907" s="58"/>
      <c r="P907" s="58"/>
    </row>
    <row r="908" spans="8:16" x14ac:dyDescent="0.2">
      <c r="H908" s="58"/>
      <c r="I908" s="58"/>
      <c r="J908" s="58"/>
      <c r="K908" s="58"/>
      <c r="L908" s="58"/>
      <c r="M908" s="58"/>
      <c r="N908" s="58"/>
      <c r="O908" s="58"/>
      <c r="P908" s="58"/>
    </row>
    <row r="909" spans="8:16" x14ac:dyDescent="0.2">
      <c r="H909" s="58"/>
      <c r="I909" s="58"/>
      <c r="J909" s="58"/>
      <c r="K909" s="58"/>
      <c r="L909" s="58"/>
      <c r="M909" s="58"/>
      <c r="N909" s="58"/>
      <c r="O909" s="58"/>
      <c r="P909" s="58"/>
    </row>
    <row r="910" spans="8:16" x14ac:dyDescent="0.2">
      <c r="H910" s="58"/>
      <c r="I910" s="58"/>
      <c r="J910" s="58"/>
      <c r="K910" s="58"/>
      <c r="L910" s="58"/>
      <c r="M910" s="58"/>
      <c r="N910" s="58"/>
      <c r="O910" s="58"/>
      <c r="P910" s="58"/>
    </row>
    <row r="911" spans="8:16" x14ac:dyDescent="0.2">
      <c r="H911" s="58"/>
      <c r="I911" s="58"/>
      <c r="J911" s="58"/>
      <c r="K911" s="58"/>
      <c r="L911" s="58"/>
      <c r="M911" s="58"/>
      <c r="N911" s="58"/>
      <c r="O911" s="58"/>
      <c r="P911" s="58"/>
    </row>
    <row r="912" spans="8:16" x14ac:dyDescent="0.2">
      <c r="H912" s="58"/>
      <c r="I912" s="58"/>
      <c r="J912" s="58"/>
      <c r="K912" s="58"/>
      <c r="L912" s="58"/>
      <c r="M912" s="58"/>
      <c r="N912" s="58"/>
      <c r="O912" s="58"/>
      <c r="P912" s="58"/>
    </row>
    <row r="913" spans="8:16" x14ac:dyDescent="0.2">
      <c r="H913" s="58"/>
      <c r="I913" s="58"/>
      <c r="J913" s="58"/>
      <c r="K913" s="58"/>
      <c r="L913" s="58"/>
      <c r="M913" s="58"/>
      <c r="N913" s="58"/>
      <c r="O913" s="58"/>
      <c r="P913" s="58"/>
    </row>
    <row r="914" spans="8:16" x14ac:dyDescent="0.2">
      <c r="H914" s="58"/>
      <c r="I914" s="58"/>
      <c r="J914" s="58"/>
      <c r="K914" s="58"/>
      <c r="L914" s="58"/>
      <c r="M914" s="58"/>
      <c r="N914" s="58"/>
      <c r="O914" s="58"/>
      <c r="P914" s="58"/>
    </row>
    <row r="915" spans="8:16" x14ac:dyDescent="0.2">
      <c r="H915" s="58"/>
      <c r="I915" s="58"/>
      <c r="J915" s="58"/>
      <c r="K915" s="58"/>
      <c r="L915" s="58"/>
      <c r="M915" s="58"/>
      <c r="N915" s="58"/>
      <c r="O915" s="58"/>
      <c r="P915" s="58"/>
    </row>
    <row r="916" spans="8:16" x14ac:dyDescent="0.2">
      <c r="H916" s="58"/>
      <c r="I916" s="58"/>
      <c r="J916" s="58"/>
      <c r="K916" s="58"/>
      <c r="L916" s="58"/>
      <c r="M916" s="58"/>
      <c r="N916" s="58"/>
      <c r="O916" s="58"/>
      <c r="P916" s="58"/>
    </row>
    <row r="917" spans="8:16" x14ac:dyDescent="0.2">
      <c r="H917" s="58"/>
      <c r="I917" s="58"/>
      <c r="J917" s="58"/>
      <c r="K917" s="58"/>
      <c r="L917" s="58"/>
      <c r="M917" s="58"/>
      <c r="N917" s="58"/>
      <c r="O917" s="58"/>
      <c r="P917" s="58"/>
    </row>
    <row r="918" spans="8:16" x14ac:dyDescent="0.2">
      <c r="H918" s="58"/>
      <c r="I918" s="58"/>
      <c r="J918" s="58"/>
      <c r="K918" s="58"/>
      <c r="L918" s="58"/>
      <c r="M918" s="58"/>
      <c r="N918" s="58"/>
      <c r="O918" s="58"/>
      <c r="P918" s="58"/>
    </row>
    <row r="919" spans="8:16" x14ac:dyDescent="0.2">
      <c r="H919" s="58"/>
      <c r="I919" s="58"/>
      <c r="J919" s="58"/>
      <c r="K919" s="58"/>
      <c r="L919" s="58"/>
      <c r="M919" s="58"/>
      <c r="N919" s="58"/>
      <c r="O919" s="58"/>
      <c r="P919" s="58"/>
    </row>
    <row r="920" spans="8:16" x14ac:dyDescent="0.2">
      <c r="H920" s="58"/>
      <c r="I920" s="58"/>
      <c r="J920" s="58"/>
      <c r="K920" s="58"/>
      <c r="L920" s="58"/>
      <c r="M920" s="58"/>
      <c r="N920" s="58"/>
      <c r="O920" s="58"/>
      <c r="P920" s="58"/>
    </row>
    <row r="921" spans="8:16" x14ac:dyDescent="0.2">
      <c r="H921" s="58"/>
      <c r="I921" s="58"/>
      <c r="J921" s="58"/>
      <c r="K921" s="58"/>
      <c r="L921" s="58"/>
      <c r="M921" s="58"/>
      <c r="N921" s="58"/>
      <c r="O921" s="58"/>
      <c r="P921" s="58"/>
    </row>
    <row r="922" spans="8:16" x14ac:dyDescent="0.2">
      <c r="H922" s="58"/>
      <c r="I922" s="58"/>
      <c r="J922" s="58"/>
      <c r="K922" s="58"/>
      <c r="L922" s="58"/>
      <c r="M922" s="58"/>
      <c r="N922" s="58"/>
      <c r="O922" s="58"/>
      <c r="P922" s="58"/>
    </row>
    <row r="923" spans="8:16" x14ac:dyDescent="0.2">
      <c r="H923" s="58"/>
      <c r="I923" s="58"/>
      <c r="J923" s="58"/>
      <c r="K923" s="58"/>
      <c r="L923" s="58"/>
      <c r="M923" s="58"/>
      <c r="N923" s="58"/>
      <c r="O923" s="58"/>
      <c r="P923" s="58"/>
    </row>
    <row r="924" spans="8:16" x14ac:dyDescent="0.2">
      <c r="H924" s="58"/>
      <c r="I924" s="58"/>
      <c r="J924" s="58"/>
      <c r="K924" s="58"/>
      <c r="L924" s="58"/>
      <c r="M924" s="58"/>
      <c r="N924" s="58"/>
      <c r="O924" s="58"/>
      <c r="P924" s="58"/>
    </row>
    <row r="925" spans="8:16" x14ac:dyDescent="0.2">
      <c r="H925" s="58"/>
      <c r="I925" s="58"/>
      <c r="J925" s="58"/>
      <c r="K925" s="58"/>
      <c r="L925" s="58"/>
      <c r="M925" s="58"/>
      <c r="N925" s="58"/>
      <c r="O925" s="58"/>
      <c r="P925" s="58"/>
    </row>
    <row r="926" spans="8:16" x14ac:dyDescent="0.2">
      <c r="H926" s="58"/>
      <c r="I926" s="58"/>
      <c r="J926" s="58"/>
      <c r="K926" s="58"/>
      <c r="L926" s="58"/>
      <c r="M926" s="58"/>
      <c r="N926" s="58"/>
      <c r="O926" s="58"/>
      <c r="P926" s="58"/>
    </row>
    <row r="927" spans="8:16" x14ac:dyDescent="0.2">
      <c r="H927" s="58"/>
      <c r="I927" s="58"/>
      <c r="J927" s="58"/>
      <c r="K927" s="58"/>
      <c r="L927" s="58"/>
      <c r="M927" s="58"/>
      <c r="N927" s="58"/>
      <c r="O927" s="58"/>
      <c r="P927" s="58"/>
    </row>
    <row r="928" spans="8:16" x14ac:dyDescent="0.2">
      <c r="H928" s="58"/>
      <c r="I928" s="58"/>
      <c r="J928" s="58"/>
      <c r="K928" s="58"/>
      <c r="L928" s="58"/>
      <c r="M928" s="58"/>
      <c r="N928" s="58"/>
      <c r="O928" s="58"/>
      <c r="P928" s="58"/>
    </row>
    <row r="929" spans="8:16" x14ac:dyDescent="0.2">
      <c r="H929" s="58"/>
      <c r="I929" s="58"/>
      <c r="J929" s="58"/>
      <c r="K929" s="58"/>
      <c r="L929" s="58"/>
      <c r="M929" s="58"/>
      <c r="N929" s="58"/>
      <c r="O929" s="58"/>
      <c r="P929" s="58"/>
    </row>
    <row r="930" spans="8:16" x14ac:dyDescent="0.2">
      <c r="H930" s="58"/>
      <c r="I930" s="58"/>
      <c r="J930" s="58"/>
      <c r="K930" s="58"/>
      <c r="L930" s="58"/>
      <c r="M930" s="58"/>
      <c r="N930" s="58"/>
      <c r="O930" s="58"/>
      <c r="P930" s="58"/>
    </row>
    <row r="931" spans="8:16" x14ac:dyDescent="0.2">
      <c r="H931" s="58"/>
      <c r="I931" s="58"/>
      <c r="J931" s="58"/>
      <c r="K931" s="58"/>
      <c r="L931" s="58"/>
      <c r="M931" s="58"/>
      <c r="N931" s="58"/>
      <c r="O931" s="58"/>
      <c r="P931" s="58"/>
    </row>
    <row r="932" spans="8:16" x14ac:dyDescent="0.2">
      <c r="H932" s="58"/>
      <c r="I932" s="58"/>
      <c r="J932" s="58"/>
      <c r="K932" s="58"/>
      <c r="L932" s="58"/>
      <c r="M932" s="58"/>
      <c r="N932" s="58"/>
      <c r="O932" s="58"/>
      <c r="P932" s="58"/>
    </row>
    <row r="933" spans="8:16" x14ac:dyDescent="0.2">
      <c r="H933" s="58"/>
      <c r="I933" s="58"/>
      <c r="J933" s="58"/>
      <c r="K933" s="58"/>
      <c r="L933" s="58"/>
      <c r="M933" s="58"/>
      <c r="N933" s="58"/>
      <c r="O933" s="58"/>
      <c r="P933" s="58"/>
    </row>
    <row r="934" spans="8:16" x14ac:dyDescent="0.2">
      <c r="H934" s="58"/>
      <c r="I934" s="58"/>
      <c r="J934" s="58"/>
      <c r="K934" s="58"/>
      <c r="L934" s="58"/>
      <c r="M934" s="58"/>
      <c r="N934" s="58"/>
      <c r="O934" s="58"/>
      <c r="P934" s="58"/>
    </row>
    <row r="935" spans="8:16" x14ac:dyDescent="0.2">
      <c r="H935" s="58"/>
      <c r="I935" s="58"/>
      <c r="J935" s="58"/>
      <c r="K935" s="58"/>
      <c r="L935" s="58"/>
      <c r="M935" s="58"/>
      <c r="N935" s="58"/>
      <c r="O935" s="58"/>
      <c r="P935" s="58"/>
    </row>
    <row r="936" spans="8:16" x14ac:dyDescent="0.2">
      <c r="H936" s="58"/>
      <c r="I936" s="58"/>
      <c r="J936" s="58"/>
      <c r="K936" s="58"/>
      <c r="L936" s="58"/>
      <c r="M936" s="58"/>
      <c r="N936" s="58"/>
      <c r="O936" s="58"/>
      <c r="P936" s="58"/>
    </row>
    <row r="937" spans="8:16" x14ac:dyDescent="0.2">
      <c r="H937" s="58"/>
      <c r="I937" s="58"/>
      <c r="J937" s="58"/>
      <c r="K937" s="58"/>
      <c r="L937" s="58"/>
      <c r="M937" s="58"/>
      <c r="N937" s="58"/>
      <c r="O937" s="58"/>
      <c r="P937" s="58"/>
    </row>
    <row r="938" spans="8:16" x14ac:dyDescent="0.2">
      <c r="H938" s="58"/>
      <c r="I938" s="58"/>
      <c r="J938" s="58"/>
      <c r="K938" s="58"/>
      <c r="L938" s="58"/>
      <c r="M938" s="58"/>
      <c r="N938" s="58"/>
      <c r="O938" s="58"/>
      <c r="P938" s="58"/>
    </row>
    <row r="939" spans="8:16" x14ac:dyDescent="0.2">
      <c r="H939" s="58"/>
      <c r="I939" s="58"/>
      <c r="J939" s="58"/>
      <c r="K939" s="58"/>
      <c r="L939" s="58"/>
      <c r="M939" s="58"/>
      <c r="N939" s="58"/>
      <c r="O939" s="58"/>
      <c r="P939" s="58"/>
    </row>
    <row r="940" spans="8:16" x14ac:dyDescent="0.2">
      <c r="H940" s="58"/>
      <c r="I940" s="58"/>
      <c r="J940" s="58"/>
      <c r="K940" s="58"/>
      <c r="L940" s="58"/>
      <c r="M940" s="58"/>
      <c r="N940" s="58"/>
      <c r="O940" s="58"/>
      <c r="P940" s="58"/>
    </row>
    <row r="941" spans="8:16" x14ac:dyDescent="0.2">
      <c r="H941" s="58"/>
      <c r="I941" s="58"/>
      <c r="J941" s="58"/>
      <c r="K941" s="58"/>
      <c r="L941" s="58"/>
      <c r="M941" s="58"/>
      <c r="N941" s="58"/>
      <c r="O941" s="58"/>
      <c r="P941" s="58"/>
    </row>
    <row r="942" spans="8:16" x14ac:dyDescent="0.2">
      <c r="H942" s="58"/>
      <c r="I942" s="58"/>
      <c r="J942" s="58"/>
      <c r="K942" s="58"/>
      <c r="L942" s="58"/>
      <c r="M942" s="58"/>
      <c r="N942" s="58"/>
      <c r="O942" s="58"/>
      <c r="P942" s="58"/>
    </row>
    <row r="943" spans="8:16" x14ac:dyDescent="0.2">
      <c r="H943" s="58"/>
      <c r="I943" s="58"/>
      <c r="J943" s="58"/>
      <c r="K943" s="58"/>
      <c r="L943" s="58"/>
      <c r="M943" s="58"/>
      <c r="N943" s="58"/>
      <c r="O943" s="58"/>
      <c r="P943" s="58"/>
    </row>
    <row r="944" spans="8:16" x14ac:dyDescent="0.2">
      <c r="H944" s="58"/>
      <c r="I944" s="58"/>
      <c r="J944" s="58"/>
      <c r="K944" s="58"/>
      <c r="L944" s="58"/>
      <c r="M944" s="58"/>
      <c r="N944" s="58"/>
      <c r="O944" s="58"/>
      <c r="P944" s="58"/>
    </row>
    <row r="945" spans="8:16" x14ac:dyDescent="0.2">
      <c r="H945" s="58"/>
      <c r="I945" s="58"/>
      <c r="J945" s="58"/>
      <c r="K945" s="58"/>
      <c r="L945" s="58"/>
      <c r="M945" s="58"/>
      <c r="N945" s="58"/>
      <c r="O945" s="58"/>
      <c r="P945" s="58"/>
    </row>
    <row r="946" spans="8:16" x14ac:dyDescent="0.2">
      <c r="H946" s="58"/>
      <c r="I946" s="58"/>
      <c r="J946" s="58"/>
      <c r="K946" s="58"/>
      <c r="L946" s="58"/>
      <c r="M946" s="58"/>
      <c r="N946" s="58"/>
      <c r="O946" s="58"/>
      <c r="P946" s="58"/>
    </row>
    <row r="947" spans="8:16" x14ac:dyDescent="0.2">
      <c r="H947" s="58"/>
      <c r="I947" s="58"/>
      <c r="J947" s="58"/>
      <c r="K947" s="58"/>
      <c r="L947" s="58"/>
      <c r="M947" s="58"/>
      <c r="N947" s="58"/>
      <c r="O947" s="58"/>
      <c r="P947" s="58"/>
    </row>
    <row r="948" spans="8:16" x14ac:dyDescent="0.2">
      <c r="H948" s="58"/>
      <c r="I948" s="58"/>
      <c r="J948" s="58"/>
      <c r="K948" s="58"/>
      <c r="L948" s="58"/>
      <c r="M948" s="58"/>
      <c r="N948" s="58"/>
      <c r="O948" s="58"/>
      <c r="P948" s="58"/>
    </row>
    <row r="949" spans="8:16" x14ac:dyDescent="0.2">
      <c r="H949" s="58"/>
      <c r="I949" s="58"/>
      <c r="J949" s="58"/>
      <c r="K949" s="58"/>
      <c r="L949" s="58"/>
      <c r="M949" s="58"/>
      <c r="N949" s="58"/>
      <c r="O949" s="58"/>
      <c r="P949" s="58"/>
    </row>
    <row r="950" spans="8:16" x14ac:dyDescent="0.2">
      <c r="H950" s="58"/>
      <c r="I950" s="58"/>
      <c r="J950" s="58"/>
      <c r="K950" s="58"/>
      <c r="L950" s="58"/>
      <c r="M950" s="58"/>
      <c r="N950" s="58"/>
      <c r="O950" s="58"/>
      <c r="P950" s="58"/>
    </row>
    <row r="951" spans="8:16" x14ac:dyDescent="0.2">
      <c r="H951" s="58"/>
      <c r="I951" s="58"/>
      <c r="J951" s="58"/>
      <c r="K951" s="58"/>
      <c r="L951" s="58"/>
      <c r="M951" s="58"/>
      <c r="N951" s="58"/>
      <c r="O951" s="58"/>
      <c r="P951" s="58"/>
    </row>
    <row r="952" spans="8:16" x14ac:dyDescent="0.2">
      <c r="H952" s="58"/>
      <c r="I952" s="58"/>
      <c r="J952" s="58"/>
      <c r="K952" s="58"/>
      <c r="L952" s="58"/>
      <c r="M952" s="58"/>
      <c r="N952" s="58"/>
      <c r="O952" s="58"/>
      <c r="P952" s="58"/>
    </row>
    <row r="953" spans="8:16" x14ac:dyDescent="0.2">
      <c r="H953" s="58"/>
      <c r="I953" s="58"/>
      <c r="J953" s="58"/>
      <c r="K953" s="58"/>
      <c r="L953" s="58"/>
      <c r="M953" s="58"/>
      <c r="N953" s="58"/>
      <c r="O953" s="58"/>
      <c r="P953" s="58"/>
    </row>
    <row r="954" spans="8:16" x14ac:dyDescent="0.2">
      <c r="H954" s="58"/>
      <c r="I954" s="58"/>
      <c r="J954" s="58"/>
      <c r="K954" s="58"/>
      <c r="L954" s="58"/>
      <c r="M954" s="58"/>
      <c r="N954" s="58"/>
      <c r="O954" s="58"/>
      <c r="P954" s="58"/>
    </row>
    <row r="955" spans="8:16" x14ac:dyDescent="0.2">
      <c r="H955" s="58"/>
      <c r="I955" s="58"/>
      <c r="J955" s="58"/>
      <c r="K955" s="58"/>
      <c r="L955" s="58"/>
      <c r="M955" s="58"/>
      <c r="N955" s="58"/>
      <c r="O955" s="58"/>
      <c r="P955" s="58"/>
    </row>
    <row r="956" spans="8:16" x14ac:dyDescent="0.2">
      <c r="H956" s="58"/>
      <c r="I956" s="58"/>
      <c r="J956" s="58"/>
      <c r="K956" s="58"/>
      <c r="L956" s="58"/>
      <c r="M956" s="58"/>
      <c r="N956" s="58"/>
      <c r="O956" s="58"/>
      <c r="P956" s="58"/>
    </row>
    <row r="957" spans="8:16" x14ac:dyDescent="0.2">
      <c r="H957" s="58"/>
      <c r="I957" s="58"/>
      <c r="J957" s="58"/>
      <c r="K957" s="58"/>
      <c r="L957" s="58"/>
      <c r="M957" s="58"/>
      <c r="N957" s="58"/>
      <c r="O957" s="58"/>
      <c r="P957" s="58"/>
    </row>
    <row r="958" spans="8:16" x14ac:dyDescent="0.2">
      <c r="H958" s="58"/>
      <c r="I958" s="58"/>
      <c r="J958" s="58"/>
      <c r="K958" s="58"/>
      <c r="L958" s="58"/>
      <c r="M958" s="58"/>
      <c r="N958" s="58"/>
      <c r="O958" s="58"/>
      <c r="P958" s="58"/>
    </row>
    <row r="959" spans="8:16" x14ac:dyDescent="0.2">
      <c r="H959" s="58"/>
      <c r="I959" s="58"/>
      <c r="J959" s="58"/>
      <c r="K959" s="58"/>
      <c r="L959" s="58"/>
      <c r="M959" s="58"/>
      <c r="N959" s="58"/>
      <c r="O959" s="58"/>
      <c r="P959" s="58"/>
    </row>
    <row r="960" spans="8:16" x14ac:dyDescent="0.2">
      <c r="H960" s="58"/>
      <c r="I960" s="58"/>
      <c r="J960" s="58"/>
      <c r="K960" s="58"/>
      <c r="L960" s="58"/>
      <c r="M960" s="58"/>
      <c r="N960" s="58"/>
      <c r="O960" s="58"/>
      <c r="P960" s="58"/>
    </row>
    <row r="961" spans="8:16" x14ac:dyDescent="0.2">
      <c r="H961" s="58"/>
      <c r="I961" s="58"/>
      <c r="J961" s="58"/>
      <c r="K961" s="58"/>
      <c r="L961" s="58"/>
      <c r="M961" s="58"/>
      <c r="N961" s="58"/>
      <c r="O961" s="58"/>
      <c r="P961" s="58"/>
    </row>
    <row r="962" spans="8:16" x14ac:dyDescent="0.2">
      <c r="H962" s="58"/>
      <c r="I962" s="58"/>
      <c r="J962" s="58"/>
      <c r="K962" s="58"/>
      <c r="L962" s="58"/>
      <c r="M962" s="58"/>
      <c r="N962" s="58"/>
      <c r="O962" s="58"/>
      <c r="P962" s="58"/>
    </row>
    <row r="963" spans="8:16" x14ac:dyDescent="0.2">
      <c r="H963" s="58"/>
      <c r="I963" s="58"/>
      <c r="J963" s="58"/>
      <c r="K963" s="58"/>
      <c r="L963" s="58"/>
      <c r="M963" s="58"/>
      <c r="N963" s="58"/>
      <c r="O963" s="58"/>
      <c r="P963" s="58"/>
    </row>
    <row r="964" spans="8:16" x14ac:dyDescent="0.2">
      <c r="H964" s="58"/>
      <c r="I964" s="58"/>
      <c r="J964" s="58"/>
      <c r="K964" s="58"/>
      <c r="L964" s="58"/>
      <c r="M964" s="58"/>
      <c r="N964" s="58"/>
      <c r="O964" s="58"/>
      <c r="P964" s="58"/>
    </row>
    <row r="965" spans="8:16" x14ac:dyDescent="0.2">
      <c r="H965" s="58"/>
      <c r="I965" s="58"/>
      <c r="J965" s="58"/>
      <c r="K965" s="58"/>
      <c r="L965" s="58"/>
      <c r="M965" s="58"/>
      <c r="N965" s="58"/>
      <c r="O965" s="58"/>
      <c r="P965" s="58"/>
    </row>
    <row r="966" spans="8:16" x14ac:dyDescent="0.2">
      <c r="H966" s="58"/>
      <c r="I966" s="58"/>
      <c r="J966" s="58"/>
      <c r="K966" s="58"/>
      <c r="L966" s="58"/>
      <c r="M966" s="58"/>
      <c r="N966" s="58"/>
      <c r="O966" s="58"/>
      <c r="P966" s="58"/>
    </row>
    <row r="967" spans="8:16" x14ac:dyDescent="0.2">
      <c r="H967" s="58"/>
      <c r="I967" s="58"/>
      <c r="J967" s="58"/>
      <c r="K967" s="58"/>
      <c r="L967" s="58"/>
      <c r="M967" s="58"/>
      <c r="N967" s="58"/>
      <c r="O967" s="58"/>
      <c r="P967" s="58"/>
    </row>
    <row r="968" spans="8:16" x14ac:dyDescent="0.2">
      <c r="H968" s="58"/>
      <c r="I968" s="58"/>
      <c r="J968" s="58"/>
      <c r="K968" s="58"/>
      <c r="L968" s="58"/>
      <c r="M968" s="58"/>
      <c r="N968" s="58"/>
      <c r="O968" s="58"/>
      <c r="P968" s="58"/>
    </row>
    <row r="969" spans="8:16" x14ac:dyDescent="0.2">
      <c r="H969" s="58"/>
      <c r="I969" s="58"/>
      <c r="J969" s="58"/>
      <c r="K969" s="58"/>
      <c r="L969" s="58"/>
      <c r="M969" s="58"/>
      <c r="N969" s="58"/>
      <c r="O969" s="58"/>
      <c r="P969" s="58"/>
    </row>
    <row r="970" spans="8:16" x14ac:dyDescent="0.2">
      <c r="H970" s="58"/>
      <c r="I970" s="58"/>
      <c r="J970" s="58"/>
      <c r="K970" s="58"/>
      <c r="L970" s="58"/>
      <c r="M970" s="58"/>
      <c r="N970" s="58"/>
      <c r="O970" s="58"/>
      <c r="P970" s="58"/>
    </row>
    <row r="971" spans="8:16" x14ac:dyDescent="0.2">
      <c r="H971" s="58"/>
      <c r="I971" s="58"/>
      <c r="J971" s="58"/>
      <c r="K971" s="58"/>
      <c r="L971" s="58"/>
      <c r="M971" s="58"/>
      <c r="N971" s="58"/>
      <c r="O971" s="58"/>
      <c r="P971" s="58"/>
    </row>
    <row r="972" spans="8:16" x14ac:dyDescent="0.2">
      <c r="H972" s="58"/>
      <c r="I972" s="58"/>
      <c r="J972" s="58"/>
      <c r="K972" s="58"/>
      <c r="L972" s="58"/>
      <c r="M972" s="58"/>
      <c r="N972" s="58"/>
      <c r="O972" s="58"/>
      <c r="P972" s="58"/>
    </row>
    <row r="973" spans="8:16" x14ac:dyDescent="0.2">
      <c r="H973" s="58"/>
      <c r="I973" s="58"/>
      <c r="J973" s="58"/>
      <c r="K973" s="58"/>
      <c r="L973" s="58"/>
      <c r="M973" s="58"/>
      <c r="N973" s="58"/>
      <c r="O973" s="58"/>
      <c r="P973" s="58"/>
    </row>
    <row r="974" spans="8:16" x14ac:dyDescent="0.2">
      <c r="H974" s="58"/>
      <c r="I974" s="58"/>
      <c r="J974" s="58"/>
      <c r="K974" s="58"/>
      <c r="L974" s="58"/>
      <c r="M974" s="58"/>
      <c r="N974" s="58"/>
      <c r="O974" s="58"/>
      <c r="P974" s="58"/>
    </row>
    <row r="975" spans="8:16" x14ac:dyDescent="0.2">
      <c r="H975" s="58"/>
      <c r="I975" s="58"/>
      <c r="J975" s="58"/>
      <c r="K975" s="58"/>
      <c r="L975" s="58"/>
      <c r="M975" s="58"/>
      <c r="N975" s="58"/>
      <c r="O975" s="58"/>
      <c r="P975" s="58"/>
    </row>
    <row r="976" spans="8:16" x14ac:dyDescent="0.2">
      <c r="H976" s="58"/>
      <c r="I976" s="58"/>
      <c r="J976" s="58"/>
      <c r="K976" s="58"/>
      <c r="L976" s="58"/>
      <c r="M976" s="58"/>
      <c r="N976" s="58"/>
      <c r="O976" s="58"/>
      <c r="P976" s="58"/>
    </row>
    <row r="977" spans="8:16" x14ac:dyDescent="0.2">
      <c r="H977" s="58"/>
      <c r="I977" s="58"/>
      <c r="J977" s="58"/>
      <c r="K977" s="58"/>
      <c r="L977" s="58"/>
      <c r="M977" s="58"/>
      <c r="N977" s="58"/>
      <c r="O977" s="58"/>
      <c r="P977" s="58"/>
    </row>
    <row r="978" spans="8:16" x14ac:dyDescent="0.2">
      <c r="H978" s="58"/>
      <c r="I978" s="58"/>
      <c r="J978" s="58"/>
      <c r="K978" s="58"/>
      <c r="L978" s="58"/>
      <c r="M978" s="58"/>
      <c r="N978" s="58"/>
      <c r="O978" s="58"/>
      <c r="P978" s="58"/>
    </row>
    <row r="979" spans="8:16" x14ac:dyDescent="0.2">
      <c r="H979" s="58"/>
      <c r="I979" s="58"/>
      <c r="J979" s="58"/>
      <c r="K979" s="58"/>
      <c r="L979" s="58"/>
      <c r="M979" s="58"/>
      <c r="N979" s="58"/>
      <c r="O979" s="58"/>
      <c r="P979" s="58"/>
    </row>
    <row r="980" spans="8:16" x14ac:dyDescent="0.2">
      <c r="H980" s="58"/>
      <c r="I980" s="58"/>
      <c r="J980" s="58"/>
      <c r="K980" s="58"/>
      <c r="L980" s="58"/>
      <c r="M980" s="58"/>
      <c r="N980" s="58"/>
      <c r="O980" s="58"/>
      <c r="P980" s="58"/>
    </row>
    <row r="981" spans="8:16" x14ac:dyDescent="0.2">
      <c r="H981" s="58"/>
      <c r="I981" s="58"/>
      <c r="J981" s="58"/>
      <c r="K981" s="58"/>
      <c r="L981" s="58"/>
      <c r="M981" s="58"/>
      <c r="N981" s="58"/>
      <c r="O981" s="58"/>
      <c r="P981" s="58"/>
    </row>
    <row r="982" spans="8:16" x14ac:dyDescent="0.2">
      <c r="H982" s="58"/>
      <c r="I982" s="58"/>
      <c r="J982" s="58"/>
      <c r="K982" s="58"/>
      <c r="L982" s="58"/>
      <c r="M982" s="58"/>
      <c r="N982" s="58"/>
      <c r="O982" s="58"/>
      <c r="P982" s="58"/>
    </row>
    <row r="983" spans="8:16" x14ac:dyDescent="0.2">
      <c r="H983" s="58"/>
      <c r="I983" s="58"/>
      <c r="J983" s="58"/>
      <c r="K983" s="58"/>
      <c r="L983" s="58"/>
      <c r="M983" s="58"/>
      <c r="N983" s="58"/>
      <c r="O983" s="58"/>
      <c r="P983" s="58"/>
    </row>
    <row r="984" spans="8:16" x14ac:dyDescent="0.2">
      <c r="H984" s="58"/>
      <c r="I984" s="58"/>
      <c r="J984" s="58"/>
      <c r="K984" s="58"/>
      <c r="L984" s="58"/>
      <c r="M984" s="58"/>
      <c r="N984" s="58"/>
      <c r="O984" s="58"/>
      <c r="P984" s="58"/>
    </row>
    <row r="985" spans="8:16" x14ac:dyDescent="0.2">
      <c r="H985" s="58"/>
      <c r="I985" s="58"/>
      <c r="J985" s="58"/>
      <c r="K985" s="58"/>
      <c r="L985" s="58"/>
      <c r="M985" s="58"/>
      <c r="N985" s="58"/>
      <c r="O985" s="58"/>
      <c r="P985" s="58"/>
    </row>
    <row r="986" spans="8:16" x14ac:dyDescent="0.2">
      <c r="H986" s="58"/>
      <c r="I986" s="58"/>
      <c r="J986" s="58"/>
      <c r="K986" s="58"/>
      <c r="L986" s="58"/>
      <c r="M986" s="58"/>
      <c r="N986" s="58"/>
      <c r="O986" s="58"/>
      <c r="P986" s="58"/>
    </row>
    <row r="987" spans="8:16" x14ac:dyDescent="0.2">
      <c r="H987" s="58"/>
      <c r="I987" s="58"/>
      <c r="J987" s="58"/>
      <c r="K987" s="58"/>
      <c r="L987" s="58"/>
      <c r="M987" s="58"/>
      <c r="N987" s="58"/>
      <c r="O987" s="58"/>
      <c r="P987" s="58"/>
    </row>
    <row r="988" spans="8:16" x14ac:dyDescent="0.2">
      <c r="H988" s="58"/>
      <c r="I988" s="58"/>
      <c r="J988" s="58"/>
      <c r="K988" s="58"/>
      <c r="L988" s="58"/>
      <c r="M988" s="58"/>
      <c r="N988" s="58"/>
      <c r="O988" s="58"/>
      <c r="P988" s="58"/>
    </row>
    <row r="989" spans="8:16" x14ac:dyDescent="0.2">
      <c r="H989" s="58"/>
      <c r="I989" s="58"/>
      <c r="J989" s="58"/>
      <c r="K989" s="58"/>
      <c r="L989" s="58"/>
      <c r="M989" s="58"/>
      <c r="N989" s="58"/>
      <c r="O989" s="58"/>
      <c r="P989" s="58"/>
    </row>
    <row r="990" spans="8:16" x14ac:dyDescent="0.2">
      <c r="H990" s="58"/>
      <c r="I990" s="58"/>
      <c r="J990" s="58"/>
      <c r="K990" s="58"/>
      <c r="L990" s="58"/>
      <c r="M990" s="58"/>
      <c r="N990" s="58"/>
      <c r="O990" s="58"/>
      <c r="P990" s="58"/>
    </row>
    <row r="991" spans="8:16" x14ac:dyDescent="0.2">
      <c r="H991" s="58"/>
      <c r="I991" s="58"/>
      <c r="J991" s="58"/>
      <c r="K991" s="58"/>
      <c r="L991" s="58"/>
      <c r="M991" s="58"/>
      <c r="N991" s="58"/>
      <c r="O991" s="58"/>
      <c r="P991" s="58"/>
    </row>
    <row r="992" spans="8:16" x14ac:dyDescent="0.2">
      <c r="H992" s="58"/>
      <c r="I992" s="58"/>
      <c r="J992" s="58"/>
      <c r="K992" s="58"/>
      <c r="L992" s="58"/>
      <c r="M992" s="58"/>
      <c r="N992" s="58"/>
      <c r="O992" s="58"/>
      <c r="P992" s="58"/>
    </row>
    <row r="993" spans="8:16" x14ac:dyDescent="0.2">
      <c r="H993" s="58"/>
      <c r="I993" s="58"/>
      <c r="J993" s="58"/>
      <c r="K993" s="58"/>
      <c r="L993" s="58"/>
      <c r="M993" s="58"/>
      <c r="N993" s="58"/>
      <c r="O993" s="58"/>
      <c r="P993" s="58"/>
    </row>
    <row r="994" spans="8:16" x14ac:dyDescent="0.2">
      <c r="H994" s="58"/>
      <c r="I994" s="58"/>
      <c r="J994" s="58"/>
      <c r="K994" s="58"/>
      <c r="L994" s="58"/>
      <c r="M994" s="58"/>
      <c r="N994" s="58"/>
      <c r="O994" s="58"/>
      <c r="P994" s="58"/>
    </row>
    <row r="995" spans="8:16" x14ac:dyDescent="0.2">
      <c r="H995" s="58"/>
      <c r="I995" s="58"/>
      <c r="J995" s="58"/>
      <c r="K995" s="58"/>
      <c r="L995" s="58"/>
      <c r="M995" s="58"/>
      <c r="N995" s="58"/>
      <c r="O995" s="58"/>
      <c r="P995" s="58"/>
    </row>
    <row r="996" spans="8:16" x14ac:dyDescent="0.2">
      <c r="H996" s="58"/>
      <c r="I996" s="58"/>
      <c r="J996" s="58"/>
      <c r="K996" s="58"/>
      <c r="L996" s="58"/>
      <c r="M996" s="58"/>
      <c r="N996" s="58"/>
      <c r="O996" s="58"/>
      <c r="P996" s="58"/>
    </row>
    <row r="997" spans="8:16" x14ac:dyDescent="0.2">
      <c r="H997" s="58"/>
      <c r="I997" s="58"/>
      <c r="J997" s="58"/>
      <c r="K997" s="58"/>
      <c r="L997" s="58"/>
      <c r="M997" s="58"/>
      <c r="N997" s="58"/>
      <c r="O997" s="58"/>
      <c r="P997" s="58"/>
    </row>
    <row r="998" spans="8:16" x14ac:dyDescent="0.2">
      <c r="H998" s="58"/>
      <c r="I998" s="58"/>
      <c r="J998" s="58"/>
      <c r="K998" s="58"/>
      <c r="L998" s="58"/>
      <c r="M998" s="58"/>
      <c r="N998" s="58"/>
      <c r="O998" s="58"/>
      <c r="P998" s="58"/>
    </row>
    <row r="999" spans="8:16" x14ac:dyDescent="0.2">
      <c r="H999" s="58"/>
      <c r="I999" s="58"/>
      <c r="J999" s="58"/>
      <c r="K999" s="58"/>
      <c r="L999" s="58"/>
      <c r="M999" s="58"/>
      <c r="N999" s="58"/>
      <c r="O999" s="58"/>
      <c r="P999" s="58"/>
    </row>
    <row r="1000" spans="8:16" x14ac:dyDescent="0.2">
      <c r="H1000" s="58"/>
      <c r="I1000" s="58"/>
      <c r="J1000" s="58"/>
      <c r="K1000" s="58"/>
      <c r="L1000" s="58"/>
      <c r="M1000" s="58"/>
      <c r="N1000" s="58"/>
      <c r="O1000" s="58"/>
      <c r="P1000" s="58"/>
    </row>
    <row r="1001" spans="8:16" x14ac:dyDescent="0.2">
      <c r="H1001" s="58"/>
      <c r="I1001" s="58"/>
      <c r="J1001" s="58"/>
      <c r="K1001" s="58"/>
      <c r="L1001" s="58"/>
      <c r="M1001" s="58"/>
      <c r="N1001" s="58"/>
      <c r="O1001" s="58"/>
      <c r="P1001" s="58"/>
    </row>
    <row r="1002" spans="8:16" x14ac:dyDescent="0.2">
      <c r="H1002" s="58"/>
      <c r="I1002" s="58"/>
      <c r="J1002" s="58"/>
      <c r="K1002" s="58"/>
      <c r="L1002" s="58"/>
      <c r="M1002" s="58"/>
      <c r="N1002" s="58"/>
      <c r="O1002" s="58"/>
      <c r="P1002" s="58"/>
    </row>
    <row r="1003" spans="8:16" x14ac:dyDescent="0.2">
      <c r="H1003" s="58"/>
      <c r="I1003" s="58"/>
      <c r="J1003" s="58"/>
      <c r="K1003" s="58"/>
      <c r="L1003" s="58"/>
      <c r="M1003" s="58"/>
      <c r="N1003" s="58"/>
      <c r="O1003" s="58"/>
      <c r="P1003" s="58"/>
    </row>
    <row r="1004" spans="8:16" x14ac:dyDescent="0.2">
      <c r="H1004" s="58"/>
      <c r="I1004" s="58"/>
      <c r="J1004" s="58"/>
      <c r="K1004" s="58"/>
      <c r="L1004" s="58"/>
      <c r="M1004" s="58"/>
      <c r="N1004" s="58"/>
      <c r="O1004" s="58"/>
      <c r="P1004" s="58"/>
    </row>
    <row r="1005" spans="8:16" x14ac:dyDescent="0.2">
      <c r="H1005" s="58"/>
      <c r="I1005" s="58"/>
      <c r="J1005" s="58"/>
      <c r="K1005" s="58"/>
      <c r="L1005" s="58"/>
      <c r="M1005" s="58"/>
      <c r="N1005" s="58"/>
      <c r="O1005" s="58"/>
      <c r="P1005" s="58"/>
    </row>
    <row r="1006" spans="8:16" x14ac:dyDescent="0.2">
      <c r="H1006" s="58"/>
      <c r="I1006" s="58"/>
      <c r="J1006" s="58"/>
      <c r="K1006" s="58"/>
      <c r="L1006" s="58"/>
      <c r="M1006" s="58"/>
      <c r="N1006" s="58"/>
      <c r="O1006" s="58"/>
      <c r="P1006" s="58"/>
    </row>
    <row r="1007" spans="8:16" x14ac:dyDescent="0.2">
      <c r="H1007" s="58"/>
      <c r="I1007" s="58"/>
      <c r="J1007" s="58"/>
      <c r="K1007" s="58"/>
      <c r="L1007" s="58"/>
      <c r="M1007" s="58"/>
      <c r="N1007" s="58"/>
      <c r="O1007" s="58"/>
      <c r="P1007" s="58"/>
    </row>
    <row r="1008" spans="8:16" x14ac:dyDescent="0.2">
      <c r="H1008" s="58"/>
      <c r="I1008" s="58"/>
      <c r="J1008" s="58"/>
      <c r="K1008" s="58"/>
      <c r="L1008" s="58"/>
      <c r="M1008" s="58"/>
      <c r="N1008" s="58"/>
      <c r="O1008" s="58"/>
      <c r="P1008" s="58"/>
    </row>
    <row r="1009" spans="8:16" x14ac:dyDescent="0.2">
      <c r="H1009" s="58"/>
      <c r="I1009" s="58"/>
      <c r="J1009" s="58"/>
      <c r="K1009" s="58"/>
      <c r="L1009" s="58"/>
      <c r="M1009" s="58"/>
      <c r="N1009" s="58"/>
      <c r="O1009" s="58"/>
      <c r="P1009" s="58"/>
    </row>
    <row r="1010" spans="8:16" x14ac:dyDescent="0.2">
      <c r="H1010" s="58"/>
      <c r="I1010" s="58"/>
      <c r="J1010" s="58"/>
      <c r="K1010" s="58"/>
      <c r="L1010" s="58"/>
      <c r="M1010" s="58"/>
      <c r="N1010" s="58"/>
      <c r="O1010" s="58"/>
      <c r="P1010" s="58"/>
    </row>
    <row r="1011" spans="8:16" x14ac:dyDescent="0.2">
      <c r="H1011" s="58"/>
      <c r="I1011" s="58"/>
      <c r="J1011" s="58"/>
      <c r="K1011" s="58"/>
      <c r="L1011" s="58"/>
      <c r="M1011" s="58"/>
      <c r="N1011" s="58"/>
      <c r="O1011" s="58"/>
      <c r="P1011" s="58"/>
    </row>
    <row r="1012" spans="8:16" x14ac:dyDescent="0.2">
      <c r="H1012" s="58"/>
      <c r="I1012" s="58"/>
      <c r="J1012" s="58"/>
      <c r="K1012" s="58"/>
      <c r="L1012" s="58"/>
      <c r="M1012" s="58"/>
      <c r="N1012" s="58"/>
      <c r="O1012" s="58"/>
      <c r="P1012" s="58"/>
    </row>
    <row r="1013" spans="8:16" x14ac:dyDescent="0.2">
      <c r="H1013" s="58"/>
      <c r="I1013" s="58"/>
      <c r="J1013" s="58"/>
      <c r="K1013" s="58"/>
      <c r="L1013" s="58"/>
      <c r="M1013" s="58"/>
      <c r="N1013" s="58"/>
      <c r="O1013" s="58"/>
      <c r="P1013" s="58"/>
    </row>
    <row r="1014" spans="8:16" x14ac:dyDescent="0.2">
      <c r="H1014" s="58"/>
      <c r="I1014" s="58"/>
      <c r="J1014" s="58"/>
      <c r="K1014" s="58"/>
      <c r="L1014" s="58"/>
      <c r="M1014" s="58"/>
      <c r="N1014" s="58"/>
      <c r="O1014" s="58"/>
      <c r="P1014" s="58"/>
    </row>
    <row r="1015" spans="8:16" x14ac:dyDescent="0.2">
      <c r="H1015" s="58"/>
      <c r="I1015" s="58"/>
      <c r="J1015" s="58"/>
      <c r="K1015" s="58"/>
      <c r="L1015" s="58"/>
      <c r="M1015" s="58"/>
      <c r="N1015" s="58"/>
      <c r="O1015" s="58"/>
      <c r="P1015" s="58"/>
    </row>
    <row r="1016" spans="8:16" x14ac:dyDescent="0.2">
      <c r="H1016" s="58"/>
      <c r="I1016" s="58"/>
      <c r="J1016" s="58"/>
      <c r="K1016" s="58"/>
      <c r="L1016" s="58"/>
      <c r="M1016" s="58"/>
      <c r="N1016" s="58"/>
      <c r="O1016" s="58"/>
      <c r="P1016" s="58"/>
    </row>
    <row r="1017" spans="8:16" x14ac:dyDescent="0.2">
      <c r="H1017" s="58"/>
      <c r="I1017" s="58"/>
      <c r="J1017" s="58"/>
      <c r="K1017" s="58"/>
      <c r="L1017" s="58"/>
      <c r="M1017" s="58"/>
      <c r="N1017" s="58"/>
      <c r="O1017" s="58"/>
      <c r="P1017" s="58"/>
    </row>
    <row r="1018" spans="8:16" x14ac:dyDescent="0.2">
      <c r="H1018" s="58"/>
      <c r="I1018" s="58"/>
      <c r="J1018" s="58"/>
      <c r="K1018" s="58"/>
      <c r="L1018" s="58"/>
      <c r="M1018" s="58"/>
      <c r="N1018" s="58"/>
      <c r="O1018" s="58"/>
      <c r="P1018" s="58"/>
    </row>
    <row r="1019" spans="8:16" x14ac:dyDescent="0.2">
      <c r="H1019" s="58"/>
      <c r="I1019" s="58"/>
      <c r="J1019" s="58"/>
      <c r="K1019" s="58"/>
      <c r="L1019" s="58"/>
      <c r="M1019" s="58"/>
      <c r="N1019" s="58"/>
      <c r="O1019" s="58"/>
      <c r="P1019" s="58"/>
    </row>
    <row r="1020" spans="8:16" x14ac:dyDescent="0.2">
      <c r="H1020" s="58"/>
      <c r="I1020" s="58"/>
      <c r="J1020" s="58"/>
      <c r="K1020" s="58"/>
      <c r="L1020" s="58"/>
      <c r="M1020" s="58"/>
      <c r="N1020" s="58"/>
      <c r="O1020" s="58"/>
      <c r="P1020" s="58"/>
    </row>
    <row r="1021" spans="8:16" x14ac:dyDescent="0.2">
      <c r="H1021" s="58"/>
      <c r="I1021" s="58"/>
      <c r="J1021" s="58"/>
      <c r="K1021" s="58"/>
      <c r="L1021" s="58"/>
      <c r="M1021" s="58"/>
      <c r="N1021" s="58"/>
      <c r="O1021" s="58"/>
      <c r="P1021" s="58"/>
    </row>
    <row r="1022" spans="8:16" x14ac:dyDescent="0.2">
      <c r="H1022" s="58"/>
      <c r="I1022" s="58"/>
      <c r="J1022" s="58"/>
      <c r="K1022" s="58"/>
      <c r="L1022" s="58"/>
      <c r="M1022" s="58"/>
      <c r="N1022" s="58"/>
      <c r="O1022" s="58"/>
      <c r="P1022" s="58"/>
    </row>
    <row r="1023" spans="8:16" x14ac:dyDescent="0.2">
      <c r="H1023" s="58"/>
      <c r="I1023" s="58"/>
      <c r="J1023" s="58"/>
      <c r="K1023" s="58"/>
      <c r="L1023" s="58"/>
      <c r="M1023" s="58"/>
      <c r="N1023" s="58"/>
      <c r="O1023" s="58"/>
      <c r="P1023" s="58"/>
    </row>
    <row r="1024" spans="8:16" x14ac:dyDescent="0.2">
      <c r="H1024" s="58"/>
      <c r="I1024" s="58"/>
      <c r="J1024" s="58"/>
      <c r="K1024" s="58"/>
      <c r="L1024" s="58"/>
      <c r="M1024" s="58"/>
      <c r="N1024" s="58"/>
      <c r="O1024" s="58"/>
      <c r="P1024" s="58"/>
    </row>
    <row r="1025" spans="8:16" x14ac:dyDescent="0.2">
      <c r="H1025" s="58"/>
      <c r="I1025" s="58"/>
      <c r="J1025" s="58"/>
      <c r="K1025" s="58"/>
      <c r="L1025" s="58"/>
      <c r="M1025" s="58"/>
      <c r="N1025" s="58"/>
      <c r="O1025" s="58"/>
      <c r="P1025" s="58"/>
    </row>
    <row r="1026" spans="8:16" x14ac:dyDescent="0.2">
      <c r="H1026" s="58"/>
      <c r="I1026" s="58"/>
      <c r="J1026" s="58"/>
      <c r="K1026" s="58"/>
      <c r="L1026" s="58"/>
      <c r="M1026" s="58"/>
      <c r="N1026" s="58"/>
      <c r="O1026" s="58"/>
      <c r="P1026" s="58"/>
    </row>
    <row r="1027" spans="8:16" x14ac:dyDescent="0.2">
      <c r="H1027" s="58"/>
      <c r="I1027" s="58"/>
      <c r="J1027" s="58"/>
      <c r="K1027" s="58"/>
      <c r="L1027" s="58"/>
      <c r="M1027" s="58"/>
      <c r="N1027" s="58"/>
      <c r="O1027" s="58"/>
      <c r="P1027" s="58"/>
    </row>
    <row r="1028" spans="8:16" x14ac:dyDescent="0.2">
      <c r="H1028" s="58"/>
      <c r="I1028" s="58"/>
      <c r="J1028" s="58"/>
      <c r="K1028" s="58"/>
      <c r="L1028" s="58"/>
      <c r="M1028" s="58"/>
      <c r="N1028" s="58"/>
      <c r="O1028" s="58"/>
      <c r="P1028" s="58"/>
    </row>
    <row r="1029" spans="8:16" x14ac:dyDescent="0.2">
      <c r="H1029" s="58"/>
      <c r="I1029" s="58"/>
      <c r="J1029" s="58"/>
      <c r="K1029" s="58"/>
      <c r="L1029" s="58"/>
      <c r="M1029" s="58"/>
      <c r="N1029" s="58"/>
      <c r="O1029" s="58"/>
      <c r="P1029" s="58"/>
    </row>
    <row r="1030" spans="8:16" x14ac:dyDescent="0.2">
      <c r="H1030" s="58"/>
      <c r="I1030" s="58"/>
      <c r="J1030" s="58"/>
      <c r="K1030" s="58"/>
      <c r="L1030" s="58"/>
      <c r="M1030" s="58"/>
      <c r="N1030" s="58"/>
      <c r="O1030" s="58"/>
      <c r="P1030" s="58"/>
    </row>
    <row r="1031" spans="8:16" x14ac:dyDescent="0.2">
      <c r="H1031" s="58"/>
      <c r="I1031" s="58"/>
      <c r="J1031" s="58"/>
      <c r="K1031" s="58"/>
      <c r="L1031" s="58"/>
      <c r="M1031" s="58"/>
      <c r="N1031" s="58"/>
      <c r="O1031" s="58"/>
      <c r="P1031" s="58"/>
    </row>
    <row r="1032" spans="8:16" x14ac:dyDescent="0.2">
      <c r="H1032" s="58"/>
      <c r="I1032" s="58"/>
      <c r="J1032" s="58"/>
      <c r="K1032" s="58"/>
      <c r="L1032" s="58"/>
      <c r="M1032" s="58"/>
      <c r="N1032" s="58"/>
      <c r="O1032" s="58"/>
      <c r="P1032" s="58"/>
    </row>
    <row r="1033" spans="8:16" x14ac:dyDescent="0.2">
      <c r="H1033" s="58"/>
      <c r="I1033" s="58"/>
      <c r="J1033" s="58"/>
      <c r="K1033" s="58"/>
      <c r="L1033" s="58"/>
      <c r="M1033" s="58"/>
      <c r="N1033" s="58"/>
      <c r="O1033" s="58"/>
      <c r="P1033" s="58"/>
    </row>
    <row r="1034" spans="8:16" x14ac:dyDescent="0.2">
      <c r="H1034" s="58"/>
      <c r="I1034" s="58"/>
      <c r="J1034" s="58"/>
      <c r="K1034" s="58"/>
      <c r="L1034" s="58"/>
      <c r="M1034" s="58"/>
      <c r="N1034" s="58"/>
      <c r="O1034" s="58"/>
      <c r="P1034" s="58"/>
    </row>
    <row r="1035" spans="8:16" x14ac:dyDescent="0.2">
      <c r="H1035" s="58"/>
      <c r="I1035" s="58"/>
      <c r="J1035" s="58"/>
      <c r="K1035" s="58"/>
      <c r="L1035" s="58"/>
      <c r="M1035" s="58"/>
      <c r="N1035" s="58"/>
      <c r="O1035" s="58"/>
      <c r="P1035" s="58"/>
    </row>
    <row r="1036" spans="8:16" x14ac:dyDescent="0.2">
      <c r="H1036" s="58"/>
      <c r="I1036" s="58"/>
      <c r="J1036" s="58"/>
      <c r="K1036" s="58"/>
      <c r="L1036" s="58"/>
      <c r="M1036" s="58"/>
      <c r="N1036" s="58"/>
      <c r="O1036" s="58"/>
      <c r="P1036" s="58"/>
    </row>
    <row r="1037" spans="8:16" x14ac:dyDescent="0.2">
      <c r="H1037" s="58"/>
      <c r="I1037" s="58"/>
      <c r="J1037" s="58"/>
      <c r="K1037" s="58"/>
      <c r="L1037" s="58"/>
      <c r="M1037" s="58"/>
      <c r="N1037" s="58"/>
      <c r="O1037" s="58"/>
      <c r="P1037" s="58"/>
    </row>
    <row r="1038" spans="8:16" x14ac:dyDescent="0.2">
      <c r="H1038" s="58"/>
      <c r="I1038" s="58"/>
      <c r="J1038" s="58"/>
      <c r="K1038" s="58"/>
      <c r="L1038" s="58"/>
      <c r="M1038" s="58"/>
      <c r="N1038" s="58"/>
      <c r="O1038" s="58"/>
      <c r="P1038" s="58"/>
    </row>
    <row r="1039" spans="8:16" x14ac:dyDescent="0.2">
      <c r="H1039" s="58"/>
      <c r="I1039" s="58"/>
      <c r="J1039" s="58"/>
      <c r="K1039" s="58"/>
      <c r="L1039" s="58"/>
      <c r="M1039" s="58"/>
      <c r="N1039" s="58"/>
      <c r="O1039" s="58"/>
      <c r="P1039" s="58"/>
    </row>
    <row r="1040" spans="8:16" x14ac:dyDescent="0.2">
      <c r="H1040" s="58"/>
      <c r="I1040" s="58"/>
      <c r="J1040" s="58"/>
      <c r="K1040" s="58"/>
      <c r="L1040" s="58"/>
      <c r="M1040" s="58"/>
      <c r="N1040" s="58"/>
      <c r="O1040" s="58"/>
      <c r="P1040" s="58"/>
    </row>
    <row r="1041" spans="8:16" x14ac:dyDescent="0.2">
      <c r="H1041" s="58"/>
      <c r="I1041" s="58"/>
      <c r="J1041" s="58"/>
      <c r="K1041" s="58"/>
      <c r="L1041" s="58"/>
      <c r="M1041" s="58"/>
      <c r="N1041" s="58"/>
      <c r="O1041" s="58"/>
      <c r="P1041" s="58"/>
    </row>
    <row r="1042" spans="8:16" x14ac:dyDescent="0.2">
      <c r="H1042" s="58"/>
      <c r="I1042" s="58"/>
      <c r="J1042" s="58"/>
      <c r="K1042" s="58"/>
      <c r="L1042" s="58"/>
      <c r="M1042" s="58"/>
      <c r="N1042" s="58"/>
      <c r="O1042" s="58"/>
      <c r="P1042" s="58"/>
    </row>
    <row r="1043" spans="8:16" x14ac:dyDescent="0.2">
      <c r="H1043" s="58"/>
      <c r="I1043" s="58"/>
      <c r="J1043" s="58"/>
      <c r="K1043" s="58"/>
      <c r="L1043" s="58"/>
      <c r="M1043" s="58"/>
      <c r="N1043" s="58"/>
      <c r="O1043" s="58"/>
      <c r="P1043" s="58"/>
    </row>
    <row r="1044" spans="8:16" x14ac:dyDescent="0.2">
      <c r="H1044" s="58"/>
      <c r="I1044" s="58"/>
      <c r="J1044" s="58"/>
      <c r="K1044" s="58"/>
      <c r="L1044" s="58"/>
      <c r="M1044" s="58"/>
      <c r="N1044" s="58"/>
      <c r="O1044" s="58"/>
      <c r="P1044" s="58"/>
    </row>
    <row r="1045" spans="8:16" x14ac:dyDescent="0.2">
      <c r="H1045" s="58"/>
      <c r="I1045" s="58"/>
      <c r="J1045" s="58"/>
      <c r="K1045" s="58"/>
      <c r="L1045" s="58"/>
      <c r="M1045" s="58"/>
      <c r="N1045" s="58"/>
      <c r="O1045" s="58"/>
      <c r="P1045" s="58"/>
    </row>
    <row r="1046" spans="8:16" x14ac:dyDescent="0.2">
      <c r="H1046" s="58"/>
      <c r="I1046" s="58"/>
      <c r="J1046" s="58"/>
      <c r="K1046" s="58"/>
      <c r="L1046" s="58"/>
      <c r="M1046" s="58"/>
      <c r="N1046" s="58"/>
      <c r="O1046" s="58"/>
      <c r="P1046" s="58"/>
    </row>
    <row r="1047" spans="8:16" x14ac:dyDescent="0.2">
      <c r="H1047" s="58"/>
      <c r="I1047" s="58"/>
      <c r="J1047" s="58"/>
      <c r="K1047" s="58"/>
      <c r="L1047" s="58"/>
      <c r="M1047" s="58"/>
      <c r="N1047" s="58"/>
      <c r="O1047" s="58"/>
      <c r="P1047" s="58"/>
    </row>
    <row r="1048" spans="8:16" x14ac:dyDescent="0.2">
      <c r="H1048" s="58"/>
      <c r="I1048" s="58"/>
      <c r="J1048" s="58"/>
      <c r="K1048" s="58"/>
      <c r="L1048" s="58"/>
      <c r="M1048" s="58"/>
      <c r="N1048" s="58"/>
      <c r="O1048" s="58"/>
      <c r="P1048" s="58"/>
    </row>
    <row r="1049" spans="8:16" x14ac:dyDescent="0.2">
      <c r="H1049" s="58"/>
      <c r="I1049" s="58"/>
      <c r="J1049" s="58"/>
      <c r="K1049" s="58"/>
      <c r="L1049" s="58"/>
      <c r="M1049" s="58"/>
      <c r="N1049" s="58"/>
      <c r="O1049" s="58"/>
      <c r="P1049" s="58"/>
    </row>
    <row r="1050" spans="8:16" x14ac:dyDescent="0.2">
      <c r="H1050" s="58"/>
      <c r="I1050" s="58"/>
      <c r="J1050" s="58"/>
      <c r="K1050" s="58"/>
      <c r="L1050" s="58"/>
      <c r="M1050" s="58"/>
      <c r="N1050" s="58"/>
      <c r="O1050" s="58"/>
      <c r="P1050" s="58"/>
    </row>
    <row r="1051" spans="8:16" x14ac:dyDescent="0.2">
      <c r="H1051" s="58"/>
      <c r="I1051" s="58"/>
      <c r="J1051" s="58"/>
      <c r="K1051" s="58"/>
      <c r="L1051" s="58"/>
      <c r="M1051" s="58"/>
      <c r="N1051" s="58"/>
      <c r="O1051" s="58"/>
      <c r="P1051" s="58"/>
    </row>
    <row r="1052" spans="8:16" x14ac:dyDescent="0.2">
      <c r="H1052" s="58"/>
      <c r="I1052" s="58"/>
      <c r="J1052" s="58"/>
      <c r="K1052" s="58"/>
      <c r="L1052" s="58"/>
      <c r="M1052" s="58"/>
      <c r="N1052" s="58"/>
      <c r="O1052" s="58"/>
      <c r="P1052" s="58"/>
    </row>
    <row r="1053" spans="8:16" x14ac:dyDescent="0.2">
      <c r="H1053" s="58"/>
      <c r="I1053" s="58"/>
      <c r="J1053" s="58"/>
      <c r="K1053" s="58"/>
      <c r="L1053" s="58"/>
      <c r="M1053" s="58"/>
      <c r="N1053" s="58"/>
      <c r="O1053" s="58"/>
      <c r="P1053" s="58"/>
    </row>
    <row r="1054" spans="8:16" x14ac:dyDescent="0.2">
      <c r="H1054" s="58"/>
      <c r="I1054" s="58"/>
      <c r="J1054" s="58"/>
      <c r="K1054" s="58"/>
      <c r="L1054" s="58"/>
      <c r="M1054" s="58"/>
      <c r="N1054" s="58"/>
      <c r="O1054" s="58"/>
      <c r="P1054" s="58"/>
    </row>
    <row r="1055" spans="8:16" x14ac:dyDescent="0.2">
      <c r="H1055" s="58"/>
      <c r="I1055" s="58"/>
      <c r="J1055" s="58"/>
      <c r="K1055" s="58"/>
      <c r="L1055" s="58"/>
      <c r="M1055" s="58"/>
      <c r="N1055" s="58"/>
      <c r="O1055" s="58"/>
      <c r="P1055" s="58"/>
    </row>
    <row r="1056" spans="8:16" x14ac:dyDescent="0.2">
      <c r="H1056" s="58"/>
      <c r="I1056" s="58"/>
      <c r="J1056" s="58"/>
      <c r="K1056" s="58"/>
      <c r="L1056" s="58"/>
      <c r="M1056" s="58"/>
      <c r="N1056" s="58"/>
      <c r="O1056" s="58"/>
      <c r="P1056" s="58"/>
    </row>
    <row r="1057" spans="8:16" x14ac:dyDescent="0.2">
      <c r="H1057" s="58"/>
      <c r="I1057" s="58"/>
      <c r="J1057" s="58"/>
      <c r="K1057" s="58"/>
      <c r="L1057" s="58"/>
      <c r="M1057" s="58"/>
      <c r="N1057" s="58"/>
      <c r="O1057" s="58"/>
      <c r="P1057" s="58"/>
    </row>
    <row r="1058" spans="8:16" x14ac:dyDescent="0.2">
      <c r="H1058" s="58"/>
      <c r="I1058" s="58"/>
      <c r="J1058" s="58"/>
      <c r="K1058" s="58"/>
      <c r="L1058" s="58"/>
      <c r="M1058" s="58"/>
      <c r="N1058" s="58"/>
      <c r="O1058" s="58"/>
      <c r="P1058" s="58"/>
    </row>
    <row r="1059" spans="8:16" x14ac:dyDescent="0.2">
      <c r="H1059" s="58"/>
      <c r="I1059" s="58"/>
      <c r="J1059" s="58"/>
      <c r="K1059" s="58"/>
      <c r="L1059" s="58"/>
      <c r="M1059" s="58"/>
      <c r="N1059" s="58"/>
      <c r="O1059" s="58"/>
      <c r="P1059" s="58"/>
    </row>
    <row r="1060" spans="8:16" x14ac:dyDescent="0.2">
      <c r="H1060" s="58"/>
      <c r="I1060" s="58"/>
      <c r="J1060" s="58"/>
      <c r="K1060" s="58"/>
      <c r="L1060" s="58"/>
      <c r="M1060" s="58"/>
      <c r="N1060" s="58"/>
      <c r="O1060" s="58"/>
      <c r="P1060" s="58"/>
    </row>
    <row r="1061" spans="8:16" x14ac:dyDescent="0.2">
      <c r="H1061" s="58"/>
      <c r="I1061" s="58"/>
      <c r="J1061" s="58"/>
      <c r="K1061" s="58"/>
      <c r="L1061" s="58"/>
      <c r="M1061" s="58"/>
      <c r="N1061" s="58"/>
      <c r="O1061" s="58"/>
      <c r="P1061" s="58"/>
    </row>
    <row r="1062" spans="8:16" x14ac:dyDescent="0.2">
      <c r="H1062" s="58"/>
      <c r="I1062" s="58"/>
      <c r="J1062" s="58"/>
      <c r="K1062" s="58"/>
      <c r="L1062" s="58"/>
      <c r="M1062" s="58"/>
      <c r="N1062" s="58"/>
      <c r="O1062" s="58"/>
      <c r="P1062" s="58"/>
    </row>
    <row r="1063" spans="8:16" x14ac:dyDescent="0.2">
      <c r="H1063" s="58"/>
      <c r="I1063" s="58"/>
      <c r="J1063" s="58"/>
      <c r="K1063" s="58"/>
      <c r="L1063" s="58"/>
      <c r="M1063" s="58"/>
      <c r="N1063" s="58"/>
      <c r="O1063" s="58"/>
      <c r="P1063" s="58"/>
    </row>
    <row r="1064" spans="8:16" x14ac:dyDescent="0.2">
      <c r="H1064" s="58"/>
      <c r="I1064" s="58"/>
      <c r="J1064" s="58"/>
      <c r="K1064" s="58"/>
      <c r="L1064" s="58"/>
      <c r="M1064" s="58"/>
      <c r="N1064" s="58"/>
      <c r="O1064" s="58"/>
      <c r="P1064" s="58"/>
    </row>
    <row r="1065" spans="8:16" x14ac:dyDescent="0.2">
      <c r="H1065" s="58"/>
      <c r="I1065" s="58"/>
      <c r="J1065" s="58"/>
      <c r="K1065" s="58"/>
      <c r="L1065" s="58"/>
      <c r="M1065" s="58"/>
      <c r="N1065" s="58"/>
      <c r="O1065" s="58"/>
      <c r="P1065" s="58"/>
    </row>
    <row r="1066" spans="8:16" x14ac:dyDescent="0.2">
      <c r="H1066" s="58"/>
      <c r="I1066" s="58"/>
      <c r="J1066" s="58"/>
      <c r="K1066" s="58"/>
      <c r="L1066" s="58"/>
      <c r="M1066" s="58"/>
      <c r="N1066" s="58"/>
      <c r="O1066" s="58"/>
      <c r="P1066" s="58"/>
    </row>
    <row r="1067" spans="8:16" x14ac:dyDescent="0.2">
      <c r="H1067" s="58"/>
      <c r="I1067" s="58"/>
      <c r="J1067" s="58"/>
      <c r="K1067" s="58"/>
      <c r="L1067" s="58"/>
      <c r="M1067" s="58"/>
      <c r="N1067" s="58"/>
      <c r="O1067" s="58"/>
      <c r="P1067" s="58"/>
    </row>
    <row r="1068" spans="8:16" x14ac:dyDescent="0.2">
      <c r="H1068" s="58"/>
      <c r="I1068" s="58"/>
      <c r="J1068" s="58"/>
      <c r="K1068" s="58"/>
      <c r="L1068" s="58"/>
      <c r="M1068" s="58"/>
      <c r="N1068" s="58"/>
      <c r="O1068" s="58"/>
      <c r="P1068" s="58"/>
    </row>
    <row r="1069" spans="8:16" x14ac:dyDescent="0.2">
      <c r="H1069" s="58"/>
      <c r="I1069" s="58"/>
      <c r="J1069" s="58"/>
      <c r="K1069" s="58"/>
      <c r="L1069" s="58"/>
      <c r="M1069" s="58"/>
      <c r="N1069" s="58"/>
      <c r="O1069" s="58"/>
      <c r="P1069" s="58"/>
    </row>
    <row r="1070" spans="8:16" x14ac:dyDescent="0.2">
      <c r="H1070" s="58"/>
      <c r="I1070" s="58"/>
      <c r="J1070" s="58"/>
      <c r="K1070" s="58"/>
      <c r="L1070" s="58"/>
      <c r="M1070" s="58"/>
      <c r="N1070" s="58"/>
      <c r="O1070" s="58"/>
      <c r="P1070" s="58"/>
    </row>
    <row r="1071" spans="8:16" x14ac:dyDescent="0.2">
      <c r="H1071" s="58"/>
      <c r="I1071" s="58"/>
      <c r="J1071" s="58"/>
      <c r="K1071" s="58"/>
      <c r="L1071" s="58"/>
      <c r="M1071" s="58"/>
      <c r="N1071" s="58"/>
      <c r="O1071" s="58"/>
      <c r="P1071" s="58"/>
    </row>
    <row r="1072" spans="8:16" x14ac:dyDescent="0.2">
      <c r="H1072" s="58"/>
      <c r="I1072" s="58"/>
      <c r="J1072" s="58"/>
      <c r="K1072" s="58"/>
      <c r="L1072" s="58"/>
      <c r="M1072" s="58"/>
      <c r="N1072" s="58"/>
      <c r="O1072" s="58"/>
      <c r="P1072" s="58"/>
    </row>
    <row r="1073" spans="8:16" x14ac:dyDescent="0.2">
      <c r="H1073" s="58"/>
      <c r="I1073" s="58"/>
      <c r="J1073" s="58"/>
      <c r="K1073" s="58"/>
      <c r="L1073" s="58"/>
      <c r="M1073" s="58"/>
      <c r="N1073" s="58"/>
      <c r="O1073" s="58"/>
      <c r="P1073" s="58"/>
    </row>
    <row r="1074" spans="8:16" x14ac:dyDescent="0.2">
      <c r="H1074" s="58"/>
      <c r="I1074" s="58"/>
      <c r="J1074" s="58"/>
      <c r="K1074" s="58"/>
      <c r="L1074" s="58"/>
      <c r="M1074" s="58"/>
      <c r="N1074" s="58"/>
      <c r="O1074" s="58"/>
      <c r="P1074" s="58"/>
    </row>
    <row r="1075" spans="8:16" x14ac:dyDescent="0.2">
      <c r="H1075" s="58"/>
      <c r="I1075" s="58"/>
      <c r="J1075" s="58"/>
      <c r="K1075" s="58"/>
      <c r="L1075" s="58"/>
      <c r="M1075" s="58"/>
      <c r="N1075" s="58"/>
      <c r="O1075" s="58"/>
      <c r="P1075" s="58"/>
    </row>
    <row r="1076" spans="8:16" x14ac:dyDescent="0.2">
      <c r="H1076" s="58"/>
      <c r="I1076" s="58"/>
      <c r="J1076" s="58"/>
      <c r="K1076" s="58"/>
      <c r="L1076" s="58"/>
      <c r="M1076" s="58"/>
      <c r="N1076" s="58"/>
      <c r="O1076" s="58"/>
      <c r="P1076" s="58"/>
    </row>
    <row r="1077" spans="8:16" x14ac:dyDescent="0.2">
      <c r="H1077" s="58"/>
      <c r="I1077" s="58"/>
      <c r="J1077" s="58"/>
      <c r="K1077" s="58"/>
      <c r="L1077" s="58"/>
      <c r="M1077" s="58"/>
      <c r="N1077" s="58"/>
      <c r="O1077" s="58"/>
      <c r="P1077" s="58"/>
    </row>
    <row r="1078" spans="8:16" x14ac:dyDescent="0.2">
      <c r="H1078" s="58"/>
      <c r="I1078" s="58"/>
      <c r="J1078" s="58"/>
      <c r="K1078" s="58"/>
      <c r="L1078" s="58"/>
      <c r="M1078" s="58"/>
      <c r="N1078" s="58"/>
      <c r="O1078" s="58"/>
      <c r="P1078" s="58"/>
    </row>
    <row r="1079" spans="8:16" x14ac:dyDescent="0.2">
      <c r="H1079" s="58"/>
      <c r="I1079" s="58"/>
      <c r="J1079" s="58"/>
      <c r="K1079" s="58"/>
      <c r="L1079" s="58"/>
      <c r="M1079" s="58"/>
      <c r="N1079" s="58"/>
      <c r="O1079" s="58"/>
      <c r="P1079" s="58"/>
    </row>
    <row r="1080" spans="8:16" x14ac:dyDescent="0.2">
      <c r="H1080" s="58"/>
      <c r="I1080" s="58"/>
      <c r="J1080" s="58"/>
      <c r="K1080" s="58"/>
      <c r="L1080" s="58"/>
      <c r="M1080" s="58"/>
      <c r="N1080" s="58"/>
      <c r="O1080" s="58"/>
      <c r="P1080" s="58"/>
    </row>
    <row r="1081" spans="8:16" x14ac:dyDescent="0.2">
      <c r="H1081" s="58"/>
      <c r="I1081" s="58"/>
      <c r="J1081" s="58"/>
      <c r="K1081" s="58"/>
      <c r="L1081" s="58"/>
      <c r="M1081" s="58"/>
      <c r="N1081" s="58"/>
      <c r="O1081" s="58"/>
      <c r="P1081" s="58"/>
    </row>
    <row r="1082" spans="8:16" x14ac:dyDescent="0.2">
      <c r="H1082" s="58"/>
      <c r="I1082" s="58"/>
      <c r="J1082" s="58"/>
      <c r="K1082" s="58"/>
      <c r="L1082" s="58"/>
      <c r="M1082" s="58"/>
      <c r="N1082" s="58"/>
      <c r="O1082" s="58"/>
      <c r="P1082" s="58"/>
    </row>
    <row r="1083" spans="8:16" x14ac:dyDescent="0.2">
      <c r="H1083" s="58"/>
      <c r="I1083" s="58"/>
      <c r="J1083" s="58"/>
      <c r="K1083" s="58"/>
      <c r="L1083" s="58"/>
      <c r="M1083" s="58"/>
      <c r="N1083" s="58"/>
      <c r="O1083" s="58"/>
      <c r="P1083" s="58"/>
    </row>
    <row r="1084" spans="8:16" x14ac:dyDescent="0.2">
      <c r="H1084" s="58"/>
      <c r="I1084" s="58"/>
      <c r="J1084" s="58"/>
      <c r="K1084" s="58"/>
      <c r="L1084" s="58"/>
      <c r="M1084" s="58"/>
      <c r="N1084" s="58"/>
      <c r="O1084" s="58"/>
      <c r="P1084" s="58"/>
    </row>
    <row r="1085" spans="8:16" x14ac:dyDescent="0.2">
      <c r="H1085" s="58"/>
      <c r="I1085" s="58"/>
      <c r="J1085" s="58"/>
      <c r="K1085" s="58"/>
      <c r="L1085" s="58"/>
      <c r="M1085" s="58"/>
      <c r="N1085" s="58"/>
      <c r="O1085" s="58"/>
      <c r="P1085" s="58"/>
    </row>
    <row r="1086" spans="8:16" x14ac:dyDescent="0.2">
      <c r="H1086" s="58"/>
      <c r="I1086" s="58"/>
      <c r="J1086" s="58"/>
      <c r="K1086" s="58"/>
      <c r="L1086" s="58"/>
      <c r="M1086" s="58"/>
      <c r="N1086" s="58"/>
      <c r="O1086" s="58"/>
      <c r="P1086" s="58"/>
    </row>
    <row r="1087" spans="8:16" x14ac:dyDescent="0.2">
      <c r="H1087" s="58"/>
      <c r="I1087" s="58"/>
      <c r="J1087" s="58"/>
      <c r="K1087" s="58"/>
      <c r="L1087" s="58"/>
      <c r="M1087" s="58"/>
      <c r="N1087" s="58"/>
      <c r="O1087" s="58"/>
      <c r="P1087" s="58"/>
    </row>
    <row r="1088" spans="8:16" x14ac:dyDescent="0.2">
      <c r="H1088" s="58"/>
      <c r="I1088" s="58"/>
      <c r="J1088" s="58"/>
      <c r="K1088" s="58"/>
      <c r="L1088" s="58"/>
      <c r="M1088" s="58"/>
      <c r="N1088" s="58"/>
      <c r="O1088" s="58"/>
      <c r="P1088" s="58"/>
    </row>
    <row r="1089" spans="8:16" x14ac:dyDescent="0.2">
      <c r="H1089" s="58"/>
      <c r="I1089" s="58"/>
      <c r="J1089" s="58"/>
      <c r="K1089" s="58"/>
      <c r="L1089" s="58"/>
      <c r="M1089" s="58"/>
      <c r="N1089" s="58"/>
      <c r="O1089" s="58"/>
      <c r="P1089" s="58"/>
    </row>
    <row r="1090" spans="8:16" x14ac:dyDescent="0.2">
      <c r="H1090" s="58"/>
      <c r="I1090" s="58"/>
      <c r="J1090" s="58"/>
      <c r="K1090" s="58"/>
      <c r="L1090" s="58"/>
      <c r="M1090" s="58"/>
      <c r="N1090" s="58"/>
      <c r="O1090" s="58"/>
      <c r="P1090" s="58"/>
    </row>
    <row r="1091" spans="8:16" x14ac:dyDescent="0.2">
      <c r="H1091" s="58"/>
      <c r="I1091" s="58"/>
      <c r="J1091" s="58"/>
      <c r="K1091" s="58"/>
      <c r="L1091" s="58"/>
      <c r="M1091" s="58"/>
      <c r="N1091" s="58"/>
      <c r="O1091" s="58"/>
      <c r="P1091" s="58"/>
    </row>
    <row r="1092" spans="8:16" x14ac:dyDescent="0.2">
      <c r="H1092" s="58"/>
      <c r="I1092" s="58"/>
      <c r="J1092" s="58"/>
      <c r="K1092" s="58"/>
      <c r="L1092" s="58"/>
      <c r="M1092" s="58"/>
      <c r="N1092" s="58"/>
      <c r="O1092" s="58"/>
      <c r="P1092" s="58"/>
    </row>
    <row r="1093" spans="8:16" x14ac:dyDescent="0.2">
      <c r="H1093" s="58"/>
      <c r="I1093" s="58"/>
      <c r="J1093" s="58"/>
      <c r="K1093" s="58"/>
      <c r="L1093" s="58"/>
      <c r="M1093" s="58"/>
      <c r="N1093" s="58"/>
      <c r="O1093" s="58"/>
      <c r="P1093" s="58"/>
    </row>
    <row r="1094" spans="8:16" x14ac:dyDescent="0.2">
      <c r="H1094" s="58"/>
      <c r="I1094" s="58"/>
      <c r="J1094" s="58"/>
      <c r="K1094" s="58"/>
      <c r="L1094" s="58"/>
      <c r="M1094" s="58"/>
      <c r="N1094" s="58"/>
      <c r="O1094" s="58"/>
      <c r="P1094" s="58"/>
    </row>
    <row r="1095" spans="8:16" x14ac:dyDescent="0.2">
      <c r="H1095" s="58"/>
      <c r="I1095" s="58"/>
      <c r="J1095" s="58"/>
      <c r="K1095" s="58"/>
      <c r="L1095" s="58"/>
      <c r="M1095" s="58"/>
      <c r="N1095" s="58"/>
      <c r="O1095" s="58"/>
      <c r="P1095" s="58"/>
    </row>
    <row r="1096" spans="8:16" x14ac:dyDescent="0.2">
      <c r="H1096" s="58"/>
      <c r="I1096" s="58"/>
      <c r="J1096" s="58"/>
      <c r="K1096" s="58"/>
      <c r="L1096" s="58"/>
      <c r="M1096" s="58"/>
      <c r="N1096" s="58"/>
      <c r="O1096" s="58"/>
      <c r="P1096" s="58"/>
    </row>
    <row r="1097" spans="8:16" x14ac:dyDescent="0.2">
      <c r="H1097" s="58"/>
      <c r="I1097" s="58"/>
      <c r="J1097" s="58"/>
      <c r="K1097" s="58"/>
      <c r="L1097" s="58"/>
      <c r="M1097" s="58"/>
      <c r="N1097" s="58"/>
      <c r="O1097" s="58"/>
      <c r="P1097" s="58"/>
    </row>
    <row r="1098" spans="8:16" x14ac:dyDescent="0.2">
      <c r="H1098" s="58"/>
      <c r="I1098" s="58"/>
      <c r="J1098" s="58"/>
      <c r="K1098" s="58"/>
      <c r="L1098" s="58"/>
      <c r="M1098" s="58"/>
      <c r="N1098" s="58"/>
      <c r="O1098" s="58"/>
      <c r="P1098" s="58"/>
    </row>
    <row r="1099" spans="8:16" x14ac:dyDescent="0.2">
      <c r="H1099" s="58"/>
      <c r="I1099" s="58"/>
      <c r="J1099" s="58"/>
      <c r="K1099" s="58"/>
      <c r="L1099" s="58"/>
      <c r="M1099" s="58"/>
      <c r="N1099" s="58"/>
      <c r="O1099" s="58"/>
      <c r="P1099" s="58"/>
    </row>
    <row r="1100" spans="8:16" x14ac:dyDescent="0.2">
      <c r="H1100" s="58"/>
      <c r="I1100" s="58"/>
      <c r="J1100" s="58"/>
      <c r="K1100" s="58"/>
      <c r="L1100" s="58"/>
      <c r="M1100" s="58"/>
      <c r="N1100" s="58"/>
      <c r="O1100" s="58"/>
      <c r="P1100" s="58"/>
    </row>
    <row r="1101" spans="8:16" x14ac:dyDescent="0.2">
      <c r="H1101" s="58"/>
      <c r="I1101" s="58"/>
      <c r="J1101" s="58"/>
      <c r="K1101" s="58"/>
      <c r="L1101" s="58"/>
      <c r="M1101" s="58"/>
      <c r="N1101" s="58"/>
      <c r="O1101" s="58"/>
      <c r="P1101" s="58"/>
    </row>
    <row r="1102" spans="8:16" x14ac:dyDescent="0.2">
      <c r="H1102" s="58"/>
      <c r="I1102" s="58"/>
      <c r="J1102" s="58"/>
      <c r="K1102" s="58"/>
      <c r="L1102" s="58"/>
      <c r="M1102" s="58"/>
      <c r="N1102" s="58"/>
      <c r="O1102" s="58"/>
      <c r="P1102" s="58"/>
    </row>
    <row r="1103" spans="8:16" x14ac:dyDescent="0.2">
      <c r="H1103" s="58"/>
      <c r="I1103" s="58"/>
      <c r="J1103" s="58"/>
      <c r="K1103" s="58"/>
      <c r="L1103" s="58"/>
      <c r="M1103" s="58"/>
      <c r="N1103" s="58"/>
      <c r="O1103" s="58"/>
      <c r="P1103" s="58"/>
    </row>
    <row r="1104" spans="8:16" x14ac:dyDescent="0.2">
      <c r="H1104" s="58"/>
      <c r="I1104" s="58"/>
      <c r="J1104" s="58"/>
      <c r="K1104" s="58"/>
      <c r="L1104" s="58"/>
      <c r="M1104" s="58"/>
      <c r="N1104" s="58"/>
      <c r="O1104" s="58"/>
      <c r="P1104" s="58"/>
    </row>
    <row r="1105" spans="8:16" x14ac:dyDescent="0.2">
      <c r="H1105" s="58"/>
      <c r="I1105" s="58"/>
      <c r="J1105" s="58"/>
      <c r="K1105" s="58"/>
      <c r="L1105" s="58"/>
      <c r="M1105" s="58"/>
      <c r="N1105" s="58"/>
      <c r="O1105" s="58"/>
      <c r="P1105" s="58"/>
    </row>
    <row r="1106" spans="8:16" x14ac:dyDescent="0.2">
      <c r="H1106" s="58"/>
      <c r="I1106" s="58"/>
      <c r="J1106" s="58"/>
      <c r="K1106" s="58"/>
      <c r="L1106" s="58"/>
      <c r="M1106" s="58"/>
      <c r="N1106" s="58"/>
      <c r="O1106" s="58"/>
      <c r="P1106" s="58"/>
    </row>
    <row r="1107" spans="8:16" x14ac:dyDescent="0.2">
      <c r="H1107" s="58"/>
      <c r="I1107" s="58"/>
      <c r="J1107" s="58"/>
      <c r="K1107" s="58"/>
      <c r="L1107" s="58"/>
      <c r="M1107" s="58"/>
      <c r="N1107" s="58"/>
      <c r="O1107" s="58"/>
      <c r="P1107" s="58"/>
    </row>
    <row r="1108" spans="8:16" x14ac:dyDescent="0.2">
      <c r="H1108" s="58"/>
      <c r="I1108" s="58"/>
      <c r="J1108" s="58"/>
      <c r="K1108" s="58"/>
      <c r="L1108" s="58"/>
      <c r="M1108" s="58"/>
      <c r="N1108" s="58"/>
      <c r="O1108" s="58"/>
      <c r="P1108" s="58"/>
    </row>
    <row r="1109" spans="8:16" x14ac:dyDescent="0.2">
      <c r="H1109" s="58"/>
      <c r="I1109" s="58"/>
      <c r="J1109" s="58"/>
      <c r="K1109" s="58"/>
      <c r="L1109" s="58"/>
      <c r="M1109" s="58"/>
      <c r="N1109" s="58"/>
      <c r="O1109" s="58"/>
      <c r="P1109" s="58"/>
    </row>
    <row r="1110" spans="8:16" x14ac:dyDescent="0.2">
      <c r="H1110" s="58"/>
      <c r="I1110" s="58"/>
      <c r="J1110" s="58"/>
      <c r="K1110" s="58"/>
      <c r="L1110" s="58"/>
      <c r="M1110" s="58"/>
      <c r="N1110" s="58"/>
      <c r="O1110" s="58"/>
      <c r="P1110" s="58"/>
    </row>
    <row r="1111" spans="8:16" x14ac:dyDescent="0.2">
      <c r="H1111" s="58"/>
      <c r="I1111" s="58"/>
      <c r="J1111" s="58"/>
      <c r="K1111" s="58"/>
      <c r="L1111" s="58"/>
      <c r="M1111" s="58"/>
      <c r="N1111" s="58"/>
      <c r="O1111" s="58"/>
      <c r="P1111" s="58"/>
    </row>
    <row r="1112" spans="8:16" x14ac:dyDescent="0.2">
      <c r="H1112" s="58"/>
      <c r="I1112" s="58"/>
      <c r="J1112" s="58"/>
      <c r="K1112" s="58"/>
      <c r="L1112" s="58"/>
      <c r="M1112" s="58"/>
      <c r="N1112" s="58"/>
      <c r="O1112" s="58"/>
      <c r="P1112" s="58"/>
    </row>
    <row r="1113" spans="8:16" x14ac:dyDescent="0.2">
      <c r="H1113" s="58"/>
      <c r="I1113" s="58"/>
      <c r="J1113" s="58"/>
      <c r="K1113" s="58"/>
      <c r="L1113" s="58"/>
      <c r="M1113" s="58"/>
      <c r="N1113" s="58"/>
      <c r="O1113" s="58"/>
      <c r="P1113" s="58"/>
    </row>
    <row r="1114" spans="8:16" x14ac:dyDescent="0.2">
      <c r="H1114" s="58"/>
      <c r="I1114" s="58"/>
      <c r="J1114" s="58"/>
      <c r="K1114" s="58"/>
      <c r="L1114" s="58"/>
      <c r="M1114" s="58"/>
      <c r="N1114" s="58"/>
      <c r="O1114" s="58"/>
      <c r="P1114" s="58"/>
    </row>
    <row r="1115" spans="8:16" x14ac:dyDescent="0.2">
      <c r="H1115" s="58"/>
      <c r="I1115" s="58"/>
      <c r="J1115" s="58"/>
      <c r="K1115" s="58"/>
      <c r="L1115" s="58"/>
      <c r="M1115" s="58"/>
      <c r="N1115" s="58"/>
      <c r="O1115" s="58"/>
      <c r="P1115" s="58"/>
    </row>
    <row r="1116" spans="8:16" x14ac:dyDescent="0.2">
      <c r="H1116" s="58"/>
      <c r="I1116" s="58"/>
      <c r="J1116" s="58"/>
      <c r="K1116" s="58"/>
      <c r="L1116" s="58"/>
      <c r="M1116" s="58"/>
      <c r="N1116" s="58"/>
      <c r="O1116" s="58"/>
      <c r="P1116" s="58"/>
    </row>
    <row r="1117" spans="8:16" x14ac:dyDescent="0.2">
      <c r="H1117" s="58"/>
      <c r="I1117" s="58"/>
      <c r="J1117" s="58"/>
      <c r="K1117" s="58"/>
      <c r="L1117" s="58"/>
      <c r="M1117" s="58"/>
      <c r="N1117" s="58"/>
      <c r="O1117" s="58"/>
      <c r="P1117" s="58"/>
    </row>
    <row r="1118" spans="8:16" x14ac:dyDescent="0.2">
      <c r="H1118" s="58"/>
      <c r="I1118" s="58"/>
      <c r="J1118" s="58"/>
      <c r="K1118" s="58"/>
      <c r="L1118" s="58"/>
      <c r="M1118" s="58"/>
      <c r="N1118" s="58"/>
      <c r="O1118" s="58"/>
      <c r="P1118" s="58"/>
    </row>
    <row r="1119" spans="8:16" x14ac:dyDescent="0.2">
      <c r="H1119" s="58"/>
      <c r="I1119" s="58"/>
      <c r="J1119" s="58"/>
      <c r="K1119" s="58"/>
      <c r="L1119" s="58"/>
      <c r="M1119" s="58"/>
      <c r="N1119" s="58"/>
      <c r="O1119" s="58"/>
      <c r="P1119" s="58"/>
    </row>
    <row r="1120" spans="8:16" x14ac:dyDescent="0.2">
      <c r="H1120" s="58"/>
      <c r="I1120" s="58"/>
      <c r="J1120" s="58"/>
      <c r="K1120" s="58"/>
      <c r="L1120" s="58"/>
      <c r="M1120" s="58"/>
      <c r="N1120" s="58"/>
      <c r="O1120" s="58"/>
      <c r="P1120" s="58"/>
    </row>
    <row r="1121" spans="8:16" x14ac:dyDescent="0.2">
      <c r="H1121" s="58"/>
      <c r="I1121" s="58"/>
      <c r="J1121" s="58"/>
      <c r="K1121" s="58"/>
      <c r="L1121" s="58"/>
      <c r="M1121" s="58"/>
      <c r="N1121" s="58"/>
      <c r="O1121" s="58"/>
      <c r="P1121" s="58"/>
    </row>
    <row r="1122" spans="8:16" x14ac:dyDescent="0.2">
      <c r="H1122" s="58"/>
      <c r="I1122" s="58"/>
      <c r="J1122" s="58"/>
      <c r="K1122" s="58"/>
      <c r="L1122" s="58"/>
      <c r="M1122" s="58"/>
      <c r="N1122" s="58"/>
      <c r="O1122" s="58"/>
      <c r="P1122" s="58"/>
    </row>
    <row r="1123" spans="8:16" x14ac:dyDescent="0.2">
      <c r="H1123" s="58"/>
      <c r="I1123" s="58"/>
      <c r="J1123" s="58"/>
      <c r="K1123" s="58"/>
      <c r="L1123" s="58"/>
      <c r="M1123" s="58"/>
      <c r="N1123" s="58"/>
      <c r="O1123" s="58"/>
      <c r="P1123" s="58"/>
    </row>
    <row r="1124" spans="8:16" x14ac:dyDescent="0.2">
      <c r="H1124" s="58"/>
      <c r="I1124" s="58"/>
      <c r="J1124" s="58"/>
      <c r="K1124" s="58"/>
      <c r="L1124" s="58"/>
      <c r="M1124" s="58"/>
      <c r="N1124" s="58"/>
      <c r="O1124" s="58"/>
      <c r="P1124" s="58"/>
    </row>
    <row r="1125" spans="8:16" x14ac:dyDescent="0.2">
      <c r="H1125" s="58"/>
      <c r="I1125" s="58"/>
      <c r="J1125" s="58"/>
      <c r="K1125" s="58"/>
      <c r="L1125" s="58"/>
      <c r="M1125" s="58"/>
      <c r="N1125" s="58"/>
      <c r="O1125" s="58"/>
      <c r="P1125" s="58"/>
    </row>
    <row r="1126" spans="8:16" x14ac:dyDescent="0.2">
      <c r="H1126" s="58"/>
      <c r="I1126" s="58"/>
      <c r="J1126" s="58"/>
      <c r="K1126" s="58"/>
      <c r="L1126" s="58"/>
      <c r="M1126" s="58"/>
      <c r="N1126" s="58"/>
      <c r="O1126" s="58"/>
      <c r="P1126" s="58"/>
    </row>
    <row r="1127" spans="8:16" x14ac:dyDescent="0.2">
      <c r="H1127" s="58"/>
      <c r="I1127" s="58"/>
      <c r="J1127" s="58"/>
      <c r="K1127" s="58"/>
      <c r="L1127" s="58"/>
      <c r="M1127" s="58"/>
      <c r="N1127" s="58"/>
      <c r="O1127" s="58"/>
      <c r="P1127" s="58"/>
    </row>
    <row r="1128" spans="8:16" x14ac:dyDescent="0.2">
      <c r="H1128" s="58"/>
      <c r="I1128" s="58"/>
      <c r="J1128" s="58"/>
      <c r="K1128" s="58"/>
      <c r="L1128" s="58"/>
      <c r="M1128" s="58"/>
      <c r="N1128" s="58"/>
      <c r="O1128" s="58"/>
      <c r="P1128" s="58"/>
    </row>
    <row r="1129" spans="8:16" x14ac:dyDescent="0.2">
      <c r="H1129" s="58"/>
      <c r="I1129" s="58"/>
      <c r="J1129" s="58"/>
      <c r="K1129" s="58"/>
      <c r="L1129" s="58"/>
      <c r="M1129" s="58"/>
      <c r="N1129" s="58"/>
      <c r="O1129" s="58"/>
      <c r="P1129" s="58"/>
    </row>
    <row r="1130" spans="8:16" x14ac:dyDescent="0.2">
      <c r="H1130" s="58"/>
      <c r="I1130" s="58"/>
      <c r="J1130" s="58"/>
      <c r="K1130" s="58"/>
      <c r="L1130" s="58"/>
      <c r="M1130" s="58"/>
      <c r="N1130" s="58"/>
      <c r="O1130" s="58"/>
      <c r="P1130" s="58"/>
    </row>
    <row r="1131" spans="8:16" x14ac:dyDescent="0.2">
      <c r="H1131" s="58"/>
      <c r="I1131" s="58"/>
      <c r="J1131" s="58"/>
      <c r="K1131" s="58"/>
      <c r="L1131" s="58"/>
      <c r="M1131" s="58"/>
      <c r="N1131" s="58"/>
      <c r="O1131" s="58"/>
      <c r="P1131" s="58"/>
    </row>
    <row r="1132" spans="8:16" x14ac:dyDescent="0.2">
      <c r="H1132" s="58"/>
      <c r="I1132" s="58"/>
      <c r="J1132" s="58"/>
      <c r="K1132" s="58"/>
      <c r="L1132" s="58"/>
      <c r="M1132" s="58"/>
      <c r="N1132" s="58"/>
      <c r="O1132" s="58"/>
      <c r="P1132" s="58"/>
    </row>
    <row r="1133" spans="8:16" x14ac:dyDescent="0.2">
      <c r="H1133" s="58"/>
      <c r="I1133" s="58"/>
      <c r="J1133" s="58"/>
      <c r="K1133" s="58"/>
      <c r="L1133" s="58"/>
      <c r="M1133" s="58"/>
      <c r="N1133" s="58"/>
      <c r="O1133" s="58"/>
      <c r="P1133" s="58"/>
    </row>
    <row r="1134" spans="8:16" x14ac:dyDescent="0.2">
      <c r="H1134" s="58"/>
      <c r="I1134" s="58"/>
      <c r="J1134" s="58"/>
      <c r="K1134" s="58"/>
      <c r="L1134" s="58"/>
      <c r="M1134" s="58"/>
      <c r="N1134" s="58"/>
      <c r="O1134" s="58"/>
      <c r="P1134" s="58"/>
    </row>
    <row r="1135" spans="8:16" x14ac:dyDescent="0.2">
      <c r="H1135" s="58"/>
      <c r="I1135" s="58"/>
      <c r="J1135" s="58"/>
      <c r="K1135" s="58"/>
      <c r="L1135" s="58"/>
      <c r="M1135" s="58"/>
      <c r="N1135" s="58"/>
      <c r="O1135" s="58"/>
      <c r="P1135" s="58"/>
    </row>
    <row r="1136" spans="8:16" x14ac:dyDescent="0.2">
      <c r="H1136" s="58"/>
      <c r="I1136" s="58"/>
      <c r="J1136" s="58"/>
      <c r="K1136" s="58"/>
      <c r="L1136" s="58"/>
      <c r="M1136" s="58"/>
      <c r="N1136" s="58"/>
      <c r="O1136" s="58"/>
      <c r="P1136" s="58"/>
    </row>
    <row r="1137" spans="8:16" x14ac:dyDescent="0.2">
      <c r="H1137" s="58"/>
      <c r="I1137" s="58"/>
      <c r="J1137" s="58"/>
      <c r="K1137" s="58"/>
      <c r="L1137" s="58"/>
      <c r="M1137" s="58"/>
      <c r="N1137" s="58"/>
      <c r="O1137" s="58"/>
      <c r="P1137" s="58"/>
    </row>
    <row r="1138" spans="8:16" x14ac:dyDescent="0.2">
      <c r="H1138" s="58"/>
      <c r="I1138" s="58"/>
      <c r="J1138" s="58"/>
      <c r="K1138" s="58"/>
      <c r="L1138" s="58"/>
      <c r="M1138" s="58"/>
      <c r="N1138" s="58"/>
      <c r="O1138" s="58"/>
      <c r="P1138" s="58"/>
    </row>
    <row r="1139" spans="8:16" x14ac:dyDescent="0.2">
      <c r="H1139" s="58"/>
      <c r="I1139" s="58"/>
      <c r="J1139" s="58"/>
      <c r="K1139" s="58"/>
      <c r="L1139" s="58"/>
      <c r="M1139" s="58"/>
      <c r="N1139" s="58"/>
      <c r="O1139" s="58"/>
      <c r="P1139" s="58"/>
    </row>
    <row r="1140" spans="8:16" x14ac:dyDescent="0.2">
      <c r="H1140" s="58"/>
      <c r="I1140" s="58"/>
      <c r="J1140" s="58"/>
      <c r="K1140" s="58"/>
      <c r="L1140" s="58"/>
      <c r="M1140" s="58"/>
      <c r="N1140" s="58"/>
      <c r="O1140" s="58"/>
      <c r="P1140" s="58"/>
    </row>
    <row r="1141" spans="8:16" x14ac:dyDescent="0.2">
      <c r="H1141" s="58"/>
      <c r="I1141" s="58"/>
      <c r="J1141" s="58"/>
      <c r="K1141" s="58"/>
      <c r="L1141" s="58"/>
      <c r="M1141" s="58"/>
      <c r="N1141" s="58"/>
      <c r="O1141" s="58"/>
      <c r="P1141" s="58"/>
    </row>
    <row r="1142" spans="8:16" x14ac:dyDescent="0.2">
      <c r="H1142" s="58"/>
      <c r="I1142" s="58"/>
      <c r="J1142" s="58"/>
      <c r="K1142" s="58"/>
      <c r="L1142" s="58"/>
      <c r="M1142" s="58"/>
      <c r="N1142" s="58"/>
      <c r="O1142" s="58"/>
      <c r="P1142" s="58"/>
    </row>
    <row r="1143" spans="8:16" x14ac:dyDescent="0.2">
      <c r="H1143" s="58"/>
      <c r="I1143" s="58"/>
      <c r="J1143" s="58"/>
      <c r="K1143" s="58"/>
      <c r="L1143" s="58"/>
      <c r="M1143" s="58"/>
      <c r="N1143" s="58"/>
      <c r="O1143" s="58"/>
      <c r="P1143" s="58"/>
    </row>
    <row r="1144" spans="8:16" x14ac:dyDescent="0.2">
      <c r="H1144" s="58"/>
      <c r="I1144" s="58"/>
      <c r="J1144" s="58"/>
      <c r="K1144" s="58"/>
      <c r="L1144" s="58"/>
      <c r="M1144" s="58"/>
      <c r="N1144" s="58"/>
      <c r="O1144" s="58"/>
      <c r="P1144" s="58"/>
    </row>
    <row r="1145" spans="8:16" x14ac:dyDescent="0.2">
      <c r="H1145" s="58"/>
      <c r="I1145" s="58"/>
      <c r="J1145" s="58"/>
      <c r="K1145" s="58"/>
      <c r="L1145" s="58"/>
      <c r="M1145" s="58"/>
      <c r="N1145" s="58"/>
      <c r="O1145" s="58"/>
      <c r="P1145" s="58"/>
    </row>
    <row r="1146" spans="8:16" x14ac:dyDescent="0.2">
      <c r="H1146" s="58"/>
      <c r="I1146" s="58"/>
      <c r="J1146" s="58"/>
      <c r="K1146" s="58"/>
      <c r="L1146" s="58"/>
      <c r="M1146" s="58"/>
      <c r="N1146" s="58"/>
      <c r="O1146" s="58"/>
      <c r="P1146" s="58"/>
    </row>
    <row r="1147" spans="8:16" x14ac:dyDescent="0.2">
      <c r="H1147" s="58"/>
      <c r="I1147" s="58"/>
      <c r="J1147" s="58"/>
      <c r="K1147" s="58"/>
      <c r="L1147" s="58"/>
      <c r="M1147" s="58"/>
      <c r="N1147" s="58"/>
      <c r="O1147" s="58"/>
      <c r="P1147" s="58"/>
    </row>
    <row r="1148" spans="8:16" x14ac:dyDescent="0.2">
      <c r="H1148" s="58"/>
      <c r="I1148" s="58"/>
      <c r="J1148" s="58"/>
      <c r="K1148" s="58"/>
      <c r="L1148" s="58"/>
      <c r="M1148" s="58"/>
      <c r="N1148" s="58"/>
      <c r="O1148" s="58"/>
      <c r="P1148" s="58"/>
    </row>
    <row r="1149" spans="8:16" x14ac:dyDescent="0.2">
      <c r="H1149" s="58"/>
      <c r="I1149" s="58"/>
      <c r="J1149" s="58"/>
      <c r="K1149" s="58"/>
      <c r="L1149" s="58"/>
      <c r="M1149" s="58"/>
      <c r="N1149" s="58"/>
      <c r="O1149" s="58"/>
      <c r="P1149" s="58"/>
    </row>
    <row r="1150" spans="8:16" x14ac:dyDescent="0.2">
      <c r="H1150" s="58"/>
      <c r="I1150" s="58"/>
      <c r="J1150" s="58"/>
      <c r="K1150" s="58"/>
      <c r="L1150" s="58"/>
      <c r="M1150" s="58"/>
      <c r="N1150" s="58"/>
      <c r="O1150" s="58"/>
      <c r="P1150" s="58"/>
    </row>
    <row r="1151" spans="8:16" x14ac:dyDescent="0.2">
      <c r="H1151" s="58"/>
      <c r="I1151" s="58"/>
      <c r="J1151" s="58"/>
      <c r="K1151" s="58"/>
      <c r="L1151" s="58"/>
      <c r="M1151" s="58"/>
      <c r="N1151" s="58"/>
      <c r="O1151" s="58"/>
      <c r="P1151" s="58"/>
    </row>
    <row r="1152" spans="8:16" x14ac:dyDescent="0.2">
      <c r="H1152" s="58"/>
      <c r="I1152" s="58"/>
      <c r="J1152" s="58"/>
      <c r="K1152" s="58"/>
      <c r="L1152" s="58"/>
      <c r="M1152" s="58"/>
      <c r="N1152" s="58"/>
      <c r="O1152" s="58"/>
      <c r="P1152" s="58"/>
    </row>
    <row r="1153" spans="8:16" x14ac:dyDescent="0.2">
      <c r="H1153" s="58"/>
      <c r="I1153" s="58"/>
      <c r="J1153" s="58"/>
      <c r="K1153" s="58"/>
      <c r="L1153" s="58"/>
      <c r="M1153" s="58"/>
      <c r="N1153" s="58"/>
      <c r="O1153" s="58"/>
      <c r="P1153" s="58"/>
    </row>
    <row r="1154" spans="8:16" x14ac:dyDescent="0.2">
      <c r="H1154" s="58"/>
      <c r="I1154" s="58"/>
      <c r="J1154" s="58"/>
      <c r="K1154" s="58"/>
      <c r="L1154" s="58"/>
      <c r="M1154" s="58"/>
      <c r="N1154" s="58"/>
      <c r="O1154" s="58"/>
      <c r="P1154" s="58"/>
    </row>
    <row r="1155" spans="8:16" x14ac:dyDescent="0.2">
      <c r="H1155" s="58"/>
      <c r="I1155" s="58"/>
      <c r="J1155" s="58"/>
      <c r="K1155" s="58"/>
      <c r="L1155" s="58"/>
      <c r="M1155" s="58"/>
      <c r="N1155" s="58"/>
      <c r="O1155" s="58"/>
      <c r="P1155" s="58"/>
    </row>
    <row r="1156" spans="8:16" x14ac:dyDescent="0.2">
      <c r="H1156" s="58"/>
      <c r="I1156" s="58"/>
      <c r="J1156" s="58"/>
      <c r="K1156" s="58"/>
      <c r="L1156" s="58"/>
      <c r="M1156" s="58"/>
      <c r="N1156" s="58"/>
      <c r="O1156" s="58"/>
      <c r="P1156" s="58"/>
    </row>
    <row r="1157" spans="8:16" x14ac:dyDescent="0.2">
      <c r="H1157" s="58"/>
      <c r="I1157" s="58"/>
      <c r="J1157" s="58"/>
      <c r="K1157" s="58"/>
      <c r="L1157" s="58"/>
      <c r="M1157" s="58"/>
      <c r="N1157" s="58"/>
      <c r="O1157" s="58"/>
      <c r="P1157" s="58"/>
    </row>
    <row r="1158" spans="8:16" x14ac:dyDescent="0.2">
      <c r="H1158" s="58"/>
      <c r="I1158" s="58"/>
      <c r="J1158" s="58"/>
      <c r="K1158" s="58"/>
      <c r="L1158" s="58"/>
      <c r="M1158" s="58"/>
      <c r="N1158" s="58"/>
      <c r="O1158" s="58"/>
      <c r="P1158" s="58"/>
    </row>
    <row r="1159" spans="8:16" x14ac:dyDescent="0.2">
      <c r="H1159" s="58"/>
      <c r="I1159" s="58"/>
      <c r="J1159" s="58"/>
      <c r="K1159" s="58"/>
      <c r="L1159" s="58"/>
      <c r="M1159" s="58"/>
      <c r="N1159" s="58"/>
      <c r="O1159" s="58"/>
      <c r="P1159" s="58"/>
    </row>
    <row r="1160" spans="8:16" x14ac:dyDescent="0.2">
      <c r="H1160" s="58"/>
      <c r="I1160" s="58"/>
      <c r="J1160" s="58"/>
      <c r="K1160" s="58"/>
      <c r="L1160" s="58"/>
      <c r="M1160" s="58"/>
      <c r="N1160" s="58"/>
      <c r="O1160" s="58"/>
      <c r="P1160" s="58"/>
    </row>
    <row r="1161" spans="8:16" x14ac:dyDescent="0.2">
      <c r="H1161" s="58"/>
      <c r="I1161" s="58"/>
      <c r="J1161" s="58"/>
      <c r="K1161" s="58"/>
      <c r="L1161" s="58"/>
      <c r="M1161" s="58"/>
      <c r="N1161" s="58"/>
      <c r="O1161" s="58"/>
      <c r="P1161" s="58"/>
    </row>
    <row r="1162" spans="8:16" x14ac:dyDescent="0.2">
      <c r="H1162" s="58"/>
      <c r="I1162" s="58"/>
      <c r="J1162" s="58"/>
      <c r="K1162" s="58"/>
      <c r="L1162" s="58"/>
      <c r="M1162" s="58"/>
      <c r="N1162" s="58"/>
      <c r="O1162" s="58"/>
      <c r="P1162" s="58"/>
    </row>
    <row r="1163" spans="8:16" x14ac:dyDescent="0.2">
      <c r="H1163" s="58"/>
      <c r="I1163" s="58"/>
      <c r="J1163" s="58"/>
      <c r="K1163" s="58"/>
      <c r="L1163" s="58"/>
      <c r="M1163" s="58"/>
      <c r="N1163" s="58"/>
      <c r="O1163" s="58"/>
      <c r="P1163" s="58"/>
    </row>
    <row r="1164" spans="8:16" x14ac:dyDescent="0.2">
      <c r="H1164" s="58"/>
      <c r="I1164" s="58"/>
      <c r="J1164" s="58"/>
      <c r="K1164" s="58"/>
      <c r="L1164" s="58"/>
      <c r="M1164" s="58"/>
      <c r="N1164" s="58"/>
      <c r="O1164" s="58"/>
      <c r="P1164" s="58"/>
    </row>
    <row r="1165" spans="8:16" x14ac:dyDescent="0.2">
      <c r="H1165" s="58"/>
      <c r="I1165" s="58"/>
      <c r="J1165" s="58"/>
      <c r="K1165" s="58"/>
      <c r="L1165" s="58"/>
      <c r="M1165" s="58"/>
      <c r="N1165" s="58"/>
      <c r="O1165" s="58"/>
      <c r="P1165" s="58"/>
    </row>
    <row r="1166" spans="8:16" x14ac:dyDescent="0.2">
      <c r="H1166" s="58"/>
      <c r="I1166" s="58"/>
      <c r="J1166" s="58"/>
      <c r="K1166" s="58"/>
      <c r="L1166" s="58"/>
      <c r="M1166" s="58"/>
      <c r="N1166" s="58"/>
      <c r="O1166" s="58"/>
      <c r="P1166" s="58"/>
    </row>
    <row r="1167" spans="8:16" x14ac:dyDescent="0.2">
      <c r="H1167" s="58"/>
      <c r="I1167" s="58"/>
      <c r="J1167" s="58"/>
      <c r="K1167" s="58"/>
      <c r="L1167" s="58"/>
      <c r="M1167" s="58"/>
      <c r="N1167" s="58"/>
      <c r="O1167" s="58"/>
      <c r="P1167" s="58"/>
    </row>
    <row r="1168" spans="8:16" x14ac:dyDescent="0.2">
      <c r="H1168" s="58"/>
      <c r="I1168" s="58"/>
      <c r="J1168" s="58"/>
      <c r="K1168" s="58"/>
      <c r="L1168" s="58"/>
      <c r="M1168" s="58"/>
      <c r="N1168" s="58"/>
      <c r="O1168" s="58"/>
      <c r="P1168" s="58"/>
    </row>
    <row r="1169" spans="8:16" x14ac:dyDescent="0.2">
      <c r="H1169" s="58"/>
      <c r="I1169" s="58"/>
      <c r="J1169" s="58"/>
      <c r="K1169" s="58"/>
      <c r="L1169" s="58"/>
      <c r="M1169" s="58"/>
      <c r="N1169" s="58"/>
      <c r="O1169" s="58"/>
      <c r="P1169" s="58"/>
    </row>
    <row r="1170" spans="8:16" x14ac:dyDescent="0.2">
      <c r="H1170" s="58"/>
      <c r="I1170" s="58"/>
      <c r="J1170" s="58"/>
      <c r="K1170" s="58"/>
      <c r="L1170" s="58"/>
      <c r="M1170" s="58"/>
      <c r="N1170" s="58"/>
      <c r="O1170" s="58"/>
      <c r="P1170" s="58"/>
    </row>
    <row r="1171" spans="8:16" x14ac:dyDescent="0.2">
      <c r="H1171" s="58"/>
      <c r="I1171" s="58"/>
      <c r="J1171" s="58"/>
      <c r="K1171" s="58"/>
      <c r="L1171" s="58"/>
      <c r="M1171" s="58"/>
      <c r="N1171" s="58"/>
      <c r="O1171" s="58"/>
      <c r="P1171" s="58"/>
    </row>
    <row r="1172" spans="8:16" x14ac:dyDescent="0.2">
      <c r="H1172" s="58"/>
      <c r="I1172" s="58"/>
      <c r="J1172" s="58"/>
      <c r="K1172" s="58"/>
      <c r="L1172" s="58"/>
      <c r="M1172" s="58"/>
      <c r="N1172" s="58"/>
      <c r="O1172" s="58"/>
      <c r="P1172" s="58"/>
    </row>
    <row r="1173" spans="8:16" x14ac:dyDescent="0.2">
      <c r="H1173" s="58"/>
      <c r="I1173" s="58"/>
      <c r="J1173" s="58"/>
      <c r="K1173" s="58"/>
      <c r="L1173" s="58"/>
      <c r="M1173" s="58"/>
      <c r="N1173" s="58"/>
      <c r="O1173" s="58"/>
      <c r="P1173" s="58"/>
    </row>
    <row r="1174" spans="8:16" x14ac:dyDescent="0.2">
      <c r="H1174" s="58"/>
      <c r="I1174" s="58"/>
      <c r="J1174" s="58"/>
      <c r="K1174" s="58"/>
      <c r="L1174" s="58"/>
      <c r="M1174" s="58"/>
      <c r="N1174" s="58"/>
      <c r="O1174" s="58"/>
      <c r="P1174" s="58"/>
    </row>
    <row r="1175" spans="8:16" x14ac:dyDescent="0.2">
      <c r="H1175" s="58"/>
      <c r="I1175" s="58"/>
      <c r="J1175" s="58"/>
      <c r="K1175" s="58"/>
      <c r="L1175" s="58"/>
      <c r="M1175" s="58"/>
      <c r="N1175" s="58"/>
      <c r="O1175" s="58"/>
      <c r="P1175" s="58"/>
    </row>
    <row r="1176" spans="8:16" x14ac:dyDescent="0.2">
      <c r="H1176" s="58"/>
      <c r="I1176" s="58"/>
      <c r="J1176" s="58"/>
      <c r="K1176" s="58"/>
      <c r="L1176" s="58"/>
      <c r="M1176" s="58"/>
      <c r="N1176" s="58"/>
      <c r="O1176" s="58"/>
      <c r="P1176" s="58"/>
    </row>
    <row r="1177" spans="8:16" x14ac:dyDescent="0.2">
      <c r="H1177" s="58"/>
      <c r="I1177" s="58"/>
      <c r="J1177" s="58"/>
      <c r="K1177" s="58"/>
      <c r="L1177" s="58"/>
      <c r="M1177" s="58"/>
      <c r="N1177" s="58"/>
      <c r="O1177" s="58"/>
      <c r="P1177" s="58"/>
    </row>
    <row r="1178" spans="8:16" x14ac:dyDescent="0.2">
      <c r="H1178" s="58"/>
      <c r="I1178" s="58"/>
      <c r="J1178" s="58"/>
      <c r="K1178" s="58"/>
      <c r="L1178" s="58"/>
      <c r="M1178" s="58"/>
      <c r="N1178" s="58"/>
      <c r="O1178" s="58"/>
      <c r="P1178" s="58"/>
    </row>
    <row r="1179" spans="8:16" x14ac:dyDescent="0.2">
      <c r="H1179" s="58"/>
      <c r="I1179" s="58"/>
      <c r="J1179" s="58"/>
      <c r="K1179" s="58"/>
      <c r="L1179" s="58"/>
      <c r="M1179" s="58"/>
      <c r="N1179" s="58"/>
      <c r="O1179" s="58"/>
      <c r="P1179" s="58"/>
    </row>
    <row r="1180" spans="8:16" x14ac:dyDescent="0.2">
      <c r="H1180" s="58"/>
      <c r="I1180" s="58"/>
      <c r="J1180" s="58"/>
      <c r="K1180" s="58"/>
      <c r="L1180" s="58"/>
      <c r="M1180" s="58"/>
      <c r="N1180" s="58"/>
      <c r="O1180" s="58"/>
      <c r="P1180" s="58"/>
    </row>
    <row r="1181" spans="8:16" x14ac:dyDescent="0.2">
      <c r="H1181" s="58"/>
      <c r="I1181" s="58"/>
      <c r="J1181" s="58"/>
      <c r="K1181" s="58"/>
      <c r="L1181" s="58"/>
      <c r="M1181" s="58"/>
      <c r="N1181" s="58"/>
      <c r="O1181" s="58"/>
      <c r="P1181" s="58"/>
    </row>
    <row r="1182" spans="8:16" x14ac:dyDescent="0.2">
      <c r="H1182" s="58"/>
      <c r="I1182" s="58"/>
      <c r="J1182" s="58"/>
      <c r="K1182" s="58"/>
      <c r="L1182" s="58"/>
      <c r="M1182" s="58"/>
      <c r="N1182" s="58"/>
      <c r="O1182" s="58"/>
      <c r="P1182" s="58"/>
    </row>
    <row r="1183" spans="8:16" x14ac:dyDescent="0.2">
      <c r="H1183" s="58"/>
      <c r="I1183" s="58"/>
      <c r="J1183" s="58"/>
      <c r="K1183" s="58"/>
      <c r="L1183" s="58"/>
      <c r="M1183" s="58"/>
      <c r="N1183" s="58"/>
      <c r="O1183" s="58"/>
      <c r="P1183" s="58"/>
    </row>
    <row r="1184" spans="8:16" x14ac:dyDescent="0.2">
      <c r="H1184" s="58"/>
      <c r="I1184" s="58"/>
      <c r="J1184" s="58"/>
      <c r="K1184" s="58"/>
      <c r="L1184" s="58"/>
      <c r="M1184" s="58"/>
      <c r="N1184" s="58"/>
      <c r="O1184" s="58"/>
      <c r="P1184" s="58"/>
    </row>
    <row r="1185" spans="8:16" x14ac:dyDescent="0.2">
      <c r="H1185" s="58"/>
      <c r="I1185" s="58"/>
      <c r="J1185" s="58"/>
      <c r="K1185" s="58"/>
      <c r="L1185" s="58"/>
      <c r="M1185" s="58"/>
      <c r="N1185" s="58"/>
      <c r="O1185" s="58"/>
      <c r="P1185" s="58"/>
    </row>
    <row r="1186" spans="8:16" x14ac:dyDescent="0.2">
      <c r="H1186" s="58"/>
      <c r="I1186" s="58"/>
      <c r="J1186" s="58"/>
      <c r="K1186" s="58"/>
      <c r="L1186" s="58"/>
      <c r="M1186" s="58"/>
      <c r="N1186" s="58"/>
      <c r="O1186" s="58"/>
      <c r="P1186" s="58"/>
    </row>
    <row r="1187" spans="8:16" x14ac:dyDescent="0.2">
      <c r="H1187" s="58"/>
      <c r="I1187" s="58"/>
      <c r="J1187" s="58"/>
      <c r="K1187" s="58"/>
      <c r="L1187" s="58"/>
      <c r="M1187" s="58"/>
      <c r="N1187" s="58"/>
      <c r="O1187" s="58"/>
      <c r="P1187" s="58"/>
    </row>
    <row r="1188" spans="8:16" x14ac:dyDescent="0.2">
      <c r="H1188" s="58"/>
      <c r="I1188" s="58"/>
      <c r="J1188" s="58"/>
      <c r="K1188" s="58"/>
      <c r="L1188" s="58"/>
      <c r="M1188" s="58"/>
      <c r="N1188" s="58"/>
      <c r="O1188" s="58"/>
      <c r="P1188" s="58"/>
    </row>
    <row r="1189" spans="8:16" x14ac:dyDescent="0.2">
      <c r="H1189" s="58"/>
      <c r="I1189" s="58"/>
      <c r="J1189" s="58"/>
      <c r="K1189" s="58"/>
      <c r="L1189" s="58"/>
      <c r="M1189" s="58"/>
      <c r="N1189" s="58"/>
      <c r="O1189" s="58"/>
      <c r="P1189" s="58"/>
    </row>
    <row r="1190" spans="8:16" x14ac:dyDescent="0.2">
      <c r="H1190" s="58"/>
      <c r="I1190" s="58"/>
      <c r="J1190" s="58"/>
      <c r="K1190" s="58"/>
      <c r="L1190" s="58"/>
      <c r="M1190" s="58"/>
      <c r="N1190" s="58"/>
      <c r="O1190" s="58"/>
      <c r="P1190" s="58"/>
    </row>
    <row r="1191" spans="8:16" x14ac:dyDescent="0.2">
      <c r="H1191" s="58"/>
      <c r="I1191" s="58"/>
      <c r="J1191" s="58"/>
      <c r="K1191" s="58"/>
      <c r="L1191" s="58"/>
      <c r="M1191" s="58"/>
      <c r="N1191" s="58"/>
      <c r="O1191" s="58"/>
      <c r="P1191" s="58"/>
    </row>
    <row r="1192" spans="8:16" x14ac:dyDescent="0.2">
      <c r="H1192" s="58"/>
      <c r="I1192" s="58"/>
      <c r="J1192" s="58"/>
      <c r="K1192" s="58"/>
      <c r="L1192" s="58"/>
      <c r="M1192" s="58"/>
      <c r="N1192" s="58"/>
      <c r="O1192" s="58"/>
      <c r="P1192" s="58"/>
    </row>
    <row r="1193" spans="8:16" x14ac:dyDescent="0.2">
      <c r="H1193" s="58"/>
      <c r="I1193" s="58"/>
      <c r="J1193" s="58"/>
      <c r="K1193" s="58"/>
      <c r="L1193" s="58"/>
      <c r="M1193" s="58"/>
      <c r="N1193" s="58"/>
      <c r="O1193" s="58"/>
      <c r="P1193" s="58"/>
    </row>
    <row r="1194" spans="8:16" x14ac:dyDescent="0.2">
      <c r="H1194" s="58"/>
      <c r="I1194" s="58"/>
      <c r="J1194" s="58"/>
      <c r="K1194" s="58"/>
      <c r="L1194" s="58"/>
      <c r="M1194" s="58"/>
      <c r="N1194" s="58"/>
      <c r="O1194" s="58"/>
      <c r="P1194" s="58"/>
    </row>
    <row r="1195" spans="8:16" x14ac:dyDescent="0.2">
      <c r="H1195" s="58"/>
      <c r="I1195" s="58"/>
      <c r="J1195" s="58"/>
      <c r="K1195" s="58"/>
      <c r="L1195" s="58"/>
      <c r="M1195" s="58"/>
      <c r="N1195" s="58"/>
      <c r="O1195" s="58"/>
      <c r="P1195" s="58"/>
    </row>
    <row r="1196" spans="8:16" x14ac:dyDescent="0.2">
      <c r="H1196" s="58"/>
      <c r="I1196" s="58"/>
      <c r="J1196" s="58"/>
      <c r="K1196" s="58"/>
      <c r="L1196" s="58"/>
      <c r="M1196" s="58"/>
      <c r="N1196" s="58"/>
      <c r="O1196" s="58"/>
      <c r="P1196" s="58"/>
    </row>
    <row r="1197" spans="8:16" x14ac:dyDescent="0.2">
      <c r="H1197" s="58"/>
      <c r="I1197" s="58"/>
      <c r="J1197" s="58"/>
      <c r="K1197" s="58"/>
      <c r="L1197" s="58"/>
      <c r="M1197" s="58"/>
      <c r="N1197" s="58"/>
      <c r="O1197" s="58"/>
      <c r="P1197" s="58"/>
    </row>
    <row r="1198" spans="8:16" x14ac:dyDescent="0.2">
      <c r="H1198" s="58"/>
      <c r="I1198" s="58"/>
      <c r="J1198" s="58"/>
      <c r="K1198" s="58"/>
      <c r="L1198" s="58"/>
      <c r="M1198" s="58"/>
      <c r="N1198" s="58"/>
      <c r="O1198" s="58"/>
      <c r="P1198" s="58"/>
    </row>
    <row r="1199" spans="8:16" x14ac:dyDescent="0.2">
      <c r="H1199" s="58"/>
      <c r="I1199" s="58"/>
      <c r="J1199" s="58"/>
      <c r="K1199" s="58"/>
      <c r="L1199" s="58"/>
      <c r="M1199" s="58"/>
      <c r="N1199" s="58"/>
      <c r="O1199" s="58"/>
      <c r="P1199" s="58"/>
    </row>
    <row r="1200" spans="8:16" x14ac:dyDescent="0.2">
      <c r="H1200" s="58"/>
      <c r="I1200" s="58"/>
      <c r="J1200" s="58"/>
      <c r="K1200" s="58"/>
      <c r="L1200" s="58"/>
      <c r="M1200" s="58"/>
      <c r="N1200" s="58"/>
      <c r="O1200" s="58"/>
      <c r="P1200" s="58"/>
    </row>
    <row r="1201" spans="8:16" x14ac:dyDescent="0.2">
      <c r="H1201" s="58"/>
      <c r="I1201" s="58"/>
      <c r="J1201" s="58"/>
      <c r="K1201" s="58"/>
      <c r="L1201" s="58"/>
      <c r="M1201" s="58"/>
      <c r="N1201" s="58"/>
      <c r="O1201" s="58"/>
      <c r="P1201" s="58"/>
    </row>
    <row r="1202" spans="8:16" x14ac:dyDescent="0.2">
      <c r="H1202" s="58"/>
      <c r="I1202" s="58"/>
      <c r="J1202" s="58"/>
      <c r="K1202" s="58"/>
      <c r="L1202" s="58"/>
      <c r="M1202" s="58"/>
      <c r="N1202" s="58"/>
      <c r="O1202" s="58"/>
      <c r="P1202" s="58"/>
    </row>
    <row r="1203" spans="8:16" x14ac:dyDescent="0.2">
      <c r="H1203" s="58"/>
      <c r="I1203" s="58"/>
      <c r="J1203" s="58"/>
      <c r="K1203" s="58"/>
      <c r="L1203" s="58"/>
      <c r="M1203" s="58"/>
      <c r="N1203" s="58"/>
      <c r="O1203" s="58"/>
      <c r="P1203" s="58"/>
    </row>
    <row r="1204" spans="8:16" x14ac:dyDescent="0.2">
      <c r="H1204" s="58"/>
      <c r="I1204" s="58"/>
      <c r="J1204" s="58"/>
      <c r="K1204" s="58"/>
      <c r="L1204" s="58"/>
      <c r="M1204" s="58"/>
      <c r="N1204" s="58"/>
      <c r="O1204" s="58"/>
      <c r="P1204" s="58"/>
    </row>
    <row r="1205" spans="8:16" x14ac:dyDescent="0.2">
      <c r="H1205" s="58"/>
      <c r="I1205" s="58"/>
      <c r="J1205" s="58"/>
      <c r="K1205" s="58"/>
      <c r="L1205" s="58"/>
      <c r="M1205" s="58"/>
      <c r="N1205" s="58"/>
      <c r="O1205" s="58"/>
      <c r="P1205" s="58"/>
    </row>
    <row r="1206" spans="8:16" x14ac:dyDescent="0.2">
      <c r="H1206" s="58"/>
      <c r="I1206" s="58"/>
      <c r="J1206" s="58"/>
      <c r="K1206" s="58"/>
      <c r="L1206" s="58"/>
      <c r="M1206" s="58"/>
      <c r="N1206" s="58"/>
      <c r="O1206" s="58"/>
      <c r="P1206" s="58"/>
    </row>
    <row r="1207" spans="8:16" x14ac:dyDescent="0.2">
      <c r="H1207" s="58"/>
      <c r="I1207" s="58"/>
      <c r="J1207" s="58"/>
      <c r="K1207" s="58"/>
      <c r="L1207" s="58"/>
      <c r="M1207" s="58"/>
      <c r="N1207" s="58"/>
      <c r="O1207" s="58"/>
      <c r="P1207" s="58"/>
    </row>
    <row r="1208" spans="8:16" x14ac:dyDescent="0.2">
      <c r="H1208" s="58"/>
      <c r="I1208" s="58"/>
      <c r="J1208" s="58"/>
      <c r="K1208" s="58"/>
      <c r="L1208" s="58"/>
      <c r="M1208" s="58"/>
      <c r="N1208" s="58"/>
      <c r="O1208" s="58"/>
      <c r="P1208" s="58"/>
    </row>
    <row r="1209" spans="8:16" x14ac:dyDescent="0.2">
      <c r="H1209" s="58"/>
      <c r="I1209" s="58"/>
      <c r="J1209" s="58"/>
      <c r="K1209" s="58"/>
      <c r="L1209" s="58"/>
      <c r="M1209" s="58"/>
      <c r="N1209" s="58"/>
      <c r="O1209" s="58"/>
      <c r="P1209" s="58"/>
    </row>
    <row r="1210" spans="8:16" x14ac:dyDescent="0.2">
      <c r="H1210" s="58"/>
      <c r="I1210" s="58"/>
      <c r="J1210" s="58"/>
      <c r="K1210" s="58"/>
      <c r="L1210" s="58"/>
      <c r="M1210" s="58"/>
      <c r="N1210" s="58"/>
      <c r="O1210" s="58"/>
      <c r="P1210" s="58"/>
    </row>
    <row r="1211" spans="8:16" x14ac:dyDescent="0.2">
      <c r="H1211" s="58"/>
      <c r="I1211" s="58"/>
      <c r="J1211" s="58"/>
      <c r="K1211" s="58"/>
      <c r="L1211" s="58"/>
      <c r="M1211" s="58"/>
      <c r="N1211" s="58"/>
      <c r="O1211" s="58"/>
      <c r="P1211" s="58"/>
    </row>
    <row r="1212" spans="8:16" x14ac:dyDescent="0.2">
      <c r="H1212" s="58"/>
      <c r="I1212" s="58"/>
      <c r="J1212" s="58"/>
      <c r="K1212" s="58"/>
      <c r="L1212" s="58"/>
      <c r="M1212" s="58"/>
      <c r="N1212" s="58"/>
      <c r="O1212" s="58"/>
      <c r="P1212" s="58"/>
    </row>
    <row r="1213" spans="8:16" x14ac:dyDescent="0.2">
      <c r="H1213" s="58"/>
      <c r="I1213" s="58"/>
      <c r="J1213" s="58"/>
      <c r="K1213" s="58"/>
      <c r="L1213" s="58"/>
      <c r="M1213" s="58"/>
      <c r="N1213" s="58"/>
      <c r="O1213" s="58"/>
      <c r="P1213" s="58"/>
    </row>
    <row r="1214" spans="8:16" x14ac:dyDescent="0.2">
      <c r="H1214" s="58"/>
      <c r="I1214" s="58"/>
      <c r="J1214" s="58"/>
      <c r="K1214" s="58"/>
      <c r="L1214" s="58"/>
      <c r="M1214" s="58"/>
      <c r="N1214" s="58"/>
      <c r="O1214" s="58"/>
      <c r="P1214" s="58"/>
    </row>
    <row r="1215" spans="8:16" x14ac:dyDescent="0.2">
      <c r="H1215" s="58"/>
      <c r="I1215" s="58"/>
      <c r="J1215" s="58"/>
      <c r="K1215" s="58"/>
      <c r="L1215" s="58"/>
      <c r="M1215" s="58"/>
      <c r="N1215" s="58"/>
      <c r="O1215" s="58"/>
      <c r="P1215" s="58"/>
    </row>
    <row r="1216" spans="8:16" x14ac:dyDescent="0.2">
      <c r="H1216" s="58"/>
      <c r="I1216" s="58"/>
      <c r="J1216" s="58"/>
      <c r="K1216" s="58"/>
      <c r="L1216" s="58"/>
      <c r="M1216" s="58"/>
      <c r="N1216" s="58"/>
      <c r="O1216" s="58"/>
      <c r="P1216" s="58"/>
    </row>
    <row r="1217" spans="8:16" x14ac:dyDescent="0.2">
      <c r="H1217" s="58"/>
      <c r="I1217" s="58"/>
      <c r="J1217" s="58"/>
      <c r="K1217" s="58"/>
      <c r="L1217" s="58"/>
      <c r="M1217" s="58"/>
      <c r="N1217" s="58"/>
      <c r="O1217" s="58"/>
      <c r="P1217" s="58"/>
    </row>
    <row r="1218" spans="8:16" x14ac:dyDescent="0.2">
      <c r="H1218" s="58"/>
      <c r="I1218" s="58"/>
      <c r="J1218" s="58"/>
      <c r="K1218" s="58"/>
      <c r="L1218" s="58"/>
      <c r="M1218" s="58"/>
      <c r="N1218" s="58"/>
      <c r="O1218" s="58"/>
      <c r="P1218" s="58"/>
    </row>
    <row r="1219" spans="8:16" x14ac:dyDescent="0.2">
      <c r="H1219" s="58"/>
      <c r="I1219" s="58"/>
      <c r="J1219" s="58"/>
      <c r="K1219" s="58"/>
      <c r="L1219" s="58"/>
      <c r="M1219" s="58"/>
      <c r="N1219" s="58"/>
      <c r="O1219" s="58"/>
      <c r="P1219" s="58"/>
    </row>
    <row r="1220" spans="8:16" x14ac:dyDescent="0.2">
      <c r="H1220" s="58"/>
      <c r="I1220" s="58"/>
      <c r="J1220" s="58"/>
      <c r="K1220" s="58"/>
      <c r="L1220" s="58"/>
      <c r="M1220" s="58"/>
      <c r="N1220" s="58"/>
      <c r="O1220" s="58"/>
      <c r="P1220" s="58"/>
    </row>
    <row r="1221" spans="8:16" x14ac:dyDescent="0.2">
      <c r="H1221" s="58"/>
      <c r="I1221" s="58"/>
      <c r="J1221" s="58"/>
      <c r="K1221" s="58"/>
      <c r="L1221" s="58"/>
      <c r="M1221" s="58"/>
      <c r="N1221" s="58"/>
      <c r="O1221" s="58"/>
      <c r="P1221" s="58"/>
    </row>
    <row r="1222" spans="8:16" x14ac:dyDescent="0.2">
      <c r="H1222" s="58"/>
      <c r="I1222" s="58"/>
      <c r="J1222" s="58"/>
      <c r="K1222" s="58"/>
      <c r="L1222" s="58"/>
      <c r="M1222" s="58"/>
      <c r="N1222" s="58"/>
      <c r="O1222" s="58"/>
      <c r="P1222" s="58"/>
    </row>
    <row r="1223" spans="8:16" x14ac:dyDescent="0.2">
      <c r="H1223" s="58"/>
      <c r="I1223" s="58"/>
      <c r="J1223" s="58"/>
      <c r="K1223" s="58"/>
      <c r="L1223" s="58"/>
      <c r="M1223" s="58"/>
      <c r="N1223" s="58"/>
      <c r="O1223" s="58"/>
      <c r="P1223" s="58"/>
    </row>
    <row r="1224" spans="8:16" x14ac:dyDescent="0.2">
      <c r="H1224" s="58"/>
      <c r="I1224" s="58"/>
      <c r="J1224" s="58"/>
      <c r="K1224" s="58"/>
      <c r="L1224" s="58"/>
      <c r="M1224" s="58"/>
      <c r="N1224" s="58"/>
      <c r="O1224" s="58"/>
      <c r="P1224" s="58"/>
    </row>
    <row r="1225" spans="8:16" x14ac:dyDescent="0.2">
      <c r="H1225" s="58"/>
      <c r="I1225" s="58"/>
      <c r="J1225" s="58"/>
      <c r="K1225" s="58"/>
      <c r="L1225" s="58"/>
      <c r="M1225" s="58"/>
      <c r="N1225" s="58"/>
      <c r="O1225" s="58"/>
      <c r="P1225" s="58"/>
    </row>
    <row r="1226" spans="8:16" x14ac:dyDescent="0.2">
      <c r="H1226" s="58"/>
      <c r="I1226" s="58"/>
      <c r="J1226" s="58"/>
      <c r="K1226" s="58"/>
      <c r="L1226" s="58"/>
      <c r="M1226" s="58"/>
      <c r="N1226" s="58"/>
      <c r="O1226" s="58"/>
      <c r="P1226" s="58"/>
    </row>
    <row r="1227" spans="8:16" x14ac:dyDescent="0.2">
      <c r="H1227" s="58"/>
      <c r="I1227" s="58"/>
      <c r="J1227" s="58"/>
      <c r="K1227" s="58"/>
      <c r="L1227" s="58"/>
      <c r="M1227" s="58"/>
      <c r="N1227" s="58"/>
      <c r="O1227" s="58"/>
      <c r="P1227" s="58"/>
    </row>
    <row r="1228" spans="8:16" x14ac:dyDescent="0.2">
      <c r="H1228" s="58"/>
      <c r="I1228" s="58"/>
      <c r="J1228" s="58"/>
      <c r="K1228" s="58"/>
      <c r="L1228" s="58"/>
      <c r="M1228" s="58"/>
      <c r="N1228" s="58"/>
      <c r="O1228" s="58"/>
      <c r="P1228" s="58"/>
    </row>
    <row r="1229" spans="8:16" x14ac:dyDescent="0.2">
      <c r="H1229" s="58"/>
      <c r="I1229" s="58"/>
      <c r="J1229" s="58"/>
      <c r="K1229" s="58"/>
      <c r="L1229" s="58"/>
      <c r="M1229" s="58"/>
      <c r="N1229" s="58"/>
      <c r="O1229" s="58"/>
      <c r="P1229" s="58"/>
    </row>
    <row r="1230" spans="8:16" x14ac:dyDescent="0.2">
      <c r="H1230" s="58"/>
      <c r="I1230" s="58"/>
      <c r="J1230" s="58"/>
      <c r="K1230" s="58"/>
      <c r="L1230" s="58"/>
      <c r="M1230" s="58"/>
      <c r="N1230" s="58"/>
      <c r="O1230" s="58"/>
      <c r="P1230" s="58"/>
    </row>
    <row r="1231" spans="8:16" x14ac:dyDescent="0.2">
      <c r="H1231" s="58"/>
      <c r="I1231" s="58"/>
      <c r="J1231" s="58"/>
      <c r="K1231" s="58"/>
      <c r="L1231" s="58"/>
      <c r="M1231" s="58"/>
      <c r="N1231" s="58"/>
      <c r="O1231" s="58"/>
      <c r="P1231" s="58"/>
    </row>
    <row r="1232" spans="8:16" x14ac:dyDescent="0.2">
      <c r="H1232" s="58"/>
      <c r="I1232" s="58"/>
      <c r="J1232" s="58"/>
      <c r="K1232" s="58"/>
      <c r="L1232" s="58"/>
      <c r="M1232" s="58"/>
      <c r="N1232" s="58"/>
      <c r="O1232" s="58"/>
      <c r="P1232" s="58"/>
    </row>
    <row r="1233" spans="8:16" x14ac:dyDescent="0.2">
      <c r="H1233" s="58"/>
      <c r="I1233" s="58"/>
      <c r="J1233" s="58"/>
      <c r="K1233" s="58"/>
      <c r="L1233" s="58"/>
      <c r="M1233" s="58"/>
      <c r="N1233" s="58"/>
      <c r="O1233" s="58"/>
      <c r="P1233" s="58"/>
    </row>
    <row r="1234" spans="8:16" x14ac:dyDescent="0.2">
      <c r="H1234" s="58"/>
      <c r="I1234" s="58"/>
      <c r="J1234" s="58"/>
      <c r="K1234" s="58"/>
      <c r="L1234" s="58"/>
      <c r="M1234" s="58"/>
      <c r="N1234" s="58"/>
      <c r="O1234" s="58"/>
      <c r="P1234" s="58"/>
    </row>
    <row r="1235" spans="8:16" x14ac:dyDescent="0.2">
      <c r="H1235" s="58"/>
      <c r="I1235" s="58"/>
      <c r="J1235" s="58"/>
      <c r="K1235" s="58"/>
      <c r="L1235" s="58"/>
      <c r="M1235" s="58"/>
      <c r="N1235" s="58"/>
      <c r="O1235" s="58"/>
      <c r="P1235" s="58"/>
    </row>
    <row r="1236" spans="8:16" x14ac:dyDescent="0.2">
      <c r="H1236" s="58"/>
      <c r="I1236" s="58"/>
      <c r="J1236" s="58"/>
      <c r="K1236" s="58"/>
      <c r="L1236" s="58"/>
      <c r="M1236" s="58"/>
      <c r="N1236" s="58"/>
      <c r="O1236" s="58"/>
      <c r="P1236" s="58"/>
    </row>
    <row r="1237" spans="8:16" x14ac:dyDescent="0.2">
      <c r="H1237" s="58"/>
      <c r="I1237" s="58"/>
      <c r="J1237" s="58"/>
      <c r="K1237" s="58"/>
      <c r="L1237" s="58"/>
      <c r="M1237" s="58"/>
      <c r="N1237" s="58"/>
      <c r="O1237" s="58"/>
      <c r="P1237" s="58"/>
    </row>
    <row r="1238" spans="8:16" x14ac:dyDescent="0.2">
      <c r="H1238" s="58"/>
      <c r="I1238" s="58"/>
      <c r="J1238" s="58"/>
      <c r="K1238" s="58"/>
      <c r="L1238" s="58"/>
      <c r="M1238" s="58"/>
      <c r="N1238" s="58"/>
      <c r="O1238" s="58"/>
      <c r="P1238" s="58"/>
    </row>
    <row r="1239" spans="8:16" x14ac:dyDescent="0.2">
      <c r="H1239" s="58"/>
      <c r="I1239" s="58"/>
      <c r="J1239" s="58"/>
      <c r="K1239" s="58"/>
      <c r="L1239" s="58"/>
      <c r="M1239" s="58"/>
      <c r="N1239" s="58"/>
      <c r="O1239" s="58"/>
      <c r="P1239" s="58"/>
    </row>
    <row r="1240" spans="8:16" x14ac:dyDescent="0.2">
      <c r="H1240" s="58"/>
      <c r="I1240" s="58"/>
      <c r="J1240" s="58"/>
      <c r="K1240" s="58"/>
      <c r="L1240" s="58"/>
      <c r="M1240" s="58"/>
      <c r="N1240" s="58"/>
      <c r="O1240" s="58"/>
      <c r="P1240" s="58"/>
    </row>
    <row r="1241" spans="8:16" x14ac:dyDescent="0.2">
      <c r="H1241" s="58"/>
      <c r="I1241" s="58"/>
      <c r="J1241" s="58"/>
      <c r="K1241" s="58"/>
      <c r="L1241" s="58"/>
      <c r="M1241" s="58"/>
      <c r="N1241" s="58"/>
      <c r="O1241" s="58"/>
      <c r="P1241" s="58"/>
    </row>
    <row r="1242" spans="8:16" x14ac:dyDescent="0.2">
      <c r="H1242" s="58"/>
      <c r="I1242" s="58"/>
      <c r="J1242" s="58"/>
      <c r="K1242" s="58"/>
      <c r="L1242" s="58"/>
      <c r="M1242" s="58"/>
      <c r="N1242" s="58"/>
      <c r="O1242" s="58"/>
      <c r="P1242" s="58"/>
    </row>
    <row r="1243" spans="8:16" x14ac:dyDescent="0.2">
      <c r="H1243" s="58"/>
      <c r="I1243" s="58"/>
      <c r="J1243" s="58"/>
      <c r="K1243" s="58"/>
      <c r="L1243" s="58"/>
      <c r="M1243" s="58"/>
      <c r="N1243" s="58"/>
      <c r="O1243" s="58"/>
      <c r="P1243" s="58"/>
    </row>
    <row r="1244" spans="8:16" x14ac:dyDescent="0.2">
      <c r="H1244" s="58"/>
      <c r="I1244" s="58"/>
      <c r="J1244" s="58"/>
      <c r="K1244" s="58"/>
      <c r="L1244" s="58"/>
      <c r="M1244" s="58"/>
      <c r="N1244" s="58"/>
      <c r="O1244" s="58"/>
      <c r="P1244" s="58"/>
    </row>
    <row r="1245" spans="8:16" x14ac:dyDescent="0.2">
      <c r="H1245" s="58"/>
      <c r="I1245" s="58"/>
      <c r="J1245" s="58"/>
      <c r="K1245" s="58"/>
      <c r="L1245" s="58"/>
      <c r="M1245" s="58"/>
      <c r="N1245" s="58"/>
      <c r="O1245" s="58"/>
      <c r="P1245" s="58"/>
    </row>
    <row r="1246" spans="8:16" x14ac:dyDescent="0.2">
      <c r="H1246" s="58"/>
      <c r="I1246" s="58"/>
      <c r="J1246" s="58"/>
      <c r="K1246" s="58"/>
      <c r="L1246" s="58"/>
      <c r="M1246" s="58"/>
      <c r="N1246" s="58"/>
      <c r="O1246" s="58"/>
      <c r="P1246" s="58"/>
    </row>
    <row r="1247" spans="8:16" x14ac:dyDescent="0.2">
      <c r="H1247" s="58"/>
      <c r="I1247" s="58"/>
      <c r="J1247" s="58"/>
      <c r="K1247" s="58"/>
      <c r="L1247" s="58"/>
      <c r="M1247" s="58"/>
      <c r="N1247" s="58"/>
      <c r="O1247" s="58"/>
      <c r="P1247" s="58"/>
    </row>
    <row r="1248" spans="8:16" x14ac:dyDescent="0.2">
      <c r="H1248" s="58"/>
      <c r="I1248" s="58"/>
      <c r="J1248" s="58"/>
      <c r="K1248" s="58"/>
      <c r="L1248" s="58"/>
      <c r="M1248" s="58"/>
      <c r="N1248" s="58"/>
      <c r="O1248" s="58"/>
      <c r="P1248" s="58"/>
    </row>
    <row r="1249" spans="8:16" x14ac:dyDescent="0.2">
      <c r="H1249" s="58"/>
      <c r="I1249" s="58"/>
      <c r="J1249" s="58"/>
      <c r="K1249" s="58"/>
      <c r="L1249" s="58"/>
      <c r="M1249" s="58"/>
      <c r="N1249" s="58"/>
      <c r="O1249" s="58"/>
      <c r="P1249" s="58"/>
    </row>
    <row r="1250" spans="8:16" x14ac:dyDescent="0.2">
      <c r="H1250" s="58"/>
      <c r="I1250" s="58"/>
      <c r="J1250" s="58"/>
      <c r="K1250" s="58"/>
      <c r="L1250" s="58"/>
      <c r="M1250" s="58"/>
      <c r="N1250" s="58"/>
      <c r="O1250" s="58"/>
      <c r="P1250" s="58"/>
    </row>
    <row r="1251" spans="8:16" x14ac:dyDescent="0.2">
      <c r="H1251" s="58"/>
      <c r="I1251" s="58"/>
      <c r="J1251" s="58"/>
      <c r="K1251" s="58"/>
      <c r="L1251" s="58"/>
      <c r="M1251" s="58"/>
      <c r="N1251" s="58"/>
      <c r="O1251" s="58"/>
      <c r="P1251" s="58"/>
    </row>
    <row r="1252" spans="8:16" x14ac:dyDescent="0.2">
      <c r="H1252" s="58"/>
      <c r="I1252" s="58"/>
      <c r="J1252" s="58"/>
      <c r="K1252" s="58"/>
      <c r="L1252" s="58"/>
      <c r="M1252" s="58"/>
      <c r="N1252" s="58"/>
      <c r="O1252" s="58"/>
      <c r="P1252" s="58"/>
    </row>
    <row r="1253" spans="8:16" x14ac:dyDescent="0.2">
      <c r="H1253" s="58"/>
      <c r="I1253" s="58"/>
      <c r="J1253" s="58"/>
      <c r="K1253" s="58"/>
      <c r="L1253" s="58"/>
      <c r="M1253" s="58"/>
      <c r="N1253" s="58"/>
      <c r="O1253" s="58"/>
      <c r="P1253" s="58"/>
    </row>
    <row r="1254" spans="8:16" x14ac:dyDescent="0.2">
      <c r="H1254" s="58"/>
      <c r="I1254" s="58"/>
      <c r="J1254" s="58"/>
      <c r="K1254" s="58"/>
      <c r="L1254" s="58"/>
      <c r="M1254" s="58"/>
      <c r="N1254" s="58"/>
      <c r="O1254" s="58"/>
      <c r="P1254" s="58"/>
    </row>
    <row r="1255" spans="8:16" x14ac:dyDescent="0.2">
      <c r="H1255" s="58"/>
      <c r="I1255" s="58"/>
      <c r="J1255" s="58"/>
      <c r="K1255" s="58"/>
      <c r="L1255" s="58"/>
      <c r="M1255" s="58"/>
      <c r="N1255" s="58"/>
      <c r="O1255" s="58"/>
      <c r="P1255" s="58"/>
    </row>
    <row r="1256" spans="8:16" x14ac:dyDescent="0.2">
      <c r="H1256" s="58"/>
      <c r="I1256" s="58"/>
      <c r="J1256" s="58"/>
      <c r="K1256" s="58"/>
      <c r="L1256" s="58"/>
      <c r="M1256" s="58"/>
      <c r="N1256" s="58"/>
      <c r="O1256" s="58"/>
      <c r="P1256" s="58"/>
    </row>
    <row r="1257" spans="8:16" x14ac:dyDescent="0.2">
      <c r="H1257" s="58"/>
      <c r="I1257" s="58"/>
      <c r="J1257" s="58"/>
      <c r="K1257" s="58"/>
      <c r="L1257" s="58"/>
      <c r="M1257" s="58"/>
      <c r="N1257" s="58"/>
      <c r="O1257" s="58"/>
      <c r="P1257" s="58"/>
    </row>
    <row r="1258" spans="8:16" x14ac:dyDescent="0.2">
      <c r="H1258" s="58"/>
      <c r="I1258" s="58"/>
      <c r="J1258" s="58"/>
      <c r="K1258" s="58"/>
      <c r="L1258" s="58"/>
      <c r="M1258" s="58"/>
      <c r="N1258" s="58"/>
      <c r="O1258" s="58"/>
      <c r="P1258" s="58"/>
    </row>
    <row r="1259" spans="8:16" x14ac:dyDescent="0.2">
      <c r="H1259" s="58"/>
      <c r="I1259" s="58"/>
      <c r="J1259" s="58"/>
      <c r="K1259" s="58"/>
      <c r="L1259" s="58"/>
      <c r="M1259" s="58"/>
      <c r="N1259" s="58"/>
      <c r="O1259" s="58"/>
      <c r="P1259" s="58"/>
    </row>
    <row r="1260" spans="8:16" x14ac:dyDescent="0.2">
      <c r="H1260" s="58"/>
      <c r="I1260" s="58"/>
      <c r="J1260" s="58"/>
      <c r="K1260" s="58"/>
      <c r="L1260" s="58"/>
      <c r="M1260" s="58"/>
      <c r="N1260" s="58"/>
      <c r="O1260" s="58"/>
      <c r="P1260" s="58"/>
    </row>
    <row r="1261" spans="8:16" x14ac:dyDescent="0.2">
      <c r="H1261" s="58"/>
      <c r="I1261" s="58"/>
      <c r="J1261" s="58"/>
      <c r="K1261" s="58"/>
      <c r="L1261" s="58"/>
      <c r="M1261" s="58"/>
      <c r="N1261" s="58"/>
      <c r="O1261" s="58"/>
      <c r="P1261" s="58"/>
    </row>
    <row r="1262" spans="8:16" x14ac:dyDescent="0.2">
      <c r="H1262" s="58"/>
      <c r="I1262" s="58"/>
      <c r="J1262" s="58"/>
      <c r="K1262" s="58"/>
      <c r="L1262" s="58"/>
      <c r="M1262" s="58"/>
      <c r="N1262" s="58"/>
      <c r="O1262" s="58"/>
      <c r="P1262" s="58"/>
    </row>
    <row r="1263" spans="8:16" x14ac:dyDescent="0.2">
      <c r="H1263" s="58"/>
      <c r="I1263" s="58"/>
      <c r="J1263" s="58"/>
      <c r="K1263" s="58"/>
      <c r="L1263" s="58"/>
      <c r="M1263" s="58"/>
      <c r="N1263" s="58"/>
      <c r="O1263" s="58"/>
      <c r="P1263" s="58"/>
    </row>
    <row r="1264" spans="8:16" x14ac:dyDescent="0.2">
      <c r="H1264" s="58"/>
      <c r="I1264" s="58"/>
      <c r="J1264" s="58"/>
      <c r="K1264" s="58"/>
      <c r="L1264" s="58"/>
      <c r="M1264" s="58"/>
      <c r="N1264" s="58"/>
      <c r="O1264" s="58"/>
      <c r="P1264" s="58"/>
    </row>
    <row r="1265" spans="8:16" x14ac:dyDescent="0.2">
      <c r="H1265" s="58"/>
      <c r="I1265" s="58"/>
      <c r="J1265" s="58"/>
      <c r="K1265" s="58"/>
      <c r="L1265" s="58"/>
      <c r="M1265" s="58"/>
      <c r="N1265" s="58"/>
      <c r="O1265" s="58"/>
      <c r="P1265" s="58"/>
    </row>
    <row r="1266" spans="8:16" x14ac:dyDescent="0.2">
      <c r="H1266" s="58"/>
      <c r="I1266" s="58"/>
      <c r="J1266" s="58"/>
      <c r="K1266" s="58"/>
      <c r="L1266" s="58"/>
      <c r="M1266" s="58"/>
      <c r="N1266" s="58"/>
      <c r="O1266" s="58"/>
      <c r="P1266" s="58"/>
    </row>
    <row r="1267" spans="8:16" x14ac:dyDescent="0.2">
      <c r="H1267" s="58"/>
      <c r="I1267" s="58"/>
      <c r="J1267" s="58"/>
      <c r="K1267" s="58"/>
      <c r="L1267" s="58"/>
      <c r="M1267" s="58"/>
      <c r="N1267" s="58"/>
      <c r="O1267" s="58"/>
      <c r="P1267" s="58"/>
    </row>
    <row r="1268" spans="8:16" x14ac:dyDescent="0.2">
      <c r="H1268" s="58"/>
      <c r="I1268" s="58"/>
      <c r="J1268" s="58"/>
      <c r="K1268" s="58"/>
      <c r="L1268" s="58"/>
      <c r="M1268" s="58"/>
      <c r="N1268" s="58"/>
      <c r="O1268" s="58"/>
      <c r="P1268" s="58"/>
    </row>
    <row r="1269" spans="8:16" x14ac:dyDescent="0.2">
      <c r="H1269" s="58"/>
      <c r="I1269" s="58"/>
      <c r="J1269" s="58"/>
      <c r="K1269" s="58"/>
      <c r="L1269" s="58"/>
      <c r="M1269" s="58"/>
      <c r="N1269" s="58"/>
      <c r="O1269" s="58"/>
      <c r="P1269" s="58"/>
    </row>
    <row r="1270" spans="8:16" x14ac:dyDescent="0.2">
      <c r="H1270" s="58"/>
      <c r="I1270" s="58"/>
      <c r="J1270" s="58"/>
      <c r="K1270" s="58"/>
      <c r="L1270" s="58"/>
      <c r="M1270" s="58"/>
      <c r="N1270" s="58"/>
      <c r="O1270" s="58"/>
      <c r="P1270" s="58"/>
    </row>
    <row r="1271" spans="8:16" x14ac:dyDescent="0.2">
      <c r="H1271" s="58"/>
      <c r="I1271" s="58"/>
      <c r="J1271" s="58"/>
      <c r="K1271" s="58"/>
      <c r="L1271" s="58"/>
      <c r="M1271" s="58"/>
      <c r="N1271" s="58"/>
      <c r="O1271" s="58"/>
      <c r="P1271" s="58"/>
    </row>
    <row r="1272" spans="8:16" x14ac:dyDescent="0.2">
      <c r="H1272" s="58"/>
      <c r="I1272" s="58"/>
      <c r="J1272" s="58"/>
      <c r="K1272" s="58"/>
      <c r="L1272" s="58"/>
      <c r="M1272" s="58"/>
      <c r="N1272" s="58"/>
      <c r="O1272" s="58"/>
      <c r="P1272" s="58"/>
    </row>
    <row r="1273" spans="8:16" x14ac:dyDescent="0.2">
      <c r="H1273" s="58"/>
      <c r="I1273" s="58"/>
      <c r="J1273" s="58"/>
      <c r="K1273" s="58"/>
      <c r="L1273" s="58"/>
      <c r="M1273" s="58"/>
      <c r="N1273" s="58"/>
      <c r="O1273" s="58"/>
      <c r="P1273" s="58"/>
    </row>
    <row r="1274" spans="8:16" x14ac:dyDescent="0.2">
      <c r="H1274" s="58"/>
      <c r="I1274" s="58"/>
      <c r="J1274" s="58"/>
      <c r="K1274" s="58"/>
      <c r="L1274" s="58"/>
      <c r="M1274" s="58"/>
      <c r="N1274" s="58"/>
      <c r="O1274" s="58"/>
      <c r="P1274" s="58"/>
    </row>
    <row r="1275" spans="8:16" x14ac:dyDescent="0.2">
      <c r="H1275" s="58"/>
      <c r="I1275" s="58"/>
      <c r="J1275" s="58"/>
      <c r="K1275" s="58"/>
      <c r="L1275" s="58"/>
      <c r="M1275" s="58"/>
      <c r="N1275" s="58"/>
      <c r="O1275" s="58"/>
      <c r="P1275" s="58"/>
    </row>
    <row r="1276" spans="8:16" x14ac:dyDescent="0.2">
      <c r="H1276" s="58"/>
      <c r="I1276" s="58"/>
      <c r="J1276" s="58"/>
      <c r="K1276" s="58"/>
      <c r="L1276" s="58"/>
      <c r="M1276" s="58"/>
      <c r="N1276" s="58"/>
      <c r="O1276" s="58"/>
      <c r="P1276" s="58"/>
    </row>
    <row r="1277" spans="8:16" x14ac:dyDescent="0.2">
      <c r="H1277" s="58"/>
      <c r="I1277" s="58"/>
      <c r="J1277" s="58"/>
      <c r="K1277" s="58"/>
      <c r="L1277" s="58"/>
      <c r="M1277" s="58"/>
      <c r="N1277" s="58"/>
      <c r="O1277" s="58"/>
      <c r="P1277" s="58"/>
    </row>
    <row r="1278" spans="8:16" x14ac:dyDescent="0.2">
      <c r="H1278" s="58"/>
      <c r="I1278" s="58"/>
      <c r="J1278" s="58"/>
      <c r="K1278" s="58"/>
      <c r="L1278" s="58"/>
      <c r="M1278" s="58"/>
      <c r="N1278" s="58"/>
      <c r="O1278" s="58"/>
      <c r="P1278" s="58"/>
    </row>
    <row r="1279" spans="8:16" x14ac:dyDescent="0.2">
      <c r="H1279" s="58"/>
      <c r="I1279" s="58"/>
      <c r="J1279" s="58"/>
      <c r="K1279" s="58"/>
      <c r="L1279" s="58"/>
      <c r="M1279" s="58"/>
      <c r="N1279" s="58"/>
      <c r="O1279" s="58"/>
      <c r="P1279" s="58"/>
    </row>
    <row r="1280" spans="8:16" x14ac:dyDescent="0.2">
      <c r="H1280" s="58"/>
      <c r="I1280" s="58"/>
      <c r="J1280" s="58"/>
      <c r="K1280" s="58"/>
      <c r="L1280" s="58"/>
      <c r="M1280" s="58"/>
      <c r="N1280" s="58"/>
      <c r="O1280" s="58"/>
      <c r="P1280" s="58"/>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B508"/>
  <sheetViews>
    <sheetView zoomScale="80" zoomScaleNormal="80" workbookViewId="0">
      <pane xSplit="1" ySplit="1" topLeftCell="T201" activePane="bottomRight" state="frozen"/>
      <selection pane="topRight" activeCell="B1" sqref="B1"/>
      <selection pane="bottomLeft" activeCell="A2" sqref="A2"/>
      <selection pane="bottomRight" activeCell="U220" sqref="U220"/>
    </sheetView>
  </sheetViews>
  <sheetFormatPr defaultRowHeight="12.75" x14ac:dyDescent="0.2"/>
  <cols>
    <col min="1" max="1" width="26.28515625" customWidth="1"/>
    <col min="39" max="39" width="9.140625" style="81"/>
  </cols>
  <sheetData>
    <row r="1" spans="1:51" ht="13.5" thickBot="1" x14ac:dyDescent="0.25">
      <c r="A1" s="99" t="s">
        <v>283</v>
      </c>
      <c r="D1" s="9" t="s">
        <v>96</v>
      </c>
      <c r="E1" s="10">
        <f>SUM(B3:F470)</f>
        <v>0.41663748152226049</v>
      </c>
      <c r="AI1" s="138" t="s">
        <v>694</v>
      </c>
      <c r="AP1">
        <f>SUM(AP3:AP461)</f>
        <v>24</v>
      </c>
      <c r="AQ1">
        <f>SUM(AQ3:AQ461)</f>
        <v>28</v>
      </c>
      <c r="AR1">
        <f>SUM(AR3:AR461)</f>
        <v>17</v>
      </c>
      <c r="AS1">
        <f>SUM(AS3:AS461)</f>
        <v>-17</v>
      </c>
      <c r="AT1" s="113" t="s">
        <v>735</v>
      </c>
      <c r="AU1" s="137">
        <f>AR1/AP1</f>
        <v>0.70833333333333337</v>
      </c>
      <c r="AW1" s="113" t="s">
        <v>736</v>
      </c>
      <c r="AY1" s="139">
        <f>AU1*AU2</f>
        <v>0.43005952380952378</v>
      </c>
    </row>
    <row r="2" spans="1:51" ht="13.5" customHeight="1" thickBot="1" x14ac:dyDescent="0.25">
      <c r="A2" s="106" t="s">
        <v>594</v>
      </c>
      <c r="AC2" s="205" t="s">
        <v>696</v>
      </c>
      <c r="AD2" s="206"/>
      <c r="AE2" s="77">
        <f>SUM(AE3:AE291)</f>
        <v>0.25379025007185252</v>
      </c>
      <c r="AK2" s="79" t="s">
        <v>203</v>
      </c>
      <c r="AL2" s="80"/>
      <c r="AN2" s="140">
        <f>SUM(AM3:AM470)</f>
        <v>0.51137379482242229</v>
      </c>
      <c r="AT2" s="113" t="s">
        <v>737</v>
      </c>
      <c r="AU2" s="137">
        <f>AR1/AQ1</f>
        <v>0.6071428571428571</v>
      </c>
    </row>
    <row r="3" spans="1:51" ht="13.5" thickBot="1" x14ac:dyDescent="0.25">
      <c r="A3" s="107" t="s">
        <v>284</v>
      </c>
      <c r="B3" s="1">
        <f>IF(N3&gt;W3,W3,N3)</f>
        <v>0</v>
      </c>
      <c r="C3" s="1">
        <f>IF(O3&gt;X3,X3,O3)</f>
        <v>0</v>
      </c>
      <c r="D3" s="1">
        <f>IF(P3&gt;Y3,Y3,P3)</f>
        <v>0</v>
      </c>
      <c r="E3" s="1">
        <f>IF(Q3&gt;Z3,Z3,Q3)</f>
        <v>0</v>
      </c>
      <c r="F3" s="1">
        <f>IF(R3&gt;AA3,AA3,R3)</f>
        <v>0</v>
      </c>
      <c r="H3" s="3" t="s">
        <v>97</v>
      </c>
      <c r="J3" s="11" t="e">
        <f>SUM(H4:L18)</f>
        <v>#DIV/0!</v>
      </c>
      <c r="N3" s="1">
        <f>IF(OutputMtx!C4&gt;0,OutputMtx!C4,0)</f>
        <v>0</v>
      </c>
      <c r="O3" s="1">
        <f>IF(OutputMtx!D4&gt;0,OutputMtx!D4,0)</f>
        <v>0</v>
      </c>
      <c r="P3" s="1">
        <f>IF(OutputMtx!E4&gt;0,OutputMtx!E4,0)</f>
        <v>0</v>
      </c>
      <c r="Q3" s="1">
        <f>IF(OutputMtx!F4&gt;0,OutputMtx!F4,0)</f>
        <v>0</v>
      </c>
      <c r="R3" s="1">
        <f>IF(OutputMtx!G4&gt;0,OutputMtx!G4,0)</f>
        <v>0</v>
      </c>
      <c r="T3" s="3"/>
      <c r="U3" s="9" t="s">
        <v>695</v>
      </c>
      <c r="V3" s="75" t="e">
        <f>SUM(V4:V8)</f>
        <v>#DIV/0!</v>
      </c>
      <c r="W3" s="1">
        <f>IF(OutputMtx!L4&gt;0,OutputMtx!L4,0)</f>
        <v>0</v>
      </c>
      <c r="X3" s="1">
        <f>IF(OutputMtx!M4&gt;0,OutputMtx!M4,0)</f>
        <v>0</v>
      </c>
      <c r="Y3" s="1">
        <f>IF(OutputMtx!N4&gt;0,OutputMtx!N4,0)</f>
        <v>0</v>
      </c>
      <c r="Z3" s="1">
        <f>IF(OutputMtx!O4&gt;0,OutputMtx!O4,0)</f>
        <v>0</v>
      </c>
      <c r="AA3" s="1">
        <f>IF(OutputMtx!P4&gt;0,OutputMtx!P4,0)</f>
        <v>0</v>
      </c>
      <c r="AC3" s="1">
        <f t="shared" ref="AC3:AC66" si="0">SUM($N3:$R3)</f>
        <v>0</v>
      </c>
      <c r="AD3" s="1">
        <f t="shared" ref="AD3:AD66" si="1">SUM($W3:$AA3)</f>
        <v>0</v>
      </c>
      <c r="AE3" s="78">
        <f t="shared" ref="AE3:AE66" si="2">IF(AC3&gt;AD3,AD3,AC3)</f>
        <v>0</v>
      </c>
      <c r="AG3" s="1"/>
      <c r="AH3" s="9" t="s">
        <v>693</v>
      </c>
      <c r="AI3" s="130" t="e">
        <f>SUM(AI4:AI18)</f>
        <v>#DIV/0!</v>
      </c>
      <c r="AK3" s="1">
        <f>SUM($N4:$N18)</f>
        <v>0</v>
      </c>
      <c r="AL3" s="1">
        <f>SUM($W4:$W18)</f>
        <v>0</v>
      </c>
      <c r="AM3" s="82">
        <f>IF(AK3&gt;AL3,AL3,AK3)</f>
        <v>0</v>
      </c>
      <c r="AP3" s="113">
        <f t="shared" ref="AP3:AQ18" si="3">IF(AC3&gt;0,1,0)</f>
        <v>0</v>
      </c>
      <c r="AQ3" s="113">
        <f t="shared" si="3"/>
        <v>0</v>
      </c>
      <c r="AR3">
        <f>IF(AQ3=1,AP3,0)</f>
        <v>0</v>
      </c>
      <c r="AS3">
        <f>-IF(AP3=1,AQ3,0)</f>
        <v>0</v>
      </c>
    </row>
    <row r="4" spans="1:51" x14ac:dyDescent="0.2">
      <c r="A4" s="107" t="s">
        <v>285</v>
      </c>
      <c r="B4" s="1">
        <f t="shared" ref="B4:B67" si="4">IF(N4&gt;W4,W4,N4)</f>
        <v>0</v>
      </c>
      <c r="C4" s="1">
        <f t="shared" ref="C4:C67" si="5">IF(O4&gt;X4,X4,O4)</f>
        <v>0</v>
      </c>
      <c r="D4" s="1">
        <f t="shared" ref="D4:D67" si="6">IF(P4&gt;Y4,Y4,P4)</f>
        <v>0</v>
      </c>
      <c r="E4" s="1">
        <f t="shared" ref="E4:E67" si="7">IF(Q4&gt;Z4,Z4,Q4)</f>
        <v>0</v>
      </c>
      <c r="F4" s="1">
        <f t="shared" ref="F4:F67" si="8">IF(R4&gt;AA4,AA4,R4)</f>
        <v>0</v>
      </c>
      <c r="H4" s="1" t="e">
        <f>IF(N4/SUM($N$4:$R$18)&gt;W4/SUM($W$4:$AA$18),W4/SUM($W$4:$AA$18),N4/SUM($N$4:$R$18))</f>
        <v>#DIV/0!</v>
      </c>
      <c r="I4" s="1" t="e">
        <f t="shared" ref="I4:I18" si="9">IF(O4/SUM($N$4:$R$18)&gt;X4/SUM($W$4:$AA$18),X4/SUM($W$4:$AA$18),O4/SUM($N$4:$R$18))</f>
        <v>#DIV/0!</v>
      </c>
      <c r="J4" s="1" t="e">
        <f t="shared" ref="J4:J18" si="10">IF(P4/SUM($N$4:$R$18)&gt;Y4/SUM($W$4:$AA$18),Y4/SUM($W$4:$AA$18),P4/SUM($N$4:$R$18))</f>
        <v>#DIV/0!</v>
      </c>
      <c r="K4" s="1" t="e">
        <f t="shared" ref="K4:K18" si="11">IF(Q4/SUM($N$4:$R$18)&gt;Z4/SUM($W$4:$AA$18),Z4/SUM($W$4:$AA$18),Q4/SUM($N$4:$R$18))</f>
        <v>#DIV/0!</v>
      </c>
      <c r="L4" s="1" t="e">
        <f t="shared" ref="L4:L18" si="12">IF(R4/SUM($N$4:$R$18)&gt;AA4/SUM($W$4:$AA$18),AA4/SUM($W$4:$AA$18),R4/SUM($N$4:$R$18))</f>
        <v>#DIV/0!</v>
      </c>
      <c r="N4" s="1">
        <f>IF(OutputMtx!C5&gt;0,OutputMtx!C5,0)</f>
        <v>0</v>
      </c>
      <c r="O4" s="1">
        <f>IF(OutputMtx!D5&gt;0,OutputMtx!D5,0)</f>
        <v>0</v>
      </c>
      <c r="P4" s="1">
        <f>IF(OutputMtx!E5&gt;0,OutputMtx!E5,0)</f>
        <v>0</v>
      </c>
      <c r="Q4" s="1">
        <f>IF(OutputMtx!F5&gt;0,OutputMtx!F5,0)</f>
        <v>0</v>
      </c>
      <c r="R4" s="1">
        <f>IF(OutputMtx!G5&gt;0,OutputMtx!G5,0)</f>
        <v>0</v>
      </c>
      <c r="T4" s="1" t="e">
        <f>SUM($N3:$N19)/SUM(N3:R19)</f>
        <v>#DIV/0!</v>
      </c>
      <c r="U4" s="142" t="e">
        <f>SUM($W3:$W19)/SUM(W3:AA19)</f>
        <v>#DIV/0!</v>
      </c>
      <c r="V4" s="76" t="e">
        <f>IF(T4&gt;U4,U4,T4)</f>
        <v>#DIV/0!</v>
      </c>
      <c r="W4" s="1">
        <f>IF(OutputMtx!L5&gt;0,OutputMtx!L5,0)</f>
        <v>0</v>
      </c>
      <c r="X4" s="1">
        <f>IF(OutputMtx!M5&gt;0,OutputMtx!M5,0)</f>
        <v>0</v>
      </c>
      <c r="Y4" s="1">
        <f>IF(OutputMtx!N5&gt;0,OutputMtx!N5,0)</f>
        <v>0</v>
      </c>
      <c r="Z4" s="1">
        <f>IF(OutputMtx!O5&gt;0,OutputMtx!O5,0)</f>
        <v>0</v>
      </c>
      <c r="AA4" s="1">
        <f>IF(OutputMtx!P5&gt;0,OutputMtx!P5,0)</f>
        <v>0</v>
      </c>
      <c r="AC4" s="1">
        <f t="shared" si="0"/>
        <v>0</v>
      </c>
      <c r="AD4" s="1">
        <f t="shared" si="1"/>
        <v>0</v>
      </c>
      <c r="AE4" s="78">
        <f t="shared" si="2"/>
        <v>0</v>
      </c>
      <c r="AG4" s="1" t="e">
        <f t="shared" ref="AG4" si="13">SUM($N4:$R4)/SUM(N$4:R$18)</f>
        <v>#DIV/0!</v>
      </c>
      <c r="AH4" s="1" t="e">
        <f t="shared" ref="AH4" si="14">SUM($W4:$AA4)/SUM(W$4:AA$18)</f>
        <v>#DIV/0!</v>
      </c>
      <c r="AI4" s="78" t="e">
        <f>IF(H4&gt;I4,I4,H4)</f>
        <v>#DIV/0!</v>
      </c>
      <c r="AK4" s="1">
        <f>SUM($O4:$O18)</f>
        <v>0</v>
      </c>
      <c r="AL4" s="1">
        <f>SUM($X4:$X18)</f>
        <v>0</v>
      </c>
      <c r="AM4" s="82">
        <f>IF(AK4&gt;AL4,AL4,AK4)</f>
        <v>0</v>
      </c>
      <c r="AP4" s="113">
        <f t="shared" si="3"/>
        <v>0</v>
      </c>
      <c r="AQ4" s="113">
        <f t="shared" si="3"/>
        <v>0</v>
      </c>
      <c r="AR4">
        <f>IF(AQ4=1,AP4,0)</f>
        <v>0</v>
      </c>
      <c r="AS4">
        <f>-IF(AP4=1,AQ4,0)</f>
        <v>0</v>
      </c>
    </row>
    <row r="5" spans="1:51" x14ac:dyDescent="0.2">
      <c r="A5" s="107" t="s">
        <v>286</v>
      </c>
      <c r="B5" s="1">
        <f t="shared" si="4"/>
        <v>0</v>
      </c>
      <c r="C5" s="1">
        <f t="shared" si="5"/>
        <v>0</v>
      </c>
      <c r="D5" s="1">
        <f t="shared" si="6"/>
        <v>0</v>
      </c>
      <c r="E5" s="1">
        <f t="shared" si="7"/>
        <v>0</v>
      </c>
      <c r="F5" s="1">
        <f t="shared" si="8"/>
        <v>0</v>
      </c>
      <c r="H5" s="1" t="e">
        <f t="shared" ref="H5:H18" si="15">IF(N5/SUM($N$4:$R$18)&gt;W5/SUM($W$4:$AA$18),W5/SUM($W$4:$AA$18),N5/SUM($N$4:$R$18))</f>
        <v>#DIV/0!</v>
      </c>
      <c r="I5" s="1" t="e">
        <f t="shared" si="9"/>
        <v>#DIV/0!</v>
      </c>
      <c r="J5" s="1" t="e">
        <f t="shared" si="10"/>
        <v>#DIV/0!</v>
      </c>
      <c r="K5" s="1" t="e">
        <f t="shared" si="11"/>
        <v>#DIV/0!</v>
      </c>
      <c r="L5" s="1" t="e">
        <f t="shared" si="12"/>
        <v>#DIV/0!</v>
      </c>
      <c r="N5" s="1">
        <f>IF(OutputMtx!C6&gt;0,OutputMtx!C6,0)</f>
        <v>0</v>
      </c>
      <c r="O5" s="1">
        <f>IF(OutputMtx!D6&gt;0,OutputMtx!D6,0)</f>
        <v>0</v>
      </c>
      <c r="P5" s="1">
        <f>IF(OutputMtx!E6&gt;0,OutputMtx!E6,0)</f>
        <v>0</v>
      </c>
      <c r="Q5" s="1">
        <f>IF(OutputMtx!F6&gt;0,OutputMtx!F6,0)</f>
        <v>0</v>
      </c>
      <c r="R5" s="1">
        <f>IF(OutputMtx!G6&gt;0,OutputMtx!G6,0)</f>
        <v>0</v>
      </c>
      <c r="T5" s="1" t="e">
        <f>SUM($O3:$O19)/SUM(N3:R19)</f>
        <v>#DIV/0!</v>
      </c>
      <c r="U5" s="142" t="e">
        <f>SUM($X3:$X19)/SUM(W3:AA19)</f>
        <v>#DIV/0!</v>
      </c>
      <c r="V5" s="76" t="e">
        <f>IF(T5&gt;U5,U5,T5)</f>
        <v>#DIV/0!</v>
      </c>
      <c r="W5" s="1">
        <f>IF(OutputMtx!L6&gt;0,OutputMtx!L6,0)</f>
        <v>0</v>
      </c>
      <c r="X5" s="1">
        <f>IF(OutputMtx!M6&gt;0,OutputMtx!M6,0)</f>
        <v>0</v>
      </c>
      <c r="Y5" s="1">
        <f>IF(OutputMtx!N6&gt;0,OutputMtx!N6,0)</f>
        <v>0</v>
      </c>
      <c r="Z5" s="1">
        <f>IF(OutputMtx!O6&gt;0,OutputMtx!O6,0)</f>
        <v>0</v>
      </c>
      <c r="AA5" s="1">
        <f>IF(OutputMtx!P6&gt;0,OutputMtx!P6,0)</f>
        <v>0</v>
      </c>
      <c r="AC5" s="1">
        <f t="shared" si="0"/>
        <v>0</v>
      </c>
      <c r="AD5" s="1">
        <f t="shared" si="1"/>
        <v>0</v>
      </c>
      <c r="AE5" s="78">
        <f t="shared" si="2"/>
        <v>0</v>
      </c>
      <c r="AG5" s="1" t="e">
        <f t="shared" ref="AG5:AG18" si="16">SUM($N5:$R5)/SUM(N$4:R$18)</f>
        <v>#DIV/0!</v>
      </c>
      <c r="AH5" s="1" t="e">
        <f t="shared" ref="AH5:AH18" si="17">SUM($W5:$AA5)/SUM(W$4:AA$18)</f>
        <v>#DIV/0!</v>
      </c>
      <c r="AI5" s="78" t="e">
        <f t="shared" ref="AI5:AI8" si="18">IF(AG5&gt;AH5,AH5,AG5)</f>
        <v>#DIV/0!</v>
      </c>
      <c r="AK5" s="1">
        <f>SUM($P4:$P18)</f>
        <v>0</v>
      </c>
      <c r="AL5" s="1">
        <f>SUM($Y4:$Y18)</f>
        <v>0</v>
      </c>
      <c r="AM5" s="82">
        <f>IF(AK5&gt;AL5,AL5,AK5)</f>
        <v>0</v>
      </c>
      <c r="AP5" s="113">
        <f t="shared" si="3"/>
        <v>0</v>
      </c>
      <c r="AQ5" s="113">
        <f t="shared" si="3"/>
        <v>0</v>
      </c>
      <c r="AR5">
        <f>IF(AQ5=1,AP5,0)</f>
        <v>0</v>
      </c>
      <c r="AS5">
        <f>-IF(AP5=1,AQ5,0)</f>
        <v>0</v>
      </c>
    </row>
    <row r="6" spans="1:51" x14ac:dyDescent="0.2">
      <c r="A6" s="107" t="s">
        <v>287</v>
      </c>
      <c r="B6" s="1">
        <f t="shared" si="4"/>
        <v>0</v>
      </c>
      <c r="C6" s="1">
        <f t="shared" si="5"/>
        <v>0</v>
      </c>
      <c r="D6" s="1">
        <f t="shared" si="6"/>
        <v>0</v>
      </c>
      <c r="E6" s="1">
        <f t="shared" si="7"/>
        <v>0</v>
      </c>
      <c r="F6" s="1">
        <f t="shared" si="8"/>
        <v>0</v>
      </c>
      <c r="H6" s="1" t="e">
        <f t="shared" si="15"/>
        <v>#DIV/0!</v>
      </c>
      <c r="I6" s="1" t="e">
        <f t="shared" si="9"/>
        <v>#DIV/0!</v>
      </c>
      <c r="J6" s="1" t="e">
        <f t="shared" si="10"/>
        <v>#DIV/0!</v>
      </c>
      <c r="K6" s="1" t="e">
        <f t="shared" si="11"/>
        <v>#DIV/0!</v>
      </c>
      <c r="L6" s="1" t="e">
        <f t="shared" si="12"/>
        <v>#DIV/0!</v>
      </c>
      <c r="N6" s="1">
        <f>IF(OutputMtx!C7&gt;0,OutputMtx!C7,0)</f>
        <v>0</v>
      </c>
      <c r="O6" s="1">
        <f>IF(OutputMtx!D7&gt;0,OutputMtx!D7,0)</f>
        <v>0</v>
      </c>
      <c r="P6" s="1">
        <f>IF(OutputMtx!E7&gt;0,OutputMtx!E7,0)</f>
        <v>0</v>
      </c>
      <c r="Q6" s="1">
        <f>IF(OutputMtx!F7&gt;0,OutputMtx!F7,0)</f>
        <v>0</v>
      </c>
      <c r="R6" s="1">
        <f>IF(OutputMtx!G7&gt;0,OutputMtx!G7,0)</f>
        <v>0</v>
      </c>
      <c r="T6" s="1" t="e">
        <f>SUM($P3:$P19)/SUM(N3:R19)</f>
        <v>#DIV/0!</v>
      </c>
      <c r="U6" s="142" t="e">
        <f>SUM($Y3:$Y19)/SUM(W3:AA19)</f>
        <v>#DIV/0!</v>
      </c>
      <c r="V6" s="76" t="e">
        <f>IF(T6&gt;U6,U6,T6)</f>
        <v>#DIV/0!</v>
      </c>
      <c r="W6" s="1">
        <f>IF(OutputMtx!L7&gt;0,OutputMtx!L7,0)</f>
        <v>0</v>
      </c>
      <c r="X6" s="1">
        <f>IF(OutputMtx!M7&gt;0,OutputMtx!M7,0)</f>
        <v>0</v>
      </c>
      <c r="Y6" s="1">
        <f>IF(OutputMtx!N7&gt;0,OutputMtx!N7,0)</f>
        <v>0</v>
      </c>
      <c r="Z6" s="1">
        <f>IF(OutputMtx!O7&gt;0,OutputMtx!O7,0)</f>
        <v>0</v>
      </c>
      <c r="AA6" s="1">
        <f>IF(OutputMtx!P7&gt;0,OutputMtx!P7,0)</f>
        <v>0</v>
      </c>
      <c r="AC6" s="1">
        <f t="shared" si="0"/>
        <v>0</v>
      </c>
      <c r="AD6" s="1">
        <f t="shared" si="1"/>
        <v>0</v>
      </c>
      <c r="AE6" s="78">
        <f t="shared" si="2"/>
        <v>0</v>
      </c>
      <c r="AG6" s="1" t="e">
        <f t="shared" si="16"/>
        <v>#DIV/0!</v>
      </c>
      <c r="AH6" s="1" t="e">
        <f t="shared" si="17"/>
        <v>#DIV/0!</v>
      </c>
      <c r="AI6" s="78" t="e">
        <f t="shared" si="18"/>
        <v>#DIV/0!</v>
      </c>
      <c r="AK6" s="1">
        <f>SUM($Q4:$Q18)</f>
        <v>0</v>
      </c>
      <c r="AL6" s="1">
        <f>SUM($Z4:$Z18)</f>
        <v>0</v>
      </c>
      <c r="AM6" s="82">
        <f>IF(AK6&gt;AL6,AL6,AK6)</f>
        <v>0</v>
      </c>
      <c r="AP6" s="113">
        <f t="shared" si="3"/>
        <v>0</v>
      </c>
      <c r="AQ6" s="113">
        <f t="shared" si="3"/>
        <v>0</v>
      </c>
      <c r="AR6">
        <f>IF(AQ6=1,AP6,0)</f>
        <v>0</v>
      </c>
      <c r="AS6">
        <f>-IF(AP6=1,AQ6,0)</f>
        <v>0</v>
      </c>
    </row>
    <row r="7" spans="1:51" x14ac:dyDescent="0.2">
      <c r="A7" s="107" t="s">
        <v>288</v>
      </c>
      <c r="B7" s="1">
        <f t="shared" si="4"/>
        <v>0</v>
      </c>
      <c r="C7" s="1">
        <f t="shared" si="5"/>
        <v>0</v>
      </c>
      <c r="D7" s="1">
        <f t="shared" si="6"/>
        <v>0</v>
      </c>
      <c r="E7" s="1">
        <f t="shared" si="7"/>
        <v>0</v>
      </c>
      <c r="F7" s="1">
        <f t="shared" si="8"/>
        <v>0</v>
      </c>
      <c r="H7" s="1" t="e">
        <f t="shared" si="15"/>
        <v>#DIV/0!</v>
      </c>
      <c r="I7" s="1" t="e">
        <f t="shared" si="9"/>
        <v>#DIV/0!</v>
      </c>
      <c r="J7" s="1" t="e">
        <f t="shared" si="10"/>
        <v>#DIV/0!</v>
      </c>
      <c r="K7" s="1" t="e">
        <f t="shared" si="11"/>
        <v>#DIV/0!</v>
      </c>
      <c r="L7" s="1" t="e">
        <f t="shared" si="12"/>
        <v>#DIV/0!</v>
      </c>
      <c r="N7" s="1">
        <f>IF(OutputMtx!C8&gt;0,OutputMtx!C8,0)</f>
        <v>0</v>
      </c>
      <c r="O7" s="1">
        <f>IF(OutputMtx!D8&gt;0,OutputMtx!D8,0)</f>
        <v>0</v>
      </c>
      <c r="P7" s="1">
        <f>IF(OutputMtx!E8&gt;0,OutputMtx!E8,0)</f>
        <v>0</v>
      </c>
      <c r="Q7" s="1">
        <f>IF(OutputMtx!F8&gt;0,OutputMtx!F8,0)</f>
        <v>0</v>
      </c>
      <c r="R7" s="1">
        <f>IF(OutputMtx!G8&gt;0,OutputMtx!G8,0)</f>
        <v>0</v>
      </c>
      <c r="T7" s="1" t="e">
        <f>SUM($Q3:$Q19)/SUM(N3:R19)</f>
        <v>#DIV/0!</v>
      </c>
      <c r="U7" s="142" t="e">
        <f>SUM($Z3:$Z19)/SUM(W3:AA19)</f>
        <v>#DIV/0!</v>
      </c>
      <c r="V7" s="76" t="e">
        <f>IF(T7&gt;U7,U7,T7)</f>
        <v>#DIV/0!</v>
      </c>
      <c r="W7" s="1">
        <f>IF(OutputMtx!L8&gt;0,OutputMtx!L8,0)</f>
        <v>0</v>
      </c>
      <c r="X7" s="1">
        <f>IF(OutputMtx!M8&gt;0,OutputMtx!M8,0)</f>
        <v>0</v>
      </c>
      <c r="Y7" s="1">
        <f>IF(OutputMtx!N8&gt;0,OutputMtx!N8,0)</f>
        <v>0</v>
      </c>
      <c r="Z7" s="1">
        <f>IF(OutputMtx!O8&gt;0,OutputMtx!O8,0)</f>
        <v>0</v>
      </c>
      <c r="AA7" s="1">
        <f>IF(OutputMtx!P8&gt;0,OutputMtx!P8,0)</f>
        <v>0</v>
      </c>
      <c r="AC7" s="1">
        <f t="shared" si="0"/>
        <v>0</v>
      </c>
      <c r="AD7" s="1">
        <f t="shared" si="1"/>
        <v>0</v>
      </c>
      <c r="AE7" s="78">
        <f t="shared" si="2"/>
        <v>0</v>
      </c>
      <c r="AG7" s="1" t="e">
        <f t="shared" si="16"/>
        <v>#DIV/0!</v>
      </c>
      <c r="AH7" s="1" t="e">
        <f t="shared" si="17"/>
        <v>#DIV/0!</v>
      </c>
      <c r="AI7" s="78" t="e">
        <f t="shared" si="18"/>
        <v>#DIV/0!</v>
      </c>
      <c r="AK7" s="1">
        <f>SUM($R4:$R18)</f>
        <v>0</v>
      </c>
      <c r="AL7" s="1">
        <f>SUM($AA4:$AA18)</f>
        <v>0</v>
      </c>
      <c r="AM7" s="82">
        <f>IF(AK7&gt;AL7,AL7,AK7)</f>
        <v>0</v>
      </c>
      <c r="AP7" s="113">
        <f t="shared" si="3"/>
        <v>0</v>
      </c>
      <c r="AQ7" s="113">
        <f t="shared" si="3"/>
        <v>0</v>
      </c>
      <c r="AR7">
        <f>IF(AQ7=1,AP7,0)</f>
        <v>0</v>
      </c>
      <c r="AS7">
        <f>-IF(AP7=1,AQ7,0)</f>
        <v>0</v>
      </c>
    </row>
    <row r="8" spans="1:51" x14ac:dyDescent="0.2">
      <c r="A8" s="107" t="s">
        <v>289</v>
      </c>
      <c r="B8" s="1">
        <f t="shared" si="4"/>
        <v>0</v>
      </c>
      <c r="C8" s="1">
        <f t="shared" si="5"/>
        <v>0</v>
      </c>
      <c r="D8" s="1">
        <f t="shared" si="6"/>
        <v>0</v>
      </c>
      <c r="E8" s="1">
        <f t="shared" si="7"/>
        <v>0</v>
      </c>
      <c r="F8" s="1">
        <f t="shared" si="8"/>
        <v>0</v>
      </c>
      <c r="H8" s="1" t="e">
        <f t="shared" si="15"/>
        <v>#DIV/0!</v>
      </c>
      <c r="I8" s="1" t="e">
        <f t="shared" si="9"/>
        <v>#DIV/0!</v>
      </c>
      <c r="J8" s="1" t="e">
        <f t="shared" si="10"/>
        <v>#DIV/0!</v>
      </c>
      <c r="K8" s="1" t="e">
        <f t="shared" si="11"/>
        <v>#DIV/0!</v>
      </c>
      <c r="L8" s="1" t="e">
        <f t="shared" si="12"/>
        <v>#DIV/0!</v>
      </c>
      <c r="N8" s="1">
        <f>IF(OutputMtx!C9&gt;0,OutputMtx!C9,0)</f>
        <v>0</v>
      </c>
      <c r="O8" s="1">
        <f>IF(OutputMtx!D9&gt;0,OutputMtx!D9,0)</f>
        <v>0</v>
      </c>
      <c r="P8" s="1">
        <f>IF(OutputMtx!E9&gt;0,OutputMtx!E9,0)</f>
        <v>0</v>
      </c>
      <c r="Q8" s="1">
        <f>IF(OutputMtx!F9&gt;0,OutputMtx!F9,0)</f>
        <v>0</v>
      </c>
      <c r="R8" s="1">
        <f>IF(OutputMtx!G9&gt;0,OutputMtx!G9,0)</f>
        <v>0</v>
      </c>
      <c r="T8" s="1" t="e">
        <f>SUM($R3:$R19)/SUM(N3:R19)</f>
        <v>#DIV/0!</v>
      </c>
      <c r="U8" s="142" t="e">
        <f>SUM($AA3:$AA19)/SUM(W3:AA19)</f>
        <v>#DIV/0!</v>
      </c>
      <c r="V8" s="76" t="e">
        <f>IF(T8&gt;U8,U8,T8)</f>
        <v>#DIV/0!</v>
      </c>
      <c r="W8" s="1">
        <f>IF(OutputMtx!L9&gt;0,OutputMtx!L9,0)</f>
        <v>0</v>
      </c>
      <c r="X8" s="1">
        <f>IF(OutputMtx!M9&gt;0,OutputMtx!M9,0)</f>
        <v>0</v>
      </c>
      <c r="Y8" s="1">
        <f>IF(OutputMtx!N9&gt;0,OutputMtx!N9,0)</f>
        <v>0</v>
      </c>
      <c r="Z8" s="1">
        <f>IF(OutputMtx!O9&gt;0,OutputMtx!O9,0)</f>
        <v>0</v>
      </c>
      <c r="AA8" s="1">
        <f>IF(OutputMtx!P9&gt;0,OutputMtx!P9,0)</f>
        <v>0</v>
      </c>
      <c r="AC8" s="1">
        <f t="shared" si="0"/>
        <v>0</v>
      </c>
      <c r="AD8" s="1">
        <f t="shared" si="1"/>
        <v>0</v>
      </c>
      <c r="AE8" s="78">
        <f t="shared" si="2"/>
        <v>0</v>
      </c>
      <c r="AG8" s="1" t="e">
        <f t="shared" si="16"/>
        <v>#DIV/0!</v>
      </c>
      <c r="AH8" s="1" t="e">
        <f t="shared" si="17"/>
        <v>#DIV/0!</v>
      </c>
      <c r="AI8" s="78" t="e">
        <f t="shared" si="18"/>
        <v>#DIV/0!</v>
      </c>
      <c r="AP8" s="113">
        <f t="shared" si="3"/>
        <v>0</v>
      </c>
      <c r="AQ8" s="113">
        <f t="shared" si="3"/>
        <v>0</v>
      </c>
      <c r="AR8">
        <f t="shared" ref="AR8:AR19" si="19">IF(AQ8=1,AP8,0)</f>
        <v>0</v>
      </c>
      <c r="AS8">
        <f t="shared" ref="AS8:AS19" si="20">-IF(AP8=1,AQ8,0)</f>
        <v>0</v>
      </c>
    </row>
    <row r="9" spans="1:51" x14ac:dyDescent="0.2">
      <c r="A9" s="107" t="s">
        <v>290</v>
      </c>
      <c r="B9" s="1">
        <f t="shared" si="4"/>
        <v>0</v>
      </c>
      <c r="C9" s="1">
        <f t="shared" si="5"/>
        <v>0</v>
      </c>
      <c r="D9" s="1">
        <f t="shared" si="6"/>
        <v>0</v>
      </c>
      <c r="E9" s="1">
        <f t="shared" si="7"/>
        <v>0</v>
      </c>
      <c r="F9" s="1">
        <f t="shared" si="8"/>
        <v>0</v>
      </c>
      <c r="H9" s="1" t="e">
        <f t="shared" si="15"/>
        <v>#DIV/0!</v>
      </c>
      <c r="I9" s="1" t="e">
        <f t="shared" si="9"/>
        <v>#DIV/0!</v>
      </c>
      <c r="J9" s="1" t="e">
        <f t="shared" si="10"/>
        <v>#DIV/0!</v>
      </c>
      <c r="K9" s="1" t="e">
        <f t="shared" si="11"/>
        <v>#DIV/0!</v>
      </c>
      <c r="L9" s="1" t="e">
        <f t="shared" si="12"/>
        <v>#DIV/0!</v>
      </c>
      <c r="N9" s="1">
        <f>IF(OutputMtx!C10&gt;0,OutputMtx!C10,0)</f>
        <v>0</v>
      </c>
      <c r="O9" s="1">
        <f>IF(OutputMtx!D10&gt;0,OutputMtx!D10,0)</f>
        <v>0</v>
      </c>
      <c r="P9" s="1">
        <f>IF(OutputMtx!E10&gt;0,OutputMtx!E10,0)</f>
        <v>0</v>
      </c>
      <c r="Q9" s="1">
        <f>IF(OutputMtx!F10&gt;0,OutputMtx!F10,0)</f>
        <v>0</v>
      </c>
      <c r="R9" s="1">
        <f>IF(OutputMtx!G10&gt;0,OutputMtx!G10,0)</f>
        <v>0</v>
      </c>
      <c r="U9" s="129"/>
      <c r="W9" s="1">
        <f>IF(OutputMtx!L10&gt;0,OutputMtx!L10,0)</f>
        <v>0</v>
      </c>
      <c r="X9" s="1">
        <f>IF(OutputMtx!M10&gt;0,OutputMtx!M10,0)</f>
        <v>0</v>
      </c>
      <c r="Y9" s="1">
        <f>IF(OutputMtx!N10&gt;0,OutputMtx!N10,0)</f>
        <v>0</v>
      </c>
      <c r="Z9" s="1">
        <f>IF(OutputMtx!O10&gt;0,OutputMtx!O10,0)</f>
        <v>0</v>
      </c>
      <c r="AA9" s="1">
        <f>IF(OutputMtx!P10&gt;0,OutputMtx!P10,0)</f>
        <v>0</v>
      </c>
      <c r="AC9" s="1">
        <f t="shared" si="0"/>
        <v>0</v>
      </c>
      <c r="AD9" s="1">
        <f t="shared" si="1"/>
        <v>0</v>
      </c>
      <c r="AE9" s="78">
        <f t="shared" si="2"/>
        <v>0</v>
      </c>
      <c r="AG9" s="1" t="e">
        <f t="shared" si="16"/>
        <v>#DIV/0!</v>
      </c>
      <c r="AH9" s="1" t="e">
        <f t="shared" si="17"/>
        <v>#DIV/0!</v>
      </c>
      <c r="AI9" s="78" t="e">
        <f t="shared" ref="AI9:AI70" si="21">IF(AG9&gt;AH9,AH9,AG9)</f>
        <v>#DIV/0!</v>
      </c>
      <c r="AP9" s="113">
        <f t="shared" si="3"/>
        <v>0</v>
      </c>
      <c r="AQ9" s="113">
        <f t="shared" si="3"/>
        <v>0</v>
      </c>
      <c r="AR9">
        <f t="shared" si="19"/>
        <v>0</v>
      </c>
      <c r="AS9">
        <f t="shared" si="20"/>
        <v>0</v>
      </c>
    </row>
    <row r="10" spans="1:51" x14ac:dyDescent="0.2">
      <c r="A10" s="107" t="s">
        <v>291</v>
      </c>
      <c r="B10" s="1">
        <f t="shared" si="4"/>
        <v>0</v>
      </c>
      <c r="C10" s="1">
        <f t="shared" si="5"/>
        <v>0</v>
      </c>
      <c r="D10" s="1">
        <f t="shared" si="6"/>
        <v>0</v>
      </c>
      <c r="E10" s="1">
        <f t="shared" si="7"/>
        <v>0</v>
      </c>
      <c r="F10" s="1">
        <f t="shared" si="8"/>
        <v>0</v>
      </c>
      <c r="H10" s="1" t="e">
        <f t="shared" si="15"/>
        <v>#DIV/0!</v>
      </c>
      <c r="I10" s="1" t="e">
        <f t="shared" si="9"/>
        <v>#DIV/0!</v>
      </c>
      <c r="J10" s="1" t="e">
        <f t="shared" si="10"/>
        <v>#DIV/0!</v>
      </c>
      <c r="K10" s="1" t="e">
        <f t="shared" si="11"/>
        <v>#DIV/0!</v>
      </c>
      <c r="L10" s="1" t="e">
        <f t="shared" si="12"/>
        <v>#DIV/0!</v>
      </c>
      <c r="N10" s="1">
        <f>IF(OutputMtx!C11&gt;0,OutputMtx!C11,0)</f>
        <v>0</v>
      </c>
      <c r="O10" s="1">
        <f>IF(OutputMtx!D11&gt;0,OutputMtx!D11,0)</f>
        <v>0</v>
      </c>
      <c r="P10" s="1">
        <f>IF(OutputMtx!E11&gt;0,OutputMtx!E11,0)</f>
        <v>0</v>
      </c>
      <c r="Q10" s="1">
        <f>IF(OutputMtx!F11&gt;0,OutputMtx!F11,0)</f>
        <v>0</v>
      </c>
      <c r="R10" s="1">
        <f>IF(OutputMtx!G11&gt;0,OutputMtx!G11,0)</f>
        <v>0</v>
      </c>
      <c r="U10" s="129"/>
      <c r="W10" s="1">
        <f>IF(OutputMtx!L11&gt;0,OutputMtx!L11,0)</f>
        <v>0</v>
      </c>
      <c r="X10" s="1">
        <f>IF(OutputMtx!M11&gt;0,OutputMtx!M11,0)</f>
        <v>0</v>
      </c>
      <c r="Y10" s="1">
        <f>IF(OutputMtx!N11&gt;0,OutputMtx!N11,0)</f>
        <v>0</v>
      </c>
      <c r="Z10" s="1">
        <f>IF(OutputMtx!O11&gt;0,OutputMtx!O11,0)</f>
        <v>0</v>
      </c>
      <c r="AA10" s="1">
        <f>IF(OutputMtx!P11&gt;0,OutputMtx!P11,0)</f>
        <v>0</v>
      </c>
      <c r="AC10" s="1">
        <f t="shared" si="0"/>
        <v>0</v>
      </c>
      <c r="AD10" s="1">
        <f t="shared" si="1"/>
        <v>0</v>
      </c>
      <c r="AE10" s="78">
        <f t="shared" si="2"/>
        <v>0</v>
      </c>
      <c r="AG10" s="1" t="e">
        <f t="shared" si="16"/>
        <v>#DIV/0!</v>
      </c>
      <c r="AH10" s="1" t="e">
        <f t="shared" si="17"/>
        <v>#DIV/0!</v>
      </c>
      <c r="AI10" s="78" t="e">
        <f t="shared" si="21"/>
        <v>#DIV/0!</v>
      </c>
      <c r="AP10" s="113">
        <f t="shared" si="3"/>
        <v>0</v>
      </c>
      <c r="AQ10" s="113">
        <f t="shared" si="3"/>
        <v>0</v>
      </c>
      <c r="AR10">
        <f t="shared" si="19"/>
        <v>0</v>
      </c>
      <c r="AS10">
        <f t="shared" si="20"/>
        <v>0</v>
      </c>
    </row>
    <row r="11" spans="1:51" x14ac:dyDescent="0.2">
      <c r="A11" s="107" t="s">
        <v>292</v>
      </c>
      <c r="B11" s="1">
        <f t="shared" si="4"/>
        <v>0</v>
      </c>
      <c r="C11" s="1">
        <f t="shared" si="5"/>
        <v>0</v>
      </c>
      <c r="D11" s="1">
        <f t="shared" si="6"/>
        <v>0</v>
      </c>
      <c r="E11" s="1">
        <f t="shared" si="7"/>
        <v>0</v>
      </c>
      <c r="F11" s="1">
        <f t="shared" si="8"/>
        <v>0</v>
      </c>
      <c r="H11" s="1" t="e">
        <f t="shared" si="15"/>
        <v>#DIV/0!</v>
      </c>
      <c r="I11" s="1" t="e">
        <f t="shared" si="9"/>
        <v>#DIV/0!</v>
      </c>
      <c r="J11" s="1" t="e">
        <f t="shared" si="10"/>
        <v>#DIV/0!</v>
      </c>
      <c r="K11" s="1" t="e">
        <f t="shared" si="11"/>
        <v>#DIV/0!</v>
      </c>
      <c r="L11" s="1" t="e">
        <f t="shared" si="12"/>
        <v>#DIV/0!</v>
      </c>
      <c r="N11" s="1">
        <f>IF(OutputMtx!C12&gt;0,OutputMtx!C12,0)</f>
        <v>0</v>
      </c>
      <c r="O11" s="1">
        <f>IF(OutputMtx!D12&gt;0,OutputMtx!D12,0)</f>
        <v>0</v>
      </c>
      <c r="P11" s="1">
        <f>IF(OutputMtx!E12&gt;0,OutputMtx!E12,0)</f>
        <v>0</v>
      </c>
      <c r="Q11" s="1">
        <f>IF(OutputMtx!F12&gt;0,OutputMtx!F12,0)</f>
        <v>0</v>
      </c>
      <c r="R11" s="1">
        <f>IF(OutputMtx!G12&gt;0,OutputMtx!G12,0)</f>
        <v>0</v>
      </c>
      <c r="U11" s="129"/>
      <c r="W11" s="1">
        <f>IF(OutputMtx!L12&gt;0,OutputMtx!L12,0)</f>
        <v>0</v>
      </c>
      <c r="X11" s="1">
        <f>IF(OutputMtx!M12&gt;0,OutputMtx!M12,0)</f>
        <v>0</v>
      </c>
      <c r="Y11" s="1">
        <f>IF(OutputMtx!N12&gt;0,OutputMtx!N12,0)</f>
        <v>0</v>
      </c>
      <c r="Z11" s="1">
        <f>IF(OutputMtx!O12&gt;0,OutputMtx!O12,0)</f>
        <v>0</v>
      </c>
      <c r="AA11" s="1">
        <f>IF(OutputMtx!P12&gt;0,OutputMtx!P12,0)</f>
        <v>0</v>
      </c>
      <c r="AC11" s="1">
        <f t="shared" si="0"/>
        <v>0</v>
      </c>
      <c r="AD11" s="1">
        <f t="shared" si="1"/>
        <v>0</v>
      </c>
      <c r="AE11" s="78">
        <f t="shared" si="2"/>
        <v>0</v>
      </c>
      <c r="AG11" s="1" t="e">
        <f t="shared" si="16"/>
        <v>#DIV/0!</v>
      </c>
      <c r="AH11" s="1" t="e">
        <f t="shared" si="17"/>
        <v>#DIV/0!</v>
      </c>
      <c r="AI11" s="78" t="e">
        <f t="shared" si="21"/>
        <v>#DIV/0!</v>
      </c>
      <c r="AP11" s="113">
        <f t="shared" si="3"/>
        <v>0</v>
      </c>
      <c r="AQ11" s="113">
        <f t="shared" si="3"/>
        <v>0</v>
      </c>
      <c r="AR11">
        <f t="shared" si="19"/>
        <v>0</v>
      </c>
      <c r="AS11">
        <f t="shared" si="20"/>
        <v>0</v>
      </c>
    </row>
    <row r="12" spans="1:51" x14ac:dyDescent="0.2">
      <c r="A12" s="102" t="s">
        <v>293</v>
      </c>
      <c r="B12" s="1">
        <f t="shared" si="4"/>
        <v>0</v>
      </c>
      <c r="C12" s="1">
        <f t="shared" si="5"/>
        <v>0</v>
      </c>
      <c r="D12" s="1">
        <f t="shared" si="6"/>
        <v>0</v>
      </c>
      <c r="E12" s="1">
        <f t="shared" si="7"/>
        <v>0</v>
      </c>
      <c r="F12" s="1">
        <f t="shared" si="8"/>
        <v>0</v>
      </c>
      <c r="H12" s="1" t="e">
        <f t="shared" si="15"/>
        <v>#DIV/0!</v>
      </c>
      <c r="I12" s="1" t="e">
        <f t="shared" si="9"/>
        <v>#DIV/0!</v>
      </c>
      <c r="J12" s="1" t="e">
        <f t="shared" si="10"/>
        <v>#DIV/0!</v>
      </c>
      <c r="K12" s="1" t="e">
        <f t="shared" si="11"/>
        <v>#DIV/0!</v>
      </c>
      <c r="L12" s="1" t="e">
        <f t="shared" si="12"/>
        <v>#DIV/0!</v>
      </c>
      <c r="N12" s="1">
        <f>IF(OutputMtx!C13&gt;0,OutputMtx!C13,0)</f>
        <v>0</v>
      </c>
      <c r="O12" s="1">
        <f>IF(OutputMtx!D13&gt;0,OutputMtx!D13,0)</f>
        <v>0</v>
      </c>
      <c r="P12" s="1">
        <f>IF(OutputMtx!E13&gt;0,OutputMtx!E13,0)</f>
        <v>0</v>
      </c>
      <c r="Q12" s="1">
        <f>IF(OutputMtx!F13&gt;0,OutputMtx!F13,0)</f>
        <v>0</v>
      </c>
      <c r="R12" s="1">
        <f>IF(OutputMtx!G13&gt;0,OutputMtx!G13,0)</f>
        <v>0</v>
      </c>
      <c r="U12" s="129"/>
      <c r="W12" s="1">
        <f>IF(OutputMtx!L13&gt;0,OutputMtx!L13,0)</f>
        <v>0</v>
      </c>
      <c r="X12" s="1">
        <f>IF(OutputMtx!M13&gt;0,OutputMtx!M13,0)</f>
        <v>0</v>
      </c>
      <c r="Y12" s="1">
        <f>IF(OutputMtx!N13&gt;0,OutputMtx!N13,0)</f>
        <v>0</v>
      </c>
      <c r="Z12" s="1">
        <f>IF(OutputMtx!O13&gt;0,OutputMtx!O13,0)</f>
        <v>0</v>
      </c>
      <c r="AA12" s="1">
        <f>IF(OutputMtx!P13&gt;0,OutputMtx!P13,0)</f>
        <v>0</v>
      </c>
      <c r="AC12" s="1">
        <f t="shared" si="0"/>
        <v>0</v>
      </c>
      <c r="AD12" s="1">
        <f t="shared" si="1"/>
        <v>0</v>
      </c>
      <c r="AE12" s="78">
        <f t="shared" si="2"/>
        <v>0</v>
      </c>
      <c r="AG12" s="1" t="e">
        <f t="shared" si="16"/>
        <v>#DIV/0!</v>
      </c>
      <c r="AH12" s="1" t="e">
        <f t="shared" si="17"/>
        <v>#DIV/0!</v>
      </c>
      <c r="AI12" s="78" t="e">
        <f t="shared" si="21"/>
        <v>#DIV/0!</v>
      </c>
      <c r="AP12" s="113">
        <f t="shared" si="3"/>
        <v>0</v>
      </c>
      <c r="AQ12" s="113">
        <f t="shared" si="3"/>
        <v>0</v>
      </c>
      <c r="AR12">
        <f t="shared" si="19"/>
        <v>0</v>
      </c>
      <c r="AS12">
        <f t="shared" si="20"/>
        <v>0</v>
      </c>
    </row>
    <row r="13" spans="1:51" x14ac:dyDescent="0.2">
      <c r="A13" s="102" t="s">
        <v>294</v>
      </c>
      <c r="B13" s="1">
        <f t="shared" si="4"/>
        <v>0</v>
      </c>
      <c r="C13" s="1">
        <f t="shared" si="5"/>
        <v>0</v>
      </c>
      <c r="D13" s="1">
        <f t="shared" si="6"/>
        <v>0</v>
      </c>
      <c r="E13" s="1">
        <f t="shared" si="7"/>
        <v>0</v>
      </c>
      <c r="F13" s="1">
        <f t="shared" si="8"/>
        <v>0</v>
      </c>
      <c r="H13" s="1" t="e">
        <f t="shared" si="15"/>
        <v>#DIV/0!</v>
      </c>
      <c r="I13" s="1" t="e">
        <f t="shared" si="9"/>
        <v>#DIV/0!</v>
      </c>
      <c r="J13" s="1" t="e">
        <f t="shared" si="10"/>
        <v>#DIV/0!</v>
      </c>
      <c r="K13" s="1" t="e">
        <f t="shared" si="11"/>
        <v>#DIV/0!</v>
      </c>
      <c r="L13" s="1" t="e">
        <f t="shared" si="12"/>
        <v>#DIV/0!</v>
      </c>
      <c r="N13" s="1">
        <f>IF(OutputMtx!C14&gt;0,OutputMtx!C14,0)</f>
        <v>0</v>
      </c>
      <c r="O13" s="1">
        <f>IF(OutputMtx!D14&gt;0,OutputMtx!D14,0)</f>
        <v>0</v>
      </c>
      <c r="P13" s="1">
        <f>IF(OutputMtx!E14&gt;0,OutputMtx!E14,0)</f>
        <v>0</v>
      </c>
      <c r="Q13" s="1">
        <f>IF(OutputMtx!F14&gt;0,OutputMtx!F14,0)</f>
        <v>0</v>
      </c>
      <c r="R13" s="1">
        <f>IF(OutputMtx!G14&gt;0,OutputMtx!G14,0)</f>
        <v>0</v>
      </c>
      <c r="U13" s="129"/>
      <c r="W13" s="1">
        <f>IF(OutputMtx!L14&gt;0,OutputMtx!L14,0)</f>
        <v>0</v>
      </c>
      <c r="X13" s="1">
        <f>IF(OutputMtx!M14&gt;0,OutputMtx!M14,0)</f>
        <v>0</v>
      </c>
      <c r="Y13" s="1">
        <f>IF(OutputMtx!N14&gt;0,OutputMtx!N14,0)</f>
        <v>0</v>
      </c>
      <c r="Z13" s="1">
        <f>IF(OutputMtx!O14&gt;0,OutputMtx!O14,0)</f>
        <v>0</v>
      </c>
      <c r="AA13" s="1">
        <f>IF(OutputMtx!P14&gt;0,OutputMtx!P14,0)</f>
        <v>0</v>
      </c>
      <c r="AC13" s="1">
        <f t="shared" si="0"/>
        <v>0</v>
      </c>
      <c r="AD13" s="1">
        <f t="shared" si="1"/>
        <v>0</v>
      </c>
      <c r="AE13" s="78">
        <f t="shared" si="2"/>
        <v>0</v>
      </c>
      <c r="AG13" s="1" t="e">
        <f t="shared" si="16"/>
        <v>#DIV/0!</v>
      </c>
      <c r="AH13" s="1" t="e">
        <f t="shared" si="17"/>
        <v>#DIV/0!</v>
      </c>
      <c r="AI13" s="78" t="e">
        <f t="shared" si="21"/>
        <v>#DIV/0!</v>
      </c>
      <c r="AP13" s="113">
        <f t="shared" si="3"/>
        <v>0</v>
      </c>
      <c r="AQ13" s="113">
        <f t="shared" si="3"/>
        <v>0</v>
      </c>
      <c r="AR13">
        <f t="shared" si="19"/>
        <v>0</v>
      </c>
      <c r="AS13">
        <f t="shared" si="20"/>
        <v>0</v>
      </c>
    </row>
    <row r="14" spans="1:51" x14ac:dyDescent="0.2">
      <c r="A14" s="107" t="s">
        <v>295</v>
      </c>
      <c r="B14" s="1">
        <f t="shared" si="4"/>
        <v>0</v>
      </c>
      <c r="C14" s="1">
        <f t="shared" si="5"/>
        <v>0</v>
      </c>
      <c r="D14" s="1">
        <f t="shared" si="6"/>
        <v>0</v>
      </c>
      <c r="E14" s="1">
        <f t="shared" si="7"/>
        <v>0</v>
      </c>
      <c r="F14" s="1">
        <f t="shared" si="8"/>
        <v>0</v>
      </c>
      <c r="H14" s="1" t="e">
        <f t="shared" si="15"/>
        <v>#DIV/0!</v>
      </c>
      <c r="I14" s="1" t="e">
        <f t="shared" si="9"/>
        <v>#DIV/0!</v>
      </c>
      <c r="J14" s="1" t="e">
        <f t="shared" si="10"/>
        <v>#DIV/0!</v>
      </c>
      <c r="K14" s="1" t="e">
        <f t="shared" si="11"/>
        <v>#DIV/0!</v>
      </c>
      <c r="L14" s="1" t="e">
        <f t="shared" si="12"/>
        <v>#DIV/0!</v>
      </c>
      <c r="N14" s="1">
        <f>IF(OutputMtx!C15&gt;0,OutputMtx!C15,0)</f>
        <v>0</v>
      </c>
      <c r="O14" s="1">
        <f>IF(OutputMtx!D15&gt;0,OutputMtx!D15,0)</f>
        <v>0</v>
      </c>
      <c r="P14" s="1">
        <f>IF(OutputMtx!E15&gt;0,OutputMtx!E15,0)</f>
        <v>0</v>
      </c>
      <c r="Q14" s="1">
        <f>IF(OutputMtx!F15&gt;0,OutputMtx!F15,0)</f>
        <v>0</v>
      </c>
      <c r="R14" s="1">
        <f>IF(OutputMtx!G15&gt;0,OutputMtx!G15,0)</f>
        <v>0</v>
      </c>
      <c r="U14" s="129"/>
      <c r="W14" s="1">
        <f>IF(OutputMtx!L15&gt;0,OutputMtx!L15,0)</f>
        <v>0</v>
      </c>
      <c r="X14" s="1">
        <f>IF(OutputMtx!M15&gt;0,OutputMtx!M15,0)</f>
        <v>0</v>
      </c>
      <c r="Y14" s="1">
        <f>IF(OutputMtx!N15&gt;0,OutputMtx!N15,0)</f>
        <v>0</v>
      </c>
      <c r="Z14" s="1">
        <f>IF(OutputMtx!O15&gt;0,OutputMtx!O15,0)</f>
        <v>0</v>
      </c>
      <c r="AA14" s="1">
        <f>IF(OutputMtx!P15&gt;0,OutputMtx!P15,0)</f>
        <v>0</v>
      </c>
      <c r="AC14" s="1">
        <f t="shared" si="0"/>
        <v>0</v>
      </c>
      <c r="AD14" s="1">
        <f t="shared" si="1"/>
        <v>0</v>
      </c>
      <c r="AE14" s="78">
        <f t="shared" si="2"/>
        <v>0</v>
      </c>
      <c r="AG14" s="1" t="e">
        <f t="shared" si="16"/>
        <v>#DIV/0!</v>
      </c>
      <c r="AH14" s="1" t="e">
        <f t="shared" si="17"/>
        <v>#DIV/0!</v>
      </c>
      <c r="AI14" s="78" t="e">
        <f t="shared" si="21"/>
        <v>#DIV/0!</v>
      </c>
      <c r="AP14" s="113">
        <f t="shared" si="3"/>
        <v>0</v>
      </c>
      <c r="AQ14" s="113">
        <f t="shared" si="3"/>
        <v>0</v>
      </c>
      <c r="AR14">
        <f t="shared" si="19"/>
        <v>0</v>
      </c>
      <c r="AS14">
        <f t="shared" si="20"/>
        <v>0</v>
      </c>
    </row>
    <row r="15" spans="1:51" x14ac:dyDescent="0.2">
      <c r="A15" s="107" t="s">
        <v>296</v>
      </c>
      <c r="B15" s="1">
        <f t="shared" si="4"/>
        <v>0</v>
      </c>
      <c r="C15" s="1">
        <f t="shared" si="5"/>
        <v>0</v>
      </c>
      <c r="D15" s="1">
        <f t="shared" si="6"/>
        <v>0</v>
      </c>
      <c r="E15" s="1">
        <f t="shared" si="7"/>
        <v>0</v>
      </c>
      <c r="F15" s="1">
        <f t="shared" si="8"/>
        <v>0</v>
      </c>
      <c r="H15" s="1" t="e">
        <f t="shared" si="15"/>
        <v>#DIV/0!</v>
      </c>
      <c r="I15" s="1" t="e">
        <f t="shared" si="9"/>
        <v>#DIV/0!</v>
      </c>
      <c r="J15" s="1" t="e">
        <f t="shared" si="10"/>
        <v>#DIV/0!</v>
      </c>
      <c r="K15" s="1" t="e">
        <f t="shared" si="11"/>
        <v>#DIV/0!</v>
      </c>
      <c r="L15" s="1" t="e">
        <f t="shared" si="12"/>
        <v>#DIV/0!</v>
      </c>
      <c r="N15" s="1">
        <f>IF(OutputMtx!C16&gt;0,OutputMtx!C16,0)</f>
        <v>0</v>
      </c>
      <c r="O15" s="1">
        <f>IF(OutputMtx!D16&gt;0,OutputMtx!D16,0)</f>
        <v>0</v>
      </c>
      <c r="P15" s="1">
        <f>IF(OutputMtx!E16&gt;0,OutputMtx!E16,0)</f>
        <v>0</v>
      </c>
      <c r="Q15" s="1">
        <f>IF(OutputMtx!F16&gt;0,OutputMtx!F16,0)</f>
        <v>0</v>
      </c>
      <c r="R15" s="1">
        <f>IF(OutputMtx!G16&gt;0,OutputMtx!G16,0)</f>
        <v>0</v>
      </c>
      <c r="U15" s="129"/>
      <c r="W15" s="1">
        <f>IF(OutputMtx!L16&gt;0,OutputMtx!L16,0)</f>
        <v>0</v>
      </c>
      <c r="X15" s="1">
        <f>IF(OutputMtx!M16&gt;0,OutputMtx!M16,0)</f>
        <v>0</v>
      </c>
      <c r="Y15" s="1">
        <f>IF(OutputMtx!N16&gt;0,OutputMtx!N16,0)</f>
        <v>0</v>
      </c>
      <c r="Z15" s="1">
        <f>IF(OutputMtx!O16&gt;0,OutputMtx!O16,0)</f>
        <v>0</v>
      </c>
      <c r="AA15" s="1">
        <f>IF(OutputMtx!P16&gt;0,OutputMtx!P16,0)</f>
        <v>0</v>
      </c>
      <c r="AC15" s="1">
        <f t="shared" si="0"/>
        <v>0</v>
      </c>
      <c r="AD15" s="1">
        <f t="shared" si="1"/>
        <v>0</v>
      </c>
      <c r="AE15" s="78">
        <f t="shared" si="2"/>
        <v>0</v>
      </c>
      <c r="AG15" s="1" t="e">
        <f t="shared" si="16"/>
        <v>#DIV/0!</v>
      </c>
      <c r="AH15" s="1" t="e">
        <f t="shared" si="17"/>
        <v>#DIV/0!</v>
      </c>
      <c r="AI15" s="78" t="e">
        <f t="shared" si="21"/>
        <v>#DIV/0!</v>
      </c>
      <c r="AP15" s="113">
        <f t="shared" si="3"/>
        <v>0</v>
      </c>
      <c r="AQ15" s="113">
        <f t="shared" si="3"/>
        <v>0</v>
      </c>
      <c r="AR15">
        <f t="shared" si="19"/>
        <v>0</v>
      </c>
      <c r="AS15">
        <f t="shared" si="20"/>
        <v>0</v>
      </c>
    </row>
    <row r="16" spans="1:51" x14ac:dyDescent="0.2">
      <c r="A16" s="107" t="s">
        <v>297</v>
      </c>
      <c r="B16" s="1">
        <f t="shared" si="4"/>
        <v>0</v>
      </c>
      <c r="C16" s="1">
        <f t="shared" si="5"/>
        <v>0</v>
      </c>
      <c r="D16" s="1">
        <f t="shared" si="6"/>
        <v>0</v>
      </c>
      <c r="E16" s="1">
        <f t="shared" si="7"/>
        <v>0</v>
      </c>
      <c r="F16" s="1">
        <f t="shared" si="8"/>
        <v>0</v>
      </c>
      <c r="H16" s="1" t="e">
        <f t="shared" si="15"/>
        <v>#DIV/0!</v>
      </c>
      <c r="I16" s="1" t="e">
        <f t="shared" si="9"/>
        <v>#DIV/0!</v>
      </c>
      <c r="J16" s="1" t="e">
        <f t="shared" si="10"/>
        <v>#DIV/0!</v>
      </c>
      <c r="K16" s="1" t="e">
        <f t="shared" si="11"/>
        <v>#DIV/0!</v>
      </c>
      <c r="L16" s="1" t="e">
        <f t="shared" si="12"/>
        <v>#DIV/0!</v>
      </c>
      <c r="N16" s="1">
        <f>IF(OutputMtx!C17&gt;0,OutputMtx!C17,0)</f>
        <v>0</v>
      </c>
      <c r="O16" s="1">
        <f>IF(OutputMtx!D17&gt;0,OutputMtx!D17,0)</f>
        <v>0</v>
      </c>
      <c r="P16" s="1">
        <f>IF(OutputMtx!E17&gt;0,OutputMtx!E17,0)</f>
        <v>0</v>
      </c>
      <c r="Q16" s="1">
        <f>IF(OutputMtx!F17&gt;0,OutputMtx!F17,0)</f>
        <v>0</v>
      </c>
      <c r="R16" s="1">
        <f>IF(OutputMtx!G17&gt;0,OutputMtx!G17,0)</f>
        <v>0</v>
      </c>
      <c r="U16" s="129"/>
      <c r="W16" s="1">
        <f>IF(OutputMtx!L17&gt;0,OutputMtx!L17,0)</f>
        <v>0</v>
      </c>
      <c r="X16" s="1">
        <f>IF(OutputMtx!M17&gt;0,OutputMtx!M17,0)</f>
        <v>0</v>
      </c>
      <c r="Y16" s="1">
        <f>IF(OutputMtx!N17&gt;0,OutputMtx!N17,0)</f>
        <v>0</v>
      </c>
      <c r="Z16" s="1">
        <f>IF(OutputMtx!O17&gt;0,OutputMtx!O17,0)</f>
        <v>0</v>
      </c>
      <c r="AA16" s="1">
        <f>IF(OutputMtx!P17&gt;0,OutputMtx!P17,0)</f>
        <v>0</v>
      </c>
      <c r="AC16" s="1">
        <f t="shared" si="0"/>
        <v>0</v>
      </c>
      <c r="AD16" s="1">
        <f t="shared" si="1"/>
        <v>0</v>
      </c>
      <c r="AE16" s="78">
        <f t="shared" si="2"/>
        <v>0</v>
      </c>
      <c r="AG16" s="1" t="e">
        <f t="shared" si="16"/>
        <v>#DIV/0!</v>
      </c>
      <c r="AH16" s="1" t="e">
        <f t="shared" si="17"/>
        <v>#DIV/0!</v>
      </c>
      <c r="AI16" s="78" t="e">
        <f t="shared" si="21"/>
        <v>#DIV/0!</v>
      </c>
      <c r="AP16" s="113">
        <f t="shared" si="3"/>
        <v>0</v>
      </c>
      <c r="AQ16" s="113">
        <f t="shared" si="3"/>
        <v>0</v>
      </c>
      <c r="AR16">
        <f t="shared" si="19"/>
        <v>0</v>
      </c>
      <c r="AS16">
        <f t="shared" si="20"/>
        <v>0</v>
      </c>
    </row>
    <row r="17" spans="1:45" x14ac:dyDescent="0.2">
      <c r="A17" s="107" t="s">
        <v>298</v>
      </c>
      <c r="B17" s="1">
        <f t="shared" si="4"/>
        <v>0</v>
      </c>
      <c r="C17" s="1">
        <f t="shared" si="5"/>
        <v>0</v>
      </c>
      <c r="D17" s="1">
        <f t="shared" si="6"/>
        <v>0</v>
      </c>
      <c r="E17" s="1">
        <f t="shared" si="7"/>
        <v>0</v>
      </c>
      <c r="F17" s="1">
        <f t="shared" si="8"/>
        <v>0</v>
      </c>
      <c r="H17" s="1" t="e">
        <f t="shared" si="15"/>
        <v>#DIV/0!</v>
      </c>
      <c r="I17" s="1" t="e">
        <f t="shared" si="9"/>
        <v>#DIV/0!</v>
      </c>
      <c r="J17" s="1" t="e">
        <f t="shared" si="10"/>
        <v>#DIV/0!</v>
      </c>
      <c r="K17" s="1" t="e">
        <f t="shared" si="11"/>
        <v>#DIV/0!</v>
      </c>
      <c r="L17" s="1" t="e">
        <f t="shared" si="12"/>
        <v>#DIV/0!</v>
      </c>
      <c r="N17" s="1">
        <f>IF(OutputMtx!C18&gt;0,OutputMtx!C18,0)</f>
        <v>0</v>
      </c>
      <c r="O17" s="1">
        <f>IF(OutputMtx!D18&gt;0,OutputMtx!D18,0)</f>
        <v>0</v>
      </c>
      <c r="P17" s="1">
        <f>IF(OutputMtx!E18&gt;0,OutputMtx!E18,0)</f>
        <v>0</v>
      </c>
      <c r="Q17" s="1">
        <f>IF(OutputMtx!F18&gt;0,OutputMtx!F18,0)</f>
        <v>0</v>
      </c>
      <c r="R17" s="1">
        <f>IF(OutputMtx!G18&gt;0,OutputMtx!G18,0)</f>
        <v>0</v>
      </c>
      <c r="U17" s="129"/>
      <c r="W17" s="1">
        <f>IF(OutputMtx!L18&gt;0,OutputMtx!L18,0)</f>
        <v>0</v>
      </c>
      <c r="X17" s="1">
        <f>IF(OutputMtx!M18&gt;0,OutputMtx!M18,0)</f>
        <v>0</v>
      </c>
      <c r="Y17" s="1">
        <f>IF(OutputMtx!N18&gt;0,OutputMtx!N18,0)</f>
        <v>0</v>
      </c>
      <c r="Z17" s="1">
        <f>IF(OutputMtx!O18&gt;0,OutputMtx!O18,0)</f>
        <v>0</v>
      </c>
      <c r="AA17" s="1">
        <f>IF(OutputMtx!P18&gt;0,OutputMtx!P18,0)</f>
        <v>0</v>
      </c>
      <c r="AC17" s="1">
        <f t="shared" si="0"/>
        <v>0</v>
      </c>
      <c r="AD17" s="1">
        <f t="shared" si="1"/>
        <v>0</v>
      </c>
      <c r="AE17" s="78">
        <f t="shared" si="2"/>
        <v>0</v>
      </c>
      <c r="AG17" s="1" t="e">
        <f t="shared" si="16"/>
        <v>#DIV/0!</v>
      </c>
      <c r="AH17" s="1" t="e">
        <f t="shared" si="17"/>
        <v>#DIV/0!</v>
      </c>
      <c r="AI17" s="78" t="e">
        <f t="shared" si="21"/>
        <v>#DIV/0!</v>
      </c>
      <c r="AP17" s="113">
        <f t="shared" si="3"/>
        <v>0</v>
      </c>
      <c r="AQ17" s="113">
        <f t="shared" si="3"/>
        <v>0</v>
      </c>
      <c r="AR17">
        <f t="shared" si="19"/>
        <v>0</v>
      </c>
      <c r="AS17">
        <f t="shared" si="20"/>
        <v>0</v>
      </c>
    </row>
    <row r="18" spans="1:45" ht="13.5" customHeight="1" x14ac:dyDescent="0.2">
      <c r="A18" s="107" t="s">
        <v>299</v>
      </c>
      <c r="B18" s="1">
        <f t="shared" si="4"/>
        <v>0</v>
      </c>
      <c r="C18" s="1">
        <f t="shared" si="5"/>
        <v>0</v>
      </c>
      <c r="D18" s="1">
        <f t="shared" si="6"/>
        <v>0</v>
      </c>
      <c r="E18" s="1">
        <f t="shared" si="7"/>
        <v>0</v>
      </c>
      <c r="F18" s="1">
        <f t="shared" si="8"/>
        <v>0</v>
      </c>
      <c r="H18" s="1" t="e">
        <f t="shared" si="15"/>
        <v>#DIV/0!</v>
      </c>
      <c r="I18" s="1" t="e">
        <f t="shared" si="9"/>
        <v>#DIV/0!</v>
      </c>
      <c r="J18" s="1" t="e">
        <f t="shared" si="10"/>
        <v>#DIV/0!</v>
      </c>
      <c r="K18" s="1" t="e">
        <f t="shared" si="11"/>
        <v>#DIV/0!</v>
      </c>
      <c r="L18" s="1" t="e">
        <f t="shared" si="12"/>
        <v>#DIV/0!</v>
      </c>
      <c r="N18" s="1">
        <f>IF(OutputMtx!C19&gt;0,OutputMtx!C19,0)</f>
        <v>0</v>
      </c>
      <c r="O18" s="1">
        <f>IF(OutputMtx!D19&gt;0,OutputMtx!D19,0)</f>
        <v>0</v>
      </c>
      <c r="P18" s="1">
        <f>IF(OutputMtx!E19&gt;0,OutputMtx!E19,0)</f>
        <v>0</v>
      </c>
      <c r="Q18" s="1">
        <f>IF(OutputMtx!F19&gt;0,OutputMtx!F19,0)</f>
        <v>0</v>
      </c>
      <c r="R18" s="1">
        <f>IF(OutputMtx!G19&gt;0,OutputMtx!G19,0)</f>
        <v>0</v>
      </c>
      <c r="U18" s="129"/>
      <c r="W18" s="1">
        <f>IF(OutputMtx!L19&gt;0,OutputMtx!L19,0)</f>
        <v>0</v>
      </c>
      <c r="X18" s="1">
        <f>IF(OutputMtx!M19&gt;0,OutputMtx!M19,0)</f>
        <v>0</v>
      </c>
      <c r="Y18" s="1">
        <f>IF(OutputMtx!N19&gt;0,OutputMtx!N19,0)</f>
        <v>0</v>
      </c>
      <c r="Z18" s="1">
        <f>IF(OutputMtx!O19&gt;0,OutputMtx!O19,0)</f>
        <v>0</v>
      </c>
      <c r="AA18" s="1">
        <f>IF(OutputMtx!P19&gt;0,OutputMtx!P19,0)</f>
        <v>0</v>
      </c>
      <c r="AC18" s="1">
        <f t="shared" si="0"/>
        <v>0</v>
      </c>
      <c r="AD18" s="1">
        <f t="shared" si="1"/>
        <v>0</v>
      </c>
      <c r="AE18" s="78">
        <f t="shared" si="2"/>
        <v>0</v>
      </c>
      <c r="AG18" s="1" t="e">
        <f t="shared" si="16"/>
        <v>#DIV/0!</v>
      </c>
      <c r="AH18" s="1" t="e">
        <f t="shared" si="17"/>
        <v>#DIV/0!</v>
      </c>
      <c r="AI18" s="78" t="e">
        <f t="shared" si="21"/>
        <v>#DIV/0!</v>
      </c>
      <c r="AP18" s="113">
        <f t="shared" si="3"/>
        <v>0</v>
      </c>
      <c r="AQ18" s="113">
        <f t="shared" si="3"/>
        <v>0</v>
      </c>
      <c r="AR18">
        <f t="shared" si="19"/>
        <v>0</v>
      </c>
      <c r="AS18">
        <f t="shared" si="20"/>
        <v>0</v>
      </c>
    </row>
    <row r="19" spans="1:45" x14ac:dyDescent="0.2">
      <c r="A19" s="107" t="s">
        <v>38</v>
      </c>
      <c r="B19" s="1">
        <f t="shared" si="4"/>
        <v>0</v>
      </c>
      <c r="C19" s="1">
        <f t="shared" si="5"/>
        <v>0</v>
      </c>
      <c r="D19" s="1">
        <f t="shared" si="6"/>
        <v>0</v>
      </c>
      <c r="E19" s="1">
        <f t="shared" si="7"/>
        <v>0</v>
      </c>
      <c r="F19" s="1">
        <f t="shared" si="8"/>
        <v>0</v>
      </c>
      <c r="N19" s="1">
        <f>IF(OutputMtx!C20&gt;0,OutputMtx!C20,0)</f>
        <v>0</v>
      </c>
      <c r="O19" s="1">
        <f>IF(OutputMtx!D20&gt;0,OutputMtx!D20,0)</f>
        <v>0</v>
      </c>
      <c r="P19" s="1">
        <f>IF(OutputMtx!E20&gt;0,OutputMtx!E20,0)</f>
        <v>0</v>
      </c>
      <c r="Q19" s="1">
        <f>IF(OutputMtx!F20&gt;0,OutputMtx!F20,0)</f>
        <v>0</v>
      </c>
      <c r="R19" s="1">
        <f>IF(OutputMtx!G20&gt;0,OutputMtx!G20,0)</f>
        <v>0</v>
      </c>
      <c r="U19" s="129"/>
      <c r="W19" s="1">
        <f>IF(OutputMtx!L20&gt;0,OutputMtx!L20,0)</f>
        <v>0</v>
      </c>
      <c r="X19" s="1">
        <f>IF(OutputMtx!M20&gt;0,OutputMtx!M20,0)</f>
        <v>0</v>
      </c>
      <c r="Y19" s="1">
        <f>IF(OutputMtx!N20&gt;0,OutputMtx!N20,0)</f>
        <v>0</v>
      </c>
      <c r="Z19" s="1">
        <f>IF(OutputMtx!O20&gt;0,OutputMtx!O20,0)</f>
        <v>0</v>
      </c>
      <c r="AA19" s="1">
        <f>IF(OutputMtx!P20&gt;0,OutputMtx!P20,0)</f>
        <v>0</v>
      </c>
      <c r="AC19" s="1">
        <f t="shared" si="0"/>
        <v>0</v>
      </c>
      <c r="AD19" s="1">
        <f t="shared" si="1"/>
        <v>0</v>
      </c>
      <c r="AE19" s="78">
        <f t="shared" si="2"/>
        <v>0</v>
      </c>
      <c r="AG19" s="1"/>
      <c r="AH19" s="1"/>
      <c r="AI19" s="78"/>
      <c r="AP19" s="113">
        <f t="shared" ref="AP19:AQ19" si="22">IF(AC19&gt;0,1,0)</f>
        <v>0</v>
      </c>
      <c r="AQ19" s="113">
        <f t="shared" si="22"/>
        <v>0</v>
      </c>
      <c r="AR19">
        <f t="shared" si="19"/>
        <v>0</v>
      </c>
      <c r="AS19">
        <f t="shared" si="20"/>
        <v>0</v>
      </c>
    </row>
    <row r="20" spans="1:45" x14ac:dyDescent="0.2">
      <c r="A20" s="108" t="s">
        <v>594</v>
      </c>
      <c r="B20" s="1"/>
      <c r="C20" s="1"/>
      <c r="D20" s="1"/>
      <c r="E20" s="1"/>
      <c r="F20" s="1"/>
      <c r="H20" s="1"/>
      <c r="I20" s="1"/>
      <c r="J20" s="1"/>
      <c r="K20" s="1"/>
      <c r="L20" s="1"/>
      <c r="N20" s="1"/>
      <c r="O20" s="1"/>
      <c r="P20" s="1"/>
      <c r="Q20" s="1"/>
      <c r="R20" s="1"/>
      <c r="U20" s="129"/>
      <c r="W20" s="1"/>
      <c r="X20" s="1"/>
      <c r="Y20" s="1"/>
      <c r="Z20" s="1"/>
      <c r="AA20" s="1"/>
      <c r="AC20" s="1"/>
      <c r="AD20" s="1"/>
      <c r="AE20" s="78"/>
      <c r="AG20" s="1"/>
      <c r="AH20" s="1"/>
      <c r="AI20" s="78"/>
      <c r="AP20" s="113">
        <f t="shared" ref="AP20:AP83" si="23">IF(AC20&gt;0,1,0)</f>
        <v>0</v>
      </c>
      <c r="AQ20" s="113">
        <f t="shared" ref="AQ20:AQ83" si="24">IF(AD20&gt;0,1,0)</f>
        <v>0</v>
      </c>
      <c r="AR20">
        <f t="shared" ref="AR20:AR83" si="25">IF(AQ20=1,AP20,0)</f>
        <v>0</v>
      </c>
      <c r="AS20">
        <f t="shared" ref="AS20:AS83" si="26">-IF(AP20=1,AQ20,0)</f>
        <v>0</v>
      </c>
    </row>
    <row r="21" spans="1:45" x14ac:dyDescent="0.2">
      <c r="A21" s="99" t="s">
        <v>300</v>
      </c>
      <c r="B21" s="1"/>
      <c r="C21" s="1"/>
      <c r="D21" s="1"/>
      <c r="E21" s="1"/>
      <c r="F21" s="1"/>
      <c r="H21" s="1"/>
      <c r="I21" s="1"/>
      <c r="J21" s="1"/>
      <c r="K21" s="1"/>
      <c r="L21" s="1"/>
      <c r="N21" s="1"/>
      <c r="O21" s="1"/>
      <c r="P21" s="1"/>
      <c r="Q21" s="1"/>
      <c r="R21" s="1"/>
      <c r="U21" s="129"/>
      <c r="W21" s="1"/>
      <c r="X21" s="1"/>
      <c r="Y21" s="1"/>
      <c r="Z21" s="1"/>
      <c r="AA21" s="1"/>
      <c r="AC21" s="1"/>
      <c r="AD21" s="1"/>
      <c r="AE21" s="78"/>
      <c r="AG21" s="1"/>
      <c r="AH21" s="1"/>
      <c r="AI21" s="78"/>
      <c r="AP21" s="113">
        <f t="shared" si="23"/>
        <v>0</v>
      </c>
      <c r="AQ21" s="113">
        <f t="shared" si="24"/>
        <v>0</v>
      </c>
      <c r="AR21">
        <f t="shared" si="25"/>
        <v>0</v>
      </c>
      <c r="AS21">
        <f t="shared" si="26"/>
        <v>0</v>
      </c>
    </row>
    <row r="22" spans="1:45" ht="13.5" thickBot="1" x14ac:dyDescent="0.25">
      <c r="A22" s="108" t="s">
        <v>594</v>
      </c>
      <c r="B22" s="1"/>
      <c r="C22" s="1"/>
      <c r="D22" s="1"/>
      <c r="E22" s="1"/>
      <c r="F22" s="1"/>
      <c r="H22" s="1"/>
      <c r="I22" s="1"/>
      <c r="J22" s="1"/>
      <c r="K22" s="1"/>
      <c r="L22" s="1"/>
      <c r="N22" s="1"/>
      <c r="O22" s="1"/>
      <c r="P22" s="1"/>
      <c r="Q22" s="1"/>
      <c r="R22" s="1"/>
      <c r="W22" s="1"/>
      <c r="X22" s="1"/>
      <c r="Y22" s="1"/>
      <c r="Z22" s="1"/>
      <c r="AA22" s="1"/>
      <c r="AC22" s="1"/>
      <c r="AD22" s="1"/>
      <c r="AE22" s="78"/>
      <c r="AG22" s="1"/>
      <c r="AP22" s="113">
        <f t="shared" si="23"/>
        <v>0</v>
      </c>
      <c r="AQ22" s="113">
        <f t="shared" si="24"/>
        <v>0</v>
      </c>
      <c r="AR22">
        <f t="shared" si="25"/>
        <v>0</v>
      </c>
      <c r="AS22">
        <f t="shared" si="26"/>
        <v>0</v>
      </c>
    </row>
    <row r="23" spans="1:45" ht="13.5" thickBot="1" x14ac:dyDescent="0.25">
      <c r="A23" s="96" t="s">
        <v>112</v>
      </c>
      <c r="B23" s="1">
        <f t="shared" si="4"/>
        <v>0</v>
      </c>
      <c r="C23" s="1">
        <f t="shared" si="5"/>
        <v>0</v>
      </c>
      <c r="D23" s="1">
        <f t="shared" si="6"/>
        <v>0</v>
      </c>
      <c r="E23" s="1">
        <f t="shared" si="7"/>
        <v>0</v>
      </c>
      <c r="F23" s="1">
        <f t="shared" si="8"/>
        <v>0</v>
      </c>
      <c r="H23" s="3" t="s">
        <v>97</v>
      </c>
      <c r="J23" s="11" t="e">
        <f>SUM(H24:L34)</f>
        <v>#DIV/0!</v>
      </c>
      <c r="N23" s="1">
        <f>IF(OutputMtx!C24&gt;0,OutputMtx!C24,0)</f>
        <v>0</v>
      </c>
      <c r="O23" s="1">
        <f>IF(OutputMtx!D24&gt;0,OutputMtx!D24,0)</f>
        <v>0</v>
      </c>
      <c r="P23" s="1">
        <f>IF(OutputMtx!E24&gt;0,OutputMtx!E24,0)</f>
        <v>0</v>
      </c>
      <c r="Q23" s="1">
        <f>IF(OutputMtx!F24&gt;0,OutputMtx!F24,0)</f>
        <v>0</v>
      </c>
      <c r="R23" s="1">
        <f>IF(OutputMtx!G24&gt;0,OutputMtx!G24,0)</f>
        <v>0</v>
      </c>
      <c r="T23" s="3"/>
      <c r="U23" s="9" t="s">
        <v>695</v>
      </c>
      <c r="V23" s="75" t="e">
        <f>SUM(V24:V28)</f>
        <v>#DIV/0!</v>
      </c>
      <c r="W23" s="1">
        <f>IF(OutputMtx!L24&gt;0,OutputMtx!L24,0)</f>
        <v>0</v>
      </c>
      <c r="X23" s="1">
        <f>IF(OutputMtx!M24&gt;0,OutputMtx!M24,0)</f>
        <v>0</v>
      </c>
      <c r="Y23" s="1">
        <f>IF(OutputMtx!N24&gt;0,OutputMtx!N24,0)</f>
        <v>0</v>
      </c>
      <c r="Z23" s="1">
        <f>IF(OutputMtx!O24&gt;0,OutputMtx!O24,0)</f>
        <v>0</v>
      </c>
      <c r="AA23" s="1">
        <f>IF(OutputMtx!P24&gt;0,OutputMtx!P24,0)</f>
        <v>0</v>
      </c>
      <c r="AC23" s="1">
        <f t="shared" si="0"/>
        <v>0</v>
      </c>
      <c r="AD23" s="1">
        <f t="shared" si="1"/>
        <v>0</v>
      </c>
      <c r="AE23" s="78">
        <f t="shared" si="2"/>
        <v>0</v>
      </c>
      <c r="AG23" s="141"/>
      <c r="AH23" s="9" t="s">
        <v>693</v>
      </c>
      <c r="AI23" s="130" t="e">
        <f>SUM(AI24:AI34)</f>
        <v>#DIV/0!</v>
      </c>
      <c r="AK23" s="79" t="s">
        <v>203</v>
      </c>
      <c r="AL23" s="80"/>
      <c r="AP23" s="113">
        <f t="shared" si="23"/>
        <v>0</v>
      </c>
      <c r="AQ23" s="113">
        <f t="shared" si="24"/>
        <v>0</v>
      </c>
      <c r="AR23">
        <f t="shared" si="25"/>
        <v>0</v>
      </c>
      <c r="AS23">
        <f t="shared" si="26"/>
        <v>0</v>
      </c>
    </row>
    <row r="24" spans="1:45" x14ac:dyDescent="0.2">
      <c r="A24" s="96" t="s">
        <v>301</v>
      </c>
      <c r="B24" s="1">
        <f t="shared" si="4"/>
        <v>0</v>
      </c>
      <c r="C24" s="1">
        <f t="shared" si="5"/>
        <v>0</v>
      </c>
      <c r="D24" s="1">
        <f t="shared" si="6"/>
        <v>0</v>
      </c>
      <c r="E24" s="1">
        <f t="shared" si="7"/>
        <v>0</v>
      </c>
      <c r="F24" s="1">
        <f t="shared" si="8"/>
        <v>0</v>
      </c>
      <c r="H24" s="1" t="e">
        <f>IF(N24/SUM($N$24:$R$34)&gt;W24/SUM($W$24:$AA$34),W24/SUM($W$24:$AA$34),N24/SUM($N$24:$R$34))</f>
        <v>#DIV/0!</v>
      </c>
      <c r="I24" s="1" t="e">
        <f t="shared" ref="I24:I34" si="27">IF(O24/SUM($N$24:$R$34)&gt;X24/SUM($W$24:$AA$34),X24/SUM($W$24:$AA$34),O24/SUM($N$24:$R$34))</f>
        <v>#DIV/0!</v>
      </c>
      <c r="J24" s="1" t="e">
        <f t="shared" ref="J24:J34" si="28">IF(P24/SUM($N$24:$R$34)&gt;Y24/SUM($W$24:$AA$34),Y24/SUM($W$24:$AA$34),P24/SUM($N$24:$R$34))</f>
        <v>#DIV/0!</v>
      </c>
      <c r="K24" s="1" t="e">
        <f t="shared" ref="K24:K34" si="29">IF(Q24/SUM($N$24:$R$34)&gt;Z24/SUM($W$24:$AA$34),Z24/SUM($W$24:$AA$34),Q24/SUM($N$24:$R$34))</f>
        <v>#DIV/0!</v>
      </c>
      <c r="L24" s="1" t="e">
        <f t="shared" ref="L24:L34" si="30">IF(R24/SUM($N$24:$R$34)&gt;AA24/SUM($W$24:$AA$34),AA24/SUM($W$24:$AA$34),R24/SUM($N$24:$R$34))</f>
        <v>#DIV/0!</v>
      </c>
      <c r="N24" s="1">
        <f>IF(OutputMtx!C25&gt;0,OutputMtx!C25,0)</f>
        <v>0</v>
      </c>
      <c r="O24" s="1">
        <f>IF(OutputMtx!D25&gt;0,OutputMtx!D25,0)</f>
        <v>0</v>
      </c>
      <c r="P24" s="1">
        <f>IF(OutputMtx!E25&gt;0,OutputMtx!E25,0)</f>
        <v>0</v>
      </c>
      <c r="Q24" s="1">
        <f>IF(OutputMtx!F25&gt;0,OutputMtx!F25,0)</f>
        <v>0</v>
      </c>
      <c r="R24" s="1">
        <f>IF(OutputMtx!G25&gt;0,OutputMtx!G25,0)</f>
        <v>0</v>
      </c>
      <c r="T24" s="1" t="e">
        <f>SUM($N24:$N34)/SUM(N24:R34)</f>
        <v>#DIV/0!</v>
      </c>
      <c r="U24" s="142" t="e">
        <f>SUM($W24:$W34)/SUM(W24:AA34)</f>
        <v>#DIV/0!</v>
      </c>
      <c r="V24" s="76" t="e">
        <f>IF(T24&gt;U24,U24,T24)</f>
        <v>#DIV/0!</v>
      </c>
      <c r="W24" s="1">
        <f>IF(OutputMtx!L25&gt;0,OutputMtx!L25,0)</f>
        <v>0</v>
      </c>
      <c r="X24" s="1">
        <f>IF(OutputMtx!M25&gt;0,OutputMtx!M25,0)</f>
        <v>0</v>
      </c>
      <c r="Y24" s="1">
        <f>IF(OutputMtx!N25&gt;0,OutputMtx!N25,0)</f>
        <v>0</v>
      </c>
      <c r="Z24" s="1">
        <f>IF(OutputMtx!O25&gt;0,OutputMtx!O25,0)</f>
        <v>0</v>
      </c>
      <c r="AA24" s="1">
        <f>IF(OutputMtx!P25&gt;0,OutputMtx!P25,0)</f>
        <v>0</v>
      </c>
      <c r="AC24" s="1">
        <f t="shared" si="0"/>
        <v>0</v>
      </c>
      <c r="AD24" s="1">
        <f t="shared" si="1"/>
        <v>0</v>
      </c>
      <c r="AE24" s="78">
        <f t="shared" si="2"/>
        <v>0</v>
      </c>
      <c r="AG24" s="1" t="e">
        <f t="shared" ref="AG24" si="31">SUM($N24:$R24)/SUM(N$24:R$34)</f>
        <v>#DIV/0!</v>
      </c>
      <c r="AH24" s="1" t="e">
        <f t="shared" ref="AH24" si="32">SUM($W24:$AA24)/SUM(W$24:AA$34)</f>
        <v>#DIV/0!</v>
      </c>
      <c r="AI24" s="78" t="e">
        <f>IF(H24&gt;I24,I24,H24)</f>
        <v>#DIV/0!</v>
      </c>
      <c r="AK24" s="1">
        <f>SUM($N24:$N34)</f>
        <v>0</v>
      </c>
      <c r="AL24" s="1">
        <f>SUM($W24:$W34)</f>
        <v>0</v>
      </c>
      <c r="AM24" s="82">
        <f>IF(AK24&gt;AL24,AL24,AK24)</f>
        <v>0</v>
      </c>
      <c r="AP24" s="113">
        <f t="shared" si="23"/>
        <v>0</v>
      </c>
      <c r="AQ24" s="113">
        <f t="shared" si="24"/>
        <v>0</v>
      </c>
      <c r="AR24">
        <f t="shared" si="25"/>
        <v>0</v>
      </c>
      <c r="AS24">
        <f t="shared" si="26"/>
        <v>0</v>
      </c>
    </row>
    <row r="25" spans="1:45" x14ac:dyDescent="0.2">
      <c r="A25" s="96" t="s">
        <v>300</v>
      </c>
      <c r="B25" s="1">
        <f t="shared" si="4"/>
        <v>0</v>
      </c>
      <c r="C25" s="1">
        <f t="shared" si="5"/>
        <v>0</v>
      </c>
      <c r="D25" s="1">
        <f t="shared" si="6"/>
        <v>0</v>
      </c>
      <c r="E25" s="1">
        <f t="shared" si="7"/>
        <v>0</v>
      </c>
      <c r="F25" s="1">
        <f t="shared" si="8"/>
        <v>0</v>
      </c>
      <c r="H25" s="1" t="e">
        <f t="shared" ref="H25:H34" si="33">IF(N25/SUM($N$24:$R$34)&gt;W25/SUM($W$24:$AA$34),W25/SUM($W$24:$AA$34),N25/SUM($N$24:$R$34))</f>
        <v>#DIV/0!</v>
      </c>
      <c r="I25" s="1" t="e">
        <f t="shared" si="27"/>
        <v>#DIV/0!</v>
      </c>
      <c r="J25" s="1" t="e">
        <f t="shared" si="28"/>
        <v>#DIV/0!</v>
      </c>
      <c r="K25" s="1" t="e">
        <f t="shared" si="29"/>
        <v>#DIV/0!</v>
      </c>
      <c r="L25" s="1" t="e">
        <f t="shared" si="30"/>
        <v>#DIV/0!</v>
      </c>
      <c r="N25" s="1">
        <f>IF(OutputMtx!C26&gt;0,OutputMtx!C26,0)</f>
        <v>0</v>
      </c>
      <c r="O25" s="1">
        <f>IF(OutputMtx!D26&gt;0,OutputMtx!D26,0)</f>
        <v>0</v>
      </c>
      <c r="P25" s="1">
        <f>IF(OutputMtx!E26&gt;0,OutputMtx!E26,0)</f>
        <v>0</v>
      </c>
      <c r="Q25" s="1">
        <f>IF(OutputMtx!F26&gt;0,OutputMtx!F26,0)</f>
        <v>0</v>
      </c>
      <c r="R25" s="1">
        <f>IF(OutputMtx!G26&gt;0,OutputMtx!G26,0)</f>
        <v>0</v>
      </c>
      <c r="T25" s="1" t="e">
        <f>SUM($O24:$O34)/SUM(N24:R34)</f>
        <v>#DIV/0!</v>
      </c>
      <c r="U25" s="142" t="e">
        <f>SUM($X24:$X34)/SUM(W24:AA34)</f>
        <v>#DIV/0!</v>
      </c>
      <c r="V25" s="76" t="e">
        <f>IF(T25&gt;U25,U25,T25)</f>
        <v>#DIV/0!</v>
      </c>
      <c r="W25" s="1">
        <f>IF(OutputMtx!L26&gt;0,OutputMtx!L26,0)</f>
        <v>0</v>
      </c>
      <c r="X25" s="1">
        <f>IF(OutputMtx!M26&gt;0,OutputMtx!M26,0)</f>
        <v>0</v>
      </c>
      <c r="Y25" s="1">
        <f>IF(OutputMtx!N26&gt;0,OutputMtx!N26,0)</f>
        <v>0</v>
      </c>
      <c r="Z25" s="1">
        <f>IF(OutputMtx!O26&gt;0,OutputMtx!O26,0)</f>
        <v>0</v>
      </c>
      <c r="AA25" s="1">
        <f>IF(OutputMtx!P26&gt;0,OutputMtx!P26,0)</f>
        <v>0</v>
      </c>
      <c r="AC25" s="1">
        <f t="shared" si="0"/>
        <v>0</v>
      </c>
      <c r="AD25" s="1">
        <f t="shared" si="1"/>
        <v>0</v>
      </c>
      <c r="AE25" s="78">
        <f t="shared" si="2"/>
        <v>0</v>
      </c>
      <c r="AG25" s="1" t="e">
        <f t="shared" ref="AG25:AG34" si="34">SUM($N25:$R25)/SUM(N$24:R$34)</f>
        <v>#DIV/0!</v>
      </c>
      <c r="AH25" s="1" t="e">
        <f t="shared" ref="AH25:AH34" si="35">SUM($W25:$AA25)/SUM(W$24:AA$34)</f>
        <v>#DIV/0!</v>
      </c>
      <c r="AI25" s="78" t="e">
        <f t="shared" si="21"/>
        <v>#DIV/0!</v>
      </c>
      <c r="AK25" s="1">
        <f>SUM($O24:$O34)</f>
        <v>0</v>
      </c>
      <c r="AL25" s="1">
        <f>SUM($X24:$X34)</f>
        <v>0</v>
      </c>
      <c r="AM25" s="82">
        <f>IF(AK25&gt;AL25,AL25,AK25)</f>
        <v>0</v>
      </c>
      <c r="AP25" s="113">
        <f t="shared" si="23"/>
        <v>0</v>
      </c>
      <c r="AQ25" s="113">
        <f t="shared" si="24"/>
        <v>0</v>
      </c>
      <c r="AR25">
        <f t="shared" si="25"/>
        <v>0</v>
      </c>
      <c r="AS25">
        <f t="shared" si="26"/>
        <v>0</v>
      </c>
    </row>
    <row r="26" spans="1:45" x14ac:dyDescent="0.2">
      <c r="A26" s="96" t="s">
        <v>302</v>
      </c>
      <c r="B26" s="1">
        <f t="shared" si="4"/>
        <v>0</v>
      </c>
      <c r="C26" s="1">
        <f t="shared" si="5"/>
        <v>0</v>
      </c>
      <c r="D26" s="1">
        <f t="shared" si="6"/>
        <v>0</v>
      </c>
      <c r="E26" s="1">
        <f t="shared" si="7"/>
        <v>0</v>
      </c>
      <c r="F26" s="1">
        <f t="shared" si="8"/>
        <v>0</v>
      </c>
      <c r="H26" s="1" t="e">
        <f t="shared" si="33"/>
        <v>#DIV/0!</v>
      </c>
      <c r="I26" s="1" t="e">
        <f t="shared" si="27"/>
        <v>#DIV/0!</v>
      </c>
      <c r="J26" s="1" t="e">
        <f t="shared" si="28"/>
        <v>#DIV/0!</v>
      </c>
      <c r="K26" s="1" t="e">
        <f t="shared" si="29"/>
        <v>#DIV/0!</v>
      </c>
      <c r="L26" s="1" t="e">
        <f t="shared" si="30"/>
        <v>#DIV/0!</v>
      </c>
      <c r="N26" s="1">
        <f>IF(OutputMtx!C27&gt;0,OutputMtx!C27,0)</f>
        <v>0</v>
      </c>
      <c r="O26" s="1">
        <f>IF(OutputMtx!D27&gt;0,OutputMtx!D27,0)</f>
        <v>0</v>
      </c>
      <c r="P26" s="1">
        <f>IF(OutputMtx!E27&gt;0,OutputMtx!E27,0)</f>
        <v>0</v>
      </c>
      <c r="Q26" s="1">
        <f>IF(OutputMtx!F27&gt;0,OutputMtx!F27,0)</f>
        <v>0</v>
      </c>
      <c r="R26" s="1">
        <f>IF(OutputMtx!G27&gt;0,OutputMtx!G27,0)</f>
        <v>0</v>
      </c>
      <c r="T26" s="1" t="e">
        <f>SUM($P24:$P34)/SUM(N24:R34)</f>
        <v>#DIV/0!</v>
      </c>
      <c r="U26" s="142" t="e">
        <f>SUM($Y24:$Y34)/SUM(W24:AA34)</f>
        <v>#DIV/0!</v>
      </c>
      <c r="V26" s="76" t="e">
        <f>IF(T26&gt;U26,U26,T26)</f>
        <v>#DIV/0!</v>
      </c>
      <c r="W26" s="1">
        <f>IF(OutputMtx!L27&gt;0,OutputMtx!L27,0)</f>
        <v>0</v>
      </c>
      <c r="X26" s="1">
        <f>IF(OutputMtx!M27&gt;0,OutputMtx!M27,0)</f>
        <v>0</v>
      </c>
      <c r="Y26" s="1">
        <f>IF(OutputMtx!N27&gt;0,OutputMtx!N27,0)</f>
        <v>0</v>
      </c>
      <c r="Z26" s="1">
        <f>IF(OutputMtx!O27&gt;0,OutputMtx!O27,0)</f>
        <v>0</v>
      </c>
      <c r="AA26" s="1">
        <f>IF(OutputMtx!P27&gt;0,OutputMtx!P27,0)</f>
        <v>0</v>
      </c>
      <c r="AC26" s="1">
        <f t="shared" si="0"/>
        <v>0</v>
      </c>
      <c r="AD26" s="1">
        <f t="shared" si="1"/>
        <v>0</v>
      </c>
      <c r="AE26" s="78">
        <f t="shared" si="2"/>
        <v>0</v>
      </c>
      <c r="AG26" s="1" t="e">
        <f t="shared" si="34"/>
        <v>#DIV/0!</v>
      </c>
      <c r="AH26" s="1" t="e">
        <f t="shared" si="35"/>
        <v>#DIV/0!</v>
      </c>
      <c r="AI26" s="78" t="e">
        <f t="shared" si="21"/>
        <v>#DIV/0!</v>
      </c>
      <c r="AK26" s="1">
        <f>SUM($P24:$P34)</f>
        <v>0</v>
      </c>
      <c r="AL26" s="1">
        <f>SUM($Y24:$Y34)</f>
        <v>0</v>
      </c>
      <c r="AM26" s="82">
        <f>IF(AK26&gt;AL26,AL26,AK26)</f>
        <v>0</v>
      </c>
      <c r="AP26" s="113">
        <f t="shared" si="23"/>
        <v>0</v>
      </c>
      <c r="AQ26" s="113">
        <f t="shared" si="24"/>
        <v>0</v>
      </c>
      <c r="AR26">
        <f t="shared" si="25"/>
        <v>0</v>
      </c>
      <c r="AS26">
        <f t="shared" si="26"/>
        <v>0</v>
      </c>
    </row>
    <row r="27" spans="1:45" x14ac:dyDescent="0.2">
      <c r="A27" s="96" t="s">
        <v>303</v>
      </c>
      <c r="B27" s="1">
        <f t="shared" si="4"/>
        <v>0</v>
      </c>
      <c r="C27" s="1">
        <f t="shared" si="5"/>
        <v>0</v>
      </c>
      <c r="D27" s="1">
        <f t="shared" si="6"/>
        <v>0</v>
      </c>
      <c r="E27" s="1">
        <f t="shared" si="7"/>
        <v>0</v>
      </c>
      <c r="F27" s="1">
        <f t="shared" si="8"/>
        <v>0</v>
      </c>
      <c r="H27" s="1" t="e">
        <f t="shared" si="33"/>
        <v>#DIV/0!</v>
      </c>
      <c r="I27" s="1" t="e">
        <f t="shared" si="27"/>
        <v>#DIV/0!</v>
      </c>
      <c r="J27" s="1" t="e">
        <f t="shared" si="28"/>
        <v>#DIV/0!</v>
      </c>
      <c r="K27" s="1" t="e">
        <f t="shared" si="29"/>
        <v>#DIV/0!</v>
      </c>
      <c r="L27" s="1" t="e">
        <f t="shared" si="30"/>
        <v>#DIV/0!</v>
      </c>
      <c r="N27" s="1">
        <f>IF(OutputMtx!C28&gt;0,OutputMtx!C28,0)</f>
        <v>0</v>
      </c>
      <c r="O27" s="1">
        <f>IF(OutputMtx!D28&gt;0,OutputMtx!D28,0)</f>
        <v>0</v>
      </c>
      <c r="P27" s="1">
        <f>IF(OutputMtx!E28&gt;0,OutputMtx!E28,0)</f>
        <v>0</v>
      </c>
      <c r="Q27" s="1">
        <f>IF(OutputMtx!F28&gt;0,OutputMtx!F28,0)</f>
        <v>0</v>
      </c>
      <c r="R27" s="1">
        <f>IF(OutputMtx!G28&gt;0,OutputMtx!G28,0)</f>
        <v>0</v>
      </c>
      <c r="T27" s="1" t="e">
        <f>SUM($Q24:$Q34)/SUM(N24:R34)</f>
        <v>#DIV/0!</v>
      </c>
      <c r="U27" s="142" t="e">
        <f>SUM($Z24:$Z34)/SUM(W24:AA34)</f>
        <v>#DIV/0!</v>
      </c>
      <c r="V27" s="76" t="e">
        <f>IF(T27&gt;U27,U27,T27)</f>
        <v>#DIV/0!</v>
      </c>
      <c r="W27" s="1">
        <f>IF(OutputMtx!L28&gt;0,OutputMtx!L28,0)</f>
        <v>0</v>
      </c>
      <c r="X27" s="1">
        <f>IF(OutputMtx!M28&gt;0,OutputMtx!M28,0)</f>
        <v>0</v>
      </c>
      <c r="Y27" s="1">
        <f>IF(OutputMtx!N28&gt;0,OutputMtx!N28,0)</f>
        <v>0</v>
      </c>
      <c r="Z27" s="1">
        <f>IF(OutputMtx!O28&gt;0,OutputMtx!O28,0)</f>
        <v>0</v>
      </c>
      <c r="AA27" s="1">
        <f>IF(OutputMtx!P28&gt;0,OutputMtx!P28,0)</f>
        <v>0</v>
      </c>
      <c r="AC27" s="1">
        <f t="shared" si="0"/>
        <v>0</v>
      </c>
      <c r="AD27" s="1">
        <f t="shared" si="1"/>
        <v>0</v>
      </c>
      <c r="AE27" s="78">
        <f t="shared" si="2"/>
        <v>0</v>
      </c>
      <c r="AG27" s="1" t="e">
        <f t="shared" si="34"/>
        <v>#DIV/0!</v>
      </c>
      <c r="AH27" s="1" t="e">
        <f t="shared" si="35"/>
        <v>#DIV/0!</v>
      </c>
      <c r="AI27" s="78" t="e">
        <f t="shared" si="21"/>
        <v>#DIV/0!</v>
      </c>
      <c r="AK27" s="1">
        <f>SUM($Q24:$Q34)</f>
        <v>0</v>
      </c>
      <c r="AL27" s="1">
        <f>SUM($Z24:$Z34)</f>
        <v>0</v>
      </c>
      <c r="AM27" s="82">
        <f>IF(AK27&gt;AL27,AL27,AK27)</f>
        <v>0</v>
      </c>
      <c r="AP27" s="113">
        <f t="shared" si="23"/>
        <v>0</v>
      </c>
      <c r="AQ27" s="113">
        <f t="shared" si="24"/>
        <v>0</v>
      </c>
      <c r="AR27">
        <f t="shared" si="25"/>
        <v>0</v>
      </c>
      <c r="AS27">
        <f t="shared" si="26"/>
        <v>0</v>
      </c>
    </row>
    <row r="28" spans="1:45" x14ac:dyDescent="0.2">
      <c r="A28" s="96" t="s">
        <v>113</v>
      </c>
      <c r="B28" s="1">
        <f t="shared" si="4"/>
        <v>0</v>
      </c>
      <c r="C28" s="1">
        <f t="shared" si="5"/>
        <v>0</v>
      </c>
      <c r="D28" s="1">
        <f t="shared" si="6"/>
        <v>0</v>
      </c>
      <c r="E28" s="1">
        <f t="shared" si="7"/>
        <v>0</v>
      </c>
      <c r="F28" s="1">
        <f t="shared" si="8"/>
        <v>0</v>
      </c>
      <c r="H28" s="1" t="e">
        <f t="shared" si="33"/>
        <v>#DIV/0!</v>
      </c>
      <c r="I28" s="1" t="e">
        <f t="shared" si="27"/>
        <v>#DIV/0!</v>
      </c>
      <c r="J28" s="1" t="e">
        <f t="shared" si="28"/>
        <v>#DIV/0!</v>
      </c>
      <c r="K28" s="1" t="e">
        <f t="shared" si="29"/>
        <v>#DIV/0!</v>
      </c>
      <c r="L28" s="1" t="e">
        <f t="shared" si="30"/>
        <v>#DIV/0!</v>
      </c>
      <c r="N28" s="1">
        <f>IF(OutputMtx!C29&gt;0,OutputMtx!C29,0)</f>
        <v>0</v>
      </c>
      <c r="O28" s="1">
        <f>IF(OutputMtx!D29&gt;0,OutputMtx!D29,0)</f>
        <v>0</v>
      </c>
      <c r="P28" s="1">
        <f>IF(OutputMtx!E29&gt;0,OutputMtx!E29,0)</f>
        <v>0</v>
      </c>
      <c r="Q28" s="1">
        <f>IF(OutputMtx!F29&gt;0,OutputMtx!F29,0)</f>
        <v>0</v>
      </c>
      <c r="R28" s="1">
        <f>IF(OutputMtx!G29&gt;0,OutputMtx!G29,0)</f>
        <v>0</v>
      </c>
      <c r="T28" s="1" t="e">
        <f>SUM($R24:$R34)/SUM(N24:R34)</f>
        <v>#DIV/0!</v>
      </c>
      <c r="U28" s="142" t="e">
        <f>SUM($AA24:$AA34)/SUM(W24:AA34)</f>
        <v>#DIV/0!</v>
      </c>
      <c r="V28" s="76" t="e">
        <f>IF(T28&gt;U28,U28,T28)</f>
        <v>#DIV/0!</v>
      </c>
      <c r="W28" s="1">
        <f>IF(OutputMtx!L29&gt;0,OutputMtx!L29,0)</f>
        <v>0</v>
      </c>
      <c r="X28" s="1">
        <f>IF(OutputMtx!M29&gt;0,OutputMtx!M29,0)</f>
        <v>0</v>
      </c>
      <c r="Y28" s="1">
        <f>IF(OutputMtx!N29&gt;0,OutputMtx!N29,0)</f>
        <v>0</v>
      </c>
      <c r="Z28" s="1">
        <f>IF(OutputMtx!O29&gt;0,OutputMtx!O29,0)</f>
        <v>0</v>
      </c>
      <c r="AA28" s="1">
        <f>IF(OutputMtx!P29&gt;0,OutputMtx!P29,0)</f>
        <v>0</v>
      </c>
      <c r="AC28" s="1">
        <f t="shared" si="0"/>
        <v>0</v>
      </c>
      <c r="AD28" s="1">
        <f t="shared" si="1"/>
        <v>0</v>
      </c>
      <c r="AE28" s="78">
        <f t="shared" si="2"/>
        <v>0</v>
      </c>
      <c r="AG28" s="1" t="e">
        <f t="shared" si="34"/>
        <v>#DIV/0!</v>
      </c>
      <c r="AH28" s="1" t="e">
        <f t="shared" si="35"/>
        <v>#DIV/0!</v>
      </c>
      <c r="AI28" s="78" t="e">
        <f t="shared" si="21"/>
        <v>#DIV/0!</v>
      </c>
      <c r="AK28" s="1">
        <f>SUM($R24:$R34)</f>
        <v>0</v>
      </c>
      <c r="AL28" s="1">
        <f>SUM($AA24:$AA34)</f>
        <v>0</v>
      </c>
      <c r="AM28" s="82">
        <f>IF(AK28&gt;AL28,AL28,AK28)</f>
        <v>0</v>
      </c>
      <c r="AP28" s="113">
        <f t="shared" si="23"/>
        <v>0</v>
      </c>
      <c r="AQ28" s="113">
        <f t="shared" si="24"/>
        <v>0</v>
      </c>
      <c r="AR28">
        <f t="shared" si="25"/>
        <v>0</v>
      </c>
      <c r="AS28">
        <f t="shared" si="26"/>
        <v>0</v>
      </c>
    </row>
    <row r="29" spans="1:45" ht="13.5" customHeight="1" x14ac:dyDescent="0.2">
      <c r="A29" s="96" t="s">
        <v>304</v>
      </c>
      <c r="B29" s="1">
        <f t="shared" si="4"/>
        <v>0</v>
      </c>
      <c r="C29" s="1">
        <f t="shared" si="5"/>
        <v>0</v>
      </c>
      <c r="D29" s="1">
        <f t="shared" si="6"/>
        <v>0</v>
      </c>
      <c r="E29" s="1">
        <f t="shared" si="7"/>
        <v>0</v>
      </c>
      <c r="F29" s="1">
        <f t="shared" si="8"/>
        <v>0</v>
      </c>
      <c r="H29" s="1" t="e">
        <f t="shared" si="33"/>
        <v>#DIV/0!</v>
      </c>
      <c r="I29" s="1" t="e">
        <f t="shared" si="27"/>
        <v>#DIV/0!</v>
      </c>
      <c r="J29" s="1" t="e">
        <f t="shared" si="28"/>
        <v>#DIV/0!</v>
      </c>
      <c r="K29" s="1" t="e">
        <f t="shared" si="29"/>
        <v>#DIV/0!</v>
      </c>
      <c r="L29" s="1" t="e">
        <f t="shared" si="30"/>
        <v>#DIV/0!</v>
      </c>
      <c r="N29" s="1">
        <f>IF(OutputMtx!C30&gt;0,OutputMtx!C30,0)</f>
        <v>0</v>
      </c>
      <c r="O29" s="1">
        <f>IF(OutputMtx!D30&gt;0,OutputMtx!D30,0)</f>
        <v>0</v>
      </c>
      <c r="P29" s="1">
        <f>IF(OutputMtx!E30&gt;0,OutputMtx!E30,0)</f>
        <v>0</v>
      </c>
      <c r="Q29" s="1">
        <f>IF(OutputMtx!F30&gt;0,OutputMtx!F30,0)</f>
        <v>0</v>
      </c>
      <c r="R29" s="1">
        <f>IF(OutputMtx!G30&gt;0,OutputMtx!G30,0)</f>
        <v>0</v>
      </c>
      <c r="U29" s="129"/>
      <c r="W29" s="1">
        <f>IF(OutputMtx!L30&gt;0,OutputMtx!L30,0)</f>
        <v>0</v>
      </c>
      <c r="X29" s="1">
        <f>IF(OutputMtx!M30&gt;0,OutputMtx!M30,0)</f>
        <v>0</v>
      </c>
      <c r="Y29" s="1">
        <f>IF(OutputMtx!N30&gt;0,OutputMtx!N30,0)</f>
        <v>0</v>
      </c>
      <c r="Z29" s="1">
        <f>IF(OutputMtx!O30&gt;0,OutputMtx!O30,0)</f>
        <v>0</v>
      </c>
      <c r="AA29" s="1">
        <f>IF(OutputMtx!P30&gt;0,OutputMtx!P30,0)</f>
        <v>0</v>
      </c>
      <c r="AC29" s="1">
        <f t="shared" si="0"/>
        <v>0</v>
      </c>
      <c r="AD29" s="1">
        <f t="shared" si="1"/>
        <v>0</v>
      </c>
      <c r="AE29" s="78">
        <f t="shared" si="2"/>
        <v>0</v>
      </c>
      <c r="AG29" s="1" t="e">
        <f t="shared" si="34"/>
        <v>#DIV/0!</v>
      </c>
      <c r="AH29" s="1" t="e">
        <f t="shared" si="35"/>
        <v>#DIV/0!</v>
      </c>
      <c r="AI29" s="78" t="e">
        <f t="shared" si="21"/>
        <v>#DIV/0!</v>
      </c>
      <c r="AP29" s="113">
        <f t="shared" si="23"/>
        <v>0</v>
      </c>
      <c r="AQ29" s="113">
        <f t="shared" si="24"/>
        <v>0</v>
      </c>
      <c r="AR29">
        <f t="shared" si="25"/>
        <v>0</v>
      </c>
      <c r="AS29">
        <f t="shared" si="26"/>
        <v>0</v>
      </c>
    </row>
    <row r="30" spans="1:45" x14ac:dyDescent="0.2">
      <c r="A30" s="98" t="s">
        <v>305</v>
      </c>
      <c r="B30" s="1">
        <f t="shared" si="4"/>
        <v>0</v>
      </c>
      <c r="C30" s="1">
        <f t="shared" si="5"/>
        <v>0</v>
      </c>
      <c r="D30" s="1">
        <f t="shared" si="6"/>
        <v>0</v>
      </c>
      <c r="E30" s="1">
        <f t="shared" si="7"/>
        <v>0</v>
      </c>
      <c r="F30" s="1">
        <f t="shared" si="8"/>
        <v>0</v>
      </c>
      <c r="H30" s="1" t="e">
        <f t="shared" si="33"/>
        <v>#DIV/0!</v>
      </c>
      <c r="I30" s="1" t="e">
        <f t="shared" si="27"/>
        <v>#DIV/0!</v>
      </c>
      <c r="J30" s="1" t="e">
        <f t="shared" si="28"/>
        <v>#DIV/0!</v>
      </c>
      <c r="K30" s="1" t="e">
        <f t="shared" si="29"/>
        <v>#DIV/0!</v>
      </c>
      <c r="L30" s="1" t="e">
        <f t="shared" si="30"/>
        <v>#DIV/0!</v>
      </c>
      <c r="N30" s="1">
        <f>IF(OutputMtx!C31&gt;0,OutputMtx!C31,0)</f>
        <v>0</v>
      </c>
      <c r="O30" s="1">
        <f>IF(OutputMtx!D31&gt;0,OutputMtx!D31,0)</f>
        <v>0</v>
      </c>
      <c r="P30" s="1">
        <f>IF(OutputMtx!E31&gt;0,OutputMtx!E31,0)</f>
        <v>0</v>
      </c>
      <c r="Q30" s="1">
        <f>IF(OutputMtx!F31&gt;0,OutputMtx!F31,0)</f>
        <v>0</v>
      </c>
      <c r="R30" s="1">
        <f>IF(OutputMtx!G31&gt;0,OutputMtx!G31,0)</f>
        <v>0</v>
      </c>
      <c r="U30" s="129"/>
      <c r="W30" s="1">
        <f>IF(OutputMtx!L31&gt;0,OutputMtx!L31,0)</f>
        <v>0</v>
      </c>
      <c r="X30" s="1">
        <f>IF(OutputMtx!M31&gt;0,OutputMtx!M31,0)</f>
        <v>0</v>
      </c>
      <c r="Y30" s="1">
        <f>IF(OutputMtx!N31&gt;0,OutputMtx!N31,0)</f>
        <v>0</v>
      </c>
      <c r="Z30" s="1">
        <f>IF(OutputMtx!O31&gt;0,OutputMtx!O31,0)</f>
        <v>0</v>
      </c>
      <c r="AA30" s="1">
        <f>IF(OutputMtx!P31&gt;0,OutputMtx!P31,0)</f>
        <v>0</v>
      </c>
      <c r="AC30" s="1">
        <f t="shared" si="0"/>
        <v>0</v>
      </c>
      <c r="AD30" s="1">
        <f t="shared" si="1"/>
        <v>0</v>
      </c>
      <c r="AE30" s="78">
        <f t="shared" si="2"/>
        <v>0</v>
      </c>
      <c r="AG30" s="1" t="e">
        <f t="shared" si="34"/>
        <v>#DIV/0!</v>
      </c>
      <c r="AH30" s="1" t="e">
        <f t="shared" si="35"/>
        <v>#DIV/0!</v>
      </c>
      <c r="AI30" s="78" t="e">
        <f t="shared" si="21"/>
        <v>#DIV/0!</v>
      </c>
      <c r="AP30" s="113">
        <f t="shared" si="23"/>
        <v>0</v>
      </c>
      <c r="AQ30" s="113">
        <f t="shared" si="24"/>
        <v>0</v>
      </c>
      <c r="AR30">
        <f t="shared" si="25"/>
        <v>0</v>
      </c>
      <c r="AS30">
        <f t="shared" si="26"/>
        <v>0</v>
      </c>
    </row>
    <row r="31" spans="1:45" x14ac:dyDescent="0.2">
      <c r="A31" s="98" t="s">
        <v>306</v>
      </c>
      <c r="B31" s="1">
        <f t="shared" si="4"/>
        <v>0</v>
      </c>
      <c r="C31" s="1">
        <f t="shared" si="5"/>
        <v>0</v>
      </c>
      <c r="D31" s="1">
        <f t="shared" si="6"/>
        <v>0</v>
      </c>
      <c r="E31" s="1">
        <f t="shared" si="7"/>
        <v>0</v>
      </c>
      <c r="F31" s="1">
        <f t="shared" si="8"/>
        <v>0</v>
      </c>
      <c r="H31" s="1" t="e">
        <f t="shared" si="33"/>
        <v>#DIV/0!</v>
      </c>
      <c r="I31" s="1" t="e">
        <f t="shared" si="27"/>
        <v>#DIV/0!</v>
      </c>
      <c r="J31" s="1" t="e">
        <f t="shared" si="28"/>
        <v>#DIV/0!</v>
      </c>
      <c r="K31" s="1" t="e">
        <f t="shared" si="29"/>
        <v>#DIV/0!</v>
      </c>
      <c r="L31" s="1" t="e">
        <f t="shared" si="30"/>
        <v>#DIV/0!</v>
      </c>
      <c r="N31" s="1">
        <f>IF(OutputMtx!C32&gt;0,OutputMtx!C32,0)</f>
        <v>0</v>
      </c>
      <c r="O31" s="1">
        <f>IF(OutputMtx!D32&gt;0,OutputMtx!D32,0)</f>
        <v>0</v>
      </c>
      <c r="P31" s="1">
        <f>IF(OutputMtx!E32&gt;0,OutputMtx!E32,0)</f>
        <v>0</v>
      </c>
      <c r="Q31" s="1">
        <f>IF(OutputMtx!F32&gt;0,OutputMtx!F32,0)</f>
        <v>0</v>
      </c>
      <c r="R31" s="1">
        <f>IF(OutputMtx!G32&gt;0,OutputMtx!G32,0)</f>
        <v>0</v>
      </c>
      <c r="U31" s="129"/>
      <c r="W31" s="1">
        <f>IF(OutputMtx!L32&gt;0,OutputMtx!L32,0)</f>
        <v>0</v>
      </c>
      <c r="X31" s="1">
        <f>IF(OutputMtx!M32&gt;0,OutputMtx!M32,0)</f>
        <v>0</v>
      </c>
      <c r="Y31" s="1">
        <f>IF(OutputMtx!N32&gt;0,OutputMtx!N32,0)</f>
        <v>0</v>
      </c>
      <c r="Z31" s="1">
        <f>IF(OutputMtx!O32&gt;0,OutputMtx!O32,0)</f>
        <v>0</v>
      </c>
      <c r="AA31" s="1">
        <f>IF(OutputMtx!P32&gt;0,OutputMtx!P32,0)</f>
        <v>0</v>
      </c>
      <c r="AC31" s="1">
        <f t="shared" si="0"/>
        <v>0</v>
      </c>
      <c r="AD31" s="1">
        <f t="shared" si="1"/>
        <v>0</v>
      </c>
      <c r="AE31" s="78">
        <f t="shared" si="2"/>
        <v>0</v>
      </c>
      <c r="AG31" s="1" t="e">
        <f t="shared" si="34"/>
        <v>#DIV/0!</v>
      </c>
      <c r="AH31" s="1" t="e">
        <f t="shared" si="35"/>
        <v>#DIV/0!</v>
      </c>
      <c r="AI31" s="78" t="e">
        <f t="shared" si="21"/>
        <v>#DIV/0!</v>
      </c>
      <c r="AP31" s="113">
        <f t="shared" si="23"/>
        <v>0</v>
      </c>
      <c r="AQ31" s="113">
        <f t="shared" si="24"/>
        <v>0</v>
      </c>
      <c r="AR31">
        <f t="shared" si="25"/>
        <v>0</v>
      </c>
      <c r="AS31">
        <f t="shared" si="26"/>
        <v>0</v>
      </c>
    </row>
    <row r="32" spans="1:45" x14ac:dyDescent="0.2">
      <c r="A32" s="98" t="s">
        <v>307</v>
      </c>
      <c r="B32" s="1">
        <f t="shared" si="4"/>
        <v>0</v>
      </c>
      <c r="C32" s="1">
        <f t="shared" si="5"/>
        <v>0</v>
      </c>
      <c r="D32" s="1">
        <f t="shared" si="6"/>
        <v>0</v>
      </c>
      <c r="E32" s="1">
        <f t="shared" si="7"/>
        <v>0</v>
      </c>
      <c r="F32" s="1">
        <f t="shared" si="8"/>
        <v>0</v>
      </c>
      <c r="H32" s="1" t="e">
        <f t="shared" si="33"/>
        <v>#DIV/0!</v>
      </c>
      <c r="I32" s="1" t="e">
        <f t="shared" si="27"/>
        <v>#DIV/0!</v>
      </c>
      <c r="J32" s="1" t="e">
        <f t="shared" si="28"/>
        <v>#DIV/0!</v>
      </c>
      <c r="K32" s="1" t="e">
        <f t="shared" si="29"/>
        <v>#DIV/0!</v>
      </c>
      <c r="L32" s="1" t="e">
        <f t="shared" si="30"/>
        <v>#DIV/0!</v>
      </c>
      <c r="N32" s="1">
        <f>IF(OutputMtx!C33&gt;0,OutputMtx!C33,0)</f>
        <v>0</v>
      </c>
      <c r="O32" s="1">
        <f>IF(OutputMtx!D33&gt;0,OutputMtx!D33,0)</f>
        <v>0</v>
      </c>
      <c r="P32" s="1">
        <f>IF(OutputMtx!E33&gt;0,OutputMtx!E33,0)</f>
        <v>0</v>
      </c>
      <c r="Q32" s="1">
        <f>IF(OutputMtx!F33&gt;0,OutputMtx!F33,0)</f>
        <v>0</v>
      </c>
      <c r="R32" s="1">
        <f>IF(OutputMtx!G33&gt;0,OutputMtx!G33,0)</f>
        <v>0</v>
      </c>
      <c r="U32" s="129"/>
      <c r="W32" s="1">
        <f>IF(OutputMtx!L33&gt;0,OutputMtx!L33,0)</f>
        <v>0</v>
      </c>
      <c r="X32" s="1">
        <f>IF(OutputMtx!M33&gt;0,OutputMtx!M33,0)</f>
        <v>0</v>
      </c>
      <c r="Y32" s="1">
        <f>IF(OutputMtx!N33&gt;0,OutputMtx!N33,0)</f>
        <v>0</v>
      </c>
      <c r="Z32" s="1">
        <f>IF(OutputMtx!O33&gt;0,OutputMtx!O33,0)</f>
        <v>0</v>
      </c>
      <c r="AA32" s="1">
        <f>IF(OutputMtx!P33&gt;0,OutputMtx!P33,0)</f>
        <v>0</v>
      </c>
      <c r="AC32" s="1">
        <f t="shared" si="0"/>
        <v>0</v>
      </c>
      <c r="AD32" s="1">
        <f t="shared" si="1"/>
        <v>0</v>
      </c>
      <c r="AE32" s="78">
        <f t="shared" si="2"/>
        <v>0</v>
      </c>
      <c r="AG32" s="1" t="e">
        <f t="shared" si="34"/>
        <v>#DIV/0!</v>
      </c>
      <c r="AH32" s="1" t="e">
        <f t="shared" si="35"/>
        <v>#DIV/0!</v>
      </c>
      <c r="AI32" s="78" t="e">
        <f t="shared" si="21"/>
        <v>#DIV/0!</v>
      </c>
      <c r="AP32" s="113">
        <f t="shared" si="23"/>
        <v>0</v>
      </c>
      <c r="AQ32" s="113">
        <f t="shared" si="24"/>
        <v>0</v>
      </c>
      <c r="AR32">
        <f t="shared" si="25"/>
        <v>0</v>
      </c>
      <c r="AS32">
        <f t="shared" si="26"/>
        <v>0</v>
      </c>
    </row>
    <row r="33" spans="1:45" x14ac:dyDescent="0.2">
      <c r="A33" s="98" t="s">
        <v>308</v>
      </c>
      <c r="B33" s="1">
        <f t="shared" si="4"/>
        <v>0</v>
      </c>
      <c r="C33" s="1">
        <f t="shared" si="5"/>
        <v>0</v>
      </c>
      <c r="D33" s="1">
        <f t="shared" si="6"/>
        <v>0</v>
      </c>
      <c r="E33" s="1">
        <f t="shared" si="7"/>
        <v>0</v>
      </c>
      <c r="F33" s="1">
        <f t="shared" si="8"/>
        <v>0</v>
      </c>
      <c r="H33" s="1" t="e">
        <f t="shared" si="33"/>
        <v>#DIV/0!</v>
      </c>
      <c r="I33" s="1" t="e">
        <f t="shared" si="27"/>
        <v>#DIV/0!</v>
      </c>
      <c r="J33" s="1" t="e">
        <f t="shared" si="28"/>
        <v>#DIV/0!</v>
      </c>
      <c r="K33" s="1" t="e">
        <f t="shared" si="29"/>
        <v>#DIV/0!</v>
      </c>
      <c r="L33" s="1" t="e">
        <f t="shared" si="30"/>
        <v>#DIV/0!</v>
      </c>
      <c r="N33" s="1">
        <f>IF(OutputMtx!C34&gt;0,OutputMtx!C34,0)</f>
        <v>0</v>
      </c>
      <c r="O33" s="1">
        <f>IF(OutputMtx!D34&gt;0,OutputMtx!D34,0)</f>
        <v>0</v>
      </c>
      <c r="P33" s="1">
        <f>IF(OutputMtx!E34&gt;0,OutputMtx!E34,0)</f>
        <v>0</v>
      </c>
      <c r="Q33" s="1">
        <f>IF(OutputMtx!F34&gt;0,OutputMtx!F34,0)</f>
        <v>0</v>
      </c>
      <c r="R33" s="1">
        <f>IF(OutputMtx!G34&gt;0,OutputMtx!G34,0)</f>
        <v>0</v>
      </c>
      <c r="U33" s="129"/>
      <c r="W33" s="1">
        <f>IF(OutputMtx!L34&gt;0,OutputMtx!L34,0)</f>
        <v>0</v>
      </c>
      <c r="X33" s="1">
        <f>IF(OutputMtx!M34&gt;0,OutputMtx!M34,0)</f>
        <v>0</v>
      </c>
      <c r="Y33" s="1">
        <f>IF(OutputMtx!N34&gt;0,OutputMtx!N34,0)</f>
        <v>0</v>
      </c>
      <c r="Z33" s="1">
        <f>IF(OutputMtx!O34&gt;0,OutputMtx!O34,0)</f>
        <v>0</v>
      </c>
      <c r="AA33" s="1">
        <f>IF(OutputMtx!P34&gt;0,OutputMtx!P34,0)</f>
        <v>0</v>
      </c>
      <c r="AC33" s="1">
        <f t="shared" si="0"/>
        <v>0</v>
      </c>
      <c r="AD33" s="1">
        <f t="shared" si="1"/>
        <v>0</v>
      </c>
      <c r="AE33" s="78">
        <f t="shared" si="2"/>
        <v>0</v>
      </c>
      <c r="AG33" s="1" t="e">
        <f t="shared" si="34"/>
        <v>#DIV/0!</v>
      </c>
      <c r="AH33" s="1" t="e">
        <f t="shared" si="35"/>
        <v>#DIV/0!</v>
      </c>
      <c r="AI33" s="78" t="e">
        <f t="shared" si="21"/>
        <v>#DIV/0!</v>
      </c>
      <c r="AP33" s="113">
        <f t="shared" si="23"/>
        <v>0</v>
      </c>
      <c r="AQ33" s="113">
        <f t="shared" si="24"/>
        <v>0</v>
      </c>
      <c r="AR33">
        <f t="shared" si="25"/>
        <v>0</v>
      </c>
      <c r="AS33">
        <f t="shared" si="26"/>
        <v>0</v>
      </c>
    </row>
    <row r="34" spans="1:45" x14ac:dyDescent="0.2">
      <c r="A34" s="98" t="s">
        <v>309</v>
      </c>
      <c r="B34" s="1">
        <f t="shared" si="4"/>
        <v>0</v>
      </c>
      <c r="C34" s="1">
        <f t="shared" si="5"/>
        <v>0</v>
      </c>
      <c r="D34" s="1">
        <f t="shared" si="6"/>
        <v>0</v>
      </c>
      <c r="E34" s="1">
        <f t="shared" si="7"/>
        <v>0</v>
      </c>
      <c r="F34" s="1">
        <f t="shared" si="8"/>
        <v>0</v>
      </c>
      <c r="H34" s="1" t="e">
        <f t="shared" si="33"/>
        <v>#DIV/0!</v>
      </c>
      <c r="I34" s="1" t="e">
        <f t="shared" si="27"/>
        <v>#DIV/0!</v>
      </c>
      <c r="J34" s="1" t="e">
        <f t="shared" si="28"/>
        <v>#DIV/0!</v>
      </c>
      <c r="K34" s="1" t="e">
        <f t="shared" si="29"/>
        <v>#DIV/0!</v>
      </c>
      <c r="L34" s="1" t="e">
        <f t="shared" si="30"/>
        <v>#DIV/0!</v>
      </c>
      <c r="N34" s="1">
        <f>IF(OutputMtx!C35&gt;0,OutputMtx!C35,0)</f>
        <v>0</v>
      </c>
      <c r="O34" s="1">
        <f>IF(OutputMtx!D35&gt;0,OutputMtx!D35,0)</f>
        <v>0</v>
      </c>
      <c r="P34" s="1">
        <f>IF(OutputMtx!E35&gt;0,OutputMtx!E35,0)</f>
        <v>0</v>
      </c>
      <c r="Q34" s="1">
        <f>IF(OutputMtx!F35&gt;0,OutputMtx!F35,0)</f>
        <v>0</v>
      </c>
      <c r="R34" s="1">
        <f>IF(OutputMtx!G35&gt;0,OutputMtx!G35,0)</f>
        <v>0</v>
      </c>
      <c r="U34" s="129"/>
      <c r="W34" s="1">
        <f>IF(OutputMtx!L35&gt;0,OutputMtx!L35,0)</f>
        <v>0</v>
      </c>
      <c r="X34" s="1">
        <f>IF(OutputMtx!M35&gt;0,OutputMtx!M35,0)</f>
        <v>0</v>
      </c>
      <c r="Y34" s="1">
        <f>IF(OutputMtx!N35&gt;0,OutputMtx!N35,0)</f>
        <v>0</v>
      </c>
      <c r="Z34" s="1">
        <f>IF(OutputMtx!O35&gt;0,OutputMtx!O35,0)</f>
        <v>0</v>
      </c>
      <c r="AA34" s="1">
        <f>IF(OutputMtx!P35&gt;0,OutputMtx!P35,0)</f>
        <v>0</v>
      </c>
      <c r="AC34" s="1">
        <f t="shared" si="0"/>
        <v>0</v>
      </c>
      <c r="AD34" s="1">
        <f t="shared" si="1"/>
        <v>0</v>
      </c>
      <c r="AE34" s="78">
        <f t="shared" si="2"/>
        <v>0</v>
      </c>
      <c r="AG34" s="1" t="e">
        <f t="shared" si="34"/>
        <v>#DIV/0!</v>
      </c>
      <c r="AH34" s="1" t="e">
        <f t="shared" si="35"/>
        <v>#DIV/0!</v>
      </c>
      <c r="AI34" s="78" t="e">
        <f t="shared" si="21"/>
        <v>#DIV/0!</v>
      </c>
      <c r="AP34" s="113">
        <f t="shared" si="23"/>
        <v>0</v>
      </c>
      <c r="AQ34" s="113">
        <f t="shared" si="24"/>
        <v>0</v>
      </c>
      <c r="AR34">
        <f t="shared" si="25"/>
        <v>0</v>
      </c>
      <c r="AS34">
        <f t="shared" si="26"/>
        <v>0</v>
      </c>
    </row>
    <row r="35" spans="1:45" x14ac:dyDescent="0.2">
      <c r="A35" s="96" t="s">
        <v>38</v>
      </c>
      <c r="B35" s="1">
        <f t="shared" si="4"/>
        <v>0</v>
      </c>
      <c r="C35" s="1">
        <f t="shared" si="5"/>
        <v>0</v>
      </c>
      <c r="D35" s="1">
        <f t="shared" si="6"/>
        <v>0</v>
      </c>
      <c r="E35" s="1">
        <f t="shared" si="7"/>
        <v>0</v>
      </c>
      <c r="F35" s="1">
        <f t="shared" si="8"/>
        <v>0</v>
      </c>
      <c r="H35" s="1"/>
      <c r="I35" s="1"/>
      <c r="J35" s="1"/>
      <c r="K35" s="1"/>
      <c r="L35" s="1"/>
      <c r="N35" s="1">
        <f>IF(OutputMtx!C36&gt;0,OutputMtx!C36,0)</f>
        <v>0</v>
      </c>
      <c r="O35" s="1">
        <f>IF(OutputMtx!D36&gt;0,OutputMtx!D36,0)</f>
        <v>0</v>
      </c>
      <c r="P35" s="1">
        <f>IF(OutputMtx!E36&gt;0,OutputMtx!E36,0)</f>
        <v>0</v>
      </c>
      <c r="Q35" s="1">
        <f>IF(OutputMtx!F36&gt;0,OutputMtx!F36,0)</f>
        <v>0</v>
      </c>
      <c r="R35" s="1">
        <f>IF(OutputMtx!G36&gt;0,OutputMtx!G36,0)</f>
        <v>0</v>
      </c>
      <c r="U35" s="129"/>
      <c r="W35" s="1">
        <f>IF(OutputMtx!L36&gt;0,OutputMtx!L36,0)</f>
        <v>0</v>
      </c>
      <c r="X35" s="1">
        <f>IF(OutputMtx!M36&gt;0,OutputMtx!M36,0)</f>
        <v>0</v>
      </c>
      <c r="Y35" s="1">
        <f>IF(OutputMtx!N36&gt;0,OutputMtx!N36,0)</f>
        <v>0</v>
      </c>
      <c r="Z35" s="1">
        <f>IF(OutputMtx!O36&gt;0,OutputMtx!O36,0)</f>
        <v>0</v>
      </c>
      <c r="AA35" s="1">
        <f>IF(OutputMtx!P36&gt;0,OutputMtx!P36,0)</f>
        <v>0</v>
      </c>
      <c r="AC35" s="1">
        <f t="shared" si="0"/>
        <v>0</v>
      </c>
      <c r="AD35" s="1">
        <f t="shared" si="1"/>
        <v>0</v>
      </c>
      <c r="AE35" s="78">
        <f t="shared" si="2"/>
        <v>0</v>
      </c>
      <c r="AG35" s="1"/>
      <c r="AH35" s="1"/>
      <c r="AI35" s="78"/>
      <c r="AP35" s="113">
        <f t="shared" si="23"/>
        <v>0</v>
      </c>
      <c r="AQ35" s="113">
        <f t="shared" si="24"/>
        <v>0</v>
      </c>
      <c r="AR35">
        <f t="shared" si="25"/>
        <v>0</v>
      </c>
      <c r="AS35">
        <f t="shared" si="26"/>
        <v>0</v>
      </c>
    </row>
    <row r="36" spans="1:45" x14ac:dyDescent="0.2">
      <c r="A36" s="109" t="s">
        <v>594</v>
      </c>
      <c r="B36" s="1"/>
      <c r="C36" s="1"/>
      <c r="D36" s="1"/>
      <c r="E36" s="1"/>
      <c r="F36" s="1"/>
      <c r="H36" s="1"/>
      <c r="I36" s="1"/>
      <c r="J36" s="1"/>
      <c r="K36" s="1"/>
      <c r="L36" s="1"/>
      <c r="N36" s="1"/>
      <c r="O36" s="1"/>
      <c r="P36" s="1"/>
      <c r="Q36" s="1"/>
      <c r="R36" s="1"/>
      <c r="U36" s="129"/>
      <c r="W36" s="1"/>
      <c r="X36" s="1"/>
      <c r="Y36" s="1"/>
      <c r="Z36" s="1"/>
      <c r="AA36" s="1"/>
      <c r="AC36" s="1"/>
      <c r="AD36" s="1"/>
      <c r="AE36" s="78"/>
      <c r="AG36" s="1"/>
      <c r="AH36" s="1"/>
      <c r="AI36" s="78"/>
      <c r="AP36" s="113">
        <f t="shared" si="23"/>
        <v>0</v>
      </c>
      <c r="AQ36" s="113">
        <f t="shared" si="24"/>
        <v>0</v>
      </c>
      <c r="AR36">
        <f t="shared" si="25"/>
        <v>0</v>
      </c>
      <c r="AS36">
        <f t="shared" si="26"/>
        <v>0</v>
      </c>
    </row>
    <row r="37" spans="1:45" x14ac:dyDescent="0.2">
      <c r="A37" s="99" t="s">
        <v>114</v>
      </c>
      <c r="B37" s="1"/>
      <c r="C37" s="1"/>
      <c r="D37" s="1"/>
      <c r="E37" s="1"/>
      <c r="F37" s="1"/>
      <c r="H37" s="1"/>
      <c r="I37" s="1"/>
      <c r="J37" s="1"/>
      <c r="K37" s="1"/>
      <c r="L37" s="1"/>
      <c r="N37" s="1"/>
      <c r="O37" s="1"/>
      <c r="P37" s="1"/>
      <c r="Q37" s="1"/>
      <c r="R37" s="1"/>
      <c r="U37" s="129"/>
      <c r="W37" s="1"/>
      <c r="X37" s="1"/>
      <c r="Y37" s="1"/>
      <c r="Z37" s="1"/>
      <c r="AA37" s="1"/>
      <c r="AC37" s="1"/>
      <c r="AD37" s="1"/>
      <c r="AE37" s="78"/>
      <c r="AG37" s="1"/>
      <c r="AH37" s="1"/>
      <c r="AI37" s="78"/>
      <c r="AP37" s="113">
        <f t="shared" si="23"/>
        <v>0</v>
      </c>
      <c r="AQ37" s="113">
        <f t="shared" si="24"/>
        <v>0</v>
      </c>
      <c r="AR37">
        <f t="shared" si="25"/>
        <v>0</v>
      </c>
      <c r="AS37">
        <f t="shared" si="26"/>
        <v>0</v>
      </c>
    </row>
    <row r="38" spans="1:45" ht="13.5" thickBot="1" x14ac:dyDescent="0.25">
      <c r="A38" s="101" t="s">
        <v>594</v>
      </c>
      <c r="B38" s="1"/>
      <c r="C38" s="1"/>
      <c r="D38" s="1"/>
      <c r="E38" s="1"/>
      <c r="F38" s="1"/>
      <c r="H38" s="1"/>
      <c r="I38" s="1"/>
      <c r="J38" s="1"/>
      <c r="K38" s="1"/>
      <c r="L38" s="1"/>
      <c r="N38" s="1"/>
      <c r="O38" s="1"/>
      <c r="P38" s="1"/>
      <c r="Q38" s="1"/>
      <c r="R38" s="1"/>
      <c r="W38" s="1"/>
      <c r="X38" s="1"/>
      <c r="Y38" s="1"/>
      <c r="Z38" s="1"/>
      <c r="AA38" s="1"/>
      <c r="AC38" s="1"/>
      <c r="AD38" s="1"/>
      <c r="AE38" s="78"/>
      <c r="AG38" s="1"/>
      <c r="AP38" s="113">
        <f t="shared" si="23"/>
        <v>0</v>
      </c>
      <c r="AQ38" s="113">
        <f t="shared" si="24"/>
        <v>0</v>
      </c>
      <c r="AR38">
        <f t="shared" si="25"/>
        <v>0</v>
      </c>
      <c r="AS38">
        <f t="shared" si="26"/>
        <v>0</v>
      </c>
    </row>
    <row r="39" spans="1:45" ht="13.5" thickBot="1" x14ac:dyDescent="0.25">
      <c r="A39" s="96" t="s">
        <v>112</v>
      </c>
      <c r="B39" s="1">
        <f t="shared" si="4"/>
        <v>0</v>
      </c>
      <c r="C39" s="1">
        <f t="shared" si="5"/>
        <v>0</v>
      </c>
      <c r="D39" s="1">
        <f t="shared" si="6"/>
        <v>0</v>
      </c>
      <c r="E39" s="1">
        <f t="shared" si="7"/>
        <v>0</v>
      </c>
      <c r="F39" s="1">
        <f t="shared" si="8"/>
        <v>0</v>
      </c>
      <c r="H39" s="3" t="s">
        <v>97</v>
      </c>
      <c r="I39" s="1"/>
      <c r="J39" s="11" t="e">
        <f>SUM(H40:L55)</f>
        <v>#DIV/0!</v>
      </c>
      <c r="K39" s="1"/>
      <c r="L39" s="1"/>
      <c r="N39" s="1">
        <f>IF(OutputMtx!C40&gt;0,OutputMtx!C40,0)</f>
        <v>0</v>
      </c>
      <c r="O39" s="1">
        <f>IF(OutputMtx!D40&gt;0,OutputMtx!D40,0)</f>
        <v>0</v>
      </c>
      <c r="P39" s="1">
        <f>IF(OutputMtx!E40&gt;0,OutputMtx!E40,0)</f>
        <v>0</v>
      </c>
      <c r="Q39" s="1">
        <f>IF(OutputMtx!F40&gt;0,OutputMtx!F40,0)</f>
        <v>0</v>
      </c>
      <c r="R39" s="1">
        <f>IF(OutputMtx!G40&gt;0,OutputMtx!G40,0)</f>
        <v>0</v>
      </c>
      <c r="T39" s="3"/>
      <c r="U39" s="9" t="s">
        <v>695</v>
      </c>
      <c r="V39" s="75" t="e">
        <f>SUM(V40:V44)</f>
        <v>#DIV/0!</v>
      </c>
      <c r="W39" s="1">
        <f>IF(OutputMtx!L40&gt;0,OutputMtx!L40,0)</f>
        <v>0</v>
      </c>
      <c r="X39" s="1">
        <f>IF(OutputMtx!M40&gt;0,OutputMtx!M40,0)</f>
        <v>0</v>
      </c>
      <c r="Y39" s="1">
        <f>IF(OutputMtx!N40&gt;0,OutputMtx!N40,0)</f>
        <v>0</v>
      </c>
      <c r="Z39" s="1">
        <f>IF(OutputMtx!O40&gt;0,OutputMtx!O40,0)</f>
        <v>0</v>
      </c>
      <c r="AA39" s="1">
        <f>IF(OutputMtx!P40&gt;0,OutputMtx!P40,0)</f>
        <v>0</v>
      </c>
      <c r="AC39" s="1">
        <f t="shared" si="0"/>
        <v>0</v>
      </c>
      <c r="AD39" s="1">
        <f t="shared" si="1"/>
        <v>0</v>
      </c>
      <c r="AE39" s="78">
        <f t="shared" si="2"/>
        <v>0</v>
      </c>
      <c r="AG39" s="1"/>
      <c r="AH39" s="9" t="s">
        <v>693</v>
      </c>
      <c r="AI39" s="130" t="e">
        <f>SUM(AI40:AI55)</f>
        <v>#DIV/0!</v>
      </c>
      <c r="AK39" s="79" t="s">
        <v>203</v>
      </c>
      <c r="AL39" s="80"/>
      <c r="AP39" s="113">
        <f t="shared" si="23"/>
        <v>0</v>
      </c>
      <c r="AQ39" s="113">
        <f t="shared" si="24"/>
        <v>0</v>
      </c>
      <c r="AR39">
        <f t="shared" si="25"/>
        <v>0</v>
      </c>
      <c r="AS39">
        <f t="shared" si="26"/>
        <v>0</v>
      </c>
    </row>
    <row r="40" spans="1:45" x14ac:dyDescent="0.2">
      <c r="A40" s="96" t="s">
        <v>310</v>
      </c>
      <c r="B40" s="1">
        <f t="shared" si="4"/>
        <v>0</v>
      </c>
      <c r="C40" s="1">
        <f t="shared" si="5"/>
        <v>0</v>
      </c>
      <c r="D40" s="1">
        <f t="shared" si="6"/>
        <v>0</v>
      </c>
      <c r="E40" s="1">
        <f t="shared" si="7"/>
        <v>0</v>
      </c>
      <c r="F40" s="1">
        <f t="shared" si="8"/>
        <v>0</v>
      </c>
      <c r="H40" s="1" t="e">
        <f>IF(N40/SUM($N$40:$R$55)&gt;W40/SUM($W$40:$AA$55),W40/SUM($W$40:$AA$55),N40/SUM($N$40:$R$55))</f>
        <v>#DIV/0!</v>
      </c>
      <c r="I40" s="1" t="e">
        <f t="shared" ref="I40:I55" si="36">IF(O40/SUM($N$40:$R$55)&gt;X40/SUM($W$40:$AA$55),X40/SUM($W$40:$AA$55),O40/SUM($N$40:$R$55))</f>
        <v>#DIV/0!</v>
      </c>
      <c r="J40" s="1" t="e">
        <f t="shared" ref="J40:J55" si="37">IF(P40/SUM($N$40:$R$55)&gt;Y40/SUM($W$40:$AA$55),Y40/SUM($W$40:$AA$55),P40/SUM($N$40:$R$55))</f>
        <v>#DIV/0!</v>
      </c>
      <c r="K40" s="1" t="e">
        <f t="shared" ref="K40:K55" si="38">IF(Q40/SUM($N$40:$R$55)&gt;Z40/SUM($W$40:$AA$55),Z40/SUM($W$40:$AA$55),Q40/SUM($N$40:$R$55))</f>
        <v>#DIV/0!</v>
      </c>
      <c r="L40" s="1" t="e">
        <f t="shared" ref="L40:L55" si="39">IF(R40/SUM($N$40:$R$55)&gt;AA40/SUM($W$40:$AA$55),AA40/SUM($W$40:$AA$55),R40/SUM($N$40:$R$55))</f>
        <v>#DIV/0!</v>
      </c>
      <c r="N40" s="1">
        <f>IF(OutputMtx!C41&gt;0,OutputMtx!C41,0)</f>
        <v>0</v>
      </c>
      <c r="O40" s="1">
        <f>IF(OutputMtx!D41&gt;0,OutputMtx!D41,0)</f>
        <v>0</v>
      </c>
      <c r="P40" s="1">
        <f>IF(OutputMtx!E41&gt;0,OutputMtx!E41,0)</f>
        <v>0</v>
      </c>
      <c r="Q40" s="1">
        <f>IF(OutputMtx!F41&gt;0,OutputMtx!F41,0)</f>
        <v>0</v>
      </c>
      <c r="R40" s="1">
        <f>IF(OutputMtx!G41&gt;0,OutputMtx!G41,0)</f>
        <v>0</v>
      </c>
      <c r="T40" s="1" t="e">
        <f>SUM($N40:$N55)/SUM(N40:R55)</f>
        <v>#DIV/0!</v>
      </c>
      <c r="U40" s="142" t="e">
        <f>SUM($W40:$W55)/SUM(W40:AA55)</f>
        <v>#DIV/0!</v>
      </c>
      <c r="V40" s="76" t="e">
        <f>IF(T40&gt;U40,U40,T40)</f>
        <v>#DIV/0!</v>
      </c>
      <c r="W40" s="1">
        <f>IF(OutputMtx!L41&gt;0,OutputMtx!L41,0)</f>
        <v>0</v>
      </c>
      <c r="X40" s="1">
        <f>IF(OutputMtx!M41&gt;0,OutputMtx!M41,0)</f>
        <v>0</v>
      </c>
      <c r="Y40" s="1">
        <f>IF(OutputMtx!N41&gt;0,OutputMtx!N41,0)</f>
        <v>0</v>
      </c>
      <c r="Z40" s="1">
        <f>IF(OutputMtx!O41&gt;0,OutputMtx!O41,0)</f>
        <v>0</v>
      </c>
      <c r="AA40" s="1">
        <f>IF(OutputMtx!P41&gt;0,OutputMtx!P41,0)</f>
        <v>0</v>
      </c>
      <c r="AC40" s="1">
        <f t="shared" si="0"/>
        <v>0</v>
      </c>
      <c r="AD40" s="1">
        <f t="shared" si="1"/>
        <v>0</v>
      </c>
      <c r="AE40" s="78">
        <f t="shared" si="2"/>
        <v>0</v>
      </c>
      <c r="AG40" s="1" t="e">
        <f t="shared" ref="AG40" si="40">SUM($N40:$R40)/SUM(N$40:R$55)</f>
        <v>#DIV/0!</v>
      </c>
      <c r="AH40" s="1" t="e">
        <f t="shared" ref="AH40" si="41">SUM($W40:$AA40)/SUM(W$40:AA$55)</f>
        <v>#DIV/0!</v>
      </c>
      <c r="AI40" s="78" t="e">
        <f>IF(H40&gt;I40,I40,H40)</f>
        <v>#DIV/0!</v>
      </c>
      <c r="AK40" s="1">
        <f>SUM($N40:$N55)</f>
        <v>0</v>
      </c>
      <c r="AL40" s="1">
        <f>SUM($W40:$W55)</f>
        <v>0</v>
      </c>
      <c r="AM40" s="82">
        <f>IF(AK40&gt;AL40,AL40,AK40)</f>
        <v>0</v>
      </c>
      <c r="AP40" s="113">
        <f t="shared" si="23"/>
        <v>0</v>
      </c>
      <c r="AQ40" s="113">
        <f t="shared" si="24"/>
        <v>0</v>
      </c>
      <c r="AR40">
        <f t="shared" si="25"/>
        <v>0</v>
      </c>
      <c r="AS40">
        <f t="shared" si="26"/>
        <v>0</v>
      </c>
    </row>
    <row r="41" spans="1:45" x14ac:dyDescent="0.2">
      <c r="A41" s="96" t="s">
        <v>115</v>
      </c>
      <c r="B41" s="1">
        <f t="shared" si="4"/>
        <v>0</v>
      </c>
      <c r="C41" s="1">
        <f t="shared" si="5"/>
        <v>0</v>
      </c>
      <c r="D41" s="1">
        <f t="shared" si="6"/>
        <v>0</v>
      </c>
      <c r="E41" s="1">
        <f t="shared" si="7"/>
        <v>0</v>
      </c>
      <c r="F41" s="1">
        <f t="shared" si="8"/>
        <v>0</v>
      </c>
      <c r="H41" s="1" t="e">
        <f t="shared" ref="H41:H55" si="42">IF(N41/SUM($N$40:$R$55)&gt;W41/SUM($W$40:$AA$55),W41/SUM($W$40:$AA$55),N41/SUM($N$40:$R$55))</f>
        <v>#DIV/0!</v>
      </c>
      <c r="I41" s="1" t="e">
        <f t="shared" si="36"/>
        <v>#DIV/0!</v>
      </c>
      <c r="J41" s="1" t="e">
        <f t="shared" si="37"/>
        <v>#DIV/0!</v>
      </c>
      <c r="K41" s="1" t="e">
        <f t="shared" si="38"/>
        <v>#DIV/0!</v>
      </c>
      <c r="L41" s="1" t="e">
        <f t="shared" si="39"/>
        <v>#DIV/0!</v>
      </c>
      <c r="N41" s="1">
        <f>IF(OutputMtx!C42&gt;0,OutputMtx!C42,0)</f>
        <v>0</v>
      </c>
      <c r="O41" s="1">
        <f>IF(OutputMtx!D42&gt;0,OutputMtx!D42,0)</f>
        <v>0</v>
      </c>
      <c r="P41" s="1">
        <f>IF(OutputMtx!E42&gt;0,OutputMtx!E42,0)</f>
        <v>0</v>
      </c>
      <c r="Q41" s="1">
        <f>IF(OutputMtx!F42&gt;0,OutputMtx!F42,0)</f>
        <v>0</v>
      </c>
      <c r="R41" s="1">
        <f>IF(OutputMtx!G42&gt;0,OutputMtx!G42,0)</f>
        <v>0</v>
      </c>
      <c r="T41" s="1" t="e">
        <f>SUM($O40:$O55)/SUM(N40:R55)</f>
        <v>#DIV/0!</v>
      </c>
      <c r="U41" s="142" t="e">
        <f>SUM($X40:$X55)/SUM(W40:AA55)</f>
        <v>#DIV/0!</v>
      </c>
      <c r="V41" s="76" t="e">
        <f>IF(T41&gt;U41,U41,T41)</f>
        <v>#DIV/0!</v>
      </c>
      <c r="W41" s="1">
        <f>IF(OutputMtx!L42&gt;0,OutputMtx!L42,0)</f>
        <v>0</v>
      </c>
      <c r="X41" s="1">
        <f>IF(OutputMtx!M42&gt;0,OutputMtx!M42,0)</f>
        <v>0</v>
      </c>
      <c r="Y41" s="1">
        <f>IF(OutputMtx!N42&gt;0,OutputMtx!N42,0)</f>
        <v>0</v>
      </c>
      <c r="Z41" s="1">
        <f>IF(OutputMtx!O42&gt;0,OutputMtx!O42,0)</f>
        <v>0</v>
      </c>
      <c r="AA41" s="1">
        <f>IF(OutputMtx!P42&gt;0,OutputMtx!P42,0)</f>
        <v>0</v>
      </c>
      <c r="AC41" s="1">
        <f t="shared" si="0"/>
        <v>0</v>
      </c>
      <c r="AD41" s="1">
        <f t="shared" si="1"/>
        <v>0</v>
      </c>
      <c r="AE41" s="78">
        <f t="shared" si="2"/>
        <v>0</v>
      </c>
      <c r="AG41" s="1" t="e">
        <f t="shared" ref="AG41:AG55" si="43">SUM($N41:$R41)/SUM(N$40:R$55)</f>
        <v>#DIV/0!</v>
      </c>
      <c r="AH41" s="1" t="e">
        <f t="shared" ref="AH41:AH55" si="44">SUM($W41:$AA41)/SUM(W$40:AA$55)</f>
        <v>#DIV/0!</v>
      </c>
      <c r="AI41" s="78" t="e">
        <f t="shared" si="21"/>
        <v>#DIV/0!</v>
      </c>
      <c r="AK41" s="1">
        <f>SUM($O40:$O55)</f>
        <v>0</v>
      </c>
      <c r="AL41" s="1">
        <f>SUM($X40:$X55)</f>
        <v>0</v>
      </c>
      <c r="AM41" s="82">
        <f>IF(AK41&gt;AL41,AL41,AK41)</f>
        <v>0</v>
      </c>
      <c r="AP41" s="113">
        <f t="shared" si="23"/>
        <v>0</v>
      </c>
      <c r="AQ41" s="113">
        <f t="shared" si="24"/>
        <v>0</v>
      </c>
      <c r="AR41">
        <f t="shared" si="25"/>
        <v>0</v>
      </c>
      <c r="AS41">
        <f t="shared" si="26"/>
        <v>0</v>
      </c>
    </row>
    <row r="42" spans="1:45" x14ac:dyDescent="0.2">
      <c r="A42" s="96" t="s">
        <v>311</v>
      </c>
      <c r="B42" s="1">
        <f t="shared" si="4"/>
        <v>0</v>
      </c>
      <c r="C42" s="1">
        <f t="shared" si="5"/>
        <v>0</v>
      </c>
      <c r="D42" s="1">
        <f t="shared" si="6"/>
        <v>0</v>
      </c>
      <c r="E42" s="1">
        <f t="shared" si="7"/>
        <v>0</v>
      </c>
      <c r="F42" s="1">
        <f t="shared" si="8"/>
        <v>0</v>
      </c>
      <c r="H42" s="1" t="e">
        <f t="shared" si="42"/>
        <v>#DIV/0!</v>
      </c>
      <c r="I42" s="1" t="e">
        <f t="shared" si="36"/>
        <v>#DIV/0!</v>
      </c>
      <c r="J42" s="1" t="e">
        <f t="shared" si="37"/>
        <v>#DIV/0!</v>
      </c>
      <c r="K42" s="1" t="e">
        <f t="shared" si="38"/>
        <v>#DIV/0!</v>
      </c>
      <c r="L42" s="1" t="e">
        <f t="shared" si="39"/>
        <v>#DIV/0!</v>
      </c>
      <c r="N42" s="1">
        <f>IF(OutputMtx!C43&gt;0,OutputMtx!C43,0)</f>
        <v>0</v>
      </c>
      <c r="O42" s="1">
        <f>IF(OutputMtx!D43&gt;0,OutputMtx!D43,0)</f>
        <v>0</v>
      </c>
      <c r="P42" s="1">
        <f>IF(OutputMtx!E43&gt;0,OutputMtx!E43,0)</f>
        <v>0</v>
      </c>
      <c r="Q42" s="1">
        <f>IF(OutputMtx!F43&gt;0,OutputMtx!F43,0)</f>
        <v>0</v>
      </c>
      <c r="R42" s="1">
        <f>IF(OutputMtx!G43&gt;0,OutputMtx!G43,0)</f>
        <v>0</v>
      </c>
      <c r="T42" s="1" t="e">
        <f>SUM($P40:$P55)/SUM(N40:R55)</f>
        <v>#DIV/0!</v>
      </c>
      <c r="U42" s="142" t="e">
        <f>SUM($Y40:$Y55)/SUM(W40:AA55)</f>
        <v>#DIV/0!</v>
      </c>
      <c r="V42" s="76" t="e">
        <f>IF(T42&gt;U42,U42,T42)</f>
        <v>#DIV/0!</v>
      </c>
      <c r="W42" s="1">
        <f>IF(OutputMtx!L43&gt;0,OutputMtx!L43,0)</f>
        <v>0</v>
      </c>
      <c r="X42" s="1">
        <f>IF(OutputMtx!M43&gt;0,OutputMtx!M43,0)</f>
        <v>0</v>
      </c>
      <c r="Y42" s="1">
        <f>IF(OutputMtx!N43&gt;0,OutputMtx!N43,0)</f>
        <v>0</v>
      </c>
      <c r="Z42" s="1">
        <f>IF(OutputMtx!O43&gt;0,OutputMtx!O43,0)</f>
        <v>0</v>
      </c>
      <c r="AA42" s="1">
        <f>IF(OutputMtx!P43&gt;0,OutputMtx!P43,0)</f>
        <v>0</v>
      </c>
      <c r="AC42" s="1">
        <f t="shared" si="0"/>
        <v>0</v>
      </c>
      <c r="AD42" s="1">
        <f t="shared" si="1"/>
        <v>0</v>
      </c>
      <c r="AE42" s="78">
        <f t="shared" si="2"/>
        <v>0</v>
      </c>
      <c r="AG42" s="1" t="e">
        <f t="shared" si="43"/>
        <v>#DIV/0!</v>
      </c>
      <c r="AH42" s="1" t="e">
        <f t="shared" si="44"/>
        <v>#DIV/0!</v>
      </c>
      <c r="AI42" s="78" t="e">
        <f t="shared" si="21"/>
        <v>#DIV/0!</v>
      </c>
      <c r="AK42" s="1">
        <f>SUM($P40:$P55)</f>
        <v>0</v>
      </c>
      <c r="AL42" s="1">
        <f>SUM($Y40:$Y55)</f>
        <v>0</v>
      </c>
      <c r="AM42" s="82">
        <f>IF(AK42&gt;AL42,AL42,AK42)</f>
        <v>0</v>
      </c>
      <c r="AP42" s="113">
        <f t="shared" si="23"/>
        <v>0</v>
      </c>
      <c r="AQ42" s="113">
        <f t="shared" si="24"/>
        <v>0</v>
      </c>
      <c r="AR42">
        <f t="shared" si="25"/>
        <v>0</v>
      </c>
      <c r="AS42">
        <f t="shared" si="26"/>
        <v>0</v>
      </c>
    </row>
    <row r="43" spans="1:45" x14ac:dyDescent="0.2">
      <c r="A43" s="96" t="s">
        <v>312</v>
      </c>
      <c r="B43" s="1">
        <f t="shared" si="4"/>
        <v>0</v>
      </c>
      <c r="C43" s="1">
        <f t="shared" si="5"/>
        <v>0</v>
      </c>
      <c r="D43" s="1">
        <f t="shared" si="6"/>
        <v>0</v>
      </c>
      <c r="E43" s="1">
        <f t="shared" si="7"/>
        <v>0</v>
      </c>
      <c r="F43" s="1">
        <f t="shared" si="8"/>
        <v>0</v>
      </c>
      <c r="H43" s="1" t="e">
        <f t="shared" si="42"/>
        <v>#DIV/0!</v>
      </c>
      <c r="I43" s="1" t="e">
        <f t="shared" si="36"/>
        <v>#DIV/0!</v>
      </c>
      <c r="J43" s="1" t="e">
        <f t="shared" si="37"/>
        <v>#DIV/0!</v>
      </c>
      <c r="K43" s="1" t="e">
        <f t="shared" si="38"/>
        <v>#DIV/0!</v>
      </c>
      <c r="L43" s="1" t="e">
        <f t="shared" si="39"/>
        <v>#DIV/0!</v>
      </c>
      <c r="N43" s="1">
        <f>IF(OutputMtx!C44&gt;0,OutputMtx!C44,0)</f>
        <v>0</v>
      </c>
      <c r="O43" s="1">
        <f>IF(OutputMtx!D44&gt;0,OutputMtx!D44,0)</f>
        <v>0</v>
      </c>
      <c r="P43" s="1">
        <f>IF(OutputMtx!E44&gt;0,OutputMtx!E44,0)</f>
        <v>0</v>
      </c>
      <c r="Q43" s="1">
        <f>IF(OutputMtx!F44&gt;0,OutputMtx!F44,0)</f>
        <v>0</v>
      </c>
      <c r="R43" s="1">
        <f>IF(OutputMtx!G44&gt;0,OutputMtx!G44,0)</f>
        <v>0</v>
      </c>
      <c r="T43" s="1" t="e">
        <f>SUM($Q40:$Q55)/SUM(N40:R55)</f>
        <v>#DIV/0!</v>
      </c>
      <c r="U43" s="142" t="e">
        <f>SUM($Z40:$Z55)/SUM(W40:AA55)</f>
        <v>#DIV/0!</v>
      </c>
      <c r="V43" s="76" t="e">
        <f>IF(T43&gt;U43,U43,T43)</f>
        <v>#DIV/0!</v>
      </c>
      <c r="W43" s="1">
        <f>IF(OutputMtx!L44&gt;0,OutputMtx!L44,0)</f>
        <v>0</v>
      </c>
      <c r="X43" s="1">
        <f>IF(OutputMtx!M44&gt;0,OutputMtx!M44,0)</f>
        <v>0</v>
      </c>
      <c r="Y43" s="1">
        <f>IF(OutputMtx!N44&gt;0,OutputMtx!N44,0)</f>
        <v>0</v>
      </c>
      <c r="Z43" s="1">
        <f>IF(OutputMtx!O44&gt;0,OutputMtx!O44,0)</f>
        <v>0</v>
      </c>
      <c r="AA43" s="1">
        <f>IF(OutputMtx!P44&gt;0,OutputMtx!P44,0)</f>
        <v>0</v>
      </c>
      <c r="AC43" s="1">
        <f t="shared" si="0"/>
        <v>0</v>
      </c>
      <c r="AD43" s="1">
        <f t="shared" si="1"/>
        <v>0</v>
      </c>
      <c r="AE43" s="78">
        <f t="shared" si="2"/>
        <v>0</v>
      </c>
      <c r="AG43" s="1" t="e">
        <f t="shared" si="43"/>
        <v>#DIV/0!</v>
      </c>
      <c r="AH43" s="1" t="e">
        <f t="shared" si="44"/>
        <v>#DIV/0!</v>
      </c>
      <c r="AI43" s="78" t="e">
        <f t="shared" si="21"/>
        <v>#DIV/0!</v>
      </c>
      <c r="AK43" s="1">
        <f>SUM($Q40:$Q55)</f>
        <v>0</v>
      </c>
      <c r="AL43" s="1">
        <f>SUM($Z40:$Z55)</f>
        <v>0</v>
      </c>
      <c r="AM43" s="82">
        <f>IF(AK43&gt;AL43,AL43,AK43)</f>
        <v>0</v>
      </c>
      <c r="AP43" s="113">
        <f t="shared" si="23"/>
        <v>0</v>
      </c>
      <c r="AQ43" s="113">
        <f t="shared" si="24"/>
        <v>0</v>
      </c>
      <c r="AR43">
        <f t="shared" si="25"/>
        <v>0</v>
      </c>
      <c r="AS43">
        <f t="shared" si="26"/>
        <v>0</v>
      </c>
    </row>
    <row r="44" spans="1:45" ht="13.5" customHeight="1" x14ac:dyDescent="0.2">
      <c r="A44" s="98" t="s">
        <v>313</v>
      </c>
      <c r="B44" s="1">
        <f t="shared" si="4"/>
        <v>0</v>
      </c>
      <c r="C44" s="1">
        <f t="shared" si="5"/>
        <v>0</v>
      </c>
      <c r="D44" s="1">
        <f t="shared" si="6"/>
        <v>0</v>
      </c>
      <c r="E44" s="1">
        <f t="shared" si="7"/>
        <v>0</v>
      </c>
      <c r="F44" s="1">
        <f t="shared" si="8"/>
        <v>0</v>
      </c>
      <c r="H44" s="1" t="e">
        <f t="shared" si="42"/>
        <v>#DIV/0!</v>
      </c>
      <c r="I44" s="1" t="e">
        <f t="shared" si="36"/>
        <v>#DIV/0!</v>
      </c>
      <c r="J44" s="1" t="e">
        <f t="shared" si="37"/>
        <v>#DIV/0!</v>
      </c>
      <c r="K44" s="1" t="e">
        <f t="shared" si="38"/>
        <v>#DIV/0!</v>
      </c>
      <c r="L44" s="1" t="e">
        <f t="shared" si="39"/>
        <v>#DIV/0!</v>
      </c>
      <c r="N44" s="1">
        <f>IF(OutputMtx!C45&gt;0,OutputMtx!C45,0)</f>
        <v>0</v>
      </c>
      <c r="O44" s="1">
        <f>IF(OutputMtx!D45&gt;0,OutputMtx!D45,0)</f>
        <v>0</v>
      </c>
      <c r="P44" s="1">
        <f>IF(OutputMtx!E45&gt;0,OutputMtx!E45,0)</f>
        <v>0</v>
      </c>
      <c r="Q44" s="1">
        <f>IF(OutputMtx!F45&gt;0,OutputMtx!F45,0)</f>
        <v>0</v>
      </c>
      <c r="R44" s="1">
        <f>IF(OutputMtx!G45&gt;0,OutputMtx!G45,0)</f>
        <v>0</v>
      </c>
      <c r="T44" s="1" t="e">
        <f>SUM($R40:$R55)/SUM(N40:R55)</f>
        <v>#DIV/0!</v>
      </c>
      <c r="U44" s="142" t="e">
        <f>SUM($AA40:$AA55)/SUM(W40:AA55)</f>
        <v>#DIV/0!</v>
      </c>
      <c r="V44" s="76" t="e">
        <f>IF(T44&gt;U44,U44,T44)</f>
        <v>#DIV/0!</v>
      </c>
      <c r="W44" s="1">
        <f>IF(OutputMtx!L45&gt;0,OutputMtx!L45,0)</f>
        <v>0</v>
      </c>
      <c r="X44" s="1">
        <f>IF(OutputMtx!M45&gt;0,OutputMtx!M45,0)</f>
        <v>0</v>
      </c>
      <c r="Y44" s="1">
        <f>IF(OutputMtx!N45&gt;0,OutputMtx!N45,0)</f>
        <v>0</v>
      </c>
      <c r="Z44" s="1">
        <f>IF(OutputMtx!O45&gt;0,OutputMtx!O45,0)</f>
        <v>0</v>
      </c>
      <c r="AA44" s="1">
        <f>IF(OutputMtx!P45&gt;0,OutputMtx!P45,0)</f>
        <v>0</v>
      </c>
      <c r="AC44" s="1">
        <f t="shared" si="0"/>
        <v>0</v>
      </c>
      <c r="AD44" s="1">
        <f t="shared" si="1"/>
        <v>0</v>
      </c>
      <c r="AE44" s="78">
        <f t="shared" si="2"/>
        <v>0</v>
      </c>
      <c r="AG44" s="1" t="e">
        <f t="shared" si="43"/>
        <v>#DIV/0!</v>
      </c>
      <c r="AH44" s="1" t="e">
        <f t="shared" si="44"/>
        <v>#DIV/0!</v>
      </c>
      <c r="AI44" s="78" t="e">
        <f t="shared" si="21"/>
        <v>#DIV/0!</v>
      </c>
      <c r="AK44" s="1">
        <f>SUM($R40:$R55)</f>
        <v>0</v>
      </c>
      <c r="AL44" s="1">
        <f>SUM($AA40:$AA55)</f>
        <v>0</v>
      </c>
      <c r="AM44" s="82">
        <f>IF(AK44&gt;AL44,AL44,AK44)</f>
        <v>0</v>
      </c>
      <c r="AP44" s="113">
        <f t="shared" si="23"/>
        <v>0</v>
      </c>
      <c r="AQ44" s="113">
        <f t="shared" si="24"/>
        <v>0</v>
      </c>
      <c r="AR44">
        <f t="shared" si="25"/>
        <v>0</v>
      </c>
      <c r="AS44">
        <f t="shared" si="26"/>
        <v>0</v>
      </c>
    </row>
    <row r="45" spans="1:45" x14ac:dyDescent="0.2">
      <c r="A45" s="98" t="s">
        <v>314</v>
      </c>
      <c r="B45" s="1">
        <f t="shared" si="4"/>
        <v>0</v>
      </c>
      <c r="C45" s="1">
        <f t="shared" si="5"/>
        <v>0</v>
      </c>
      <c r="D45" s="1">
        <f t="shared" si="6"/>
        <v>0</v>
      </c>
      <c r="E45" s="1">
        <f t="shared" si="7"/>
        <v>0</v>
      </c>
      <c r="F45" s="1">
        <f t="shared" si="8"/>
        <v>0</v>
      </c>
      <c r="H45" s="1" t="e">
        <f t="shared" si="42"/>
        <v>#DIV/0!</v>
      </c>
      <c r="I45" s="1" t="e">
        <f t="shared" si="36"/>
        <v>#DIV/0!</v>
      </c>
      <c r="J45" s="1" t="e">
        <f t="shared" si="37"/>
        <v>#DIV/0!</v>
      </c>
      <c r="K45" s="1" t="e">
        <f t="shared" si="38"/>
        <v>#DIV/0!</v>
      </c>
      <c r="L45" s="1" t="e">
        <f t="shared" si="39"/>
        <v>#DIV/0!</v>
      </c>
      <c r="N45" s="1">
        <f>IF(OutputMtx!C46&gt;0,OutputMtx!C46,0)</f>
        <v>0</v>
      </c>
      <c r="O45" s="1">
        <f>IF(OutputMtx!D46&gt;0,OutputMtx!D46,0)</f>
        <v>0</v>
      </c>
      <c r="P45" s="1">
        <f>IF(OutputMtx!E46&gt;0,OutputMtx!E46,0)</f>
        <v>0</v>
      </c>
      <c r="Q45" s="1">
        <f>IF(OutputMtx!F46&gt;0,OutputMtx!F46,0)</f>
        <v>0</v>
      </c>
      <c r="R45" s="1">
        <f>IF(OutputMtx!G46&gt;0,OutputMtx!G46,0)</f>
        <v>0</v>
      </c>
      <c r="U45" s="129"/>
      <c r="W45" s="1">
        <f>IF(OutputMtx!L46&gt;0,OutputMtx!L46,0)</f>
        <v>0</v>
      </c>
      <c r="X45" s="1">
        <f>IF(OutputMtx!M46&gt;0,OutputMtx!M46,0)</f>
        <v>0</v>
      </c>
      <c r="Y45" s="1">
        <f>IF(OutputMtx!N46&gt;0,OutputMtx!N46,0)</f>
        <v>0</v>
      </c>
      <c r="Z45" s="1">
        <f>IF(OutputMtx!O46&gt;0,OutputMtx!O46,0)</f>
        <v>0</v>
      </c>
      <c r="AA45" s="1">
        <f>IF(OutputMtx!P46&gt;0,OutputMtx!P46,0)</f>
        <v>0</v>
      </c>
      <c r="AC45" s="1">
        <f t="shared" si="0"/>
        <v>0</v>
      </c>
      <c r="AD45" s="1">
        <f t="shared" si="1"/>
        <v>0</v>
      </c>
      <c r="AE45" s="78">
        <f t="shared" si="2"/>
        <v>0</v>
      </c>
      <c r="AG45" s="1" t="e">
        <f t="shared" si="43"/>
        <v>#DIV/0!</v>
      </c>
      <c r="AH45" s="1" t="e">
        <f t="shared" si="44"/>
        <v>#DIV/0!</v>
      </c>
      <c r="AI45" s="78" t="e">
        <f t="shared" si="21"/>
        <v>#DIV/0!</v>
      </c>
      <c r="AP45" s="113">
        <f t="shared" si="23"/>
        <v>0</v>
      </c>
      <c r="AQ45" s="113">
        <f t="shared" si="24"/>
        <v>0</v>
      </c>
      <c r="AR45">
        <f t="shared" si="25"/>
        <v>0</v>
      </c>
      <c r="AS45">
        <f t="shared" si="26"/>
        <v>0</v>
      </c>
    </row>
    <row r="46" spans="1:45" x14ac:dyDescent="0.2">
      <c r="A46" s="98" t="s">
        <v>315</v>
      </c>
      <c r="B46" s="1">
        <f t="shared" si="4"/>
        <v>0</v>
      </c>
      <c r="C46" s="1">
        <f t="shared" si="5"/>
        <v>0</v>
      </c>
      <c r="D46" s="1">
        <f t="shared" si="6"/>
        <v>0</v>
      </c>
      <c r="E46" s="1">
        <f t="shared" si="7"/>
        <v>0</v>
      </c>
      <c r="F46" s="1">
        <f t="shared" si="8"/>
        <v>0</v>
      </c>
      <c r="H46" s="1" t="e">
        <f t="shared" si="42"/>
        <v>#DIV/0!</v>
      </c>
      <c r="I46" s="1" t="e">
        <f t="shared" si="36"/>
        <v>#DIV/0!</v>
      </c>
      <c r="J46" s="1" t="e">
        <f t="shared" si="37"/>
        <v>#DIV/0!</v>
      </c>
      <c r="K46" s="1" t="e">
        <f t="shared" si="38"/>
        <v>#DIV/0!</v>
      </c>
      <c r="L46" s="1" t="e">
        <f t="shared" si="39"/>
        <v>#DIV/0!</v>
      </c>
      <c r="N46" s="1">
        <f>IF(OutputMtx!C47&gt;0,OutputMtx!C47,0)</f>
        <v>0</v>
      </c>
      <c r="O46" s="1">
        <f>IF(OutputMtx!D47&gt;0,OutputMtx!D47,0)</f>
        <v>0</v>
      </c>
      <c r="P46" s="1">
        <f>IF(OutputMtx!E47&gt;0,OutputMtx!E47,0)</f>
        <v>0</v>
      </c>
      <c r="Q46" s="1">
        <f>IF(OutputMtx!F47&gt;0,OutputMtx!F47,0)</f>
        <v>0</v>
      </c>
      <c r="R46" s="1">
        <f>IF(OutputMtx!G47&gt;0,OutputMtx!G47,0)</f>
        <v>0</v>
      </c>
      <c r="U46" s="129"/>
      <c r="W46" s="1">
        <f>IF(OutputMtx!L47&gt;0,OutputMtx!L47,0)</f>
        <v>0</v>
      </c>
      <c r="X46" s="1">
        <f>IF(OutputMtx!M47&gt;0,OutputMtx!M47,0)</f>
        <v>0</v>
      </c>
      <c r="Y46" s="1">
        <f>IF(OutputMtx!N47&gt;0,OutputMtx!N47,0)</f>
        <v>0</v>
      </c>
      <c r="Z46" s="1">
        <f>IF(OutputMtx!O47&gt;0,OutputMtx!O47,0)</f>
        <v>0</v>
      </c>
      <c r="AA46" s="1">
        <f>IF(OutputMtx!P47&gt;0,OutputMtx!P47,0)</f>
        <v>0</v>
      </c>
      <c r="AC46" s="1">
        <f t="shared" si="0"/>
        <v>0</v>
      </c>
      <c r="AD46" s="1">
        <f t="shared" si="1"/>
        <v>0</v>
      </c>
      <c r="AE46" s="78">
        <f t="shared" si="2"/>
        <v>0</v>
      </c>
      <c r="AG46" s="1" t="e">
        <f t="shared" si="43"/>
        <v>#DIV/0!</v>
      </c>
      <c r="AH46" s="1" t="e">
        <f t="shared" si="44"/>
        <v>#DIV/0!</v>
      </c>
      <c r="AI46" s="78" t="e">
        <f t="shared" si="21"/>
        <v>#DIV/0!</v>
      </c>
      <c r="AP46" s="113">
        <f t="shared" si="23"/>
        <v>0</v>
      </c>
      <c r="AQ46" s="113">
        <f t="shared" si="24"/>
        <v>0</v>
      </c>
      <c r="AR46">
        <f t="shared" si="25"/>
        <v>0</v>
      </c>
      <c r="AS46">
        <f t="shared" si="26"/>
        <v>0</v>
      </c>
    </row>
    <row r="47" spans="1:45" x14ac:dyDescent="0.2">
      <c r="A47" s="98" t="s">
        <v>316</v>
      </c>
      <c r="B47" s="1">
        <f t="shared" si="4"/>
        <v>0</v>
      </c>
      <c r="C47" s="1">
        <f t="shared" si="5"/>
        <v>0</v>
      </c>
      <c r="D47" s="1">
        <f t="shared" si="6"/>
        <v>0</v>
      </c>
      <c r="E47" s="1">
        <f t="shared" si="7"/>
        <v>0</v>
      </c>
      <c r="F47" s="1">
        <f t="shared" si="8"/>
        <v>0</v>
      </c>
      <c r="H47" s="1" t="e">
        <f t="shared" si="42"/>
        <v>#DIV/0!</v>
      </c>
      <c r="I47" s="1" t="e">
        <f t="shared" si="36"/>
        <v>#DIV/0!</v>
      </c>
      <c r="J47" s="1" t="e">
        <f t="shared" si="37"/>
        <v>#DIV/0!</v>
      </c>
      <c r="K47" s="1" t="e">
        <f t="shared" si="38"/>
        <v>#DIV/0!</v>
      </c>
      <c r="L47" s="1" t="e">
        <f t="shared" si="39"/>
        <v>#DIV/0!</v>
      </c>
      <c r="N47" s="1">
        <f>IF(OutputMtx!C48&gt;0,OutputMtx!C48,0)</f>
        <v>0</v>
      </c>
      <c r="O47" s="1">
        <f>IF(OutputMtx!D48&gt;0,OutputMtx!D48,0)</f>
        <v>0</v>
      </c>
      <c r="P47" s="1">
        <f>IF(OutputMtx!E48&gt;0,OutputMtx!E48,0)</f>
        <v>0</v>
      </c>
      <c r="Q47" s="1">
        <f>IF(OutputMtx!F48&gt;0,OutputMtx!F48,0)</f>
        <v>0</v>
      </c>
      <c r="R47" s="1">
        <f>IF(OutputMtx!G48&gt;0,OutputMtx!G48,0)</f>
        <v>0</v>
      </c>
      <c r="U47" s="129"/>
      <c r="W47" s="1">
        <f>IF(OutputMtx!L48&gt;0,OutputMtx!L48,0)</f>
        <v>0</v>
      </c>
      <c r="X47" s="1">
        <f>IF(OutputMtx!M48&gt;0,OutputMtx!M48,0)</f>
        <v>0</v>
      </c>
      <c r="Y47" s="1">
        <f>IF(OutputMtx!N48&gt;0,OutputMtx!N48,0)</f>
        <v>0</v>
      </c>
      <c r="Z47" s="1">
        <f>IF(OutputMtx!O48&gt;0,OutputMtx!O48,0)</f>
        <v>0</v>
      </c>
      <c r="AA47" s="1">
        <f>IF(OutputMtx!P48&gt;0,OutputMtx!P48,0)</f>
        <v>0</v>
      </c>
      <c r="AC47" s="1">
        <f t="shared" si="0"/>
        <v>0</v>
      </c>
      <c r="AD47" s="1">
        <f t="shared" si="1"/>
        <v>0</v>
      </c>
      <c r="AE47" s="78">
        <f t="shared" si="2"/>
        <v>0</v>
      </c>
      <c r="AG47" s="1" t="e">
        <f t="shared" si="43"/>
        <v>#DIV/0!</v>
      </c>
      <c r="AH47" s="1" t="e">
        <f t="shared" si="44"/>
        <v>#DIV/0!</v>
      </c>
      <c r="AI47" s="78" t="e">
        <f t="shared" si="21"/>
        <v>#DIV/0!</v>
      </c>
      <c r="AP47" s="113">
        <f t="shared" si="23"/>
        <v>0</v>
      </c>
      <c r="AQ47" s="113">
        <f t="shared" si="24"/>
        <v>0</v>
      </c>
      <c r="AR47">
        <f t="shared" si="25"/>
        <v>0</v>
      </c>
      <c r="AS47">
        <f t="shared" si="26"/>
        <v>0</v>
      </c>
    </row>
    <row r="48" spans="1:45" x14ac:dyDescent="0.2">
      <c r="A48" s="98" t="s">
        <v>317</v>
      </c>
      <c r="B48" s="1">
        <f t="shared" si="4"/>
        <v>0</v>
      </c>
      <c r="C48" s="1">
        <f t="shared" si="5"/>
        <v>0</v>
      </c>
      <c r="D48" s="1">
        <f t="shared" si="6"/>
        <v>0</v>
      </c>
      <c r="E48" s="1">
        <f t="shared" si="7"/>
        <v>0</v>
      </c>
      <c r="F48" s="1">
        <f t="shared" si="8"/>
        <v>0</v>
      </c>
      <c r="H48" s="1" t="e">
        <f t="shared" si="42"/>
        <v>#DIV/0!</v>
      </c>
      <c r="I48" s="1" t="e">
        <f t="shared" si="36"/>
        <v>#DIV/0!</v>
      </c>
      <c r="J48" s="1" t="e">
        <f t="shared" si="37"/>
        <v>#DIV/0!</v>
      </c>
      <c r="K48" s="1" t="e">
        <f t="shared" si="38"/>
        <v>#DIV/0!</v>
      </c>
      <c r="L48" s="1" t="e">
        <f t="shared" si="39"/>
        <v>#DIV/0!</v>
      </c>
      <c r="N48" s="1">
        <f>IF(OutputMtx!C49&gt;0,OutputMtx!C49,0)</f>
        <v>0</v>
      </c>
      <c r="O48" s="1">
        <f>IF(OutputMtx!D49&gt;0,OutputMtx!D49,0)</f>
        <v>0</v>
      </c>
      <c r="P48" s="1">
        <f>IF(OutputMtx!E49&gt;0,OutputMtx!E49,0)</f>
        <v>0</v>
      </c>
      <c r="Q48" s="1">
        <f>IF(OutputMtx!F49&gt;0,OutputMtx!F49,0)</f>
        <v>0</v>
      </c>
      <c r="R48" s="1">
        <f>IF(OutputMtx!G49&gt;0,OutputMtx!G49,0)</f>
        <v>0</v>
      </c>
      <c r="U48" s="129"/>
      <c r="W48" s="1">
        <f>IF(OutputMtx!L49&gt;0,OutputMtx!L49,0)</f>
        <v>0</v>
      </c>
      <c r="X48" s="1">
        <f>IF(OutputMtx!M49&gt;0,OutputMtx!M49,0)</f>
        <v>0</v>
      </c>
      <c r="Y48" s="1">
        <f>IF(OutputMtx!N49&gt;0,OutputMtx!N49,0)</f>
        <v>0</v>
      </c>
      <c r="Z48" s="1">
        <f>IF(OutputMtx!O49&gt;0,OutputMtx!O49,0)</f>
        <v>0</v>
      </c>
      <c r="AA48" s="1">
        <f>IF(OutputMtx!P49&gt;0,OutputMtx!P49,0)</f>
        <v>0</v>
      </c>
      <c r="AC48" s="1">
        <f t="shared" si="0"/>
        <v>0</v>
      </c>
      <c r="AD48" s="1">
        <f t="shared" si="1"/>
        <v>0</v>
      </c>
      <c r="AE48" s="78">
        <f t="shared" si="2"/>
        <v>0</v>
      </c>
      <c r="AG48" s="1" t="e">
        <f t="shared" si="43"/>
        <v>#DIV/0!</v>
      </c>
      <c r="AH48" s="1" t="e">
        <f t="shared" si="44"/>
        <v>#DIV/0!</v>
      </c>
      <c r="AI48" s="78" t="e">
        <f t="shared" si="21"/>
        <v>#DIV/0!</v>
      </c>
      <c r="AP48" s="113">
        <f t="shared" si="23"/>
        <v>0</v>
      </c>
      <c r="AQ48" s="113">
        <f t="shared" si="24"/>
        <v>0</v>
      </c>
      <c r="AR48">
        <f t="shared" si="25"/>
        <v>0</v>
      </c>
      <c r="AS48">
        <f t="shared" si="26"/>
        <v>0</v>
      </c>
    </row>
    <row r="49" spans="1:45" x14ac:dyDescent="0.2">
      <c r="A49" s="98" t="s">
        <v>318</v>
      </c>
      <c r="B49" s="1">
        <f t="shared" si="4"/>
        <v>0</v>
      </c>
      <c r="C49" s="1">
        <f t="shared" si="5"/>
        <v>0</v>
      </c>
      <c r="D49" s="1">
        <f t="shared" si="6"/>
        <v>0</v>
      </c>
      <c r="E49" s="1">
        <f t="shared" si="7"/>
        <v>0</v>
      </c>
      <c r="F49" s="1">
        <f t="shared" si="8"/>
        <v>0</v>
      </c>
      <c r="H49" s="1" t="e">
        <f t="shared" si="42"/>
        <v>#DIV/0!</v>
      </c>
      <c r="I49" s="1" t="e">
        <f t="shared" si="36"/>
        <v>#DIV/0!</v>
      </c>
      <c r="J49" s="1" t="e">
        <f t="shared" si="37"/>
        <v>#DIV/0!</v>
      </c>
      <c r="K49" s="1" t="e">
        <f t="shared" si="38"/>
        <v>#DIV/0!</v>
      </c>
      <c r="L49" s="1" t="e">
        <f t="shared" si="39"/>
        <v>#DIV/0!</v>
      </c>
      <c r="N49" s="1">
        <f>IF(OutputMtx!C50&gt;0,OutputMtx!C50,0)</f>
        <v>0</v>
      </c>
      <c r="O49" s="1">
        <f>IF(OutputMtx!D50&gt;0,OutputMtx!D50,0)</f>
        <v>0</v>
      </c>
      <c r="P49" s="1">
        <f>IF(OutputMtx!E50&gt;0,OutputMtx!E50,0)</f>
        <v>0</v>
      </c>
      <c r="Q49" s="1">
        <f>IF(OutputMtx!F50&gt;0,OutputMtx!F50,0)</f>
        <v>0</v>
      </c>
      <c r="R49" s="1">
        <f>IF(OutputMtx!G50&gt;0,OutputMtx!G50,0)</f>
        <v>0</v>
      </c>
      <c r="U49" s="129"/>
      <c r="W49" s="1">
        <f>IF(OutputMtx!L50&gt;0,OutputMtx!L50,0)</f>
        <v>0</v>
      </c>
      <c r="X49" s="1">
        <f>IF(OutputMtx!M50&gt;0,OutputMtx!M50,0)</f>
        <v>0</v>
      </c>
      <c r="Y49" s="1">
        <f>IF(OutputMtx!N50&gt;0,OutputMtx!N50,0)</f>
        <v>0</v>
      </c>
      <c r="Z49" s="1">
        <f>IF(OutputMtx!O50&gt;0,OutputMtx!O50,0)</f>
        <v>0</v>
      </c>
      <c r="AA49" s="1">
        <f>IF(OutputMtx!P50&gt;0,OutputMtx!P50,0)</f>
        <v>0</v>
      </c>
      <c r="AC49" s="1">
        <f t="shared" si="0"/>
        <v>0</v>
      </c>
      <c r="AD49" s="1">
        <f t="shared" si="1"/>
        <v>0</v>
      </c>
      <c r="AE49" s="78">
        <f t="shared" si="2"/>
        <v>0</v>
      </c>
      <c r="AG49" s="1" t="e">
        <f t="shared" si="43"/>
        <v>#DIV/0!</v>
      </c>
      <c r="AH49" s="1" t="e">
        <f t="shared" si="44"/>
        <v>#DIV/0!</v>
      </c>
      <c r="AI49" s="78" t="e">
        <f t="shared" si="21"/>
        <v>#DIV/0!</v>
      </c>
      <c r="AP49" s="113">
        <f t="shared" si="23"/>
        <v>0</v>
      </c>
      <c r="AQ49" s="113">
        <f t="shared" si="24"/>
        <v>0</v>
      </c>
      <c r="AR49">
        <f t="shared" si="25"/>
        <v>0</v>
      </c>
      <c r="AS49">
        <f t="shared" si="26"/>
        <v>0</v>
      </c>
    </row>
    <row r="50" spans="1:45" x14ac:dyDescent="0.2">
      <c r="A50" s="98" t="s">
        <v>319</v>
      </c>
      <c r="B50" s="1">
        <f t="shared" si="4"/>
        <v>0</v>
      </c>
      <c r="C50" s="1">
        <f t="shared" si="5"/>
        <v>0</v>
      </c>
      <c r="D50" s="1">
        <f t="shared" si="6"/>
        <v>0</v>
      </c>
      <c r="E50" s="1">
        <f t="shared" si="7"/>
        <v>0</v>
      </c>
      <c r="F50" s="1">
        <f t="shared" si="8"/>
        <v>0</v>
      </c>
      <c r="H50" s="1" t="e">
        <f t="shared" si="42"/>
        <v>#DIV/0!</v>
      </c>
      <c r="I50" s="1" t="e">
        <f t="shared" si="36"/>
        <v>#DIV/0!</v>
      </c>
      <c r="J50" s="1" t="e">
        <f t="shared" si="37"/>
        <v>#DIV/0!</v>
      </c>
      <c r="K50" s="1" t="e">
        <f t="shared" si="38"/>
        <v>#DIV/0!</v>
      </c>
      <c r="L50" s="1" t="e">
        <f t="shared" si="39"/>
        <v>#DIV/0!</v>
      </c>
      <c r="N50" s="1">
        <f>IF(OutputMtx!C51&gt;0,OutputMtx!C51,0)</f>
        <v>0</v>
      </c>
      <c r="O50" s="1">
        <f>IF(OutputMtx!D51&gt;0,OutputMtx!D51,0)</f>
        <v>0</v>
      </c>
      <c r="P50" s="1">
        <f>IF(OutputMtx!E51&gt;0,OutputMtx!E51,0)</f>
        <v>0</v>
      </c>
      <c r="Q50" s="1">
        <f>IF(OutputMtx!F51&gt;0,OutputMtx!F51,0)</f>
        <v>0</v>
      </c>
      <c r="R50" s="1">
        <f>IF(OutputMtx!G51&gt;0,OutputMtx!G51,0)</f>
        <v>0</v>
      </c>
      <c r="U50" s="129"/>
      <c r="W50" s="1">
        <f>IF(OutputMtx!L51&gt;0,OutputMtx!L51,0)</f>
        <v>0</v>
      </c>
      <c r="X50" s="1">
        <f>IF(OutputMtx!M51&gt;0,OutputMtx!M51,0)</f>
        <v>0</v>
      </c>
      <c r="Y50" s="1">
        <f>IF(OutputMtx!N51&gt;0,OutputMtx!N51,0)</f>
        <v>0</v>
      </c>
      <c r="Z50" s="1">
        <f>IF(OutputMtx!O51&gt;0,OutputMtx!O51,0)</f>
        <v>0</v>
      </c>
      <c r="AA50" s="1">
        <f>IF(OutputMtx!P51&gt;0,OutputMtx!P51,0)</f>
        <v>0</v>
      </c>
      <c r="AC50" s="1">
        <f t="shared" si="0"/>
        <v>0</v>
      </c>
      <c r="AD50" s="1">
        <f t="shared" si="1"/>
        <v>0</v>
      </c>
      <c r="AE50" s="78">
        <f t="shared" si="2"/>
        <v>0</v>
      </c>
      <c r="AG50" s="1" t="e">
        <f t="shared" si="43"/>
        <v>#DIV/0!</v>
      </c>
      <c r="AH50" s="1" t="e">
        <f t="shared" si="44"/>
        <v>#DIV/0!</v>
      </c>
      <c r="AI50" s="78" t="e">
        <f t="shared" si="21"/>
        <v>#DIV/0!</v>
      </c>
      <c r="AP50" s="113">
        <f t="shared" si="23"/>
        <v>0</v>
      </c>
      <c r="AQ50" s="113">
        <f t="shared" si="24"/>
        <v>0</v>
      </c>
      <c r="AR50">
        <f t="shared" si="25"/>
        <v>0</v>
      </c>
      <c r="AS50">
        <f t="shared" si="26"/>
        <v>0</v>
      </c>
    </row>
    <row r="51" spans="1:45" x14ac:dyDescent="0.2">
      <c r="A51" s="98" t="s">
        <v>320</v>
      </c>
      <c r="B51" s="1">
        <f t="shared" si="4"/>
        <v>0</v>
      </c>
      <c r="C51" s="1">
        <f t="shared" si="5"/>
        <v>0</v>
      </c>
      <c r="D51" s="1">
        <f t="shared" si="6"/>
        <v>0</v>
      </c>
      <c r="E51" s="1">
        <f t="shared" si="7"/>
        <v>0</v>
      </c>
      <c r="F51" s="1">
        <f t="shared" si="8"/>
        <v>0</v>
      </c>
      <c r="H51" s="1" t="e">
        <f t="shared" si="42"/>
        <v>#DIV/0!</v>
      </c>
      <c r="I51" s="1" t="e">
        <f t="shared" si="36"/>
        <v>#DIV/0!</v>
      </c>
      <c r="J51" s="1" t="e">
        <f t="shared" si="37"/>
        <v>#DIV/0!</v>
      </c>
      <c r="K51" s="1" t="e">
        <f t="shared" si="38"/>
        <v>#DIV/0!</v>
      </c>
      <c r="L51" s="1" t="e">
        <f t="shared" si="39"/>
        <v>#DIV/0!</v>
      </c>
      <c r="N51" s="1">
        <f>IF(OutputMtx!C52&gt;0,OutputMtx!C52,0)</f>
        <v>0</v>
      </c>
      <c r="O51" s="1">
        <f>IF(OutputMtx!D52&gt;0,OutputMtx!D52,0)</f>
        <v>0</v>
      </c>
      <c r="P51" s="1">
        <f>IF(OutputMtx!E52&gt;0,OutputMtx!E52,0)</f>
        <v>0</v>
      </c>
      <c r="Q51" s="1">
        <f>IF(OutputMtx!F52&gt;0,OutputMtx!F52,0)</f>
        <v>0</v>
      </c>
      <c r="R51" s="1">
        <f>IF(OutputMtx!G52&gt;0,OutputMtx!G52,0)</f>
        <v>0</v>
      </c>
      <c r="U51" s="129"/>
      <c r="W51" s="1">
        <f>IF(OutputMtx!L52&gt;0,OutputMtx!L52,0)</f>
        <v>0</v>
      </c>
      <c r="X51" s="1">
        <f>IF(OutputMtx!M52&gt;0,OutputMtx!M52,0)</f>
        <v>0</v>
      </c>
      <c r="Y51" s="1">
        <f>IF(OutputMtx!N52&gt;0,OutputMtx!N52,0)</f>
        <v>0</v>
      </c>
      <c r="Z51" s="1">
        <f>IF(OutputMtx!O52&gt;0,OutputMtx!O52,0)</f>
        <v>0</v>
      </c>
      <c r="AA51" s="1">
        <f>IF(OutputMtx!P52&gt;0,OutputMtx!P52,0)</f>
        <v>0</v>
      </c>
      <c r="AC51" s="1">
        <f t="shared" si="0"/>
        <v>0</v>
      </c>
      <c r="AD51" s="1">
        <f t="shared" si="1"/>
        <v>0</v>
      </c>
      <c r="AE51" s="78">
        <f t="shared" si="2"/>
        <v>0</v>
      </c>
      <c r="AG51" s="1" t="e">
        <f t="shared" si="43"/>
        <v>#DIV/0!</v>
      </c>
      <c r="AH51" s="1" t="e">
        <f t="shared" si="44"/>
        <v>#DIV/0!</v>
      </c>
      <c r="AI51" s="78" t="e">
        <f t="shared" si="21"/>
        <v>#DIV/0!</v>
      </c>
      <c r="AP51" s="113">
        <f t="shared" si="23"/>
        <v>0</v>
      </c>
      <c r="AQ51" s="113">
        <f t="shared" si="24"/>
        <v>0</v>
      </c>
      <c r="AR51">
        <f t="shared" si="25"/>
        <v>0</v>
      </c>
      <c r="AS51">
        <f t="shared" si="26"/>
        <v>0</v>
      </c>
    </row>
    <row r="52" spans="1:45" x14ac:dyDescent="0.2">
      <c r="A52" s="98" t="s">
        <v>321</v>
      </c>
      <c r="B52" s="1">
        <f t="shared" si="4"/>
        <v>0</v>
      </c>
      <c r="C52" s="1">
        <f t="shared" si="5"/>
        <v>0</v>
      </c>
      <c r="D52" s="1">
        <f t="shared" si="6"/>
        <v>0</v>
      </c>
      <c r="E52" s="1">
        <f t="shared" si="7"/>
        <v>0</v>
      </c>
      <c r="F52" s="1">
        <f t="shared" si="8"/>
        <v>0</v>
      </c>
      <c r="H52" s="1" t="e">
        <f t="shared" si="42"/>
        <v>#DIV/0!</v>
      </c>
      <c r="I52" s="1" t="e">
        <f t="shared" si="36"/>
        <v>#DIV/0!</v>
      </c>
      <c r="J52" s="1" t="e">
        <f t="shared" si="37"/>
        <v>#DIV/0!</v>
      </c>
      <c r="K52" s="1" t="e">
        <f t="shared" si="38"/>
        <v>#DIV/0!</v>
      </c>
      <c r="L52" s="1" t="e">
        <f t="shared" si="39"/>
        <v>#DIV/0!</v>
      </c>
      <c r="N52" s="1">
        <f>IF(OutputMtx!C53&gt;0,OutputMtx!C53,0)</f>
        <v>0</v>
      </c>
      <c r="O52" s="1">
        <f>IF(OutputMtx!D53&gt;0,OutputMtx!D53,0)</f>
        <v>0</v>
      </c>
      <c r="P52" s="1">
        <f>IF(OutputMtx!E53&gt;0,OutputMtx!E53,0)</f>
        <v>0</v>
      </c>
      <c r="Q52" s="1">
        <f>IF(OutputMtx!F53&gt;0,OutputMtx!F53,0)</f>
        <v>0</v>
      </c>
      <c r="R52" s="1">
        <f>IF(OutputMtx!G53&gt;0,OutputMtx!G53,0)</f>
        <v>0</v>
      </c>
      <c r="U52" s="129"/>
      <c r="W52" s="1">
        <f>IF(OutputMtx!L53&gt;0,OutputMtx!L53,0)</f>
        <v>0</v>
      </c>
      <c r="X52" s="1">
        <f>IF(OutputMtx!M53&gt;0,OutputMtx!M53,0)</f>
        <v>0</v>
      </c>
      <c r="Y52" s="1">
        <f>IF(OutputMtx!N53&gt;0,OutputMtx!N53,0)</f>
        <v>0</v>
      </c>
      <c r="Z52" s="1">
        <f>IF(OutputMtx!O53&gt;0,OutputMtx!O53,0)</f>
        <v>0</v>
      </c>
      <c r="AA52" s="1">
        <f>IF(OutputMtx!P53&gt;0,OutputMtx!P53,0)</f>
        <v>0</v>
      </c>
      <c r="AC52" s="1">
        <f t="shared" si="0"/>
        <v>0</v>
      </c>
      <c r="AD52" s="1">
        <f t="shared" si="1"/>
        <v>0</v>
      </c>
      <c r="AE52" s="78">
        <f t="shared" si="2"/>
        <v>0</v>
      </c>
      <c r="AG52" s="1" t="e">
        <f t="shared" si="43"/>
        <v>#DIV/0!</v>
      </c>
      <c r="AH52" s="1" t="e">
        <f t="shared" si="44"/>
        <v>#DIV/0!</v>
      </c>
      <c r="AI52" s="78" t="e">
        <f t="shared" si="21"/>
        <v>#DIV/0!</v>
      </c>
      <c r="AP52" s="113">
        <f t="shared" si="23"/>
        <v>0</v>
      </c>
      <c r="AQ52" s="113">
        <f t="shared" si="24"/>
        <v>0</v>
      </c>
      <c r="AR52">
        <f t="shared" si="25"/>
        <v>0</v>
      </c>
      <c r="AS52">
        <f t="shared" si="26"/>
        <v>0</v>
      </c>
    </row>
    <row r="53" spans="1:45" x14ac:dyDescent="0.2">
      <c r="A53" s="98" t="s">
        <v>322</v>
      </c>
      <c r="B53" s="1">
        <f t="shared" si="4"/>
        <v>0</v>
      </c>
      <c r="C53" s="1">
        <f t="shared" si="5"/>
        <v>0</v>
      </c>
      <c r="D53" s="1">
        <f t="shared" si="6"/>
        <v>0</v>
      </c>
      <c r="E53" s="1">
        <f t="shared" si="7"/>
        <v>0</v>
      </c>
      <c r="F53" s="1">
        <f t="shared" si="8"/>
        <v>0</v>
      </c>
      <c r="H53" s="1" t="e">
        <f t="shared" si="42"/>
        <v>#DIV/0!</v>
      </c>
      <c r="I53" s="1" t="e">
        <f t="shared" si="36"/>
        <v>#DIV/0!</v>
      </c>
      <c r="J53" s="1" t="e">
        <f t="shared" si="37"/>
        <v>#DIV/0!</v>
      </c>
      <c r="K53" s="1" t="e">
        <f t="shared" si="38"/>
        <v>#DIV/0!</v>
      </c>
      <c r="L53" s="1" t="e">
        <f t="shared" si="39"/>
        <v>#DIV/0!</v>
      </c>
      <c r="N53" s="1">
        <f>IF(OutputMtx!C54&gt;0,OutputMtx!C54,0)</f>
        <v>0</v>
      </c>
      <c r="O53" s="1">
        <f>IF(OutputMtx!D54&gt;0,OutputMtx!D54,0)</f>
        <v>0</v>
      </c>
      <c r="P53" s="1">
        <f>IF(OutputMtx!E54&gt;0,OutputMtx!E54,0)</f>
        <v>0</v>
      </c>
      <c r="Q53" s="1">
        <f>IF(OutputMtx!F54&gt;0,OutputMtx!F54,0)</f>
        <v>0</v>
      </c>
      <c r="R53" s="1">
        <f>IF(OutputMtx!G54&gt;0,OutputMtx!G54,0)</f>
        <v>0</v>
      </c>
      <c r="U53" s="129"/>
      <c r="W53" s="1">
        <f>IF(OutputMtx!L54&gt;0,OutputMtx!L54,0)</f>
        <v>0</v>
      </c>
      <c r="X53" s="1">
        <f>IF(OutputMtx!M54&gt;0,OutputMtx!M54,0)</f>
        <v>0</v>
      </c>
      <c r="Y53" s="1">
        <f>IF(OutputMtx!N54&gt;0,OutputMtx!N54,0)</f>
        <v>0</v>
      </c>
      <c r="Z53" s="1">
        <f>IF(OutputMtx!O54&gt;0,OutputMtx!O54,0)</f>
        <v>0</v>
      </c>
      <c r="AA53" s="1">
        <f>IF(OutputMtx!P54&gt;0,OutputMtx!P54,0)</f>
        <v>0</v>
      </c>
      <c r="AC53" s="1">
        <f t="shared" si="0"/>
        <v>0</v>
      </c>
      <c r="AD53" s="1">
        <f t="shared" si="1"/>
        <v>0</v>
      </c>
      <c r="AE53" s="78">
        <f t="shared" si="2"/>
        <v>0</v>
      </c>
      <c r="AG53" s="1" t="e">
        <f t="shared" si="43"/>
        <v>#DIV/0!</v>
      </c>
      <c r="AH53" s="1" t="e">
        <f t="shared" si="44"/>
        <v>#DIV/0!</v>
      </c>
      <c r="AI53" s="78" t="e">
        <f t="shared" si="21"/>
        <v>#DIV/0!</v>
      </c>
      <c r="AP53" s="113">
        <f t="shared" si="23"/>
        <v>0</v>
      </c>
      <c r="AQ53" s="113">
        <f t="shared" si="24"/>
        <v>0</v>
      </c>
      <c r="AR53">
        <f t="shared" si="25"/>
        <v>0</v>
      </c>
      <c r="AS53">
        <f t="shared" si="26"/>
        <v>0</v>
      </c>
    </row>
    <row r="54" spans="1:45" x14ac:dyDescent="0.2">
      <c r="A54" s="98" t="s">
        <v>323</v>
      </c>
      <c r="B54" s="1">
        <f t="shared" si="4"/>
        <v>0</v>
      </c>
      <c r="C54" s="1">
        <f t="shared" si="5"/>
        <v>0</v>
      </c>
      <c r="D54" s="1">
        <f t="shared" si="6"/>
        <v>0</v>
      </c>
      <c r="E54" s="1">
        <f t="shared" si="7"/>
        <v>0</v>
      </c>
      <c r="F54" s="1">
        <f t="shared" si="8"/>
        <v>0</v>
      </c>
      <c r="H54" s="1" t="e">
        <f t="shared" si="42"/>
        <v>#DIV/0!</v>
      </c>
      <c r="I54" s="1" t="e">
        <f t="shared" si="36"/>
        <v>#DIV/0!</v>
      </c>
      <c r="J54" s="1" t="e">
        <f t="shared" si="37"/>
        <v>#DIV/0!</v>
      </c>
      <c r="K54" s="1" t="e">
        <f t="shared" si="38"/>
        <v>#DIV/0!</v>
      </c>
      <c r="L54" s="1" t="e">
        <f t="shared" si="39"/>
        <v>#DIV/0!</v>
      </c>
      <c r="N54" s="1">
        <f>IF(OutputMtx!C55&gt;0,OutputMtx!C55,0)</f>
        <v>0</v>
      </c>
      <c r="O54" s="1">
        <f>IF(OutputMtx!D55&gt;0,OutputMtx!D55,0)</f>
        <v>0</v>
      </c>
      <c r="P54" s="1">
        <f>IF(OutputMtx!E55&gt;0,OutputMtx!E55,0)</f>
        <v>0</v>
      </c>
      <c r="Q54" s="1">
        <f>IF(OutputMtx!F55&gt;0,OutputMtx!F55,0)</f>
        <v>0</v>
      </c>
      <c r="R54" s="1">
        <f>IF(OutputMtx!G55&gt;0,OutputMtx!G55,0)</f>
        <v>0</v>
      </c>
      <c r="U54" s="129"/>
      <c r="W54" s="1">
        <f>IF(OutputMtx!L55&gt;0,OutputMtx!L55,0)</f>
        <v>0</v>
      </c>
      <c r="X54" s="1">
        <f>IF(OutputMtx!M55&gt;0,OutputMtx!M55,0)</f>
        <v>0</v>
      </c>
      <c r="Y54" s="1">
        <f>IF(OutputMtx!N55&gt;0,OutputMtx!N55,0)</f>
        <v>0</v>
      </c>
      <c r="Z54" s="1">
        <f>IF(OutputMtx!O55&gt;0,OutputMtx!O55,0)</f>
        <v>0</v>
      </c>
      <c r="AA54" s="1">
        <f>IF(OutputMtx!P55&gt;0,OutputMtx!P55,0)</f>
        <v>0</v>
      </c>
      <c r="AC54" s="1">
        <f t="shared" si="0"/>
        <v>0</v>
      </c>
      <c r="AD54" s="1">
        <f t="shared" si="1"/>
        <v>0</v>
      </c>
      <c r="AE54" s="78">
        <f t="shared" si="2"/>
        <v>0</v>
      </c>
      <c r="AG54" s="1" t="e">
        <f t="shared" si="43"/>
        <v>#DIV/0!</v>
      </c>
      <c r="AH54" s="1" t="e">
        <f t="shared" si="44"/>
        <v>#DIV/0!</v>
      </c>
      <c r="AI54" s="78" t="e">
        <f t="shared" si="21"/>
        <v>#DIV/0!</v>
      </c>
      <c r="AP54" s="113">
        <f t="shared" si="23"/>
        <v>0</v>
      </c>
      <c r="AQ54" s="113">
        <f t="shared" si="24"/>
        <v>0</v>
      </c>
      <c r="AR54">
        <f t="shared" si="25"/>
        <v>0</v>
      </c>
      <c r="AS54">
        <f t="shared" si="26"/>
        <v>0</v>
      </c>
    </row>
    <row r="55" spans="1:45" x14ac:dyDescent="0.2">
      <c r="A55" s="98" t="s">
        <v>324</v>
      </c>
      <c r="B55" s="1">
        <f t="shared" si="4"/>
        <v>0</v>
      </c>
      <c r="C55" s="1">
        <f t="shared" si="5"/>
        <v>0</v>
      </c>
      <c r="D55" s="1">
        <f t="shared" si="6"/>
        <v>0</v>
      </c>
      <c r="E55" s="1">
        <f t="shared" si="7"/>
        <v>0</v>
      </c>
      <c r="F55" s="1">
        <f t="shared" si="8"/>
        <v>0</v>
      </c>
      <c r="H55" s="1" t="e">
        <f t="shared" si="42"/>
        <v>#DIV/0!</v>
      </c>
      <c r="I55" s="1" t="e">
        <f t="shared" si="36"/>
        <v>#DIV/0!</v>
      </c>
      <c r="J55" s="1" t="e">
        <f t="shared" si="37"/>
        <v>#DIV/0!</v>
      </c>
      <c r="K55" s="1" t="e">
        <f t="shared" si="38"/>
        <v>#DIV/0!</v>
      </c>
      <c r="L55" s="1" t="e">
        <f t="shared" si="39"/>
        <v>#DIV/0!</v>
      </c>
      <c r="N55" s="1">
        <f>IF(OutputMtx!C56&gt;0,OutputMtx!C56,0)</f>
        <v>0</v>
      </c>
      <c r="O55" s="1">
        <f>IF(OutputMtx!D56&gt;0,OutputMtx!D56,0)</f>
        <v>0</v>
      </c>
      <c r="P55" s="1">
        <f>IF(OutputMtx!E56&gt;0,OutputMtx!E56,0)</f>
        <v>0</v>
      </c>
      <c r="Q55" s="1">
        <f>IF(OutputMtx!F56&gt;0,OutputMtx!F56,0)</f>
        <v>0</v>
      </c>
      <c r="R55" s="1">
        <f>IF(OutputMtx!G56&gt;0,OutputMtx!G56,0)</f>
        <v>0</v>
      </c>
      <c r="U55" s="129"/>
      <c r="W55" s="1">
        <f>IF(OutputMtx!L56&gt;0,OutputMtx!L56,0)</f>
        <v>0</v>
      </c>
      <c r="X55" s="1">
        <f>IF(OutputMtx!M56&gt;0,OutputMtx!M56,0)</f>
        <v>0</v>
      </c>
      <c r="Y55" s="1">
        <f>IF(OutputMtx!N56&gt;0,OutputMtx!N56,0)</f>
        <v>0</v>
      </c>
      <c r="Z55" s="1">
        <f>IF(OutputMtx!O56&gt;0,OutputMtx!O56,0)</f>
        <v>0</v>
      </c>
      <c r="AA55" s="1">
        <f>IF(OutputMtx!P56&gt;0,OutputMtx!P56,0)</f>
        <v>0</v>
      </c>
      <c r="AC55" s="1">
        <f t="shared" si="0"/>
        <v>0</v>
      </c>
      <c r="AD55" s="1">
        <f t="shared" si="1"/>
        <v>0</v>
      </c>
      <c r="AE55" s="78">
        <f t="shared" si="2"/>
        <v>0</v>
      </c>
      <c r="AG55" s="1" t="e">
        <f t="shared" si="43"/>
        <v>#DIV/0!</v>
      </c>
      <c r="AH55" s="1" t="e">
        <f t="shared" si="44"/>
        <v>#DIV/0!</v>
      </c>
      <c r="AI55" s="78" t="e">
        <f t="shared" si="21"/>
        <v>#DIV/0!</v>
      </c>
      <c r="AP55" s="113">
        <f t="shared" si="23"/>
        <v>0</v>
      </c>
      <c r="AQ55" s="113">
        <f t="shared" si="24"/>
        <v>0</v>
      </c>
      <c r="AR55">
        <f t="shared" si="25"/>
        <v>0</v>
      </c>
      <c r="AS55">
        <f t="shared" si="26"/>
        <v>0</v>
      </c>
    </row>
    <row r="56" spans="1:45" x14ac:dyDescent="0.2">
      <c r="A56" s="96" t="s">
        <v>38</v>
      </c>
      <c r="B56" s="1">
        <f t="shared" si="4"/>
        <v>0</v>
      </c>
      <c r="C56" s="1">
        <f t="shared" si="5"/>
        <v>0</v>
      </c>
      <c r="D56" s="1">
        <f t="shared" si="6"/>
        <v>0</v>
      </c>
      <c r="E56" s="1">
        <f t="shared" si="7"/>
        <v>0</v>
      </c>
      <c r="F56" s="1">
        <f t="shared" si="8"/>
        <v>0</v>
      </c>
      <c r="H56" s="1"/>
      <c r="I56" s="1"/>
      <c r="J56" s="1"/>
      <c r="K56" s="1"/>
      <c r="L56" s="1"/>
      <c r="N56" s="1">
        <f>IF(OutputMtx!C57&gt;0,OutputMtx!C57,0)</f>
        <v>0</v>
      </c>
      <c r="O56" s="1">
        <f>IF(OutputMtx!D57&gt;0,OutputMtx!D57,0)</f>
        <v>0</v>
      </c>
      <c r="P56" s="1">
        <f>IF(OutputMtx!E57&gt;0,OutputMtx!E57,0)</f>
        <v>0</v>
      </c>
      <c r="Q56" s="1">
        <f>IF(OutputMtx!F57&gt;0,OutputMtx!F57,0)</f>
        <v>0</v>
      </c>
      <c r="R56" s="1">
        <f>IF(OutputMtx!G57&gt;0,OutputMtx!G57,0)</f>
        <v>0</v>
      </c>
      <c r="U56" s="129"/>
      <c r="W56" s="1">
        <f>IF(OutputMtx!L57&gt;0,OutputMtx!L57,0)</f>
        <v>0</v>
      </c>
      <c r="X56" s="1">
        <f>IF(OutputMtx!M57&gt;0,OutputMtx!M57,0)</f>
        <v>0</v>
      </c>
      <c r="Y56" s="1">
        <f>IF(OutputMtx!N57&gt;0,OutputMtx!N57,0)</f>
        <v>0</v>
      </c>
      <c r="Z56" s="1">
        <f>IF(OutputMtx!O57&gt;0,OutputMtx!O57,0)</f>
        <v>0</v>
      </c>
      <c r="AA56" s="1">
        <f>IF(OutputMtx!P57&gt;0,OutputMtx!P57,0)</f>
        <v>0</v>
      </c>
      <c r="AC56" s="1">
        <f t="shared" si="0"/>
        <v>0</v>
      </c>
      <c r="AD56" s="1">
        <f t="shared" si="1"/>
        <v>0</v>
      </c>
      <c r="AE56" s="78">
        <f t="shared" si="2"/>
        <v>0</v>
      </c>
      <c r="AG56" s="1"/>
      <c r="AH56" s="1"/>
      <c r="AI56" s="78"/>
      <c r="AP56" s="113">
        <f t="shared" si="23"/>
        <v>0</v>
      </c>
      <c r="AQ56" s="113">
        <f t="shared" si="24"/>
        <v>0</v>
      </c>
      <c r="AR56">
        <f t="shared" si="25"/>
        <v>0</v>
      </c>
      <c r="AS56">
        <f t="shared" si="26"/>
        <v>0</v>
      </c>
    </row>
    <row r="57" spans="1:45" ht="13.5" customHeight="1" x14ac:dyDescent="0.2">
      <c r="A57" s="109" t="s">
        <v>594</v>
      </c>
      <c r="B57" s="1"/>
      <c r="C57" s="1"/>
      <c r="D57" s="1"/>
      <c r="E57" s="1"/>
      <c r="F57" s="1"/>
      <c r="N57" s="1"/>
      <c r="O57" s="1"/>
      <c r="P57" s="1"/>
      <c r="Q57" s="1"/>
      <c r="R57" s="1"/>
      <c r="U57" s="129"/>
      <c r="W57" s="1"/>
      <c r="X57" s="1"/>
      <c r="Y57" s="1"/>
      <c r="Z57" s="1"/>
      <c r="AA57" s="1"/>
      <c r="AC57" s="1"/>
      <c r="AD57" s="1"/>
      <c r="AE57" s="78"/>
      <c r="AG57" s="1"/>
      <c r="AH57" s="1"/>
      <c r="AI57" s="78"/>
      <c r="AP57" s="113">
        <f t="shared" si="23"/>
        <v>0</v>
      </c>
      <c r="AQ57" s="113">
        <f t="shared" si="24"/>
        <v>0</v>
      </c>
      <c r="AR57">
        <f t="shared" si="25"/>
        <v>0</v>
      </c>
      <c r="AS57">
        <f t="shared" si="26"/>
        <v>0</v>
      </c>
    </row>
    <row r="58" spans="1:45" x14ac:dyDescent="0.2">
      <c r="A58" s="99" t="s">
        <v>116</v>
      </c>
      <c r="B58" s="1"/>
      <c r="C58" s="1"/>
      <c r="D58" s="1"/>
      <c r="E58" s="1"/>
      <c r="F58" s="1"/>
      <c r="N58" s="1"/>
      <c r="O58" s="1"/>
      <c r="P58" s="1"/>
      <c r="Q58" s="1"/>
      <c r="R58" s="1"/>
      <c r="U58" s="129"/>
      <c r="W58" s="1"/>
      <c r="X58" s="1"/>
      <c r="Y58" s="1"/>
      <c r="Z58" s="1"/>
      <c r="AA58" s="1"/>
      <c r="AC58" s="1"/>
      <c r="AD58" s="1"/>
      <c r="AE58" s="78"/>
      <c r="AG58" s="1"/>
      <c r="AH58" s="1"/>
      <c r="AI58" s="78"/>
      <c r="AP58" s="113">
        <f t="shared" si="23"/>
        <v>0</v>
      </c>
      <c r="AQ58" s="113">
        <f t="shared" si="24"/>
        <v>0</v>
      </c>
      <c r="AR58">
        <f t="shared" si="25"/>
        <v>0</v>
      </c>
      <c r="AS58">
        <f t="shared" si="26"/>
        <v>0</v>
      </c>
    </row>
    <row r="59" spans="1:45" ht="13.5" thickBot="1" x14ac:dyDescent="0.25">
      <c r="A59" s="109" t="s">
        <v>594</v>
      </c>
      <c r="B59" s="1"/>
      <c r="C59" s="1"/>
      <c r="D59" s="1"/>
      <c r="E59" s="1"/>
      <c r="F59" s="1"/>
      <c r="H59" s="1"/>
      <c r="I59" s="1"/>
      <c r="J59" s="1"/>
      <c r="K59" s="1"/>
      <c r="L59" s="1"/>
      <c r="N59" s="1"/>
      <c r="O59" s="1"/>
      <c r="P59" s="1"/>
      <c r="Q59" s="1"/>
      <c r="R59" s="1"/>
      <c r="W59" s="1"/>
      <c r="X59" s="1"/>
      <c r="Y59" s="1"/>
      <c r="Z59" s="1"/>
      <c r="AA59" s="1"/>
      <c r="AC59" s="1"/>
      <c r="AD59" s="1"/>
      <c r="AE59" s="78"/>
      <c r="AG59" s="1"/>
      <c r="AP59" s="113">
        <f t="shared" si="23"/>
        <v>0</v>
      </c>
      <c r="AQ59" s="113">
        <f t="shared" si="24"/>
        <v>0</v>
      </c>
      <c r="AR59">
        <f t="shared" si="25"/>
        <v>0</v>
      </c>
      <c r="AS59">
        <f t="shared" si="26"/>
        <v>0</v>
      </c>
    </row>
    <row r="60" spans="1:45" ht="13.5" thickBot="1" x14ac:dyDescent="0.25">
      <c r="A60" s="96" t="s">
        <v>112</v>
      </c>
      <c r="B60" s="1">
        <f t="shared" si="4"/>
        <v>0</v>
      </c>
      <c r="C60" s="1">
        <f t="shared" si="5"/>
        <v>0</v>
      </c>
      <c r="D60" s="1">
        <f t="shared" si="6"/>
        <v>0</v>
      </c>
      <c r="E60" s="1">
        <f t="shared" si="7"/>
        <v>0</v>
      </c>
      <c r="F60" s="1">
        <f t="shared" si="8"/>
        <v>0</v>
      </c>
      <c r="H60" s="3" t="s">
        <v>97</v>
      </c>
      <c r="I60" s="1"/>
      <c r="J60" s="11">
        <f>SUM(H61:L70)</f>
        <v>0.72339441789057868</v>
      </c>
      <c r="K60" s="1"/>
      <c r="L60" s="1"/>
      <c r="N60" s="1">
        <f>IF(OutputMtx!C61&gt;0,OutputMtx!C61,0)</f>
        <v>0</v>
      </c>
      <c r="O60" s="1">
        <f>IF(OutputMtx!D61&gt;0,OutputMtx!D61,0)</f>
        <v>0</v>
      </c>
      <c r="P60" s="1">
        <f>IF(OutputMtx!E61&gt;0,OutputMtx!E61,0)</f>
        <v>0</v>
      </c>
      <c r="Q60" s="1">
        <f>IF(OutputMtx!F61&gt;0,OutputMtx!F61,0)</f>
        <v>0</v>
      </c>
      <c r="R60" s="1">
        <f>IF(OutputMtx!G61&gt;0,OutputMtx!G61,0)</f>
        <v>0</v>
      </c>
      <c r="T60" s="3"/>
      <c r="U60" s="9" t="s">
        <v>695</v>
      </c>
      <c r="V60" s="75">
        <f>SUM(V61:V65)</f>
        <v>0.72339441789057868</v>
      </c>
      <c r="W60" s="1">
        <f>IF(OutputMtx!L61&gt;0,OutputMtx!L61,0)</f>
        <v>0</v>
      </c>
      <c r="X60" s="1">
        <f>IF(OutputMtx!M61&gt;0,OutputMtx!M61,0)</f>
        <v>0</v>
      </c>
      <c r="Y60" s="1">
        <f>IF(OutputMtx!N61&gt;0,OutputMtx!N61,0)</f>
        <v>0</v>
      </c>
      <c r="Z60" s="1">
        <f>IF(OutputMtx!O61&gt;0,OutputMtx!O61,0)</f>
        <v>0</v>
      </c>
      <c r="AA60" s="1">
        <f>IF(OutputMtx!P61&gt;0,OutputMtx!P61,0)</f>
        <v>0</v>
      </c>
      <c r="AC60" s="1">
        <f t="shared" si="0"/>
        <v>0</v>
      </c>
      <c r="AD60" s="1">
        <f t="shared" si="1"/>
        <v>0</v>
      </c>
      <c r="AE60" s="78">
        <f t="shared" si="2"/>
        <v>0</v>
      </c>
      <c r="AG60" s="1"/>
      <c r="AH60" s="9" t="s">
        <v>693</v>
      </c>
      <c r="AI60" s="130">
        <f>SUM(AI61:AI70)</f>
        <v>0</v>
      </c>
      <c r="AK60" s="79" t="s">
        <v>203</v>
      </c>
      <c r="AL60" s="80"/>
      <c r="AM60" s="83"/>
      <c r="AP60" s="113">
        <f t="shared" si="23"/>
        <v>0</v>
      </c>
      <c r="AQ60" s="113">
        <f t="shared" si="24"/>
        <v>0</v>
      </c>
      <c r="AR60">
        <f t="shared" si="25"/>
        <v>0</v>
      </c>
      <c r="AS60">
        <f t="shared" si="26"/>
        <v>0</v>
      </c>
    </row>
    <row r="61" spans="1:45" x14ac:dyDescent="0.2">
      <c r="A61" s="96" t="s">
        <v>325</v>
      </c>
      <c r="B61" s="1">
        <f t="shared" si="4"/>
        <v>2.2700961544229233E-2</v>
      </c>
      <c r="C61" s="1">
        <f t="shared" si="5"/>
        <v>0</v>
      </c>
      <c r="D61" s="1">
        <f t="shared" si="6"/>
        <v>4.3594089856751735E-2</v>
      </c>
      <c r="E61" s="1">
        <f t="shared" si="7"/>
        <v>0</v>
      </c>
      <c r="F61" s="1">
        <f t="shared" si="8"/>
        <v>0</v>
      </c>
      <c r="H61" s="1">
        <f>IF(N61/SUM($N$61:$R$70)&gt;W61/SUM($W$61:$AA$70),W61/SUM($W$61:$AA$70),N61/SUM($N$61:$R$70))</f>
        <v>0.2423165578179024</v>
      </c>
      <c r="I61" s="1">
        <f t="shared" ref="I61:I70" si="45">IF(O61/SUM($N$61:$R$70)&gt;X61/SUM($W$61:$AA$70),X61/SUM($W$61:$AA$70),O61/SUM($N$61:$R$70))</f>
        <v>0</v>
      </c>
      <c r="J61" s="1">
        <f t="shared" ref="J61:J70" si="46">IF(P61/SUM($N$61:$R$70)&gt;Y61/SUM($W$61:$AA$70),Y61/SUM($W$61:$AA$70),P61/SUM($N$61:$R$70))</f>
        <v>0.48107786007267622</v>
      </c>
      <c r="K61" s="1">
        <f t="shared" ref="K61:K70" si="47">IF(Q61/SUM($N$61:$R$70)&gt;Z61/SUM($W$61:$AA$70),Z61/SUM($W$61:$AA$70),Q61/SUM($N$61:$R$70))</f>
        <v>0</v>
      </c>
      <c r="L61" s="1">
        <f t="shared" ref="L61:L70" si="48">IF(R61/SUM($N$61:$R$70)&gt;AA61/SUM($W$61:$AA$70),AA61/SUM($W$61:$AA$70),R61/SUM($N$61:$R$70))</f>
        <v>0</v>
      </c>
      <c r="N61" s="1">
        <f>IF(OutputMtx!C62&gt;0,OutputMtx!C62,0)</f>
        <v>2.2700961544229233E-2</v>
      </c>
      <c r="O61" s="1">
        <f>IF(OutputMtx!D62&gt;0,OutputMtx!D62,0)</f>
        <v>0</v>
      </c>
      <c r="P61" s="1">
        <f>IF(OutputMtx!E62&gt;0,OutputMtx!E62,0)</f>
        <v>7.0982118756410792E-2</v>
      </c>
      <c r="Q61" s="1">
        <f>IF(OutputMtx!F62&gt;0,OutputMtx!F62,0)</f>
        <v>0</v>
      </c>
      <c r="R61" s="1">
        <f>IF(OutputMtx!G62&gt;0,OutputMtx!G62,0)</f>
        <v>0</v>
      </c>
      <c r="T61" s="1">
        <f>SUM($N61:$N70)/SUM(N61:R70)</f>
        <v>0.2423165578179024</v>
      </c>
      <c r="U61" s="142">
        <f>SUM($W61:$W70)/SUM(W61:AA70)</f>
        <v>0.51892213992732383</v>
      </c>
      <c r="V61" s="76">
        <f>IF(T61&gt;U61,U61,T61)</f>
        <v>0.2423165578179024</v>
      </c>
      <c r="W61" s="1">
        <f>IF(OutputMtx!L62&gt;0,OutputMtx!L62,0)</f>
        <v>4.7023445213696106E-2</v>
      </c>
      <c r="X61" s="1">
        <f>IF(OutputMtx!M62&gt;0,OutputMtx!M62,0)</f>
        <v>0</v>
      </c>
      <c r="Y61" s="1">
        <f>IF(OutputMtx!N62&gt;0,OutputMtx!N62,0)</f>
        <v>4.3594089856751735E-2</v>
      </c>
      <c r="Z61" s="1">
        <f>IF(OutputMtx!O62&gt;0,OutputMtx!O62,0)</f>
        <v>0</v>
      </c>
      <c r="AA61" s="1">
        <f>IF(OutputMtx!P62&gt;0,OutputMtx!P62,0)</f>
        <v>0</v>
      </c>
      <c r="AC61" s="1">
        <f t="shared" si="0"/>
        <v>9.3683080300640029E-2</v>
      </c>
      <c r="AD61" s="1">
        <f t="shared" si="1"/>
        <v>9.0617535070447841E-2</v>
      </c>
      <c r="AE61" s="78">
        <f t="shared" si="2"/>
        <v>9.0617535070447841E-2</v>
      </c>
      <c r="AG61" s="1">
        <f t="shared" ref="AG61" si="49">SUM($N61:$R61)/SUM(N$61:R$70)</f>
        <v>1</v>
      </c>
      <c r="AH61" s="1">
        <f t="shared" ref="AH61" si="50">SUM($W61:$AA61)/SUM(W$61:AA$70)</f>
        <v>1</v>
      </c>
      <c r="AI61" s="78">
        <f>IF(H61&gt;I61,I61,H61)</f>
        <v>0</v>
      </c>
      <c r="AK61" s="1">
        <f>SUM($N61:$N70)</f>
        <v>2.2700961544229233E-2</v>
      </c>
      <c r="AL61" s="1">
        <f>SUM($W61:$W70)</f>
        <v>4.7023445213696106E-2</v>
      </c>
      <c r="AM61" s="82">
        <f>IF(AK61&gt;AL61,AL61,AK61)</f>
        <v>2.2700961544229233E-2</v>
      </c>
      <c r="AP61" s="113">
        <f t="shared" si="23"/>
        <v>1</v>
      </c>
      <c r="AQ61" s="113">
        <f t="shared" si="24"/>
        <v>1</v>
      </c>
      <c r="AR61">
        <f t="shared" si="25"/>
        <v>1</v>
      </c>
      <c r="AS61">
        <f t="shared" si="26"/>
        <v>-1</v>
      </c>
    </row>
    <row r="62" spans="1:45" x14ac:dyDescent="0.2">
      <c r="A62" s="96" t="s">
        <v>326</v>
      </c>
      <c r="B62" s="1">
        <f t="shared" si="4"/>
        <v>0</v>
      </c>
      <c r="C62" s="1">
        <f t="shared" si="5"/>
        <v>0</v>
      </c>
      <c r="D62" s="1">
        <f t="shared" si="6"/>
        <v>0</v>
      </c>
      <c r="E62" s="1">
        <f t="shared" si="7"/>
        <v>0</v>
      </c>
      <c r="F62" s="1">
        <f t="shared" si="8"/>
        <v>0</v>
      </c>
      <c r="H62" s="1">
        <f t="shared" ref="H62:H70" si="51">IF(N62/SUM($N$61:$R$70)&gt;W62/SUM($W$61:$AA$70),W62/SUM($W$61:$AA$70),N62/SUM($N$61:$R$70))</f>
        <v>0</v>
      </c>
      <c r="I62" s="1">
        <f t="shared" si="45"/>
        <v>0</v>
      </c>
      <c r="J62" s="1">
        <f t="shared" si="46"/>
        <v>0</v>
      </c>
      <c r="K62" s="1">
        <f t="shared" si="47"/>
        <v>0</v>
      </c>
      <c r="L62" s="1">
        <f t="shared" si="48"/>
        <v>0</v>
      </c>
      <c r="N62" s="1">
        <f>IF(OutputMtx!C63&gt;0,OutputMtx!C63,0)</f>
        <v>0</v>
      </c>
      <c r="O62" s="1">
        <f>IF(OutputMtx!D63&gt;0,OutputMtx!D63,0)</f>
        <v>0</v>
      </c>
      <c r="P62" s="1">
        <f>IF(OutputMtx!E63&gt;0,OutputMtx!E63,0)</f>
        <v>0</v>
      </c>
      <c r="Q62" s="1">
        <f>IF(OutputMtx!F63&gt;0,OutputMtx!F63,0)</f>
        <v>0</v>
      </c>
      <c r="R62" s="1">
        <f>IF(OutputMtx!G63&gt;0,OutputMtx!G63,0)</f>
        <v>0</v>
      </c>
      <c r="T62" s="1">
        <f>SUM($O61:$O70)/SUM(N61:R70)</f>
        <v>0</v>
      </c>
      <c r="U62" s="142">
        <f>SUM($X61:$X70)/SUM(W61:AA70)</f>
        <v>0</v>
      </c>
      <c r="V62" s="76">
        <f>IF(T62&gt;U62,U62,T62)</f>
        <v>0</v>
      </c>
      <c r="W62" s="1">
        <f>IF(OutputMtx!L63&gt;0,OutputMtx!L63,0)</f>
        <v>0</v>
      </c>
      <c r="X62" s="1">
        <f>IF(OutputMtx!M63&gt;0,OutputMtx!M63,0)</f>
        <v>0</v>
      </c>
      <c r="Y62" s="1">
        <f>IF(OutputMtx!N63&gt;0,OutputMtx!N63,0)</f>
        <v>0</v>
      </c>
      <c r="Z62" s="1">
        <f>IF(OutputMtx!O63&gt;0,OutputMtx!O63,0)</f>
        <v>0</v>
      </c>
      <c r="AA62" s="1">
        <f>IF(OutputMtx!P63&gt;0,OutputMtx!P63,0)</f>
        <v>0</v>
      </c>
      <c r="AC62" s="1">
        <f t="shared" si="0"/>
        <v>0</v>
      </c>
      <c r="AD62" s="1">
        <f t="shared" si="1"/>
        <v>0</v>
      </c>
      <c r="AE62" s="78">
        <f t="shared" si="2"/>
        <v>0</v>
      </c>
      <c r="AG62" s="1">
        <f t="shared" ref="AG62:AG70" si="52">SUM($N62:$R62)/SUM(N$61:R$70)</f>
        <v>0</v>
      </c>
      <c r="AH62" s="1">
        <f t="shared" ref="AH62:AH70" si="53">SUM($W62:$AA62)/SUM(W$61:AA$70)</f>
        <v>0</v>
      </c>
      <c r="AI62" s="78">
        <f t="shared" si="21"/>
        <v>0</v>
      </c>
      <c r="AK62" s="1">
        <f>SUM($O61:$O70)</f>
        <v>0</v>
      </c>
      <c r="AL62" s="1">
        <f>SUM($X61:$X70)</f>
        <v>0</v>
      </c>
      <c r="AM62" s="82">
        <f>IF(AK62&gt;AL62,AL62,AK62)</f>
        <v>0</v>
      </c>
      <c r="AP62" s="113">
        <f t="shared" si="23"/>
        <v>0</v>
      </c>
      <c r="AQ62" s="113">
        <f t="shared" si="24"/>
        <v>0</v>
      </c>
      <c r="AR62">
        <f t="shared" si="25"/>
        <v>0</v>
      </c>
      <c r="AS62">
        <f t="shared" si="26"/>
        <v>0</v>
      </c>
    </row>
    <row r="63" spans="1:45" x14ac:dyDescent="0.2">
      <c r="A63" s="96" t="s">
        <v>117</v>
      </c>
      <c r="B63" s="1">
        <f t="shared" si="4"/>
        <v>0</v>
      </c>
      <c r="C63" s="1">
        <f t="shared" si="5"/>
        <v>0</v>
      </c>
      <c r="D63" s="1">
        <f t="shared" si="6"/>
        <v>0</v>
      </c>
      <c r="E63" s="1">
        <f t="shared" si="7"/>
        <v>0</v>
      </c>
      <c r="F63" s="1">
        <f t="shared" si="8"/>
        <v>0</v>
      </c>
      <c r="H63" s="1">
        <f t="shared" si="51"/>
        <v>0</v>
      </c>
      <c r="I63" s="1">
        <f t="shared" si="45"/>
        <v>0</v>
      </c>
      <c r="J63" s="1">
        <f t="shared" si="46"/>
        <v>0</v>
      </c>
      <c r="K63" s="1">
        <f t="shared" si="47"/>
        <v>0</v>
      </c>
      <c r="L63" s="1">
        <f t="shared" si="48"/>
        <v>0</v>
      </c>
      <c r="N63" s="1">
        <f>IF(OutputMtx!C64&gt;0,OutputMtx!C64,0)</f>
        <v>0</v>
      </c>
      <c r="O63" s="1">
        <f>IF(OutputMtx!D64&gt;0,OutputMtx!D64,0)</f>
        <v>0</v>
      </c>
      <c r="P63" s="1">
        <f>IF(OutputMtx!E64&gt;0,OutputMtx!E64,0)</f>
        <v>0</v>
      </c>
      <c r="Q63" s="1">
        <f>IF(OutputMtx!F64&gt;0,OutputMtx!F64,0)</f>
        <v>0</v>
      </c>
      <c r="R63" s="1">
        <f>IF(OutputMtx!G64&gt;0,OutputMtx!G64,0)</f>
        <v>0</v>
      </c>
      <c r="T63" s="1">
        <f>SUM($P61:$P70)/SUM(N61:R70)</f>
        <v>0.7576834421820976</v>
      </c>
      <c r="U63" s="142">
        <f>SUM($Y61:$Y70)/SUM(W61:AA70)</f>
        <v>0.48107786007267622</v>
      </c>
      <c r="V63" s="76">
        <f>IF(T63&gt;U63,U63,T63)</f>
        <v>0.48107786007267622</v>
      </c>
      <c r="W63" s="1">
        <f>IF(OutputMtx!L64&gt;0,OutputMtx!L64,0)</f>
        <v>0</v>
      </c>
      <c r="X63" s="1">
        <f>IF(OutputMtx!M64&gt;0,OutputMtx!M64,0)</f>
        <v>0</v>
      </c>
      <c r="Y63" s="1">
        <f>IF(OutputMtx!N64&gt;0,OutputMtx!N64,0)</f>
        <v>0</v>
      </c>
      <c r="Z63" s="1">
        <f>IF(OutputMtx!O64&gt;0,OutputMtx!O64,0)</f>
        <v>0</v>
      </c>
      <c r="AA63" s="1">
        <f>IF(OutputMtx!P64&gt;0,OutputMtx!P64,0)</f>
        <v>0</v>
      </c>
      <c r="AC63" s="1">
        <f t="shared" si="0"/>
        <v>0</v>
      </c>
      <c r="AD63" s="1">
        <f t="shared" si="1"/>
        <v>0</v>
      </c>
      <c r="AE63" s="78">
        <f t="shared" si="2"/>
        <v>0</v>
      </c>
      <c r="AG63" s="1">
        <f t="shared" si="52"/>
        <v>0</v>
      </c>
      <c r="AH63" s="1">
        <f t="shared" si="53"/>
        <v>0</v>
      </c>
      <c r="AI63" s="78">
        <f t="shared" si="21"/>
        <v>0</v>
      </c>
      <c r="AK63" s="1">
        <f>SUM($P61:$P70)</f>
        <v>7.0982118756410792E-2</v>
      </c>
      <c r="AL63" s="1">
        <f>SUM($Y61:$Y70)</f>
        <v>4.3594089856751735E-2</v>
      </c>
      <c r="AM63" s="82">
        <f>IF(AK63&gt;AL63,AL63,AK63)</f>
        <v>4.3594089856751735E-2</v>
      </c>
      <c r="AP63" s="113">
        <f t="shared" si="23"/>
        <v>0</v>
      </c>
      <c r="AQ63" s="113">
        <f t="shared" si="24"/>
        <v>0</v>
      </c>
      <c r="AR63">
        <f t="shared" si="25"/>
        <v>0</v>
      </c>
      <c r="AS63">
        <f t="shared" si="26"/>
        <v>0</v>
      </c>
    </row>
    <row r="64" spans="1:45" x14ac:dyDescent="0.2">
      <c r="A64" s="96" t="s">
        <v>118</v>
      </c>
      <c r="B64" s="1">
        <f t="shared" si="4"/>
        <v>0</v>
      </c>
      <c r="C64" s="1">
        <f t="shared" si="5"/>
        <v>0</v>
      </c>
      <c r="D64" s="1">
        <f t="shared" si="6"/>
        <v>0</v>
      </c>
      <c r="E64" s="1">
        <f t="shared" si="7"/>
        <v>0</v>
      </c>
      <c r="F64" s="1">
        <f t="shared" si="8"/>
        <v>0</v>
      </c>
      <c r="H64" s="1">
        <f t="shared" si="51"/>
        <v>0</v>
      </c>
      <c r="I64" s="1">
        <f t="shared" si="45"/>
        <v>0</v>
      </c>
      <c r="J64" s="1">
        <f t="shared" si="46"/>
        <v>0</v>
      </c>
      <c r="K64" s="1">
        <f t="shared" si="47"/>
        <v>0</v>
      </c>
      <c r="L64" s="1">
        <f t="shared" si="48"/>
        <v>0</v>
      </c>
      <c r="N64" s="1">
        <f>IF(OutputMtx!C65&gt;0,OutputMtx!C65,0)</f>
        <v>0</v>
      </c>
      <c r="O64" s="1">
        <f>IF(OutputMtx!D65&gt;0,OutputMtx!D65,0)</f>
        <v>0</v>
      </c>
      <c r="P64" s="1">
        <f>IF(OutputMtx!E65&gt;0,OutputMtx!E65,0)</f>
        <v>0</v>
      </c>
      <c r="Q64" s="1">
        <f>IF(OutputMtx!F65&gt;0,OutputMtx!F65,0)</f>
        <v>0</v>
      </c>
      <c r="R64" s="1">
        <f>IF(OutputMtx!G65&gt;0,OutputMtx!G65,0)</f>
        <v>0</v>
      </c>
      <c r="T64" s="1">
        <f>SUM($Q61:$Q70)/SUM(N61:R70)</f>
        <v>0</v>
      </c>
      <c r="U64" s="142">
        <f>SUM($Z61:$Z70)/SUM(W61:AA70)</f>
        <v>0</v>
      </c>
      <c r="V64" s="76">
        <f>IF(T64&gt;U64,U64,T64)</f>
        <v>0</v>
      </c>
      <c r="W64" s="1">
        <f>IF(OutputMtx!L65&gt;0,OutputMtx!L65,0)</f>
        <v>0</v>
      </c>
      <c r="X64" s="1">
        <f>IF(OutputMtx!M65&gt;0,OutputMtx!M65,0)</f>
        <v>0</v>
      </c>
      <c r="Y64" s="1">
        <f>IF(OutputMtx!N65&gt;0,OutputMtx!N65,0)</f>
        <v>0</v>
      </c>
      <c r="Z64" s="1">
        <f>IF(OutputMtx!O65&gt;0,OutputMtx!O65,0)</f>
        <v>0</v>
      </c>
      <c r="AA64" s="1">
        <f>IF(OutputMtx!P65&gt;0,OutputMtx!P65,0)</f>
        <v>0</v>
      </c>
      <c r="AC64" s="1">
        <f t="shared" si="0"/>
        <v>0</v>
      </c>
      <c r="AD64" s="1">
        <f t="shared" si="1"/>
        <v>0</v>
      </c>
      <c r="AE64" s="78">
        <f t="shared" si="2"/>
        <v>0</v>
      </c>
      <c r="AG64" s="1">
        <f t="shared" si="52"/>
        <v>0</v>
      </c>
      <c r="AH64" s="1">
        <f t="shared" si="53"/>
        <v>0</v>
      </c>
      <c r="AI64" s="78">
        <f t="shared" si="21"/>
        <v>0</v>
      </c>
      <c r="AK64" s="1">
        <f>SUM($Q61:$Q70)</f>
        <v>0</v>
      </c>
      <c r="AL64" s="1">
        <f>SUM($Z61:$Z70)</f>
        <v>0</v>
      </c>
      <c r="AM64" s="82">
        <f>IF(AK64&gt;AL64,AL64,AK64)</f>
        <v>0</v>
      </c>
      <c r="AP64" s="113">
        <f t="shared" si="23"/>
        <v>0</v>
      </c>
      <c r="AQ64" s="113">
        <f t="shared" si="24"/>
        <v>0</v>
      </c>
      <c r="AR64">
        <f t="shared" si="25"/>
        <v>0</v>
      </c>
      <c r="AS64">
        <f t="shared" si="26"/>
        <v>0</v>
      </c>
    </row>
    <row r="65" spans="1:45" ht="13.5" customHeight="1" x14ac:dyDescent="0.2">
      <c r="A65" s="96" t="s">
        <v>327</v>
      </c>
      <c r="B65" s="1">
        <f t="shared" si="4"/>
        <v>0</v>
      </c>
      <c r="C65" s="1">
        <f t="shared" si="5"/>
        <v>0</v>
      </c>
      <c r="D65" s="1">
        <f t="shared" si="6"/>
        <v>0</v>
      </c>
      <c r="E65" s="1">
        <f t="shared" si="7"/>
        <v>0</v>
      </c>
      <c r="F65" s="1">
        <f t="shared" si="8"/>
        <v>0</v>
      </c>
      <c r="H65" s="1">
        <f t="shared" si="51"/>
        <v>0</v>
      </c>
      <c r="I65" s="1">
        <f t="shared" si="45"/>
        <v>0</v>
      </c>
      <c r="J65" s="1">
        <f t="shared" si="46"/>
        <v>0</v>
      </c>
      <c r="K65" s="1">
        <f t="shared" si="47"/>
        <v>0</v>
      </c>
      <c r="L65" s="1">
        <f t="shared" si="48"/>
        <v>0</v>
      </c>
      <c r="N65" s="1">
        <f>IF(OutputMtx!C66&gt;0,OutputMtx!C66,0)</f>
        <v>0</v>
      </c>
      <c r="O65" s="1">
        <f>IF(OutputMtx!D66&gt;0,OutputMtx!D66,0)</f>
        <v>0</v>
      </c>
      <c r="P65" s="1">
        <f>IF(OutputMtx!E66&gt;0,OutputMtx!E66,0)</f>
        <v>0</v>
      </c>
      <c r="Q65" s="1">
        <f>IF(OutputMtx!F66&gt;0,OutputMtx!F66,0)</f>
        <v>0</v>
      </c>
      <c r="R65" s="1">
        <f>IF(OutputMtx!G66&gt;0,OutputMtx!G66,0)</f>
        <v>0</v>
      </c>
      <c r="T65" s="1">
        <f>SUM($R61:$R70)/SUM(N61:R70)</f>
        <v>0</v>
      </c>
      <c r="U65" s="142">
        <f>SUM($AA61:$AA70)/SUM(W61:AA70)</f>
        <v>0</v>
      </c>
      <c r="V65" s="76">
        <f>IF(T65&gt;U65,U65,T65)</f>
        <v>0</v>
      </c>
      <c r="W65" s="1">
        <f>IF(OutputMtx!L66&gt;0,OutputMtx!L66,0)</f>
        <v>0</v>
      </c>
      <c r="X65" s="1">
        <f>IF(OutputMtx!M66&gt;0,OutputMtx!M66,0)</f>
        <v>0</v>
      </c>
      <c r="Y65" s="1">
        <f>IF(OutputMtx!N66&gt;0,OutputMtx!N66,0)</f>
        <v>0</v>
      </c>
      <c r="Z65" s="1">
        <f>IF(OutputMtx!O66&gt;0,OutputMtx!O66,0)</f>
        <v>0</v>
      </c>
      <c r="AA65" s="1">
        <f>IF(OutputMtx!P66&gt;0,OutputMtx!P66,0)</f>
        <v>0</v>
      </c>
      <c r="AC65" s="1">
        <f t="shared" si="0"/>
        <v>0</v>
      </c>
      <c r="AD65" s="1">
        <f t="shared" si="1"/>
        <v>0</v>
      </c>
      <c r="AE65" s="78">
        <f t="shared" si="2"/>
        <v>0</v>
      </c>
      <c r="AG65" s="1">
        <f t="shared" si="52"/>
        <v>0</v>
      </c>
      <c r="AH65" s="1">
        <f t="shared" si="53"/>
        <v>0</v>
      </c>
      <c r="AI65" s="78">
        <f t="shared" si="21"/>
        <v>0</v>
      </c>
      <c r="AK65" s="1">
        <f>SUM($R61:$R70)</f>
        <v>0</v>
      </c>
      <c r="AL65" s="1">
        <f>SUM($AA61:$AA70)</f>
        <v>0</v>
      </c>
      <c r="AM65" s="82">
        <f>IF(AK65&gt;AL65,AL65,AK65)</f>
        <v>0</v>
      </c>
      <c r="AP65" s="113">
        <f t="shared" si="23"/>
        <v>0</v>
      </c>
      <c r="AQ65" s="113">
        <f t="shared" si="24"/>
        <v>0</v>
      </c>
      <c r="AR65">
        <f t="shared" si="25"/>
        <v>0</v>
      </c>
      <c r="AS65">
        <f t="shared" si="26"/>
        <v>0</v>
      </c>
    </row>
    <row r="66" spans="1:45" x14ac:dyDescent="0.2">
      <c r="A66" s="96" t="s">
        <v>328</v>
      </c>
      <c r="B66" s="1">
        <f t="shared" si="4"/>
        <v>0</v>
      </c>
      <c r="C66" s="1">
        <f t="shared" si="5"/>
        <v>0</v>
      </c>
      <c r="D66" s="1">
        <f t="shared" si="6"/>
        <v>0</v>
      </c>
      <c r="E66" s="1">
        <f t="shared" si="7"/>
        <v>0</v>
      </c>
      <c r="F66" s="1">
        <f t="shared" si="8"/>
        <v>0</v>
      </c>
      <c r="H66" s="1">
        <f t="shared" si="51"/>
        <v>0</v>
      </c>
      <c r="I66" s="1">
        <f t="shared" si="45"/>
        <v>0</v>
      </c>
      <c r="J66" s="1">
        <f t="shared" si="46"/>
        <v>0</v>
      </c>
      <c r="K66" s="1">
        <f t="shared" si="47"/>
        <v>0</v>
      </c>
      <c r="L66" s="1">
        <f t="shared" si="48"/>
        <v>0</v>
      </c>
      <c r="N66" s="1">
        <f>IF(OutputMtx!C67&gt;0,OutputMtx!C67,0)</f>
        <v>0</v>
      </c>
      <c r="O66" s="1">
        <f>IF(OutputMtx!D67&gt;0,OutputMtx!D67,0)</f>
        <v>0</v>
      </c>
      <c r="P66" s="1">
        <f>IF(OutputMtx!E67&gt;0,OutputMtx!E67,0)</f>
        <v>0</v>
      </c>
      <c r="Q66" s="1">
        <f>IF(OutputMtx!F67&gt;0,OutputMtx!F67,0)</f>
        <v>0</v>
      </c>
      <c r="R66" s="1">
        <f>IF(OutputMtx!G67&gt;0,OutputMtx!G67,0)</f>
        <v>0</v>
      </c>
      <c r="U66" s="129"/>
      <c r="W66" s="1">
        <f>IF(OutputMtx!L67&gt;0,OutputMtx!L67,0)</f>
        <v>0</v>
      </c>
      <c r="X66" s="1">
        <f>IF(OutputMtx!M67&gt;0,OutputMtx!M67,0)</f>
        <v>0</v>
      </c>
      <c r="Y66" s="1">
        <f>IF(OutputMtx!N67&gt;0,OutputMtx!N67,0)</f>
        <v>0</v>
      </c>
      <c r="Z66" s="1">
        <f>IF(OutputMtx!O67&gt;0,OutputMtx!O67,0)</f>
        <v>0</v>
      </c>
      <c r="AA66" s="1">
        <f>IF(OutputMtx!P67&gt;0,OutputMtx!P67,0)</f>
        <v>0</v>
      </c>
      <c r="AC66" s="1">
        <f t="shared" si="0"/>
        <v>0</v>
      </c>
      <c r="AD66" s="1">
        <f t="shared" si="1"/>
        <v>0</v>
      </c>
      <c r="AE66" s="78">
        <f t="shared" si="2"/>
        <v>0</v>
      </c>
      <c r="AG66" s="1">
        <f t="shared" si="52"/>
        <v>0</v>
      </c>
      <c r="AH66" s="1">
        <f t="shared" si="53"/>
        <v>0</v>
      </c>
      <c r="AI66" s="78">
        <f t="shared" si="21"/>
        <v>0</v>
      </c>
      <c r="AP66" s="113">
        <f t="shared" si="23"/>
        <v>0</v>
      </c>
      <c r="AQ66" s="113">
        <f t="shared" si="24"/>
        <v>0</v>
      </c>
      <c r="AR66">
        <f t="shared" si="25"/>
        <v>0</v>
      </c>
      <c r="AS66">
        <f t="shared" si="26"/>
        <v>0</v>
      </c>
    </row>
    <row r="67" spans="1:45" x14ac:dyDescent="0.2">
      <c r="A67" s="96" t="s">
        <v>119</v>
      </c>
      <c r="B67" s="1">
        <f t="shared" si="4"/>
        <v>0</v>
      </c>
      <c r="C67" s="1">
        <f t="shared" si="5"/>
        <v>0</v>
      </c>
      <c r="D67" s="1">
        <f t="shared" si="6"/>
        <v>0</v>
      </c>
      <c r="E67" s="1">
        <f t="shared" si="7"/>
        <v>0</v>
      </c>
      <c r="F67" s="1">
        <f t="shared" si="8"/>
        <v>0</v>
      </c>
      <c r="H67" s="1">
        <f t="shared" si="51"/>
        <v>0</v>
      </c>
      <c r="I67" s="1">
        <f t="shared" si="45"/>
        <v>0</v>
      </c>
      <c r="J67" s="1">
        <f t="shared" si="46"/>
        <v>0</v>
      </c>
      <c r="K67" s="1">
        <f t="shared" si="47"/>
        <v>0</v>
      </c>
      <c r="L67" s="1">
        <f t="shared" si="48"/>
        <v>0</v>
      </c>
      <c r="N67" s="1">
        <f>IF(OutputMtx!C68&gt;0,OutputMtx!C68,0)</f>
        <v>0</v>
      </c>
      <c r="O67" s="1">
        <f>IF(OutputMtx!D68&gt;0,OutputMtx!D68,0)</f>
        <v>0</v>
      </c>
      <c r="P67" s="1">
        <f>IF(OutputMtx!E68&gt;0,OutputMtx!E68,0)</f>
        <v>0</v>
      </c>
      <c r="Q67" s="1">
        <f>IF(OutputMtx!F68&gt;0,OutputMtx!F68,0)</f>
        <v>0</v>
      </c>
      <c r="R67" s="1">
        <f>IF(OutputMtx!G68&gt;0,OutputMtx!G68,0)</f>
        <v>0</v>
      </c>
      <c r="U67" s="129"/>
      <c r="W67" s="1">
        <f>IF(OutputMtx!L68&gt;0,OutputMtx!L68,0)</f>
        <v>0</v>
      </c>
      <c r="X67" s="1">
        <f>IF(OutputMtx!M68&gt;0,OutputMtx!M68,0)</f>
        <v>0</v>
      </c>
      <c r="Y67" s="1">
        <f>IF(OutputMtx!N68&gt;0,OutputMtx!N68,0)</f>
        <v>0</v>
      </c>
      <c r="Z67" s="1">
        <f>IF(OutputMtx!O68&gt;0,OutputMtx!O68,0)</f>
        <v>0</v>
      </c>
      <c r="AA67" s="1">
        <f>IF(OutputMtx!P68&gt;0,OutputMtx!P68,0)</f>
        <v>0</v>
      </c>
      <c r="AC67" s="1">
        <f t="shared" ref="AC67:AC129" si="54">SUM($N67:$R67)</f>
        <v>0</v>
      </c>
      <c r="AD67" s="1">
        <f t="shared" ref="AD67:AD129" si="55">SUM($W67:$AA67)</f>
        <v>0</v>
      </c>
      <c r="AE67" s="78">
        <f t="shared" ref="AE67:AE129" si="56">IF(AC67&gt;AD67,AD67,AC67)</f>
        <v>0</v>
      </c>
      <c r="AG67" s="1">
        <f t="shared" si="52"/>
        <v>0</v>
      </c>
      <c r="AH67" s="1">
        <f t="shared" si="53"/>
        <v>0</v>
      </c>
      <c r="AI67" s="78">
        <f t="shared" si="21"/>
        <v>0</v>
      </c>
      <c r="AP67" s="113">
        <f t="shared" si="23"/>
        <v>0</v>
      </c>
      <c r="AQ67" s="113">
        <f t="shared" si="24"/>
        <v>0</v>
      </c>
      <c r="AR67">
        <f t="shared" si="25"/>
        <v>0</v>
      </c>
      <c r="AS67">
        <f t="shared" si="26"/>
        <v>0</v>
      </c>
    </row>
    <row r="68" spans="1:45" x14ac:dyDescent="0.2">
      <c r="A68" s="96" t="s">
        <v>329</v>
      </c>
      <c r="B68" s="1">
        <f t="shared" ref="B68:B129" si="57">IF(N68&gt;W68,W68,N68)</f>
        <v>0</v>
      </c>
      <c r="C68" s="1">
        <f t="shared" ref="C68:C129" si="58">IF(O68&gt;X68,X68,O68)</f>
        <v>0</v>
      </c>
      <c r="D68" s="1">
        <f t="shared" ref="D68:D129" si="59">IF(P68&gt;Y68,Y68,P68)</f>
        <v>0</v>
      </c>
      <c r="E68" s="1">
        <f t="shared" ref="E68:E129" si="60">IF(Q68&gt;Z68,Z68,Q68)</f>
        <v>0</v>
      </c>
      <c r="F68" s="1">
        <f t="shared" ref="F68:F129" si="61">IF(R68&gt;AA68,AA68,R68)</f>
        <v>0</v>
      </c>
      <c r="H68" s="1">
        <f t="shared" si="51"/>
        <v>0</v>
      </c>
      <c r="I68" s="1">
        <f t="shared" si="45"/>
        <v>0</v>
      </c>
      <c r="J68" s="1">
        <f t="shared" si="46"/>
        <v>0</v>
      </c>
      <c r="K68" s="1">
        <f t="shared" si="47"/>
        <v>0</v>
      </c>
      <c r="L68" s="1">
        <f t="shared" si="48"/>
        <v>0</v>
      </c>
      <c r="N68" s="1">
        <f>IF(OutputMtx!C69&gt;0,OutputMtx!C69,0)</f>
        <v>0</v>
      </c>
      <c r="O68" s="1">
        <f>IF(OutputMtx!D69&gt;0,OutputMtx!D69,0)</f>
        <v>0</v>
      </c>
      <c r="P68" s="1">
        <f>IF(OutputMtx!E69&gt;0,OutputMtx!E69,0)</f>
        <v>0</v>
      </c>
      <c r="Q68" s="1">
        <f>IF(OutputMtx!F69&gt;0,OutputMtx!F69,0)</f>
        <v>0</v>
      </c>
      <c r="R68" s="1">
        <f>IF(OutputMtx!G69&gt;0,OutputMtx!G69,0)</f>
        <v>0</v>
      </c>
      <c r="U68" s="129"/>
      <c r="W68" s="1">
        <f>IF(OutputMtx!L69&gt;0,OutputMtx!L69,0)</f>
        <v>0</v>
      </c>
      <c r="X68" s="1">
        <f>IF(OutputMtx!M69&gt;0,OutputMtx!M69,0)</f>
        <v>0</v>
      </c>
      <c r="Y68" s="1">
        <f>IF(OutputMtx!N69&gt;0,OutputMtx!N69,0)</f>
        <v>0</v>
      </c>
      <c r="Z68" s="1">
        <f>IF(OutputMtx!O69&gt;0,OutputMtx!O69,0)</f>
        <v>0</v>
      </c>
      <c r="AA68" s="1">
        <f>IF(OutputMtx!P69&gt;0,OutputMtx!P69,0)</f>
        <v>0</v>
      </c>
      <c r="AC68" s="1">
        <f t="shared" si="54"/>
        <v>0</v>
      </c>
      <c r="AD68" s="1">
        <f t="shared" si="55"/>
        <v>0</v>
      </c>
      <c r="AE68" s="78">
        <f t="shared" si="56"/>
        <v>0</v>
      </c>
      <c r="AG68" s="1">
        <f t="shared" si="52"/>
        <v>0</v>
      </c>
      <c r="AH68" s="1">
        <f t="shared" si="53"/>
        <v>0</v>
      </c>
      <c r="AI68" s="78">
        <f t="shared" si="21"/>
        <v>0</v>
      </c>
      <c r="AP68" s="113">
        <f t="shared" si="23"/>
        <v>0</v>
      </c>
      <c r="AQ68" s="113">
        <f t="shared" si="24"/>
        <v>0</v>
      </c>
      <c r="AR68">
        <f t="shared" si="25"/>
        <v>0</v>
      </c>
      <c r="AS68">
        <f t="shared" si="26"/>
        <v>0</v>
      </c>
    </row>
    <row r="69" spans="1:45" x14ac:dyDescent="0.2">
      <c r="A69" s="98" t="s">
        <v>330</v>
      </c>
      <c r="B69" s="1">
        <f t="shared" si="57"/>
        <v>0</v>
      </c>
      <c r="C69" s="1">
        <f t="shared" si="58"/>
        <v>0</v>
      </c>
      <c r="D69" s="1">
        <f t="shared" si="59"/>
        <v>0</v>
      </c>
      <c r="E69" s="1">
        <f t="shared" si="60"/>
        <v>0</v>
      </c>
      <c r="F69" s="1">
        <f t="shared" si="61"/>
        <v>0</v>
      </c>
      <c r="H69" s="1">
        <f t="shared" si="51"/>
        <v>0</v>
      </c>
      <c r="I69" s="1">
        <f t="shared" si="45"/>
        <v>0</v>
      </c>
      <c r="J69" s="1">
        <f t="shared" si="46"/>
        <v>0</v>
      </c>
      <c r="K69" s="1">
        <f t="shared" si="47"/>
        <v>0</v>
      </c>
      <c r="L69" s="1">
        <f t="shared" si="48"/>
        <v>0</v>
      </c>
      <c r="N69" s="1">
        <f>IF(OutputMtx!C70&gt;0,OutputMtx!C70,0)</f>
        <v>0</v>
      </c>
      <c r="O69" s="1">
        <f>IF(OutputMtx!D70&gt;0,OutputMtx!D70,0)</f>
        <v>0</v>
      </c>
      <c r="P69" s="1">
        <f>IF(OutputMtx!E70&gt;0,OutputMtx!E70,0)</f>
        <v>0</v>
      </c>
      <c r="Q69" s="1">
        <f>IF(OutputMtx!F70&gt;0,OutputMtx!F70,0)</f>
        <v>0</v>
      </c>
      <c r="R69" s="1">
        <f>IF(OutputMtx!G70&gt;0,OutputMtx!G70,0)</f>
        <v>0</v>
      </c>
      <c r="U69" s="129"/>
      <c r="W69" s="1">
        <f>IF(OutputMtx!L70&gt;0,OutputMtx!L70,0)</f>
        <v>0</v>
      </c>
      <c r="X69" s="1">
        <f>IF(OutputMtx!M70&gt;0,OutputMtx!M70,0)</f>
        <v>0</v>
      </c>
      <c r="Y69" s="1">
        <f>IF(OutputMtx!N70&gt;0,OutputMtx!N70,0)</f>
        <v>0</v>
      </c>
      <c r="Z69" s="1">
        <f>IF(OutputMtx!O70&gt;0,OutputMtx!O70,0)</f>
        <v>0</v>
      </c>
      <c r="AA69" s="1">
        <f>IF(OutputMtx!P70&gt;0,OutputMtx!P70,0)</f>
        <v>0</v>
      </c>
      <c r="AC69" s="1">
        <f t="shared" si="54"/>
        <v>0</v>
      </c>
      <c r="AD69" s="1">
        <f t="shared" si="55"/>
        <v>0</v>
      </c>
      <c r="AE69" s="78">
        <f t="shared" si="56"/>
        <v>0</v>
      </c>
      <c r="AG69" s="1">
        <f t="shared" si="52"/>
        <v>0</v>
      </c>
      <c r="AH69" s="1">
        <f t="shared" si="53"/>
        <v>0</v>
      </c>
      <c r="AI69" s="78">
        <f t="shared" si="21"/>
        <v>0</v>
      </c>
      <c r="AP69" s="113">
        <f t="shared" si="23"/>
        <v>0</v>
      </c>
      <c r="AQ69" s="113">
        <f t="shared" si="24"/>
        <v>0</v>
      </c>
      <c r="AR69">
        <f t="shared" si="25"/>
        <v>0</v>
      </c>
      <c r="AS69">
        <f t="shared" si="26"/>
        <v>0</v>
      </c>
    </row>
    <row r="70" spans="1:45" x14ac:dyDescent="0.2">
      <c r="A70" s="98" t="s">
        <v>331</v>
      </c>
      <c r="B70" s="1">
        <f t="shared" si="57"/>
        <v>0</v>
      </c>
      <c r="C70" s="1">
        <f t="shared" si="58"/>
        <v>0</v>
      </c>
      <c r="D70" s="1">
        <f t="shared" si="59"/>
        <v>0</v>
      </c>
      <c r="E70" s="1">
        <f t="shared" si="60"/>
        <v>0</v>
      </c>
      <c r="F70" s="1">
        <f t="shared" si="61"/>
        <v>0</v>
      </c>
      <c r="H70" s="1">
        <f t="shared" si="51"/>
        <v>0</v>
      </c>
      <c r="I70" s="1">
        <f t="shared" si="45"/>
        <v>0</v>
      </c>
      <c r="J70" s="1">
        <f t="shared" si="46"/>
        <v>0</v>
      </c>
      <c r="K70" s="1">
        <f t="shared" si="47"/>
        <v>0</v>
      </c>
      <c r="L70" s="1">
        <f t="shared" si="48"/>
        <v>0</v>
      </c>
      <c r="N70" s="1">
        <f>IF(OutputMtx!C71&gt;0,OutputMtx!C71,0)</f>
        <v>0</v>
      </c>
      <c r="O70" s="1">
        <f>IF(OutputMtx!D71&gt;0,OutputMtx!D71,0)</f>
        <v>0</v>
      </c>
      <c r="P70" s="1">
        <f>IF(OutputMtx!E71&gt;0,OutputMtx!E71,0)</f>
        <v>0</v>
      </c>
      <c r="Q70" s="1">
        <f>IF(OutputMtx!F71&gt;0,OutputMtx!F71,0)</f>
        <v>0</v>
      </c>
      <c r="R70" s="1">
        <f>IF(OutputMtx!G71&gt;0,OutputMtx!G71,0)</f>
        <v>0</v>
      </c>
      <c r="U70" s="129"/>
      <c r="W70" s="1">
        <f>IF(OutputMtx!L71&gt;0,OutputMtx!L71,0)</f>
        <v>0</v>
      </c>
      <c r="X70" s="1">
        <f>IF(OutputMtx!M71&gt;0,OutputMtx!M71,0)</f>
        <v>0</v>
      </c>
      <c r="Y70" s="1">
        <f>IF(OutputMtx!N71&gt;0,OutputMtx!N71,0)</f>
        <v>0</v>
      </c>
      <c r="Z70" s="1">
        <f>IF(OutputMtx!O71&gt;0,OutputMtx!O71,0)</f>
        <v>0</v>
      </c>
      <c r="AA70" s="1">
        <f>IF(OutputMtx!P71&gt;0,OutputMtx!P71,0)</f>
        <v>0</v>
      </c>
      <c r="AC70" s="1">
        <f t="shared" si="54"/>
        <v>0</v>
      </c>
      <c r="AD70" s="1">
        <f t="shared" si="55"/>
        <v>0</v>
      </c>
      <c r="AE70" s="78">
        <f t="shared" si="56"/>
        <v>0</v>
      </c>
      <c r="AG70" s="1">
        <f t="shared" si="52"/>
        <v>0</v>
      </c>
      <c r="AH70" s="1">
        <f t="shared" si="53"/>
        <v>0</v>
      </c>
      <c r="AI70" s="78">
        <f t="shared" si="21"/>
        <v>0</v>
      </c>
      <c r="AP70" s="113">
        <f t="shared" si="23"/>
        <v>0</v>
      </c>
      <c r="AQ70" s="113">
        <f t="shared" si="24"/>
        <v>0</v>
      </c>
      <c r="AR70">
        <f t="shared" si="25"/>
        <v>0</v>
      </c>
      <c r="AS70">
        <f t="shared" si="26"/>
        <v>0</v>
      </c>
    </row>
    <row r="71" spans="1:45" x14ac:dyDescent="0.2">
      <c r="A71" s="96" t="s">
        <v>38</v>
      </c>
      <c r="B71" s="1">
        <f t="shared" si="57"/>
        <v>0</v>
      </c>
      <c r="C71" s="1">
        <f t="shared" si="58"/>
        <v>0</v>
      </c>
      <c r="D71" s="1">
        <f t="shared" si="59"/>
        <v>0</v>
      </c>
      <c r="E71" s="1">
        <f t="shared" si="60"/>
        <v>0</v>
      </c>
      <c r="F71" s="1">
        <f t="shared" si="61"/>
        <v>0</v>
      </c>
      <c r="H71" s="1"/>
      <c r="I71" s="1"/>
      <c r="J71" s="1"/>
      <c r="K71" s="1"/>
      <c r="L71" s="1"/>
      <c r="N71" s="1">
        <f>IF(OutputMtx!C72&gt;0,OutputMtx!C72,0)</f>
        <v>0</v>
      </c>
      <c r="O71" s="1">
        <f>IF(OutputMtx!D72&gt;0,OutputMtx!D72,0)</f>
        <v>0</v>
      </c>
      <c r="P71" s="1">
        <f>IF(OutputMtx!E72&gt;0,OutputMtx!E72,0)</f>
        <v>0</v>
      </c>
      <c r="Q71" s="1">
        <f>IF(OutputMtx!F72&gt;0,OutputMtx!F72,0)</f>
        <v>0</v>
      </c>
      <c r="R71" s="1">
        <f>IF(OutputMtx!G72&gt;0,OutputMtx!G72,0)</f>
        <v>0</v>
      </c>
      <c r="U71" s="129"/>
      <c r="W71" s="1">
        <f>IF(OutputMtx!L72&gt;0,OutputMtx!L72,0)</f>
        <v>0</v>
      </c>
      <c r="X71" s="1">
        <f>IF(OutputMtx!M72&gt;0,OutputMtx!M72,0)</f>
        <v>0</v>
      </c>
      <c r="Y71" s="1">
        <f>IF(OutputMtx!N72&gt;0,OutputMtx!N72,0)</f>
        <v>0</v>
      </c>
      <c r="Z71" s="1">
        <f>IF(OutputMtx!O72&gt;0,OutputMtx!O72,0)</f>
        <v>0</v>
      </c>
      <c r="AA71" s="1">
        <f>IF(OutputMtx!P72&gt;0,OutputMtx!P72,0)</f>
        <v>0</v>
      </c>
      <c r="AC71" s="1">
        <f t="shared" si="54"/>
        <v>0</v>
      </c>
      <c r="AD71" s="1">
        <f t="shared" si="55"/>
        <v>0</v>
      </c>
      <c r="AE71" s="78">
        <f t="shared" si="56"/>
        <v>0</v>
      </c>
      <c r="AG71" s="1"/>
      <c r="AH71" s="1"/>
      <c r="AI71" s="78"/>
      <c r="AP71" s="113">
        <f t="shared" si="23"/>
        <v>0</v>
      </c>
      <c r="AQ71" s="113">
        <f t="shared" si="24"/>
        <v>0</v>
      </c>
      <c r="AR71">
        <f t="shared" si="25"/>
        <v>0</v>
      </c>
      <c r="AS71">
        <f t="shared" si="26"/>
        <v>0</v>
      </c>
    </row>
    <row r="72" spans="1:45" x14ac:dyDescent="0.2">
      <c r="A72" s="109" t="s">
        <v>594</v>
      </c>
      <c r="B72" s="1"/>
      <c r="C72" s="1"/>
      <c r="D72" s="1"/>
      <c r="E72" s="1"/>
      <c r="F72" s="1"/>
      <c r="H72" s="1"/>
      <c r="I72" s="1"/>
      <c r="J72" s="1"/>
      <c r="K72" s="1"/>
      <c r="L72" s="1"/>
      <c r="N72" s="1"/>
      <c r="O72" s="1"/>
      <c r="P72" s="1"/>
      <c r="Q72" s="1"/>
      <c r="R72" s="1"/>
      <c r="U72" s="129"/>
      <c r="W72" s="1"/>
      <c r="X72" s="1"/>
      <c r="Y72" s="1"/>
      <c r="Z72" s="1"/>
      <c r="AA72" s="1"/>
      <c r="AC72" s="1"/>
      <c r="AD72" s="1"/>
      <c r="AE72" s="78"/>
      <c r="AG72" s="1"/>
      <c r="AH72" s="1"/>
      <c r="AI72" s="78"/>
      <c r="AP72" s="113">
        <f t="shared" si="23"/>
        <v>0</v>
      </c>
      <c r="AQ72" s="113">
        <f t="shared" si="24"/>
        <v>0</v>
      </c>
      <c r="AR72">
        <f t="shared" si="25"/>
        <v>0</v>
      </c>
      <c r="AS72">
        <f t="shared" si="26"/>
        <v>0</v>
      </c>
    </row>
    <row r="73" spans="1:45" x14ac:dyDescent="0.2">
      <c r="A73" s="99" t="s">
        <v>332</v>
      </c>
      <c r="B73" s="1"/>
      <c r="C73" s="1"/>
      <c r="D73" s="1"/>
      <c r="E73" s="1"/>
      <c r="F73" s="1"/>
      <c r="H73" s="1"/>
      <c r="I73" s="1"/>
      <c r="J73" s="1"/>
      <c r="K73" s="1"/>
      <c r="L73" s="1"/>
      <c r="N73" s="1"/>
      <c r="O73" s="1"/>
      <c r="P73" s="1"/>
      <c r="Q73" s="1"/>
      <c r="R73" s="1"/>
      <c r="U73" s="129"/>
      <c r="W73" s="1"/>
      <c r="X73" s="1"/>
      <c r="Y73" s="1"/>
      <c r="Z73" s="1"/>
      <c r="AA73" s="1"/>
      <c r="AC73" s="1"/>
      <c r="AD73" s="1"/>
      <c r="AE73" s="78"/>
      <c r="AG73" s="1"/>
      <c r="AH73" s="1"/>
      <c r="AI73" s="78"/>
      <c r="AP73" s="113">
        <f t="shared" si="23"/>
        <v>0</v>
      </c>
      <c r="AQ73" s="113">
        <f t="shared" si="24"/>
        <v>0</v>
      </c>
      <c r="AR73">
        <f t="shared" si="25"/>
        <v>0</v>
      </c>
      <c r="AS73">
        <f t="shared" si="26"/>
        <v>0</v>
      </c>
    </row>
    <row r="74" spans="1:45" ht="13.5" customHeight="1" thickBot="1" x14ac:dyDescent="0.25">
      <c r="A74" s="109" t="s">
        <v>594</v>
      </c>
      <c r="B74" s="1"/>
      <c r="C74" s="1"/>
      <c r="D74" s="1"/>
      <c r="E74" s="1"/>
      <c r="F74" s="1"/>
      <c r="N74" s="1"/>
      <c r="O74" s="1"/>
      <c r="P74" s="1"/>
      <c r="Q74" s="1"/>
      <c r="R74" s="1"/>
      <c r="W74" s="1"/>
      <c r="X74" s="1"/>
      <c r="Y74" s="1"/>
      <c r="Z74" s="1"/>
      <c r="AA74" s="1"/>
      <c r="AC74" s="1"/>
      <c r="AD74" s="1"/>
      <c r="AE74" s="78"/>
      <c r="AG74" s="1"/>
      <c r="AP74" s="113">
        <f t="shared" si="23"/>
        <v>0</v>
      </c>
      <c r="AQ74" s="113">
        <f t="shared" si="24"/>
        <v>0</v>
      </c>
      <c r="AR74">
        <f t="shared" si="25"/>
        <v>0</v>
      </c>
      <c r="AS74">
        <f t="shared" si="26"/>
        <v>0</v>
      </c>
    </row>
    <row r="75" spans="1:45" ht="13.5" thickBot="1" x14ac:dyDescent="0.25">
      <c r="A75" s="96" t="s">
        <v>112</v>
      </c>
      <c r="B75" s="1">
        <f>IF(N75&gt;W76,W76,N75)</f>
        <v>0</v>
      </c>
      <c r="C75" s="1">
        <f>IF(O75&gt;X76,X76,O75)</f>
        <v>0</v>
      </c>
      <c r="D75" s="1">
        <f>IF(P75&gt;Y76,Y76,P75)</f>
        <v>0</v>
      </c>
      <c r="E75" s="1">
        <f>IF(Q75&gt;Z76,Z76,Q75)</f>
        <v>0</v>
      </c>
      <c r="F75" s="1">
        <f>IF(R75&gt;AA76,AA76,R75)</f>
        <v>0</v>
      </c>
      <c r="H75" s="3" t="s">
        <v>97</v>
      </c>
      <c r="I75" s="1"/>
      <c r="J75" s="11" t="e">
        <f>SUM(H76:L95)</f>
        <v>#DIV/0!</v>
      </c>
      <c r="K75" s="1"/>
      <c r="L75" s="1"/>
      <c r="N75" s="1">
        <f>IF(OutputMtx!C76&gt;0,OutputMtx!C76,0)</f>
        <v>0</v>
      </c>
      <c r="O75" s="1">
        <f>IF(OutputMtx!D76&gt;0,OutputMtx!D76,0)</f>
        <v>0</v>
      </c>
      <c r="P75" s="1">
        <f>IF(OutputMtx!E76&gt;0,OutputMtx!E76,0)</f>
        <v>0</v>
      </c>
      <c r="Q75" s="1">
        <f>IF(OutputMtx!F76&gt;0,OutputMtx!F76,0)</f>
        <v>0</v>
      </c>
      <c r="R75" s="1">
        <f>IF(OutputMtx!G76&gt;0,OutputMtx!G76,0)</f>
        <v>0</v>
      </c>
      <c r="T75" s="3"/>
      <c r="U75" s="9" t="s">
        <v>695</v>
      </c>
      <c r="V75" s="75" t="e">
        <f>SUM(V76:V80)</f>
        <v>#DIV/0!</v>
      </c>
      <c r="W75" s="1">
        <f>IF(OutputMtx!L76&gt;0,OutputMtx!L76,0)</f>
        <v>0</v>
      </c>
      <c r="X75" s="1">
        <f>IF(OutputMtx!M76&gt;0,OutputMtx!M76,0)</f>
        <v>0</v>
      </c>
      <c r="Y75" s="1">
        <f>IF(OutputMtx!N76&gt;0,OutputMtx!N76,0)</f>
        <v>0</v>
      </c>
      <c r="Z75" s="1">
        <f>IF(OutputMtx!O76&gt;0,OutputMtx!O76,0)</f>
        <v>0</v>
      </c>
      <c r="AA75" s="1">
        <f>IF(OutputMtx!P76&gt;0,OutputMtx!P76,0)</f>
        <v>0</v>
      </c>
      <c r="AC75" s="1">
        <f t="shared" si="54"/>
        <v>0</v>
      </c>
      <c r="AD75" s="1">
        <f>SUM($W76:$AA76)</f>
        <v>0</v>
      </c>
      <c r="AE75" s="78">
        <f t="shared" si="56"/>
        <v>0</v>
      </c>
      <c r="AG75" s="1"/>
      <c r="AH75" s="9" t="s">
        <v>693</v>
      </c>
      <c r="AI75" s="130" t="e">
        <f>SUM(AI76:AI95)</f>
        <v>#DIV/0!</v>
      </c>
      <c r="AK75" s="79" t="s">
        <v>203</v>
      </c>
      <c r="AL75" s="80"/>
      <c r="AM75" s="83"/>
      <c r="AP75" s="113">
        <f t="shared" si="23"/>
        <v>0</v>
      </c>
      <c r="AQ75" s="113">
        <f t="shared" si="24"/>
        <v>0</v>
      </c>
      <c r="AR75">
        <f t="shared" si="25"/>
        <v>0</v>
      </c>
      <c r="AS75">
        <f t="shared" si="26"/>
        <v>0</v>
      </c>
    </row>
    <row r="76" spans="1:45" x14ac:dyDescent="0.2">
      <c r="A76" s="96" t="s">
        <v>120</v>
      </c>
      <c r="B76" s="1">
        <f t="shared" ref="B76" si="62">IF(N76&gt;W76,W76,N76)</f>
        <v>0</v>
      </c>
      <c r="C76" s="1">
        <f t="shared" ref="C76" si="63">IF(O76&gt;X76,X76,O76)</f>
        <v>0</v>
      </c>
      <c r="D76" s="1">
        <f t="shared" ref="D76" si="64">IF(P76&gt;Y76,Y76,P76)</f>
        <v>0</v>
      </c>
      <c r="E76" s="1">
        <f t="shared" ref="E76" si="65">IF(Q76&gt;Z76,Z76,Q76)</f>
        <v>0</v>
      </c>
      <c r="F76" s="1">
        <f t="shared" ref="F76" si="66">IF(R76&gt;AA76,AA76,R76)</f>
        <v>0</v>
      </c>
      <c r="H76" s="1" t="e">
        <f>IF(N76/SUM($N$76:$R$95)&gt;W76/SUM($W$76:$AA$95),W76/SUM($W$76:$AA$95),N76/SUM($N$76:$R$95))</f>
        <v>#DIV/0!</v>
      </c>
      <c r="I76" s="1" t="e">
        <f t="shared" ref="I76:I95" si="67">IF(O76/SUM($N$76:$R$95)&gt;X76/SUM($W$76:$AA$95),X76/SUM($W$76:$AA$95),O76/SUM($N$76:$R$95))</f>
        <v>#DIV/0!</v>
      </c>
      <c r="J76" s="1" t="e">
        <f t="shared" ref="J76:J95" si="68">IF(P76/SUM($N$76:$R$95)&gt;Y76/SUM($W$76:$AA$95),Y76/SUM($W$76:$AA$95),P76/SUM($N$76:$R$95))</f>
        <v>#DIV/0!</v>
      </c>
      <c r="K76" s="1" t="e">
        <f t="shared" ref="K76:K95" si="69">IF(Q76/SUM($N$76:$R$95)&gt;Z76/SUM($W$76:$AA$95),Z76/SUM($W$76:$AA$95),Q76/SUM($N$76:$R$95))</f>
        <v>#DIV/0!</v>
      </c>
      <c r="L76" s="1" t="e">
        <f t="shared" ref="L76:L95" si="70">IF(R76/SUM($N$76:$R$95)&gt;AA76/SUM($W$76:$AA$95),AA76/SUM($W$76:$AA$95),R76/SUM($N$76:$R$95))</f>
        <v>#DIV/0!</v>
      </c>
      <c r="N76" s="1">
        <f>IF(OutputMtx!C77&gt;0,OutputMtx!C77,0)</f>
        <v>0</v>
      </c>
      <c r="O76" s="1">
        <f>IF(OutputMtx!D77&gt;0,OutputMtx!D77,0)</f>
        <v>0</v>
      </c>
      <c r="P76" s="1">
        <f>IF(OutputMtx!E77&gt;0,OutputMtx!E77,0)</f>
        <v>0</v>
      </c>
      <c r="Q76" s="1">
        <f>IF(OutputMtx!F77&gt;0,OutputMtx!F77,0)</f>
        <v>0</v>
      </c>
      <c r="R76" s="1">
        <f>IF(OutputMtx!G77&gt;0,OutputMtx!G77,0)</f>
        <v>0</v>
      </c>
      <c r="T76" s="1" t="e">
        <f>SUM($N76:$N95)/SUM(N76:R95)</f>
        <v>#DIV/0!</v>
      </c>
      <c r="U76" s="142" t="e">
        <f>SUM($W76:$W95)/SUM(W76:AA95)</f>
        <v>#DIV/0!</v>
      </c>
      <c r="V76" s="76" t="e">
        <f>IF(T76&gt;U76,U76,T76)</f>
        <v>#DIV/0!</v>
      </c>
      <c r="W76" s="1">
        <f>IF(OutputMtx!L77&gt;0,OutputMtx!L77,0)</f>
        <v>0</v>
      </c>
      <c r="X76" s="1">
        <f>IF(OutputMtx!M77&gt;0,OutputMtx!M77,0)</f>
        <v>0</v>
      </c>
      <c r="Y76" s="1">
        <f>IF(OutputMtx!N77&gt;0,OutputMtx!N77,0)</f>
        <v>0</v>
      </c>
      <c r="Z76" s="1">
        <f>IF(OutputMtx!O77&gt;0,OutputMtx!O77,0)</f>
        <v>0</v>
      </c>
      <c r="AA76" s="1">
        <f>IF(OutputMtx!P77&gt;0,OutputMtx!P77,0)</f>
        <v>0</v>
      </c>
      <c r="AC76" s="1">
        <f t="shared" si="54"/>
        <v>0</v>
      </c>
      <c r="AD76" s="1">
        <f>SUM($W76:$AA76)</f>
        <v>0</v>
      </c>
      <c r="AE76" s="78">
        <f t="shared" ref="AE76" si="71">IF(AC76&gt;AD76,AD76,AC76)</f>
        <v>0</v>
      </c>
      <c r="AG76" s="1" t="e">
        <f t="shared" ref="AG76" si="72">SUM($N76:$R76)/SUM(N$76:R$95)</f>
        <v>#DIV/0!</v>
      </c>
      <c r="AH76" s="1" t="e">
        <f t="shared" ref="AH76:AH95" si="73">SUM($W76:$AA76)/SUM(W$76:AA$95)</f>
        <v>#DIV/0!</v>
      </c>
      <c r="AI76" s="78" t="e">
        <f>IF(H76&gt;I76,I76,H76)</f>
        <v>#DIV/0!</v>
      </c>
      <c r="AK76" s="1">
        <f>SUM($N76:$N95)</f>
        <v>0</v>
      </c>
      <c r="AL76" s="1">
        <f>SUM($W76:$W95)</f>
        <v>0</v>
      </c>
      <c r="AM76" s="82">
        <f>IF(AK76&gt;AL76,AL76,AK76)</f>
        <v>0</v>
      </c>
      <c r="AP76" s="113">
        <f t="shared" si="23"/>
        <v>0</v>
      </c>
      <c r="AQ76" s="113">
        <f t="shared" si="24"/>
        <v>0</v>
      </c>
      <c r="AR76">
        <f t="shared" si="25"/>
        <v>0</v>
      </c>
      <c r="AS76">
        <f t="shared" si="26"/>
        <v>0</v>
      </c>
    </row>
    <row r="77" spans="1:45" x14ac:dyDescent="0.2">
      <c r="A77" s="96" t="s">
        <v>333</v>
      </c>
      <c r="B77" s="1">
        <f t="shared" si="57"/>
        <v>0</v>
      </c>
      <c r="C77" s="1">
        <f t="shared" si="58"/>
        <v>0</v>
      </c>
      <c r="D77" s="1">
        <f t="shared" si="59"/>
        <v>0</v>
      </c>
      <c r="E77" s="1">
        <f t="shared" si="60"/>
        <v>0</v>
      </c>
      <c r="F77" s="1">
        <f t="shared" si="61"/>
        <v>0</v>
      </c>
      <c r="H77" s="1" t="e">
        <f t="shared" ref="H77:H95" si="74">IF(N77/SUM($N$76:$R$95)&gt;W77/SUM($W$76:$AA$95),W77/SUM($W$76:$AA$95),N77/SUM($N$76:$R$95))</f>
        <v>#DIV/0!</v>
      </c>
      <c r="I77" s="1" t="e">
        <f t="shared" si="67"/>
        <v>#DIV/0!</v>
      </c>
      <c r="J77" s="1" t="e">
        <f t="shared" si="68"/>
        <v>#DIV/0!</v>
      </c>
      <c r="K77" s="1" t="e">
        <f t="shared" si="69"/>
        <v>#DIV/0!</v>
      </c>
      <c r="L77" s="1" t="e">
        <f t="shared" si="70"/>
        <v>#DIV/0!</v>
      </c>
      <c r="N77" s="1">
        <f>IF(OutputMtx!C78&gt;0,OutputMtx!C78,0)</f>
        <v>0</v>
      </c>
      <c r="O77" s="1">
        <f>IF(OutputMtx!D78&gt;0,OutputMtx!D78,0)</f>
        <v>0</v>
      </c>
      <c r="P77" s="1">
        <f>IF(OutputMtx!E78&gt;0,OutputMtx!E78,0)</f>
        <v>0</v>
      </c>
      <c r="Q77" s="1">
        <f>IF(OutputMtx!F78&gt;0,OutputMtx!F78,0)</f>
        <v>0</v>
      </c>
      <c r="R77" s="1">
        <f>IF(OutputMtx!G78&gt;0,OutputMtx!G78,0)</f>
        <v>0</v>
      </c>
      <c r="T77" s="1" t="e">
        <f>SUM($O76:$O95)/SUM(N76:R95)</f>
        <v>#DIV/0!</v>
      </c>
      <c r="U77" s="142" t="e">
        <f>SUM($X76:$X95)/SUM(W76:AA95)</f>
        <v>#DIV/0!</v>
      </c>
      <c r="V77" s="76" t="e">
        <f>IF(T77&gt;U77,U77,T77)</f>
        <v>#DIV/0!</v>
      </c>
      <c r="W77" s="1">
        <f>IF(OutputMtx!L78&gt;0,OutputMtx!L78,0)</f>
        <v>0</v>
      </c>
      <c r="X77" s="1">
        <f>IF(OutputMtx!M78&gt;0,OutputMtx!M78,0)</f>
        <v>0</v>
      </c>
      <c r="Y77" s="1">
        <f>IF(OutputMtx!N78&gt;0,OutputMtx!N78,0)</f>
        <v>0</v>
      </c>
      <c r="Z77" s="1">
        <f>IF(OutputMtx!O78&gt;0,OutputMtx!O78,0)</f>
        <v>0</v>
      </c>
      <c r="AA77" s="1">
        <f>IF(OutputMtx!P78&gt;0,OutputMtx!P78,0)</f>
        <v>0</v>
      </c>
      <c r="AC77" s="1">
        <f t="shared" si="54"/>
        <v>0</v>
      </c>
      <c r="AD77" s="1">
        <f t="shared" si="55"/>
        <v>0</v>
      </c>
      <c r="AE77" s="78">
        <f t="shared" si="56"/>
        <v>0</v>
      </c>
      <c r="AG77" s="1" t="e">
        <f t="shared" ref="AG77:AG95" si="75">SUM($N77:$R77)/SUM(N$76:R$95)</f>
        <v>#DIV/0!</v>
      </c>
      <c r="AH77" s="1" t="e">
        <f t="shared" si="73"/>
        <v>#DIV/0!</v>
      </c>
      <c r="AI77" s="78" t="e">
        <f t="shared" ref="AI77:AI136" si="76">IF(AG77&gt;AH77,AH77,AG77)</f>
        <v>#DIV/0!</v>
      </c>
      <c r="AK77" s="1">
        <f>SUM($O76:$O95)</f>
        <v>0</v>
      </c>
      <c r="AL77" s="1">
        <f>SUM($X76:$X95)</f>
        <v>0</v>
      </c>
      <c r="AM77" s="82">
        <f>IF(AK77&gt;AL77,AL77,AK77)</f>
        <v>0</v>
      </c>
      <c r="AP77" s="113">
        <f t="shared" si="23"/>
        <v>0</v>
      </c>
      <c r="AQ77" s="113">
        <f t="shared" si="24"/>
        <v>0</v>
      </c>
      <c r="AR77">
        <f t="shared" si="25"/>
        <v>0</v>
      </c>
      <c r="AS77">
        <f t="shared" si="26"/>
        <v>0</v>
      </c>
    </row>
    <row r="78" spans="1:45" x14ac:dyDescent="0.2">
      <c r="A78" s="96" t="s">
        <v>121</v>
      </c>
      <c r="B78" s="1">
        <f t="shared" si="57"/>
        <v>0</v>
      </c>
      <c r="C78" s="1">
        <f t="shared" si="58"/>
        <v>0</v>
      </c>
      <c r="D78" s="1">
        <f t="shared" si="59"/>
        <v>0</v>
      </c>
      <c r="E78" s="1">
        <f t="shared" si="60"/>
        <v>0</v>
      </c>
      <c r="F78" s="1">
        <f t="shared" si="61"/>
        <v>0</v>
      </c>
      <c r="H78" s="1" t="e">
        <f t="shared" si="74"/>
        <v>#DIV/0!</v>
      </c>
      <c r="I78" s="1" t="e">
        <f t="shared" si="67"/>
        <v>#DIV/0!</v>
      </c>
      <c r="J78" s="1" t="e">
        <f t="shared" si="68"/>
        <v>#DIV/0!</v>
      </c>
      <c r="K78" s="1" t="e">
        <f t="shared" si="69"/>
        <v>#DIV/0!</v>
      </c>
      <c r="L78" s="1" t="e">
        <f t="shared" si="70"/>
        <v>#DIV/0!</v>
      </c>
      <c r="N78" s="1">
        <f>IF(OutputMtx!C79&gt;0,OutputMtx!C79,0)</f>
        <v>0</v>
      </c>
      <c r="O78" s="1">
        <f>IF(OutputMtx!D79&gt;0,OutputMtx!D79,0)</f>
        <v>0</v>
      </c>
      <c r="P78" s="1">
        <f>IF(OutputMtx!E79&gt;0,OutputMtx!E79,0)</f>
        <v>0</v>
      </c>
      <c r="Q78" s="1">
        <f>IF(OutputMtx!F79&gt;0,OutputMtx!F79,0)</f>
        <v>0</v>
      </c>
      <c r="R78" s="1">
        <f>IF(OutputMtx!G79&gt;0,OutputMtx!G79,0)</f>
        <v>0</v>
      </c>
      <c r="T78" s="1" t="e">
        <f>SUM($P76:$P95)/SUM(N76:R95)</f>
        <v>#DIV/0!</v>
      </c>
      <c r="U78" s="142" t="e">
        <f>SUM($Y76:$Y95)/SUM(W76:AA95)</f>
        <v>#DIV/0!</v>
      </c>
      <c r="V78" s="76" t="e">
        <f>IF(T78&gt;U78,U78,T78)</f>
        <v>#DIV/0!</v>
      </c>
      <c r="W78" s="1">
        <f>IF(OutputMtx!L79&gt;0,OutputMtx!L79,0)</f>
        <v>0</v>
      </c>
      <c r="X78" s="1">
        <f>IF(OutputMtx!M79&gt;0,OutputMtx!M79,0)</f>
        <v>0</v>
      </c>
      <c r="Y78" s="1">
        <f>IF(OutputMtx!N79&gt;0,OutputMtx!N79,0)</f>
        <v>0</v>
      </c>
      <c r="Z78" s="1">
        <f>IF(OutputMtx!O79&gt;0,OutputMtx!O79,0)</f>
        <v>0</v>
      </c>
      <c r="AA78" s="1">
        <f>IF(OutputMtx!P79&gt;0,OutputMtx!P79,0)</f>
        <v>0</v>
      </c>
      <c r="AC78" s="1">
        <f t="shared" si="54"/>
        <v>0</v>
      </c>
      <c r="AD78" s="1">
        <f t="shared" si="55"/>
        <v>0</v>
      </c>
      <c r="AE78" s="78">
        <f t="shared" si="56"/>
        <v>0</v>
      </c>
      <c r="AG78" s="1" t="e">
        <f t="shared" si="75"/>
        <v>#DIV/0!</v>
      </c>
      <c r="AH78" s="1" t="e">
        <f t="shared" si="73"/>
        <v>#DIV/0!</v>
      </c>
      <c r="AI78" s="78" t="e">
        <f t="shared" si="76"/>
        <v>#DIV/0!</v>
      </c>
      <c r="AK78" s="1">
        <f>SUM($P76:$P95)</f>
        <v>0</v>
      </c>
      <c r="AL78" s="1">
        <f>SUM($Y76:$Y95)</f>
        <v>0</v>
      </c>
      <c r="AM78" s="82">
        <f>IF(AK78&gt;AL78,AL78,AK78)</f>
        <v>0</v>
      </c>
      <c r="AP78" s="113">
        <f t="shared" si="23"/>
        <v>0</v>
      </c>
      <c r="AQ78" s="113">
        <f t="shared" si="24"/>
        <v>0</v>
      </c>
      <c r="AR78">
        <f t="shared" si="25"/>
        <v>0</v>
      </c>
      <c r="AS78">
        <f t="shared" si="26"/>
        <v>0</v>
      </c>
    </row>
    <row r="79" spans="1:45" x14ac:dyDescent="0.2">
      <c r="A79" s="96" t="s">
        <v>122</v>
      </c>
      <c r="B79" s="1">
        <f t="shared" si="57"/>
        <v>0</v>
      </c>
      <c r="C79" s="1">
        <f t="shared" si="58"/>
        <v>0</v>
      </c>
      <c r="D79" s="1">
        <f t="shared" si="59"/>
        <v>0</v>
      </c>
      <c r="E79" s="1">
        <f t="shared" si="60"/>
        <v>0</v>
      </c>
      <c r="F79" s="1">
        <f t="shared" si="61"/>
        <v>0</v>
      </c>
      <c r="H79" s="1" t="e">
        <f t="shared" si="74"/>
        <v>#DIV/0!</v>
      </c>
      <c r="I79" s="1" t="e">
        <f t="shared" si="67"/>
        <v>#DIV/0!</v>
      </c>
      <c r="J79" s="1" t="e">
        <f t="shared" si="68"/>
        <v>#DIV/0!</v>
      </c>
      <c r="K79" s="1" t="e">
        <f t="shared" si="69"/>
        <v>#DIV/0!</v>
      </c>
      <c r="L79" s="1" t="e">
        <f t="shared" si="70"/>
        <v>#DIV/0!</v>
      </c>
      <c r="N79" s="1">
        <f>IF(OutputMtx!C80&gt;0,OutputMtx!C80,0)</f>
        <v>0</v>
      </c>
      <c r="O79" s="1">
        <f>IF(OutputMtx!D80&gt;0,OutputMtx!D80,0)</f>
        <v>0</v>
      </c>
      <c r="P79" s="1">
        <f>IF(OutputMtx!E80&gt;0,OutputMtx!E80,0)</f>
        <v>0</v>
      </c>
      <c r="Q79" s="1">
        <f>IF(OutputMtx!F80&gt;0,OutputMtx!F80,0)</f>
        <v>0</v>
      </c>
      <c r="R79" s="1">
        <f>IF(OutputMtx!G80&gt;0,OutputMtx!G80,0)</f>
        <v>0</v>
      </c>
      <c r="T79" s="1" t="e">
        <f>SUM($Q76:$Q95)/SUM(N76:R95)</f>
        <v>#DIV/0!</v>
      </c>
      <c r="U79" s="142" t="e">
        <f>SUM($Z76:$Z95)/SUM(W76:AA95)</f>
        <v>#DIV/0!</v>
      </c>
      <c r="V79" s="76" t="e">
        <f>IF(T79&gt;U79,U79,T79)</f>
        <v>#DIV/0!</v>
      </c>
      <c r="W79" s="1">
        <f>IF(OutputMtx!L80&gt;0,OutputMtx!L80,0)</f>
        <v>0</v>
      </c>
      <c r="X79" s="1">
        <f>IF(OutputMtx!M80&gt;0,OutputMtx!M80,0)</f>
        <v>0</v>
      </c>
      <c r="Y79" s="1">
        <f>IF(OutputMtx!N80&gt;0,OutputMtx!N80,0)</f>
        <v>0</v>
      </c>
      <c r="Z79" s="1">
        <f>IF(OutputMtx!O80&gt;0,OutputMtx!O80,0)</f>
        <v>0</v>
      </c>
      <c r="AA79" s="1">
        <f>IF(OutputMtx!P80&gt;0,OutputMtx!P80,0)</f>
        <v>0</v>
      </c>
      <c r="AC79" s="1">
        <f t="shared" si="54"/>
        <v>0</v>
      </c>
      <c r="AD79" s="1">
        <f t="shared" si="55"/>
        <v>0</v>
      </c>
      <c r="AE79" s="78">
        <f t="shared" si="56"/>
        <v>0</v>
      </c>
      <c r="AG79" s="1" t="e">
        <f t="shared" si="75"/>
        <v>#DIV/0!</v>
      </c>
      <c r="AH79" s="1" t="e">
        <f t="shared" si="73"/>
        <v>#DIV/0!</v>
      </c>
      <c r="AI79" s="78" t="e">
        <f t="shared" si="76"/>
        <v>#DIV/0!</v>
      </c>
      <c r="AK79" s="1">
        <f>SUM($Q76:$Q95)</f>
        <v>0</v>
      </c>
      <c r="AL79" s="1">
        <f>SUM($Z76:$Z95)</f>
        <v>0</v>
      </c>
      <c r="AM79" s="82">
        <f>IF(AK79&gt;AL79,AL79,AK79)</f>
        <v>0</v>
      </c>
      <c r="AP79" s="113">
        <f t="shared" si="23"/>
        <v>0</v>
      </c>
      <c r="AQ79" s="113">
        <f t="shared" si="24"/>
        <v>0</v>
      </c>
      <c r="AR79">
        <f t="shared" si="25"/>
        <v>0</v>
      </c>
      <c r="AS79">
        <f t="shared" si="26"/>
        <v>0</v>
      </c>
    </row>
    <row r="80" spans="1:45" x14ac:dyDescent="0.2">
      <c r="A80" s="96" t="s">
        <v>123</v>
      </c>
      <c r="B80" s="1">
        <f t="shared" si="57"/>
        <v>0</v>
      </c>
      <c r="C80" s="1">
        <f t="shared" si="58"/>
        <v>0</v>
      </c>
      <c r="D80" s="1">
        <f t="shared" si="59"/>
        <v>0</v>
      </c>
      <c r="E80" s="1">
        <f t="shared" si="60"/>
        <v>0</v>
      </c>
      <c r="F80" s="1">
        <f t="shared" si="61"/>
        <v>0</v>
      </c>
      <c r="H80" s="1" t="e">
        <f t="shared" si="74"/>
        <v>#DIV/0!</v>
      </c>
      <c r="I80" s="1" t="e">
        <f t="shared" si="67"/>
        <v>#DIV/0!</v>
      </c>
      <c r="J80" s="1" t="e">
        <f t="shared" si="68"/>
        <v>#DIV/0!</v>
      </c>
      <c r="K80" s="1" t="e">
        <f t="shared" si="69"/>
        <v>#DIV/0!</v>
      </c>
      <c r="L80" s="1" t="e">
        <f t="shared" si="70"/>
        <v>#DIV/0!</v>
      </c>
      <c r="N80" s="1">
        <f>IF(OutputMtx!C81&gt;0,OutputMtx!C81,0)</f>
        <v>0</v>
      </c>
      <c r="O80" s="1">
        <f>IF(OutputMtx!D81&gt;0,OutputMtx!D81,0)</f>
        <v>0</v>
      </c>
      <c r="P80" s="1">
        <f>IF(OutputMtx!E81&gt;0,OutputMtx!E81,0)</f>
        <v>0</v>
      </c>
      <c r="Q80" s="1">
        <f>IF(OutputMtx!F81&gt;0,OutputMtx!F81,0)</f>
        <v>0</v>
      </c>
      <c r="R80" s="1">
        <f>IF(OutputMtx!G81&gt;0,OutputMtx!G81,0)</f>
        <v>0</v>
      </c>
      <c r="T80" s="1" t="e">
        <f>SUM($R76:$R95)/SUM(N76:R95)</f>
        <v>#DIV/0!</v>
      </c>
      <c r="U80" s="142" t="e">
        <f>SUM($AA76:$AA95)/SUM(W76:AA95)</f>
        <v>#DIV/0!</v>
      </c>
      <c r="V80" s="76" t="e">
        <f>IF(T80&gt;U80,U80,T80)</f>
        <v>#DIV/0!</v>
      </c>
      <c r="W80" s="1">
        <f>IF(OutputMtx!L81&gt;0,OutputMtx!L81,0)</f>
        <v>0</v>
      </c>
      <c r="X80" s="1">
        <f>IF(OutputMtx!M81&gt;0,OutputMtx!M81,0)</f>
        <v>0</v>
      </c>
      <c r="Y80" s="1">
        <f>IF(OutputMtx!N81&gt;0,OutputMtx!N81,0)</f>
        <v>0</v>
      </c>
      <c r="Z80" s="1">
        <f>IF(OutputMtx!O81&gt;0,OutputMtx!O81,0)</f>
        <v>0</v>
      </c>
      <c r="AA80" s="1">
        <f>IF(OutputMtx!P81&gt;0,OutputMtx!P81,0)</f>
        <v>0</v>
      </c>
      <c r="AC80" s="1">
        <f t="shared" si="54"/>
        <v>0</v>
      </c>
      <c r="AD80" s="1">
        <f t="shared" si="55"/>
        <v>0</v>
      </c>
      <c r="AE80" s="78">
        <f t="shared" si="56"/>
        <v>0</v>
      </c>
      <c r="AG80" s="1" t="e">
        <f t="shared" si="75"/>
        <v>#DIV/0!</v>
      </c>
      <c r="AH80" s="1" t="e">
        <f t="shared" si="73"/>
        <v>#DIV/0!</v>
      </c>
      <c r="AI80" s="78" t="e">
        <f t="shared" si="76"/>
        <v>#DIV/0!</v>
      </c>
      <c r="AK80" s="1">
        <f>SUM($R76:$R95)</f>
        <v>0</v>
      </c>
      <c r="AL80" s="1">
        <f>SUM($AA76:$AA95)</f>
        <v>0</v>
      </c>
      <c r="AM80" s="82">
        <f>IF(AK80&gt;AL80,AL80,AK80)</f>
        <v>0</v>
      </c>
      <c r="AP80" s="113">
        <f t="shared" si="23"/>
        <v>0</v>
      </c>
      <c r="AQ80" s="113">
        <f t="shared" si="24"/>
        <v>0</v>
      </c>
      <c r="AR80">
        <f t="shared" si="25"/>
        <v>0</v>
      </c>
      <c r="AS80">
        <f t="shared" si="26"/>
        <v>0</v>
      </c>
    </row>
    <row r="81" spans="1:45" x14ac:dyDescent="0.2">
      <c r="A81" s="96" t="s">
        <v>124</v>
      </c>
      <c r="B81" s="1">
        <f t="shared" si="57"/>
        <v>0</v>
      </c>
      <c r="C81" s="1">
        <f t="shared" si="58"/>
        <v>0</v>
      </c>
      <c r="D81" s="1">
        <f t="shared" si="59"/>
        <v>0</v>
      </c>
      <c r="E81" s="1">
        <f t="shared" si="60"/>
        <v>0</v>
      </c>
      <c r="F81" s="1">
        <f t="shared" si="61"/>
        <v>0</v>
      </c>
      <c r="H81" s="1" t="e">
        <f t="shared" si="74"/>
        <v>#DIV/0!</v>
      </c>
      <c r="I81" s="1" t="e">
        <f t="shared" si="67"/>
        <v>#DIV/0!</v>
      </c>
      <c r="J81" s="1" t="e">
        <f t="shared" si="68"/>
        <v>#DIV/0!</v>
      </c>
      <c r="K81" s="1" t="e">
        <f t="shared" si="69"/>
        <v>#DIV/0!</v>
      </c>
      <c r="L81" s="1" t="e">
        <f t="shared" si="70"/>
        <v>#DIV/0!</v>
      </c>
      <c r="N81" s="1">
        <f>IF(OutputMtx!C82&gt;0,OutputMtx!C82,0)</f>
        <v>0</v>
      </c>
      <c r="O81" s="1">
        <f>IF(OutputMtx!D82&gt;0,OutputMtx!D82,0)</f>
        <v>0</v>
      </c>
      <c r="P81" s="1">
        <f>IF(OutputMtx!E82&gt;0,OutputMtx!E82,0)</f>
        <v>0</v>
      </c>
      <c r="Q81" s="1">
        <f>IF(OutputMtx!F82&gt;0,OutputMtx!F82,0)</f>
        <v>0</v>
      </c>
      <c r="R81" s="1">
        <f>IF(OutputMtx!G82&gt;0,OutputMtx!G82,0)</f>
        <v>0</v>
      </c>
      <c r="U81" s="129"/>
      <c r="W81" s="1">
        <f>IF(OutputMtx!L82&gt;0,OutputMtx!L82,0)</f>
        <v>0</v>
      </c>
      <c r="X81" s="1">
        <f>IF(OutputMtx!M82&gt;0,OutputMtx!M82,0)</f>
        <v>0</v>
      </c>
      <c r="Y81" s="1">
        <f>IF(OutputMtx!N82&gt;0,OutputMtx!N82,0)</f>
        <v>0</v>
      </c>
      <c r="Z81" s="1">
        <f>IF(OutputMtx!O82&gt;0,OutputMtx!O82,0)</f>
        <v>0</v>
      </c>
      <c r="AA81" s="1">
        <f>IF(OutputMtx!P82&gt;0,OutputMtx!P82,0)</f>
        <v>0</v>
      </c>
      <c r="AC81" s="1">
        <f t="shared" si="54"/>
        <v>0</v>
      </c>
      <c r="AD81" s="1">
        <f t="shared" si="55"/>
        <v>0</v>
      </c>
      <c r="AE81" s="78">
        <f t="shared" si="56"/>
        <v>0</v>
      </c>
      <c r="AG81" s="1" t="e">
        <f t="shared" si="75"/>
        <v>#DIV/0!</v>
      </c>
      <c r="AH81" s="1" t="e">
        <f t="shared" si="73"/>
        <v>#DIV/0!</v>
      </c>
      <c r="AI81" s="78" t="e">
        <f t="shared" si="76"/>
        <v>#DIV/0!</v>
      </c>
      <c r="AP81" s="113">
        <f t="shared" si="23"/>
        <v>0</v>
      </c>
      <c r="AQ81" s="113">
        <f t="shared" si="24"/>
        <v>0</v>
      </c>
      <c r="AR81">
        <f t="shared" si="25"/>
        <v>0</v>
      </c>
      <c r="AS81">
        <f t="shared" si="26"/>
        <v>0</v>
      </c>
    </row>
    <row r="82" spans="1:45" x14ac:dyDescent="0.2">
      <c r="A82" s="96" t="s">
        <v>334</v>
      </c>
      <c r="B82" s="1">
        <f t="shared" si="57"/>
        <v>0</v>
      </c>
      <c r="C82" s="1">
        <f t="shared" si="58"/>
        <v>0</v>
      </c>
      <c r="D82" s="1">
        <f t="shared" si="59"/>
        <v>0</v>
      </c>
      <c r="E82" s="1">
        <f t="shared" si="60"/>
        <v>0</v>
      </c>
      <c r="F82" s="1">
        <f t="shared" si="61"/>
        <v>0</v>
      </c>
      <c r="H82" s="1" t="e">
        <f t="shared" si="74"/>
        <v>#DIV/0!</v>
      </c>
      <c r="I82" s="1" t="e">
        <f t="shared" si="67"/>
        <v>#DIV/0!</v>
      </c>
      <c r="J82" s="1" t="e">
        <f t="shared" si="68"/>
        <v>#DIV/0!</v>
      </c>
      <c r="K82" s="1" t="e">
        <f t="shared" si="69"/>
        <v>#DIV/0!</v>
      </c>
      <c r="L82" s="1" t="e">
        <f t="shared" si="70"/>
        <v>#DIV/0!</v>
      </c>
      <c r="N82" s="1">
        <f>IF(OutputMtx!C83&gt;0,OutputMtx!C83,0)</f>
        <v>0</v>
      </c>
      <c r="O82" s="1">
        <f>IF(OutputMtx!D83&gt;0,OutputMtx!D83,0)</f>
        <v>0</v>
      </c>
      <c r="P82" s="1">
        <f>IF(OutputMtx!E83&gt;0,OutputMtx!E83,0)</f>
        <v>0</v>
      </c>
      <c r="Q82" s="1">
        <f>IF(OutputMtx!F83&gt;0,OutputMtx!F83,0)</f>
        <v>0</v>
      </c>
      <c r="R82" s="1">
        <f>IF(OutputMtx!G83&gt;0,OutputMtx!G83,0)</f>
        <v>0</v>
      </c>
      <c r="U82" s="129"/>
      <c r="W82" s="1">
        <f>IF(OutputMtx!L83&gt;0,OutputMtx!L83,0)</f>
        <v>0</v>
      </c>
      <c r="X82" s="1">
        <f>IF(OutputMtx!M83&gt;0,OutputMtx!M83,0)</f>
        <v>0</v>
      </c>
      <c r="Y82" s="1">
        <f>IF(OutputMtx!N83&gt;0,OutputMtx!N83,0)</f>
        <v>0</v>
      </c>
      <c r="Z82" s="1">
        <f>IF(OutputMtx!O83&gt;0,OutputMtx!O83,0)</f>
        <v>0</v>
      </c>
      <c r="AA82" s="1">
        <f>IF(OutputMtx!P83&gt;0,OutputMtx!P83,0)</f>
        <v>0</v>
      </c>
      <c r="AC82" s="1">
        <f t="shared" si="54"/>
        <v>0</v>
      </c>
      <c r="AD82" s="1">
        <f t="shared" si="55"/>
        <v>0</v>
      </c>
      <c r="AE82" s="78">
        <f t="shared" si="56"/>
        <v>0</v>
      </c>
      <c r="AG82" s="1" t="e">
        <f t="shared" si="75"/>
        <v>#DIV/0!</v>
      </c>
      <c r="AH82" s="1" t="e">
        <f t="shared" si="73"/>
        <v>#DIV/0!</v>
      </c>
      <c r="AI82" s="78" t="e">
        <f t="shared" si="76"/>
        <v>#DIV/0!</v>
      </c>
      <c r="AP82" s="113">
        <f t="shared" si="23"/>
        <v>0</v>
      </c>
      <c r="AQ82" s="113">
        <f t="shared" si="24"/>
        <v>0</v>
      </c>
      <c r="AR82">
        <f t="shared" si="25"/>
        <v>0</v>
      </c>
      <c r="AS82">
        <f t="shared" si="26"/>
        <v>0</v>
      </c>
    </row>
    <row r="83" spans="1:45" x14ac:dyDescent="0.2">
      <c r="A83" s="96" t="s">
        <v>335</v>
      </c>
      <c r="B83" s="1">
        <f t="shared" si="57"/>
        <v>0</v>
      </c>
      <c r="C83" s="1">
        <f t="shared" si="58"/>
        <v>0</v>
      </c>
      <c r="D83" s="1">
        <f t="shared" si="59"/>
        <v>0</v>
      </c>
      <c r="E83" s="1">
        <f t="shared" si="60"/>
        <v>0</v>
      </c>
      <c r="F83" s="1">
        <f t="shared" si="61"/>
        <v>0</v>
      </c>
      <c r="H83" s="1" t="e">
        <f t="shared" si="74"/>
        <v>#DIV/0!</v>
      </c>
      <c r="I83" s="1" t="e">
        <f t="shared" si="67"/>
        <v>#DIV/0!</v>
      </c>
      <c r="J83" s="1" t="e">
        <f t="shared" si="68"/>
        <v>#DIV/0!</v>
      </c>
      <c r="K83" s="1" t="e">
        <f t="shared" si="69"/>
        <v>#DIV/0!</v>
      </c>
      <c r="L83" s="1" t="e">
        <f t="shared" si="70"/>
        <v>#DIV/0!</v>
      </c>
      <c r="N83" s="1">
        <f>IF(OutputMtx!C84&gt;0,OutputMtx!C84,0)</f>
        <v>0</v>
      </c>
      <c r="O83" s="1">
        <f>IF(OutputMtx!D84&gt;0,OutputMtx!D84,0)</f>
        <v>0</v>
      </c>
      <c r="P83" s="1">
        <f>IF(OutputMtx!E84&gt;0,OutputMtx!E84,0)</f>
        <v>0</v>
      </c>
      <c r="Q83" s="1">
        <f>IF(OutputMtx!F84&gt;0,OutputMtx!F84,0)</f>
        <v>0</v>
      </c>
      <c r="R83" s="1">
        <f>IF(OutputMtx!G84&gt;0,OutputMtx!G84,0)</f>
        <v>0</v>
      </c>
      <c r="U83" s="129"/>
      <c r="W83" s="1">
        <f>IF(OutputMtx!L84&gt;0,OutputMtx!L84,0)</f>
        <v>0</v>
      </c>
      <c r="X83" s="1">
        <f>IF(OutputMtx!M84&gt;0,OutputMtx!M84,0)</f>
        <v>0</v>
      </c>
      <c r="Y83" s="1">
        <f>IF(OutputMtx!N84&gt;0,OutputMtx!N84,0)</f>
        <v>0</v>
      </c>
      <c r="Z83" s="1">
        <f>IF(OutputMtx!O84&gt;0,OutputMtx!O84,0)</f>
        <v>0</v>
      </c>
      <c r="AA83" s="1">
        <f>IF(OutputMtx!P84&gt;0,OutputMtx!P84,0)</f>
        <v>0</v>
      </c>
      <c r="AC83" s="1">
        <f t="shared" si="54"/>
        <v>0</v>
      </c>
      <c r="AD83" s="1">
        <f t="shared" si="55"/>
        <v>0</v>
      </c>
      <c r="AE83" s="78">
        <f t="shared" si="56"/>
        <v>0</v>
      </c>
      <c r="AG83" s="1" t="e">
        <f t="shared" si="75"/>
        <v>#DIV/0!</v>
      </c>
      <c r="AH83" s="1" t="e">
        <f t="shared" si="73"/>
        <v>#DIV/0!</v>
      </c>
      <c r="AI83" s="78" t="e">
        <f t="shared" si="76"/>
        <v>#DIV/0!</v>
      </c>
      <c r="AP83" s="113">
        <f t="shared" si="23"/>
        <v>0</v>
      </c>
      <c r="AQ83" s="113">
        <f t="shared" si="24"/>
        <v>0</v>
      </c>
      <c r="AR83">
        <f t="shared" si="25"/>
        <v>0</v>
      </c>
      <c r="AS83">
        <f t="shared" si="26"/>
        <v>0</v>
      </c>
    </row>
    <row r="84" spans="1:45" x14ac:dyDescent="0.2">
      <c r="A84" s="96" t="s">
        <v>336</v>
      </c>
      <c r="B84" s="1">
        <f t="shared" si="57"/>
        <v>0</v>
      </c>
      <c r="C84" s="1">
        <f t="shared" si="58"/>
        <v>0</v>
      </c>
      <c r="D84" s="1">
        <f t="shared" si="59"/>
        <v>0</v>
      </c>
      <c r="E84" s="1">
        <f t="shared" si="60"/>
        <v>0</v>
      </c>
      <c r="F84" s="1">
        <f t="shared" si="61"/>
        <v>0</v>
      </c>
      <c r="H84" s="1" t="e">
        <f t="shared" si="74"/>
        <v>#DIV/0!</v>
      </c>
      <c r="I84" s="1" t="e">
        <f t="shared" si="67"/>
        <v>#DIV/0!</v>
      </c>
      <c r="J84" s="1" t="e">
        <f t="shared" si="68"/>
        <v>#DIV/0!</v>
      </c>
      <c r="K84" s="1" t="e">
        <f t="shared" si="69"/>
        <v>#DIV/0!</v>
      </c>
      <c r="L84" s="1" t="e">
        <f t="shared" si="70"/>
        <v>#DIV/0!</v>
      </c>
      <c r="N84" s="1">
        <f>IF(OutputMtx!C85&gt;0,OutputMtx!C85,0)</f>
        <v>0</v>
      </c>
      <c r="O84" s="1">
        <f>IF(OutputMtx!D85&gt;0,OutputMtx!D85,0)</f>
        <v>0</v>
      </c>
      <c r="P84" s="1">
        <f>IF(OutputMtx!E85&gt;0,OutputMtx!E85,0)</f>
        <v>0</v>
      </c>
      <c r="Q84" s="1">
        <f>IF(OutputMtx!F85&gt;0,OutputMtx!F85,0)</f>
        <v>0</v>
      </c>
      <c r="R84" s="1">
        <f>IF(OutputMtx!G85&gt;0,OutputMtx!G85,0)</f>
        <v>0</v>
      </c>
      <c r="U84" s="129"/>
      <c r="W84" s="1">
        <f>IF(OutputMtx!L85&gt;0,OutputMtx!L85,0)</f>
        <v>0</v>
      </c>
      <c r="X84" s="1">
        <f>IF(OutputMtx!M85&gt;0,OutputMtx!M85,0)</f>
        <v>0</v>
      </c>
      <c r="Y84" s="1">
        <f>IF(OutputMtx!N85&gt;0,OutputMtx!N85,0)</f>
        <v>0</v>
      </c>
      <c r="Z84" s="1">
        <f>IF(OutputMtx!O85&gt;0,OutputMtx!O85,0)</f>
        <v>0</v>
      </c>
      <c r="AA84" s="1">
        <f>IF(OutputMtx!P85&gt;0,OutputMtx!P85,0)</f>
        <v>0</v>
      </c>
      <c r="AC84" s="1">
        <f t="shared" si="54"/>
        <v>0</v>
      </c>
      <c r="AD84" s="1">
        <f t="shared" si="55"/>
        <v>0</v>
      </c>
      <c r="AE84" s="78">
        <f t="shared" si="56"/>
        <v>0</v>
      </c>
      <c r="AG84" s="1" t="e">
        <f t="shared" si="75"/>
        <v>#DIV/0!</v>
      </c>
      <c r="AH84" s="1" t="e">
        <f t="shared" si="73"/>
        <v>#DIV/0!</v>
      </c>
      <c r="AI84" s="78" t="e">
        <f t="shared" si="76"/>
        <v>#DIV/0!</v>
      </c>
      <c r="AP84" s="113">
        <f t="shared" ref="AP84:AP147" si="77">IF(AC84&gt;0,1,0)</f>
        <v>0</v>
      </c>
      <c r="AQ84" s="113">
        <f t="shared" ref="AQ84:AQ147" si="78">IF(AD84&gt;0,1,0)</f>
        <v>0</v>
      </c>
      <c r="AR84">
        <f t="shared" ref="AR84:AR147" si="79">IF(AQ84=1,AP84,0)</f>
        <v>0</v>
      </c>
      <c r="AS84">
        <f t="shared" ref="AS84:AS147" si="80">-IF(AP84=1,AQ84,0)</f>
        <v>0</v>
      </c>
    </row>
    <row r="85" spans="1:45" x14ac:dyDescent="0.2">
      <c r="A85" s="96" t="s">
        <v>337</v>
      </c>
      <c r="B85" s="1">
        <f t="shared" si="57"/>
        <v>0</v>
      </c>
      <c r="C85" s="1">
        <f t="shared" si="58"/>
        <v>0</v>
      </c>
      <c r="D85" s="1">
        <f t="shared" si="59"/>
        <v>0</v>
      </c>
      <c r="E85" s="1">
        <f t="shared" si="60"/>
        <v>0</v>
      </c>
      <c r="F85" s="1">
        <f t="shared" si="61"/>
        <v>0</v>
      </c>
      <c r="H85" s="1" t="e">
        <f t="shared" si="74"/>
        <v>#DIV/0!</v>
      </c>
      <c r="I85" s="1" t="e">
        <f t="shared" si="67"/>
        <v>#DIV/0!</v>
      </c>
      <c r="J85" s="1" t="e">
        <f t="shared" si="68"/>
        <v>#DIV/0!</v>
      </c>
      <c r="K85" s="1" t="e">
        <f t="shared" si="69"/>
        <v>#DIV/0!</v>
      </c>
      <c r="L85" s="1" t="e">
        <f t="shared" si="70"/>
        <v>#DIV/0!</v>
      </c>
      <c r="N85" s="1">
        <f>IF(OutputMtx!C86&gt;0,OutputMtx!C86,0)</f>
        <v>0</v>
      </c>
      <c r="O85" s="1">
        <f>IF(OutputMtx!D86&gt;0,OutputMtx!D86,0)</f>
        <v>0</v>
      </c>
      <c r="P85" s="1">
        <f>IF(OutputMtx!E86&gt;0,OutputMtx!E86,0)</f>
        <v>0</v>
      </c>
      <c r="Q85" s="1">
        <f>IF(OutputMtx!F86&gt;0,OutputMtx!F86,0)</f>
        <v>0</v>
      </c>
      <c r="R85" s="1">
        <f>IF(OutputMtx!G86&gt;0,OutputMtx!G86,0)</f>
        <v>0</v>
      </c>
      <c r="U85" s="129"/>
      <c r="W85" s="1">
        <f>IF(OutputMtx!L86&gt;0,OutputMtx!L86,0)</f>
        <v>0</v>
      </c>
      <c r="X85" s="1">
        <f>IF(OutputMtx!M86&gt;0,OutputMtx!M86,0)</f>
        <v>0</v>
      </c>
      <c r="Y85" s="1">
        <f>IF(OutputMtx!N86&gt;0,OutputMtx!N86,0)</f>
        <v>0</v>
      </c>
      <c r="Z85" s="1">
        <f>IF(OutputMtx!O86&gt;0,OutputMtx!O86,0)</f>
        <v>0</v>
      </c>
      <c r="AA85" s="1">
        <f>IF(OutputMtx!P86&gt;0,OutputMtx!P86,0)</f>
        <v>0</v>
      </c>
      <c r="AC85" s="1">
        <f t="shared" si="54"/>
        <v>0</v>
      </c>
      <c r="AD85" s="1">
        <f t="shared" si="55"/>
        <v>0</v>
      </c>
      <c r="AE85" s="78">
        <f t="shared" si="56"/>
        <v>0</v>
      </c>
      <c r="AG85" s="1" t="e">
        <f t="shared" si="75"/>
        <v>#DIV/0!</v>
      </c>
      <c r="AH85" s="1" t="e">
        <f t="shared" si="73"/>
        <v>#DIV/0!</v>
      </c>
      <c r="AI85" s="78" t="e">
        <f t="shared" si="76"/>
        <v>#DIV/0!</v>
      </c>
      <c r="AP85" s="113">
        <f t="shared" si="77"/>
        <v>0</v>
      </c>
      <c r="AQ85" s="113">
        <f t="shared" si="78"/>
        <v>0</v>
      </c>
      <c r="AR85">
        <f t="shared" si="79"/>
        <v>0</v>
      </c>
      <c r="AS85">
        <f t="shared" si="80"/>
        <v>0</v>
      </c>
    </row>
    <row r="86" spans="1:45" x14ac:dyDescent="0.2">
      <c r="A86" s="96" t="s">
        <v>125</v>
      </c>
      <c r="B86" s="1">
        <f t="shared" si="57"/>
        <v>0</v>
      </c>
      <c r="C86" s="1">
        <f t="shared" si="58"/>
        <v>0</v>
      </c>
      <c r="D86" s="1">
        <f t="shared" si="59"/>
        <v>0</v>
      </c>
      <c r="E86" s="1">
        <f t="shared" si="60"/>
        <v>0</v>
      </c>
      <c r="F86" s="1">
        <f t="shared" si="61"/>
        <v>0</v>
      </c>
      <c r="H86" s="1" t="e">
        <f t="shared" si="74"/>
        <v>#DIV/0!</v>
      </c>
      <c r="I86" s="1" t="e">
        <f t="shared" si="67"/>
        <v>#DIV/0!</v>
      </c>
      <c r="J86" s="1" t="e">
        <f t="shared" si="68"/>
        <v>#DIV/0!</v>
      </c>
      <c r="K86" s="1" t="e">
        <f t="shared" si="69"/>
        <v>#DIV/0!</v>
      </c>
      <c r="L86" s="1" t="e">
        <f t="shared" si="70"/>
        <v>#DIV/0!</v>
      </c>
      <c r="N86" s="1">
        <f>IF(OutputMtx!C87&gt;0,OutputMtx!C87,0)</f>
        <v>0</v>
      </c>
      <c r="O86" s="1">
        <f>IF(OutputMtx!D87&gt;0,OutputMtx!D87,0)</f>
        <v>0</v>
      </c>
      <c r="P86" s="1">
        <f>IF(OutputMtx!E87&gt;0,OutputMtx!E87,0)</f>
        <v>0</v>
      </c>
      <c r="Q86" s="1">
        <f>IF(OutputMtx!F87&gt;0,OutputMtx!F87,0)</f>
        <v>0</v>
      </c>
      <c r="R86" s="1">
        <f>IF(OutputMtx!G87&gt;0,OutputMtx!G87,0)</f>
        <v>0</v>
      </c>
      <c r="U86" s="129"/>
      <c r="W86" s="1">
        <f>IF(OutputMtx!L87&gt;0,OutputMtx!L87,0)</f>
        <v>0</v>
      </c>
      <c r="X86" s="1">
        <f>IF(OutputMtx!M87&gt;0,OutputMtx!M87,0)</f>
        <v>0</v>
      </c>
      <c r="Y86" s="1">
        <f>IF(OutputMtx!N87&gt;0,OutputMtx!N87,0)</f>
        <v>0</v>
      </c>
      <c r="Z86" s="1">
        <f>IF(OutputMtx!O87&gt;0,OutputMtx!O87,0)</f>
        <v>0</v>
      </c>
      <c r="AA86" s="1">
        <f>IF(OutputMtx!P87&gt;0,OutputMtx!P87,0)</f>
        <v>0</v>
      </c>
      <c r="AC86" s="1">
        <f t="shared" si="54"/>
        <v>0</v>
      </c>
      <c r="AD86" s="1">
        <f t="shared" si="55"/>
        <v>0</v>
      </c>
      <c r="AE86" s="78">
        <f t="shared" si="56"/>
        <v>0</v>
      </c>
      <c r="AG86" s="1" t="e">
        <f t="shared" si="75"/>
        <v>#DIV/0!</v>
      </c>
      <c r="AH86" s="1" t="e">
        <f t="shared" si="73"/>
        <v>#DIV/0!</v>
      </c>
      <c r="AI86" s="78" t="e">
        <f t="shared" si="76"/>
        <v>#DIV/0!</v>
      </c>
      <c r="AP86" s="113">
        <f t="shared" si="77"/>
        <v>0</v>
      </c>
      <c r="AQ86" s="113">
        <f t="shared" si="78"/>
        <v>0</v>
      </c>
      <c r="AR86">
        <f t="shared" si="79"/>
        <v>0</v>
      </c>
      <c r="AS86">
        <f t="shared" si="80"/>
        <v>0</v>
      </c>
    </row>
    <row r="87" spans="1:45" ht="13.5" customHeight="1" x14ac:dyDescent="0.2">
      <c r="A87" s="96" t="s">
        <v>338</v>
      </c>
      <c r="B87" s="1">
        <f t="shared" si="57"/>
        <v>0</v>
      </c>
      <c r="C87" s="1">
        <f t="shared" si="58"/>
        <v>0</v>
      </c>
      <c r="D87" s="1">
        <f t="shared" si="59"/>
        <v>0</v>
      </c>
      <c r="E87" s="1">
        <f t="shared" si="60"/>
        <v>0</v>
      </c>
      <c r="F87" s="1">
        <f t="shared" si="61"/>
        <v>0</v>
      </c>
      <c r="H87" s="1" t="e">
        <f t="shared" si="74"/>
        <v>#DIV/0!</v>
      </c>
      <c r="I87" s="1" t="e">
        <f t="shared" si="67"/>
        <v>#DIV/0!</v>
      </c>
      <c r="J87" s="1" t="e">
        <f t="shared" si="68"/>
        <v>#DIV/0!</v>
      </c>
      <c r="K87" s="1" t="e">
        <f t="shared" si="69"/>
        <v>#DIV/0!</v>
      </c>
      <c r="L87" s="1" t="e">
        <f t="shared" si="70"/>
        <v>#DIV/0!</v>
      </c>
      <c r="N87" s="1">
        <f>IF(OutputMtx!C88&gt;0,OutputMtx!C88,0)</f>
        <v>0</v>
      </c>
      <c r="O87" s="1">
        <f>IF(OutputMtx!D88&gt;0,OutputMtx!D88,0)</f>
        <v>0</v>
      </c>
      <c r="P87" s="1">
        <f>IF(OutputMtx!E88&gt;0,OutputMtx!E88,0)</f>
        <v>0</v>
      </c>
      <c r="Q87" s="1">
        <f>IF(OutputMtx!F88&gt;0,OutputMtx!F88,0)</f>
        <v>0</v>
      </c>
      <c r="R87" s="1">
        <f>IF(OutputMtx!G88&gt;0,OutputMtx!G88,0)</f>
        <v>0</v>
      </c>
      <c r="U87" s="129"/>
      <c r="W87" s="1">
        <f>IF(OutputMtx!L88&gt;0,OutputMtx!L88,0)</f>
        <v>0</v>
      </c>
      <c r="X87" s="1">
        <f>IF(OutputMtx!M88&gt;0,OutputMtx!M88,0)</f>
        <v>0</v>
      </c>
      <c r="Y87" s="1">
        <f>IF(OutputMtx!N88&gt;0,OutputMtx!N88,0)</f>
        <v>0</v>
      </c>
      <c r="Z87" s="1">
        <f>IF(OutputMtx!O88&gt;0,OutputMtx!O88,0)</f>
        <v>0</v>
      </c>
      <c r="AA87" s="1">
        <f>IF(OutputMtx!P88&gt;0,OutputMtx!P88,0)</f>
        <v>0</v>
      </c>
      <c r="AC87" s="1">
        <f t="shared" si="54"/>
        <v>0</v>
      </c>
      <c r="AD87" s="1">
        <f t="shared" si="55"/>
        <v>0</v>
      </c>
      <c r="AE87" s="78">
        <f t="shared" si="56"/>
        <v>0</v>
      </c>
      <c r="AG87" s="1" t="e">
        <f t="shared" si="75"/>
        <v>#DIV/0!</v>
      </c>
      <c r="AH87" s="1" t="e">
        <f t="shared" si="73"/>
        <v>#DIV/0!</v>
      </c>
      <c r="AI87" s="78" t="e">
        <f t="shared" si="76"/>
        <v>#DIV/0!</v>
      </c>
      <c r="AP87" s="113">
        <f t="shared" si="77"/>
        <v>0</v>
      </c>
      <c r="AQ87" s="113">
        <f t="shared" si="78"/>
        <v>0</v>
      </c>
      <c r="AR87">
        <f t="shared" si="79"/>
        <v>0</v>
      </c>
      <c r="AS87">
        <f t="shared" si="80"/>
        <v>0</v>
      </c>
    </row>
    <row r="88" spans="1:45" x14ac:dyDescent="0.2">
      <c r="A88" s="98" t="s">
        <v>339</v>
      </c>
      <c r="B88" s="1">
        <f t="shared" si="57"/>
        <v>0</v>
      </c>
      <c r="C88" s="1">
        <f t="shared" si="58"/>
        <v>0</v>
      </c>
      <c r="D88" s="1">
        <f t="shared" si="59"/>
        <v>0</v>
      </c>
      <c r="E88" s="1">
        <f t="shared" si="60"/>
        <v>0</v>
      </c>
      <c r="F88" s="1">
        <f t="shared" si="61"/>
        <v>0</v>
      </c>
      <c r="H88" s="1" t="e">
        <f t="shared" si="74"/>
        <v>#DIV/0!</v>
      </c>
      <c r="I88" s="1" t="e">
        <f t="shared" si="67"/>
        <v>#DIV/0!</v>
      </c>
      <c r="J88" s="1" t="e">
        <f t="shared" si="68"/>
        <v>#DIV/0!</v>
      </c>
      <c r="K88" s="1" t="e">
        <f t="shared" si="69"/>
        <v>#DIV/0!</v>
      </c>
      <c r="L88" s="1" t="e">
        <f t="shared" si="70"/>
        <v>#DIV/0!</v>
      </c>
      <c r="N88" s="1">
        <f>IF(OutputMtx!C89&gt;0,OutputMtx!C89,0)</f>
        <v>0</v>
      </c>
      <c r="O88" s="1">
        <f>IF(OutputMtx!D89&gt;0,OutputMtx!D89,0)</f>
        <v>0</v>
      </c>
      <c r="P88" s="1">
        <f>IF(OutputMtx!E89&gt;0,OutputMtx!E89,0)</f>
        <v>0</v>
      </c>
      <c r="Q88" s="1">
        <f>IF(OutputMtx!F89&gt;0,OutputMtx!F89,0)</f>
        <v>0</v>
      </c>
      <c r="R88" s="1">
        <f>IF(OutputMtx!G89&gt;0,OutputMtx!G89,0)</f>
        <v>0</v>
      </c>
      <c r="U88" s="129"/>
      <c r="W88" s="1">
        <f>IF(OutputMtx!L89&gt;0,OutputMtx!L89,0)</f>
        <v>0</v>
      </c>
      <c r="X88" s="1">
        <f>IF(OutputMtx!M89&gt;0,OutputMtx!M89,0)</f>
        <v>0</v>
      </c>
      <c r="Y88" s="1">
        <f>IF(OutputMtx!N89&gt;0,OutputMtx!N89,0)</f>
        <v>0</v>
      </c>
      <c r="Z88" s="1">
        <f>IF(OutputMtx!O89&gt;0,OutputMtx!O89,0)</f>
        <v>0</v>
      </c>
      <c r="AA88" s="1">
        <f>IF(OutputMtx!P89&gt;0,OutputMtx!P89,0)</f>
        <v>0</v>
      </c>
      <c r="AC88" s="1">
        <f t="shared" si="54"/>
        <v>0</v>
      </c>
      <c r="AD88" s="1">
        <f t="shared" si="55"/>
        <v>0</v>
      </c>
      <c r="AE88" s="78">
        <f t="shared" si="56"/>
        <v>0</v>
      </c>
      <c r="AG88" s="1" t="e">
        <f t="shared" si="75"/>
        <v>#DIV/0!</v>
      </c>
      <c r="AH88" s="1" t="e">
        <f t="shared" si="73"/>
        <v>#DIV/0!</v>
      </c>
      <c r="AI88" s="78" t="e">
        <f t="shared" si="76"/>
        <v>#DIV/0!</v>
      </c>
      <c r="AP88" s="113">
        <f t="shared" si="77"/>
        <v>0</v>
      </c>
      <c r="AQ88" s="113">
        <f t="shared" si="78"/>
        <v>0</v>
      </c>
      <c r="AR88">
        <f t="shared" si="79"/>
        <v>0</v>
      </c>
      <c r="AS88">
        <f t="shared" si="80"/>
        <v>0</v>
      </c>
    </row>
    <row r="89" spans="1:45" x14ac:dyDescent="0.2">
      <c r="A89" s="98" t="s">
        <v>340</v>
      </c>
      <c r="B89" s="1">
        <f t="shared" si="57"/>
        <v>0</v>
      </c>
      <c r="C89" s="1">
        <f t="shared" si="58"/>
        <v>0</v>
      </c>
      <c r="D89" s="1">
        <f t="shared" si="59"/>
        <v>0</v>
      </c>
      <c r="E89" s="1">
        <f t="shared" si="60"/>
        <v>0</v>
      </c>
      <c r="F89" s="1">
        <f t="shared" si="61"/>
        <v>0</v>
      </c>
      <c r="H89" s="1" t="e">
        <f t="shared" si="74"/>
        <v>#DIV/0!</v>
      </c>
      <c r="I89" s="1" t="e">
        <f t="shared" si="67"/>
        <v>#DIV/0!</v>
      </c>
      <c r="J89" s="1" t="e">
        <f t="shared" si="68"/>
        <v>#DIV/0!</v>
      </c>
      <c r="K89" s="1" t="e">
        <f t="shared" si="69"/>
        <v>#DIV/0!</v>
      </c>
      <c r="L89" s="1" t="e">
        <f t="shared" si="70"/>
        <v>#DIV/0!</v>
      </c>
      <c r="N89" s="1">
        <f>IF(OutputMtx!C90&gt;0,OutputMtx!C90,0)</f>
        <v>0</v>
      </c>
      <c r="O89" s="1">
        <f>IF(OutputMtx!D90&gt;0,OutputMtx!D90,0)</f>
        <v>0</v>
      </c>
      <c r="P89" s="1">
        <f>IF(OutputMtx!E90&gt;0,OutputMtx!E90,0)</f>
        <v>0</v>
      </c>
      <c r="Q89" s="1">
        <f>IF(OutputMtx!F90&gt;0,OutputMtx!F90,0)</f>
        <v>0</v>
      </c>
      <c r="R89" s="1">
        <f>IF(OutputMtx!G90&gt;0,OutputMtx!G90,0)</f>
        <v>0</v>
      </c>
      <c r="U89" s="129"/>
      <c r="W89" s="1">
        <f>IF(OutputMtx!L90&gt;0,OutputMtx!L90,0)</f>
        <v>0</v>
      </c>
      <c r="X89" s="1">
        <f>IF(OutputMtx!M90&gt;0,OutputMtx!M90,0)</f>
        <v>0</v>
      </c>
      <c r="Y89" s="1">
        <f>IF(OutputMtx!N90&gt;0,OutputMtx!N90,0)</f>
        <v>0</v>
      </c>
      <c r="Z89" s="1">
        <f>IF(OutputMtx!O90&gt;0,OutputMtx!O90,0)</f>
        <v>0</v>
      </c>
      <c r="AA89" s="1">
        <f>IF(OutputMtx!P90&gt;0,OutputMtx!P90,0)</f>
        <v>0</v>
      </c>
      <c r="AC89" s="1">
        <f t="shared" si="54"/>
        <v>0</v>
      </c>
      <c r="AD89" s="1">
        <f t="shared" si="55"/>
        <v>0</v>
      </c>
      <c r="AE89" s="78">
        <f t="shared" si="56"/>
        <v>0</v>
      </c>
      <c r="AG89" s="1" t="e">
        <f t="shared" si="75"/>
        <v>#DIV/0!</v>
      </c>
      <c r="AH89" s="1" t="e">
        <f t="shared" si="73"/>
        <v>#DIV/0!</v>
      </c>
      <c r="AI89" s="78" t="e">
        <f t="shared" si="76"/>
        <v>#DIV/0!</v>
      </c>
      <c r="AP89" s="113">
        <f t="shared" si="77"/>
        <v>0</v>
      </c>
      <c r="AQ89" s="113">
        <f t="shared" si="78"/>
        <v>0</v>
      </c>
      <c r="AR89">
        <f t="shared" si="79"/>
        <v>0</v>
      </c>
      <c r="AS89">
        <f t="shared" si="80"/>
        <v>0</v>
      </c>
    </row>
    <row r="90" spans="1:45" x14ac:dyDescent="0.2">
      <c r="A90" s="98" t="s">
        <v>341</v>
      </c>
      <c r="B90" s="1">
        <f t="shared" si="57"/>
        <v>0</v>
      </c>
      <c r="C90" s="1">
        <f t="shared" si="58"/>
        <v>0</v>
      </c>
      <c r="D90" s="1">
        <f t="shared" si="59"/>
        <v>0</v>
      </c>
      <c r="E90" s="1">
        <f t="shared" si="60"/>
        <v>0</v>
      </c>
      <c r="F90" s="1">
        <f t="shared" si="61"/>
        <v>0</v>
      </c>
      <c r="H90" s="1" t="e">
        <f t="shared" si="74"/>
        <v>#DIV/0!</v>
      </c>
      <c r="I90" s="1" t="e">
        <f t="shared" si="67"/>
        <v>#DIV/0!</v>
      </c>
      <c r="J90" s="1" t="e">
        <f t="shared" si="68"/>
        <v>#DIV/0!</v>
      </c>
      <c r="K90" s="1" t="e">
        <f t="shared" si="69"/>
        <v>#DIV/0!</v>
      </c>
      <c r="L90" s="1" t="e">
        <f t="shared" si="70"/>
        <v>#DIV/0!</v>
      </c>
      <c r="N90" s="1">
        <f>IF(OutputMtx!C91&gt;0,OutputMtx!C91,0)</f>
        <v>0</v>
      </c>
      <c r="O90" s="1">
        <f>IF(OutputMtx!D91&gt;0,OutputMtx!D91,0)</f>
        <v>0</v>
      </c>
      <c r="P90" s="1">
        <f>IF(OutputMtx!E91&gt;0,OutputMtx!E91,0)</f>
        <v>0</v>
      </c>
      <c r="Q90" s="1">
        <f>IF(OutputMtx!F91&gt;0,OutputMtx!F91,0)</f>
        <v>0</v>
      </c>
      <c r="R90" s="1">
        <f>IF(OutputMtx!G91&gt;0,OutputMtx!G91,0)</f>
        <v>0</v>
      </c>
      <c r="U90" s="129"/>
      <c r="W90" s="1">
        <f>IF(OutputMtx!L91&gt;0,OutputMtx!L91,0)</f>
        <v>0</v>
      </c>
      <c r="X90" s="1">
        <f>IF(OutputMtx!M91&gt;0,OutputMtx!M91,0)</f>
        <v>0</v>
      </c>
      <c r="Y90" s="1">
        <f>IF(OutputMtx!N91&gt;0,OutputMtx!N91,0)</f>
        <v>0</v>
      </c>
      <c r="Z90" s="1">
        <f>IF(OutputMtx!O91&gt;0,OutputMtx!O91,0)</f>
        <v>0</v>
      </c>
      <c r="AA90" s="1">
        <f>IF(OutputMtx!P91&gt;0,OutputMtx!P91,0)</f>
        <v>0</v>
      </c>
      <c r="AC90" s="1">
        <f t="shared" si="54"/>
        <v>0</v>
      </c>
      <c r="AD90" s="1">
        <f t="shared" si="55"/>
        <v>0</v>
      </c>
      <c r="AE90" s="78">
        <f t="shared" si="56"/>
        <v>0</v>
      </c>
      <c r="AG90" s="1" t="e">
        <f t="shared" si="75"/>
        <v>#DIV/0!</v>
      </c>
      <c r="AH90" s="1" t="e">
        <f t="shared" si="73"/>
        <v>#DIV/0!</v>
      </c>
      <c r="AI90" s="78" t="e">
        <f t="shared" si="76"/>
        <v>#DIV/0!</v>
      </c>
      <c r="AP90" s="113">
        <f t="shared" si="77"/>
        <v>0</v>
      </c>
      <c r="AQ90" s="113">
        <f t="shared" si="78"/>
        <v>0</v>
      </c>
      <c r="AR90">
        <f t="shared" si="79"/>
        <v>0</v>
      </c>
      <c r="AS90">
        <f t="shared" si="80"/>
        <v>0</v>
      </c>
    </row>
    <row r="91" spans="1:45" x14ac:dyDescent="0.2">
      <c r="A91" s="98" t="s">
        <v>342</v>
      </c>
      <c r="B91" s="1">
        <f t="shared" si="57"/>
        <v>0</v>
      </c>
      <c r="C91" s="1">
        <f t="shared" si="58"/>
        <v>0</v>
      </c>
      <c r="D91" s="1">
        <f t="shared" si="59"/>
        <v>0</v>
      </c>
      <c r="E91" s="1">
        <f t="shared" si="60"/>
        <v>0</v>
      </c>
      <c r="F91" s="1">
        <f t="shared" si="61"/>
        <v>0</v>
      </c>
      <c r="H91" s="1" t="e">
        <f t="shared" si="74"/>
        <v>#DIV/0!</v>
      </c>
      <c r="I91" s="1" t="e">
        <f t="shared" si="67"/>
        <v>#DIV/0!</v>
      </c>
      <c r="J91" s="1" t="e">
        <f t="shared" si="68"/>
        <v>#DIV/0!</v>
      </c>
      <c r="K91" s="1" t="e">
        <f t="shared" si="69"/>
        <v>#DIV/0!</v>
      </c>
      <c r="L91" s="1" t="e">
        <f t="shared" si="70"/>
        <v>#DIV/0!</v>
      </c>
      <c r="N91" s="1">
        <f>IF(OutputMtx!C92&gt;0,OutputMtx!C92,0)</f>
        <v>0</v>
      </c>
      <c r="O91" s="1">
        <f>IF(OutputMtx!D92&gt;0,OutputMtx!D92,0)</f>
        <v>0</v>
      </c>
      <c r="P91" s="1">
        <f>IF(OutputMtx!E92&gt;0,OutputMtx!E92,0)</f>
        <v>0</v>
      </c>
      <c r="Q91" s="1">
        <f>IF(OutputMtx!F92&gt;0,OutputMtx!F92,0)</f>
        <v>0</v>
      </c>
      <c r="R91" s="1">
        <f>IF(OutputMtx!G92&gt;0,OutputMtx!G92,0)</f>
        <v>0</v>
      </c>
      <c r="U91" s="129"/>
      <c r="W91" s="1">
        <f>IF(OutputMtx!L92&gt;0,OutputMtx!L92,0)</f>
        <v>0</v>
      </c>
      <c r="X91" s="1">
        <f>IF(OutputMtx!M92&gt;0,OutputMtx!M92,0)</f>
        <v>0</v>
      </c>
      <c r="Y91" s="1">
        <f>IF(OutputMtx!N92&gt;0,OutputMtx!N92,0)</f>
        <v>0</v>
      </c>
      <c r="Z91" s="1">
        <f>IF(OutputMtx!O92&gt;0,OutputMtx!O92,0)</f>
        <v>0</v>
      </c>
      <c r="AA91" s="1">
        <f>IF(OutputMtx!P92&gt;0,OutputMtx!P92,0)</f>
        <v>0</v>
      </c>
      <c r="AC91" s="1">
        <f t="shared" si="54"/>
        <v>0</v>
      </c>
      <c r="AD91" s="1">
        <f t="shared" si="55"/>
        <v>0</v>
      </c>
      <c r="AE91" s="78">
        <f t="shared" si="56"/>
        <v>0</v>
      </c>
      <c r="AG91" s="1" t="e">
        <f t="shared" si="75"/>
        <v>#DIV/0!</v>
      </c>
      <c r="AH91" s="1" t="e">
        <f t="shared" si="73"/>
        <v>#DIV/0!</v>
      </c>
      <c r="AI91" s="78" t="e">
        <f t="shared" si="76"/>
        <v>#DIV/0!</v>
      </c>
      <c r="AP91" s="113">
        <f t="shared" si="77"/>
        <v>0</v>
      </c>
      <c r="AQ91" s="113">
        <f t="shared" si="78"/>
        <v>0</v>
      </c>
      <c r="AR91">
        <f t="shared" si="79"/>
        <v>0</v>
      </c>
      <c r="AS91">
        <f t="shared" si="80"/>
        <v>0</v>
      </c>
    </row>
    <row r="92" spans="1:45" x14ac:dyDescent="0.2">
      <c r="A92" s="98" t="s">
        <v>172</v>
      </c>
      <c r="B92" s="1">
        <f t="shared" si="57"/>
        <v>0</v>
      </c>
      <c r="C92" s="1">
        <f t="shared" si="58"/>
        <v>0</v>
      </c>
      <c r="D92" s="1">
        <f t="shared" si="59"/>
        <v>0</v>
      </c>
      <c r="E92" s="1">
        <f t="shared" si="60"/>
        <v>0</v>
      </c>
      <c r="F92" s="1">
        <f t="shared" si="61"/>
        <v>0</v>
      </c>
      <c r="H92" s="1" t="e">
        <f t="shared" si="74"/>
        <v>#DIV/0!</v>
      </c>
      <c r="I92" s="1" t="e">
        <f t="shared" si="67"/>
        <v>#DIV/0!</v>
      </c>
      <c r="J92" s="1" t="e">
        <f t="shared" si="68"/>
        <v>#DIV/0!</v>
      </c>
      <c r="K92" s="1" t="e">
        <f t="shared" si="69"/>
        <v>#DIV/0!</v>
      </c>
      <c r="L92" s="1" t="e">
        <f t="shared" si="70"/>
        <v>#DIV/0!</v>
      </c>
      <c r="N92" s="1">
        <f>IF(OutputMtx!C93&gt;0,OutputMtx!C93,0)</f>
        <v>0</v>
      </c>
      <c r="O92" s="1">
        <f>IF(OutputMtx!D93&gt;0,OutputMtx!D93,0)</f>
        <v>0</v>
      </c>
      <c r="P92" s="1">
        <f>IF(OutputMtx!E93&gt;0,OutputMtx!E93,0)</f>
        <v>0</v>
      </c>
      <c r="Q92" s="1">
        <f>IF(OutputMtx!F93&gt;0,OutputMtx!F93,0)</f>
        <v>0</v>
      </c>
      <c r="R92" s="1">
        <f>IF(OutputMtx!G93&gt;0,OutputMtx!G93,0)</f>
        <v>0</v>
      </c>
      <c r="U92" s="129"/>
      <c r="W92" s="1">
        <f>IF(OutputMtx!L93&gt;0,OutputMtx!L93,0)</f>
        <v>0</v>
      </c>
      <c r="X92" s="1">
        <f>IF(OutputMtx!M93&gt;0,OutputMtx!M93,0)</f>
        <v>0</v>
      </c>
      <c r="Y92" s="1">
        <f>IF(OutputMtx!N93&gt;0,OutputMtx!N93,0)</f>
        <v>0</v>
      </c>
      <c r="Z92" s="1">
        <f>IF(OutputMtx!O93&gt;0,OutputMtx!O93,0)</f>
        <v>0</v>
      </c>
      <c r="AA92" s="1">
        <f>IF(OutputMtx!P93&gt;0,OutputMtx!P93,0)</f>
        <v>0</v>
      </c>
      <c r="AC92" s="1">
        <f t="shared" si="54"/>
        <v>0</v>
      </c>
      <c r="AD92" s="1">
        <f t="shared" si="55"/>
        <v>0</v>
      </c>
      <c r="AE92" s="78">
        <f t="shared" si="56"/>
        <v>0</v>
      </c>
      <c r="AG92" s="1" t="e">
        <f t="shared" si="75"/>
        <v>#DIV/0!</v>
      </c>
      <c r="AH92" s="1" t="e">
        <f t="shared" si="73"/>
        <v>#DIV/0!</v>
      </c>
      <c r="AI92" s="78" t="e">
        <f t="shared" si="76"/>
        <v>#DIV/0!</v>
      </c>
      <c r="AP92" s="113">
        <f t="shared" si="77"/>
        <v>0</v>
      </c>
      <c r="AQ92" s="113">
        <f t="shared" si="78"/>
        <v>0</v>
      </c>
      <c r="AR92">
        <f t="shared" si="79"/>
        <v>0</v>
      </c>
      <c r="AS92">
        <f t="shared" si="80"/>
        <v>0</v>
      </c>
    </row>
    <row r="93" spans="1:45" x14ac:dyDescent="0.2">
      <c r="A93" s="98" t="s">
        <v>343</v>
      </c>
      <c r="B93" s="1">
        <f t="shared" si="57"/>
        <v>0</v>
      </c>
      <c r="C93" s="1">
        <f t="shared" si="58"/>
        <v>0</v>
      </c>
      <c r="D93" s="1">
        <f t="shared" si="59"/>
        <v>0</v>
      </c>
      <c r="E93" s="1">
        <f t="shared" si="60"/>
        <v>0</v>
      </c>
      <c r="F93" s="1">
        <f t="shared" si="61"/>
        <v>0</v>
      </c>
      <c r="H93" s="1" t="e">
        <f t="shared" si="74"/>
        <v>#DIV/0!</v>
      </c>
      <c r="I93" s="1" t="e">
        <f t="shared" si="67"/>
        <v>#DIV/0!</v>
      </c>
      <c r="J93" s="1" t="e">
        <f t="shared" si="68"/>
        <v>#DIV/0!</v>
      </c>
      <c r="K93" s="1" t="e">
        <f t="shared" si="69"/>
        <v>#DIV/0!</v>
      </c>
      <c r="L93" s="1" t="e">
        <f t="shared" si="70"/>
        <v>#DIV/0!</v>
      </c>
      <c r="N93" s="1">
        <f>IF(OutputMtx!C94&gt;0,OutputMtx!C94,0)</f>
        <v>0</v>
      </c>
      <c r="O93" s="1">
        <f>IF(OutputMtx!D94&gt;0,OutputMtx!D94,0)</f>
        <v>0</v>
      </c>
      <c r="P93" s="1">
        <f>IF(OutputMtx!E94&gt;0,OutputMtx!E94,0)</f>
        <v>0</v>
      </c>
      <c r="Q93" s="1">
        <f>IF(OutputMtx!F94&gt;0,OutputMtx!F94,0)</f>
        <v>0</v>
      </c>
      <c r="R93" s="1">
        <f>IF(OutputMtx!G94&gt;0,OutputMtx!G94,0)</f>
        <v>0</v>
      </c>
      <c r="U93" s="129"/>
      <c r="W93" s="1">
        <f>IF(OutputMtx!L94&gt;0,OutputMtx!L94,0)</f>
        <v>0</v>
      </c>
      <c r="X93" s="1">
        <f>IF(OutputMtx!M94&gt;0,OutputMtx!M94,0)</f>
        <v>0</v>
      </c>
      <c r="Y93" s="1">
        <f>IF(OutputMtx!N94&gt;0,OutputMtx!N94,0)</f>
        <v>0</v>
      </c>
      <c r="Z93" s="1">
        <f>IF(OutputMtx!O94&gt;0,OutputMtx!O94,0)</f>
        <v>0</v>
      </c>
      <c r="AA93" s="1">
        <f>IF(OutputMtx!P94&gt;0,OutputMtx!P94,0)</f>
        <v>0</v>
      </c>
      <c r="AC93" s="1">
        <f t="shared" si="54"/>
        <v>0</v>
      </c>
      <c r="AD93" s="1">
        <f t="shared" si="55"/>
        <v>0</v>
      </c>
      <c r="AE93" s="78">
        <f t="shared" si="56"/>
        <v>0</v>
      </c>
      <c r="AG93" s="1" t="e">
        <f t="shared" si="75"/>
        <v>#DIV/0!</v>
      </c>
      <c r="AH93" s="1" t="e">
        <f t="shared" si="73"/>
        <v>#DIV/0!</v>
      </c>
      <c r="AI93" s="78" t="e">
        <f t="shared" si="76"/>
        <v>#DIV/0!</v>
      </c>
      <c r="AP93" s="113">
        <f t="shared" si="77"/>
        <v>0</v>
      </c>
      <c r="AQ93" s="113">
        <f t="shared" si="78"/>
        <v>0</v>
      </c>
      <c r="AR93">
        <f t="shared" si="79"/>
        <v>0</v>
      </c>
      <c r="AS93">
        <f t="shared" si="80"/>
        <v>0</v>
      </c>
    </row>
    <row r="94" spans="1:45" x14ac:dyDescent="0.2">
      <c r="A94" s="98" t="s">
        <v>344</v>
      </c>
      <c r="B94" s="1">
        <f t="shared" si="57"/>
        <v>0</v>
      </c>
      <c r="C94" s="1">
        <f t="shared" si="58"/>
        <v>0</v>
      </c>
      <c r="D94" s="1">
        <f t="shared" si="59"/>
        <v>0</v>
      </c>
      <c r="E94" s="1">
        <f t="shared" si="60"/>
        <v>0</v>
      </c>
      <c r="F94" s="1">
        <f t="shared" si="61"/>
        <v>0</v>
      </c>
      <c r="H94" s="1" t="e">
        <f t="shared" si="74"/>
        <v>#DIV/0!</v>
      </c>
      <c r="I94" s="1" t="e">
        <f t="shared" si="67"/>
        <v>#DIV/0!</v>
      </c>
      <c r="J94" s="1" t="e">
        <f t="shared" si="68"/>
        <v>#DIV/0!</v>
      </c>
      <c r="K94" s="1" t="e">
        <f t="shared" si="69"/>
        <v>#DIV/0!</v>
      </c>
      <c r="L94" s="1" t="e">
        <f t="shared" si="70"/>
        <v>#DIV/0!</v>
      </c>
      <c r="N94" s="1">
        <f>IF(OutputMtx!C95&gt;0,OutputMtx!C95,0)</f>
        <v>0</v>
      </c>
      <c r="O94" s="1">
        <f>IF(OutputMtx!D95&gt;0,OutputMtx!D95,0)</f>
        <v>0</v>
      </c>
      <c r="P94" s="1">
        <f>IF(OutputMtx!E95&gt;0,OutputMtx!E95,0)</f>
        <v>0</v>
      </c>
      <c r="Q94" s="1">
        <f>IF(OutputMtx!F95&gt;0,OutputMtx!F95,0)</f>
        <v>0</v>
      </c>
      <c r="R94" s="1">
        <f>IF(OutputMtx!G95&gt;0,OutputMtx!G95,0)</f>
        <v>0</v>
      </c>
      <c r="U94" s="129"/>
      <c r="W94" s="1">
        <f>IF(OutputMtx!L95&gt;0,OutputMtx!L95,0)</f>
        <v>0</v>
      </c>
      <c r="X94" s="1">
        <f>IF(OutputMtx!M95&gt;0,OutputMtx!M95,0)</f>
        <v>0</v>
      </c>
      <c r="Y94" s="1">
        <f>IF(OutputMtx!N95&gt;0,OutputMtx!N95,0)</f>
        <v>0</v>
      </c>
      <c r="Z94" s="1">
        <f>IF(OutputMtx!O95&gt;0,OutputMtx!O95,0)</f>
        <v>0</v>
      </c>
      <c r="AA94" s="1">
        <f>IF(OutputMtx!P95&gt;0,OutputMtx!P95,0)</f>
        <v>0</v>
      </c>
      <c r="AC94" s="1">
        <f t="shared" si="54"/>
        <v>0</v>
      </c>
      <c r="AD94" s="1">
        <f t="shared" si="55"/>
        <v>0</v>
      </c>
      <c r="AE94" s="78">
        <f t="shared" si="56"/>
        <v>0</v>
      </c>
      <c r="AG94" s="1" t="e">
        <f t="shared" si="75"/>
        <v>#DIV/0!</v>
      </c>
      <c r="AH94" s="1" t="e">
        <f t="shared" si="73"/>
        <v>#DIV/0!</v>
      </c>
      <c r="AI94" s="78" t="e">
        <f t="shared" si="76"/>
        <v>#DIV/0!</v>
      </c>
      <c r="AP94" s="113">
        <f t="shared" si="77"/>
        <v>0</v>
      </c>
      <c r="AQ94" s="113">
        <f t="shared" si="78"/>
        <v>0</v>
      </c>
      <c r="AR94">
        <f t="shared" si="79"/>
        <v>0</v>
      </c>
      <c r="AS94">
        <f t="shared" si="80"/>
        <v>0</v>
      </c>
    </row>
    <row r="95" spans="1:45" x14ac:dyDescent="0.2">
      <c r="A95" s="98" t="s">
        <v>345</v>
      </c>
      <c r="B95" s="1">
        <f t="shared" si="57"/>
        <v>0</v>
      </c>
      <c r="C95" s="1">
        <f t="shared" si="58"/>
        <v>0</v>
      </c>
      <c r="D95" s="1">
        <f t="shared" si="59"/>
        <v>0</v>
      </c>
      <c r="E95" s="1">
        <f t="shared" si="60"/>
        <v>0</v>
      </c>
      <c r="F95" s="1">
        <f t="shared" si="61"/>
        <v>0</v>
      </c>
      <c r="H95" s="1" t="e">
        <f t="shared" si="74"/>
        <v>#DIV/0!</v>
      </c>
      <c r="I95" s="1" t="e">
        <f t="shared" si="67"/>
        <v>#DIV/0!</v>
      </c>
      <c r="J95" s="1" t="e">
        <f t="shared" si="68"/>
        <v>#DIV/0!</v>
      </c>
      <c r="K95" s="1" t="e">
        <f t="shared" si="69"/>
        <v>#DIV/0!</v>
      </c>
      <c r="L95" s="1" t="e">
        <f t="shared" si="70"/>
        <v>#DIV/0!</v>
      </c>
      <c r="N95" s="1">
        <f>IF(OutputMtx!C96&gt;0,OutputMtx!C96,0)</f>
        <v>0</v>
      </c>
      <c r="O95" s="1">
        <f>IF(OutputMtx!D96&gt;0,OutputMtx!D96,0)</f>
        <v>0</v>
      </c>
      <c r="P95" s="1">
        <f>IF(OutputMtx!E96&gt;0,OutputMtx!E96,0)</f>
        <v>0</v>
      </c>
      <c r="Q95" s="1">
        <f>IF(OutputMtx!F96&gt;0,OutputMtx!F96,0)</f>
        <v>0</v>
      </c>
      <c r="R95" s="1">
        <f>IF(OutputMtx!G96&gt;0,OutputMtx!G96,0)</f>
        <v>0</v>
      </c>
      <c r="U95" s="129"/>
      <c r="W95" s="1">
        <f>IF(OutputMtx!L96&gt;0,OutputMtx!L96,0)</f>
        <v>0</v>
      </c>
      <c r="X95" s="1">
        <f>IF(OutputMtx!M96&gt;0,OutputMtx!M96,0)</f>
        <v>0</v>
      </c>
      <c r="Y95" s="1">
        <f>IF(OutputMtx!N96&gt;0,OutputMtx!N96,0)</f>
        <v>0</v>
      </c>
      <c r="Z95" s="1">
        <f>IF(OutputMtx!O96&gt;0,OutputMtx!O96,0)</f>
        <v>0</v>
      </c>
      <c r="AA95" s="1">
        <f>IF(OutputMtx!P96&gt;0,OutputMtx!P96,0)</f>
        <v>0</v>
      </c>
      <c r="AC95" s="1">
        <f t="shared" si="54"/>
        <v>0</v>
      </c>
      <c r="AD95" s="1">
        <f t="shared" si="55"/>
        <v>0</v>
      </c>
      <c r="AE95" s="78">
        <f t="shared" si="56"/>
        <v>0</v>
      </c>
      <c r="AG95" s="1" t="e">
        <f t="shared" si="75"/>
        <v>#DIV/0!</v>
      </c>
      <c r="AH95" s="1" t="e">
        <f t="shared" si="73"/>
        <v>#DIV/0!</v>
      </c>
      <c r="AI95" s="78" t="e">
        <f t="shared" si="76"/>
        <v>#DIV/0!</v>
      </c>
      <c r="AP95" s="113">
        <f t="shared" si="77"/>
        <v>0</v>
      </c>
      <c r="AQ95" s="113">
        <f t="shared" si="78"/>
        <v>0</v>
      </c>
      <c r="AR95">
        <f t="shared" si="79"/>
        <v>0</v>
      </c>
      <c r="AS95">
        <f t="shared" si="80"/>
        <v>0</v>
      </c>
    </row>
    <row r="96" spans="1:45" x14ac:dyDescent="0.2">
      <c r="A96" s="96" t="s">
        <v>38</v>
      </c>
      <c r="B96" s="1">
        <f t="shared" si="57"/>
        <v>0</v>
      </c>
      <c r="C96" s="1">
        <f t="shared" si="58"/>
        <v>0</v>
      </c>
      <c r="D96" s="1">
        <f t="shared" si="59"/>
        <v>0</v>
      </c>
      <c r="E96" s="1">
        <f t="shared" si="60"/>
        <v>0</v>
      </c>
      <c r="F96" s="1">
        <f t="shared" si="61"/>
        <v>0</v>
      </c>
      <c r="H96" s="1"/>
      <c r="I96" s="1"/>
      <c r="J96" s="1"/>
      <c r="K96" s="1"/>
      <c r="L96" s="1"/>
      <c r="N96" s="1">
        <f>IF(OutputMtx!C97&gt;0,OutputMtx!C97,0)</f>
        <v>0</v>
      </c>
      <c r="O96" s="1">
        <f>IF(OutputMtx!D97&gt;0,OutputMtx!D97,0)</f>
        <v>0</v>
      </c>
      <c r="P96" s="1">
        <f>IF(OutputMtx!E97&gt;0,OutputMtx!E97,0)</f>
        <v>0</v>
      </c>
      <c r="Q96" s="1">
        <f>IF(OutputMtx!F97&gt;0,OutputMtx!F97,0)</f>
        <v>0</v>
      </c>
      <c r="R96" s="1">
        <f>IF(OutputMtx!G97&gt;0,OutputMtx!G97,0)</f>
        <v>0</v>
      </c>
      <c r="U96" s="129"/>
      <c r="W96" s="1">
        <f>IF(OutputMtx!L97&gt;0,OutputMtx!L97,0)</f>
        <v>0</v>
      </c>
      <c r="X96" s="1">
        <f>IF(OutputMtx!M97&gt;0,OutputMtx!M97,0)</f>
        <v>0</v>
      </c>
      <c r="Y96" s="1">
        <f>IF(OutputMtx!N97&gt;0,OutputMtx!N97,0)</f>
        <v>0</v>
      </c>
      <c r="Z96" s="1">
        <f>IF(OutputMtx!O97&gt;0,OutputMtx!O97,0)</f>
        <v>0</v>
      </c>
      <c r="AA96" s="1">
        <f>IF(OutputMtx!P97&gt;0,OutputMtx!P97,0)</f>
        <v>0</v>
      </c>
      <c r="AC96" s="1">
        <f t="shared" si="54"/>
        <v>0</v>
      </c>
      <c r="AD96" s="1">
        <f t="shared" si="55"/>
        <v>0</v>
      </c>
      <c r="AE96" s="78">
        <f t="shared" si="56"/>
        <v>0</v>
      </c>
      <c r="AG96" s="1"/>
      <c r="AH96" s="1"/>
      <c r="AI96" s="78"/>
      <c r="AP96" s="113">
        <f t="shared" si="77"/>
        <v>0</v>
      </c>
      <c r="AQ96" s="113">
        <f t="shared" si="78"/>
        <v>0</v>
      </c>
      <c r="AR96">
        <f t="shared" si="79"/>
        <v>0</v>
      </c>
      <c r="AS96">
        <f t="shared" si="80"/>
        <v>0</v>
      </c>
    </row>
    <row r="97" spans="1:45" x14ac:dyDescent="0.2">
      <c r="A97" s="109" t="s">
        <v>594</v>
      </c>
      <c r="B97" s="1"/>
      <c r="C97" s="1"/>
      <c r="D97" s="1"/>
      <c r="E97" s="1"/>
      <c r="F97" s="1"/>
      <c r="H97" s="1"/>
      <c r="I97" s="1"/>
      <c r="J97" s="1"/>
      <c r="K97" s="1"/>
      <c r="L97" s="1"/>
      <c r="N97" s="1"/>
      <c r="O97" s="1"/>
      <c r="P97" s="1"/>
      <c r="Q97" s="1"/>
      <c r="R97" s="1"/>
      <c r="U97" s="129"/>
      <c r="W97" s="1"/>
      <c r="X97" s="1"/>
      <c r="Y97" s="1"/>
      <c r="Z97" s="1"/>
      <c r="AA97" s="1"/>
      <c r="AC97" s="1"/>
      <c r="AD97" s="1"/>
      <c r="AE97" s="78"/>
      <c r="AG97" s="1"/>
      <c r="AH97" s="1"/>
      <c r="AI97" s="78"/>
      <c r="AP97" s="113">
        <f t="shared" si="77"/>
        <v>0</v>
      </c>
      <c r="AQ97" s="113">
        <f t="shared" si="78"/>
        <v>0</v>
      </c>
      <c r="AR97">
        <f t="shared" si="79"/>
        <v>0</v>
      </c>
      <c r="AS97">
        <f t="shared" si="80"/>
        <v>0</v>
      </c>
    </row>
    <row r="98" spans="1:45" ht="13.5" customHeight="1" x14ac:dyDescent="0.2">
      <c r="A98" s="99" t="s">
        <v>126</v>
      </c>
      <c r="B98" s="1"/>
      <c r="C98" s="1"/>
      <c r="D98" s="1"/>
      <c r="E98" s="1"/>
      <c r="F98" s="1"/>
      <c r="N98" s="1"/>
      <c r="O98" s="1"/>
      <c r="P98" s="1"/>
      <c r="Q98" s="1"/>
      <c r="R98" s="1"/>
      <c r="U98" s="129"/>
      <c r="W98" s="1"/>
      <c r="X98" s="1"/>
      <c r="Y98" s="1"/>
      <c r="Z98" s="1"/>
      <c r="AA98" s="1"/>
      <c r="AC98" s="1"/>
      <c r="AD98" s="1"/>
      <c r="AE98" s="78"/>
      <c r="AG98" s="1"/>
      <c r="AH98" s="1"/>
      <c r="AI98" s="78"/>
      <c r="AP98" s="113">
        <f t="shared" si="77"/>
        <v>0</v>
      </c>
      <c r="AQ98" s="113">
        <f t="shared" si="78"/>
        <v>0</v>
      </c>
      <c r="AR98">
        <f t="shared" si="79"/>
        <v>0</v>
      </c>
      <c r="AS98">
        <f t="shared" si="80"/>
        <v>0</v>
      </c>
    </row>
    <row r="99" spans="1:45" ht="13.5" thickBot="1" x14ac:dyDescent="0.25">
      <c r="A99" s="109" t="s">
        <v>594</v>
      </c>
      <c r="B99" s="1"/>
      <c r="C99" s="1"/>
      <c r="D99" s="1"/>
      <c r="E99" s="1"/>
      <c r="F99" s="1"/>
      <c r="N99" s="1"/>
      <c r="O99" s="1"/>
      <c r="P99" s="1"/>
      <c r="Q99" s="1"/>
      <c r="R99" s="1"/>
      <c r="W99" s="1"/>
      <c r="X99" s="1"/>
      <c r="Y99" s="1"/>
      <c r="Z99" s="1"/>
      <c r="AA99" s="1"/>
      <c r="AC99" s="1"/>
      <c r="AD99" s="1"/>
      <c r="AE99" s="78"/>
      <c r="AG99" s="1"/>
      <c r="AP99" s="113">
        <f t="shared" si="77"/>
        <v>0</v>
      </c>
      <c r="AQ99" s="113">
        <f t="shared" si="78"/>
        <v>0</v>
      </c>
      <c r="AR99">
        <f t="shared" si="79"/>
        <v>0</v>
      </c>
      <c r="AS99">
        <f t="shared" si="80"/>
        <v>0</v>
      </c>
    </row>
    <row r="100" spans="1:45" ht="13.5" thickBot="1" x14ac:dyDescent="0.25">
      <c r="A100" s="96" t="s">
        <v>112</v>
      </c>
      <c r="B100" s="1">
        <f t="shared" si="57"/>
        <v>0</v>
      </c>
      <c r="C100" s="1">
        <f t="shared" si="58"/>
        <v>0</v>
      </c>
      <c r="D100" s="1">
        <f t="shared" si="59"/>
        <v>0</v>
      </c>
      <c r="E100" s="1">
        <f t="shared" si="60"/>
        <v>0</v>
      </c>
      <c r="F100" s="1">
        <f t="shared" si="61"/>
        <v>0</v>
      </c>
      <c r="H100" s="3" t="s">
        <v>97</v>
      </c>
      <c r="I100" s="1"/>
      <c r="J100" s="11">
        <f>SUM(H101:L114)</f>
        <v>0.88896979916829055</v>
      </c>
      <c r="K100" s="1"/>
      <c r="L100" s="1"/>
      <c r="N100" s="1">
        <f>IF(OutputMtx!C101&gt;0,OutputMtx!C101,0)</f>
        <v>0</v>
      </c>
      <c r="O100" s="1">
        <f>IF(OutputMtx!D101&gt;0,OutputMtx!D101,0)</f>
        <v>0</v>
      </c>
      <c r="P100" s="1">
        <f>IF(OutputMtx!E101&gt;0,OutputMtx!E101,0)</f>
        <v>0</v>
      </c>
      <c r="Q100" s="1">
        <f>IF(OutputMtx!F101&gt;0,OutputMtx!F101,0)</f>
        <v>0</v>
      </c>
      <c r="R100" s="1">
        <f>IF(OutputMtx!G101&gt;0,OutputMtx!G101,0)</f>
        <v>0</v>
      </c>
      <c r="T100" s="3"/>
      <c r="U100" s="9" t="s">
        <v>695</v>
      </c>
      <c r="V100" s="75">
        <f>SUM(V101:V105)</f>
        <v>0.97564764261548742</v>
      </c>
      <c r="W100" s="1">
        <f>IF(OutputMtx!L101&gt;0,OutputMtx!L101,0)</f>
        <v>0</v>
      </c>
      <c r="X100" s="1">
        <f>IF(OutputMtx!M101&gt;0,OutputMtx!M101,0)</f>
        <v>0</v>
      </c>
      <c r="Y100" s="1">
        <f>IF(OutputMtx!N101&gt;0,OutputMtx!N101,0)</f>
        <v>0</v>
      </c>
      <c r="Z100" s="1">
        <f>IF(OutputMtx!O101&gt;0,OutputMtx!O101,0)</f>
        <v>0</v>
      </c>
      <c r="AA100" s="1">
        <f>IF(OutputMtx!P101&gt;0,OutputMtx!P101,0)</f>
        <v>0</v>
      </c>
      <c r="AC100" s="1">
        <f t="shared" si="54"/>
        <v>0</v>
      </c>
      <c r="AD100" s="1">
        <f t="shared" si="55"/>
        <v>0</v>
      </c>
      <c r="AE100" s="78">
        <f t="shared" si="56"/>
        <v>0</v>
      </c>
      <c r="AH100" s="9" t="s">
        <v>693</v>
      </c>
      <c r="AI100" s="130">
        <f>SUM(AI101:AI114)</f>
        <v>0.88896979916829055</v>
      </c>
      <c r="AK100" s="79" t="s">
        <v>203</v>
      </c>
      <c r="AL100" s="80"/>
      <c r="AM100" s="83"/>
      <c r="AP100" s="113">
        <f t="shared" si="77"/>
        <v>0</v>
      </c>
      <c r="AQ100" s="113">
        <f t="shared" si="78"/>
        <v>0</v>
      </c>
      <c r="AR100">
        <f t="shared" si="79"/>
        <v>0</v>
      </c>
      <c r="AS100">
        <f t="shared" si="80"/>
        <v>0</v>
      </c>
    </row>
    <row r="101" spans="1:45" x14ac:dyDescent="0.2">
      <c r="A101" s="96" t="s">
        <v>346</v>
      </c>
      <c r="B101" s="1">
        <f t="shared" si="57"/>
        <v>0</v>
      </c>
      <c r="C101" s="1">
        <f t="shared" si="58"/>
        <v>0</v>
      </c>
      <c r="D101" s="1">
        <f t="shared" si="59"/>
        <v>0</v>
      </c>
      <c r="E101" s="1">
        <f t="shared" si="60"/>
        <v>0</v>
      </c>
      <c r="F101" s="1">
        <f t="shared" si="61"/>
        <v>0</v>
      </c>
      <c r="H101" s="1">
        <f>IF(N101/SUM($N$101:$R$114)&gt;W101/SUM($W$101:$AA$114),W101/SUM($W$101:$AA$114),N101/SUM($N$101:$R$114))</f>
        <v>0</v>
      </c>
      <c r="I101" s="1">
        <f t="shared" ref="I101:I114" si="81">IF(O101/SUM($N$101:$R$114)&gt;X101/SUM($W$101:$AA$114),X101/SUM($W$101:$AA$114),O101/SUM($N$101:$R$114))</f>
        <v>0</v>
      </c>
      <c r="J101" s="1">
        <f t="shared" ref="J101:J114" si="82">IF(P101/SUM($N$101:$R$114)&gt;Y101/SUM($W$101:$AA$114),Y101/SUM($W$101:$AA$114),P101/SUM($N$101:$R$114))</f>
        <v>0</v>
      </c>
      <c r="K101" s="1">
        <f t="shared" ref="K101:K114" si="83">IF(Q101/SUM($N$101:$R$114)&gt;Z101/SUM($W$101:$AA$114),Z101/SUM($W$101:$AA$114),Q101/SUM($N$101:$R$114))</f>
        <v>0</v>
      </c>
      <c r="L101" s="1">
        <f t="shared" ref="L101:L114" si="84">IF(R101/SUM($N$101:$R$114)&gt;AA101/SUM($W$101:$AA$114),AA101/SUM($W$101:$AA$114),R101/SUM($N$101:$R$114))</f>
        <v>0</v>
      </c>
      <c r="N101" s="1">
        <f>IF(OutputMtx!C102&gt;0,OutputMtx!C102,0)</f>
        <v>0</v>
      </c>
      <c r="O101" s="1">
        <f>IF(OutputMtx!D102&gt;0,OutputMtx!D102,0)</f>
        <v>0</v>
      </c>
      <c r="P101" s="1">
        <f>IF(OutputMtx!E102&gt;0,OutputMtx!E102,0)</f>
        <v>0</v>
      </c>
      <c r="Q101" s="1">
        <f>IF(OutputMtx!F102&gt;0,OutputMtx!F102,0)</f>
        <v>0</v>
      </c>
      <c r="R101" s="1">
        <f>IF(OutputMtx!G102&gt;0,OutputMtx!G102,0)</f>
        <v>0</v>
      </c>
      <c r="T101" s="1">
        <f>SUM($N101:$N114)/SUM(N101:R114)</f>
        <v>0.80170940170940164</v>
      </c>
      <c r="U101" s="142">
        <f>SUM($W101:$W114)/SUM(W101:AA114)</f>
        <v>0.77735704432488906</v>
      </c>
      <c r="V101" s="76">
        <f>IF(T101&gt;U101,U101,T101)</f>
        <v>0.77735704432488906</v>
      </c>
      <c r="W101" s="1">
        <f>IF(OutputMtx!L102&gt;0,OutputMtx!L102,0)</f>
        <v>0</v>
      </c>
      <c r="X101" s="1">
        <f>IF(OutputMtx!M102&gt;0,OutputMtx!M102,0)</f>
        <v>0</v>
      </c>
      <c r="Y101" s="1">
        <f>IF(OutputMtx!N102&gt;0,OutputMtx!N102,0)</f>
        <v>0</v>
      </c>
      <c r="Z101" s="1">
        <f>IF(OutputMtx!O102&gt;0,OutputMtx!O102,0)</f>
        <v>0</v>
      </c>
      <c r="AA101" s="1">
        <f>IF(OutputMtx!P102&gt;0,OutputMtx!P102,0)</f>
        <v>0</v>
      </c>
      <c r="AC101" s="1">
        <f t="shared" si="54"/>
        <v>0</v>
      </c>
      <c r="AD101" s="1">
        <f t="shared" si="55"/>
        <v>0</v>
      </c>
      <c r="AE101" s="78">
        <f t="shared" si="56"/>
        <v>0</v>
      </c>
      <c r="AG101" s="1">
        <f t="shared" ref="AG101" si="85">SUM($N101:$R101)/SUM(N$101:R$114)</f>
        <v>0</v>
      </c>
      <c r="AH101" s="1">
        <f t="shared" ref="AH101" si="86">SUM($W101:$AA101)/SUM(W$101:AA$114)</f>
        <v>0</v>
      </c>
      <c r="AI101" s="78">
        <f>IF(H101&gt;I101,I101,H101)</f>
        <v>0</v>
      </c>
      <c r="AK101" s="1">
        <f>SUM($N101:$N114)</f>
        <v>6.4704788526252E-2</v>
      </c>
      <c r="AL101" s="1">
        <f>SUM($W101:$W114)</f>
        <v>5.2320725910252774E-2</v>
      </c>
      <c r="AM101" s="82">
        <f>IF(AK101&gt;AL101,AL101,AK101)</f>
        <v>5.2320725910252774E-2</v>
      </c>
      <c r="AP101" s="113">
        <f t="shared" si="77"/>
        <v>0</v>
      </c>
      <c r="AQ101" s="113">
        <f t="shared" si="78"/>
        <v>0</v>
      </c>
      <c r="AR101">
        <f t="shared" si="79"/>
        <v>0</v>
      </c>
      <c r="AS101">
        <f t="shared" si="80"/>
        <v>0</v>
      </c>
    </row>
    <row r="102" spans="1:45" x14ac:dyDescent="0.2">
      <c r="A102" s="96" t="s">
        <v>127</v>
      </c>
      <c r="B102" s="1">
        <f t="shared" si="57"/>
        <v>0</v>
      </c>
      <c r="C102" s="1">
        <f t="shared" si="58"/>
        <v>0</v>
      </c>
      <c r="D102" s="1">
        <f t="shared" si="59"/>
        <v>0</v>
      </c>
      <c r="E102" s="1">
        <f t="shared" si="60"/>
        <v>0</v>
      </c>
      <c r="F102" s="1">
        <f t="shared" si="61"/>
        <v>0</v>
      </c>
      <c r="H102" s="1">
        <f t="shared" ref="H102:H114" si="87">IF(N102/SUM($N$101:$R$114)&gt;W102/SUM($W$101:$AA$114),W102/SUM($W$101:$AA$114),N102/SUM($N$101:$R$114))</f>
        <v>0</v>
      </c>
      <c r="I102" s="1">
        <f t="shared" si="81"/>
        <v>0</v>
      </c>
      <c r="J102" s="1">
        <f t="shared" si="82"/>
        <v>0</v>
      </c>
      <c r="K102" s="1">
        <f t="shared" si="83"/>
        <v>0</v>
      </c>
      <c r="L102" s="1">
        <f t="shared" si="84"/>
        <v>0</v>
      </c>
      <c r="N102" s="1">
        <f>IF(OutputMtx!C103&gt;0,OutputMtx!C103,0)</f>
        <v>0</v>
      </c>
      <c r="O102" s="1">
        <f>IF(OutputMtx!D103&gt;0,OutputMtx!D103,0)</f>
        <v>0</v>
      </c>
      <c r="P102" s="1">
        <f>IF(OutputMtx!E103&gt;0,OutputMtx!E103,0)</f>
        <v>0</v>
      </c>
      <c r="Q102" s="1">
        <f>IF(OutputMtx!F103&gt;0,OutputMtx!F103,0)</f>
        <v>0</v>
      </c>
      <c r="R102" s="1">
        <f>IF(OutputMtx!G103&gt;0,OutputMtx!G103,0)</f>
        <v>0</v>
      </c>
      <c r="T102" s="1">
        <f>SUM($O101:$O114)/SUM(N101:R114)</f>
        <v>0</v>
      </c>
      <c r="U102" s="142">
        <f>SUM($X101:$X114)/SUM(W101:AA114)</f>
        <v>0</v>
      </c>
      <c r="V102" s="76">
        <f>IF(T102&gt;U102,U102,T102)</f>
        <v>0</v>
      </c>
      <c r="W102" s="1">
        <f>IF(OutputMtx!L103&gt;0,OutputMtx!L103,0)</f>
        <v>0</v>
      </c>
      <c r="X102" s="1">
        <f>IF(OutputMtx!M103&gt;0,OutputMtx!M103,0)</f>
        <v>0</v>
      </c>
      <c r="Y102" s="1">
        <f>IF(OutputMtx!N103&gt;0,OutputMtx!N103,0)</f>
        <v>0</v>
      </c>
      <c r="Z102" s="1">
        <f>IF(OutputMtx!O103&gt;0,OutputMtx!O103,0)</f>
        <v>0</v>
      </c>
      <c r="AA102" s="1">
        <f>IF(OutputMtx!P103&gt;0,OutputMtx!P103,0)</f>
        <v>0</v>
      </c>
      <c r="AC102" s="1">
        <f t="shared" si="54"/>
        <v>0</v>
      </c>
      <c r="AD102" s="1">
        <f t="shared" si="55"/>
        <v>0</v>
      </c>
      <c r="AE102" s="78">
        <f t="shared" si="56"/>
        <v>0</v>
      </c>
      <c r="AG102" s="1">
        <f t="shared" ref="AG102:AG114" si="88">SUM($N102:$R102)/SUM(N$101:R$114)</f>
        <v>0</v>
      </c>
      <c r="AH102" s="1">
        <f t="shared" ref="AH102:AH114" si="89">SUM($W102:$AA102)/SUM(W$101:AA$114)</f>
        <v>0</v>
      </c>
      <c r="AI102" s="78">
        <f t="shared" si="76"/>
        <v>0</v>
      </c>
      <c r="AK102" s="1">
        <f>SUM($O101:$O114)</f>
        <v>0</v>
      </c>
      <c r="AL102" s="1">
        <f>SUM($X101:$X114)</f>
        <v>0</v>
      </c>
      <c r="AM102" s="82">
        <f>IF(AK102&gt;AL102,AL102,AK102)</f>
        <v>0</v>
      </c>
      <c r="AP102" s="113">
        <f t="shared" si="77"/>
        <v>0</v>
      </c>
      <c r="AQ102" s="113">
        <f t="shared" si="78"/>
        <v>0</v>
      </c>
      <c r="AR102">
        <f t="shared" si="79"/>
        <v>0</v>
      </c>
      <c r="AS102">
        <f t="shared" si="80"/>
        <v>0</v>
      </c>
    </row>
    <row r="103" spans="1:45" x14ac:dyDescent="0.2">
      <c r="A103" s="96" t="s">
        <v>347</v>
      </c>
      <c r="B103" s="1">
        <f t="shared" si="57"/>
        <v>0</v>
      </c>
      <c r="C103" s="1">
        <f t="shared" si="58"/>
        <v>0</v>
      </c>
      <c r="D103" s="1">
        <f t="shared" si="59"/>
        <v>0</v>
      </c>
      <c r="E103" s="1">
        <f t="shared" si="60"/>
        <v>0</v>
      </c>
      <c r="F103" s="1">
        <f t="shared" si="61"/>
        <v>0</v>
      </c>
      <c r="H103" s="1">
        <f t="shared" si="87"/>
        <v>0</v>
      </c>
      <c r="I103" s="1">
        <f t="shared" si="81"/>
        <v>0</v>
      </c>
      <c r="J103" s="1">
        <f t="shared" si="82"/>
        <v>0</v>
      </c>
      <c r="K103" s="1">
        <f t="shared" si="83"/>
        <v>0</v>
      </c>
      <c r="L103" s="1">
        <f t="shared" si="84"/>
        <v>0</v>
      </c>
      <c r="N103" s="1">
        <f>IF(OutputMtx!C104&gt;0,OutputMtx!C104,0)</f>
        <v>0</v>
      </c>
      <c r="O103" s="1">
        <f>IF(OutputMtx!D104&gt;0,OutputMtx!D104,0)</f>
        <v>0</v>
      </c>
      <c r="P103" s="1">
        <f>IF(OutputMtx!E104&gt;0,OutputMtx!E104,0)</f>
        <v>0</v>
      </c>
      <c r="Q103" s="1">
        <f>IF(OutputMtx!F104&gt;0,OutputMtx!F104,0)</f>
        <v>0</v>
      </c>
      <c r="R103" s="1">
        <f>IF(OutputMtx!G104&gt;0,OutputMtx!G104,0)</f>
        <v>0</v>
      </c>
      <c r="T103" s="1">
        <f>SUM($P101:$P114)/SUM(N101:R114)</f>
        <v>0.19829059829059831</v>
      </c>
      <c r="U103" s="142">
        <f>SUM($Y101:$Y114)/SUM(W101:AA114)</f>
        <v>0.22264295567511094</v>
      </c>
      <c r="V103" s="76">
        <f>IF(T103&gt;U103,U103,T103)</f>
        <v>0.19829059829059831</v>
      </c>
      <c r="W103" s="1">
        <f>IF(OutputMtx!L104&gt;0,OutputMtx!L104,0)</f>
        <v>0</v>
      </c>
      <c r="X103" s="1">
        <f>IF(OutputMtx!M104&gt;0,OutputMtx!M104,0)</f>
        <v>0</v>
      </c>
      <c r="Y103" s="1">
        <f>IF(OutputMtx!N104&gt;0,OutputMtx!N104,0)</f>
        <v>0</v>
      </c>
      <c r="Z103" s="1">
        <f>IF(OutputMtx!O104&gt;0,OutputMtx!O104,0)</f>
        <v>0</v>
      </c>
      <c r="AA103" s="1">
        <f>IF(OutputMtx!P104&gt;0,OutputMtx!P104,0)</f>
        <v>0</v>
      </c>
      <c r="AC103" s="1">
        <f t="shared" si="54"/>
        <v>0</v>
      </c>
      <c r="AD103" s="1">
        <f t="shared" si="55"/>
        <v>0</v>
      </c>
      <c r="AE103" s="78">
        <f t="shared" si="56"/>
        <v>0</v>
      </c>
      <c r="AG103" s="1">
        <f t="shared" si="88"/>
        <v>0</v>
      </c>
      <c r="AH103" s="1">
        <f t="shared" si="89"/>
        <v>0</v>
      </c>
      <c r="AI103" s="78">
        <f t="shared" si="76"/>
        <v>0</v>
      </c>
      <c r="AK103" s="1">
        <f>SUM($P101:$P114)</f>
        <v>1.6003743004360839E-2</v>
      </c>
      <c r="AL103" s="1">
        <f>SUM($Y101:$Y114)</f>
        <v>1.4985187494946678E-2</v>
      </c>
      <c r="AM103" s="82">
        <f>IF(AK103&gt;AL103,AL103,AK103)</f>
        <v>1.4985187494946678E-2</v>
      </c>
      <c r="AP103" s="113">
        <f t="shared" si="77"/>
        <v>0</v>
      </c>
      <c r="AQ103" s="113">
        <f t="shared" si="78"/>
        <v>0</v>
      </c>
      <c r="AR103">
        <f t="shared" si="79"/>
        <v>0</v>
      </c>
      <c r="AS103">
        <f t="shared" si="80"/>
        <v>0</v>
      </c>
    </row>
    <row r="104" spans="1:45" x14ac:dyDescent="0.2">
      <c r="A104" s="96" t="s">
        <v>128</v>
      </c>
      <c r="B104" s="1">
        <f t="shared" si="57"/>
        <v>0</v>
      </c>
      <c r="C104" s="1">
        <f t="shared" si="58"/>
        <v>0</v>
      </c>
      <c r="D104" s="1">
        <f t="shared" si="59"/>
        <v>0</v>
      </c>
      <c r="E104" s="1">
        <f t="shared" si="60"/>
        <v>0</v>
      </c>
      <c r="F104" s="1">
        <f t="shared" si="61"/>
        <v>0</v>
      </c>
      <c r="H104" s="1">
        <f t="shared" si="87"/>
        <v>0</v>
      </c>
      <c r="I104" s="1">
        <f t="shared" si="81"/>
        <v>0</v>
      </c>
      <c r="J104" s="1">
        <f t="shared" si="82"/>
        <v>0</v>
      </c>
      <c r="K104" s="1">
        <f t="shared" si="83"/>
        <v>0</v>
      </c>
      <c r="L104" s="1">
        <f t="shared" si="84"/>
        <v>0</v>
      </c>
      <c r="N104" s="1">
        <f>IF(OutputMtx!C105&gt;0,OutputMtx!C105,0)</f>
        <v>0</v>
      </c>
      <c r="O104" s="1">
        <f>IF(OutputMtx!D105&gt;0,OutputMtx!D105,0)</f>
        <v>0</v>
      </c>
      <c r="P104" s="1">
        <f>IF(OutputMtx!E105&gt;0,OutputMtx!E105,0)</f>
        <v>0</v>
      </c>
      <c r="Q104" s="1">
        <f>IF(OutputMtx!F105&gt;0,OutputMtx!F105,0)</f>
        <v>0</v>
      </c>
      <c r="R104" s="1">
        <f>IF(OutputMtx!G105&gt;0,OutputMtx!G105,0)</f>
        <v>0</v>
      </c>
      <c r="T104" s="1">
        <f>SUM($Q101:$Q114)/SUM(N101:R114)</f>
        <v>0</v>
      </c>
      <c r="U104" s="142">
        <f>SUM($Z101:$Z114)/SUM(W101:AA114)</f>
        <v>0</v>
      </c>
      <c r="V104" s="76">
        <f>IF(T104&gt;U104,U104,T104)</f>
        <v>0</v>
      </c>
      <c r="W104" s="1">
        <f>IF(OutputMtx!L105&gt;0,OutputMtx!L105,0)</f>
        <v>0</v>
      </c>
      <c r="X104" s="1">
        <f>IF(OutputMtx!M105&gt;0,OutputMtx!M105,0)</f>
        <v>0</v>
      </c>
      <c r="Y104" s="1">
        <f>IF(OutputMtx!N105&gt;0,OutputMtx!N105,0)</f>
        <v>0</v>
      </c>
      <c r="Z104" s="1">
        <f>IF(OutputMtx!O105&gt;0,OutputMtx!O105,0)</f>
        <v>0</v>
      </c>
      <c r="AA104" s="1">
        <f>IF(OutputMtx!P105&gt;0,OutputMtx!P105,0)</f>
        <v>0</v>
      </c>
      <c r="AC104" s="1">
        <f t="shared" si="54"/>
        <v>0</v>
      </c>
      <c r="AD104" s="1">
        <f t="shared" si="55"/>
        <v>0</v>
      </c>
      <c r="AE104" s="78">
        <f t="shared" si="56"/>
        <v>0</v>
      </c>
      <c r="AG104" s="1">
        <f t="shared" si="88"/>
        <v>0</v>
      </c>
      <c r="AH104" s="1">
        <f t="shared" si="89"/>
        <v>0</v>
      </c>
      <c r="AI104" s="78">
        <f t="shared" si="76"/>
        <v>0</v>
      </c>
      <c r="AK104" s="1">
        <f>SUM($Q101:$Q114)</f>
        <v>0</v>
      </c>
      <c r="AL104" s="1">
        <f>SUM($Z101:$Z114)</f>
        <v>0</v>
      </c>
      <c r="AM104" s="82">
        <f>IF(AK104&gt;AL104,AL104,AK104)</f>
        <v>0</v>
      </c>
      <c r="AP104" s="113">
        <f t="shared" si="77"/>
        <v>0</v>
      </c>
      <c r="AQ104" s="113">
        <f t="shared" si="78"/>
        <v>0</v>
      </c>
      <c r="AR104">
        <f t="shared" si="79"/>
        <v>0</v>
      </c>
      <c r="AS104">
        <f t="shared" si="80"/>
        <v>0</v>
      </c>
    </row>
    <row r="105" spans="1:45" x14ac:dyDescent="0.2">
      <c r="A105" s="96" t="s">
        <v>129</v>
      </c>
      <c r="B105" s="1">
        <f t="shared" si="57"/>
        <v>0</v>
      </c>
      <c r="C105" s="1">
        <f t="shared" si="58"/>
        <v>0</v>
      </c>
      <c r="D105" s="1">
        <f t="shared" si="59"/>
        <v>0</v>
      </c>
      <c r="E105" s="1">
        <f t="shared" si="60"/>
        <v>0</v>
      </c>
      <c r="F105" s="1">
        <f t="shared" si="61"/>
        <v>0</v>
      </c>
      <c r="H105" s="1">
        <f t="shared" si="87"/>
        <v>0</v>
      </c>
      <c r="I105" s="1">
        <f t="shared" si="81"/>
        <v>0</v>
      </c>
      <c r="J105" s="1">
        <f t="shared" si="82"/>
        <v>0</v>
      </c>
      <c r="K105" s="1">
        <f t="shared" si="83"/>
        <v>0</v>
      </c>
      <c r="L105" s="1">
        <f t="shared" si="84"/>
        <v>0</v>
      </c>
      <c r="N105" s="1">
        <f>IF(OutputMtx!C106&gt;0,OutputMtx!C106,0)</f>
        <v>0</v>
      </c>
      <c r="O105" s="1">
        <f>IF(OutputMtx!D106&gt;0,OutputMtx!D106,0)</f>
        <v>0</v>
      </c>
      <c r="P105" s="1">
        <f>IF(OutputMtx!E106&gt;0,OutputMtx!E106,0)</f>
        <v>0</v>
      </c>
      <c r="Q105" s="1">
        <f>IF(OutputMtx!F106&gt;0,OutputMtx!F106,0)</f>
        <v>0</v>
      </c>
      <c r="R105" s="1">
        <f>IF(OutputMtx!G106&gt;0,OutputMtx!G106,0)</f>
        <v>0</v>
      </c>
      <c r="T105" s="1">
        <f>SUM($R101:$R114)/SUM(N101:R114)</f>
        <v>0</v>
      </c>
      <c r="U105" s="142">
        <f>SUM($AA101:$AA114)/SUM(W101:AA114)</f>
        <v>0</v>
      </c>
      <c r="V105" s="76">
        <f>IF(T105&gt;U105,U105,T105)</f>
        <v>0</v>
      </c>
      <c r="W105" s="1">
        <f>IF(OutputMtx!L106&gt;0,OutputMtx!L106,0)</f>
        <v>0</v>
      </c>
      <c r="X105" s="1">
        <f>IF(OutputMtx!M106&gt;0,OutputMtx!M106,0)</f>
        <v>0</v>
      </c>
      <c r="Y105" s="1">
        <f>IF(OutputMtx!N106&gt;0,OutputMtx!N106,0)</f>
        <v>0</v>
      </c>
      <c r="Z105" s="1">
        <f>IF(OutputMtx!O106&gt;0,OutputMtx!O106,0)</f>
        <v>0</v>
      </c>
      <c r="AA105" s="1">
        <f>IF(OutputMtx!P106&gt;0,OutputMtx!P106,0)</f>
        <v>0</v>
      </c>
      <c r="AC105" s="1">
        <f t="shared" si="54"/>
        <v>0</v>
      </c>
      <c r="AD105" s="1">
        <f t="shared" si="55"/>
        <v>0</v>
      </c>
      <c r="AE105" s="78">
        <f t="shared" si="56"/>
        <v>0</v>
      </c>
      <c r="AG105" s="1">
        <f t="shared" si="88"/>
        <v>0</v>
      </c>
      <c r="AH105" s="1">
        <f t="shared" si="89"/>
        <v>0</v>
      </c>
      <c r="AI105" s="78">
        <f t="shared" si="76"/>
        <v>0</v>
      </c>
      <c r="AK105" s="1">
        <f>SUM($R101:$R114)</f>
        <v>0</v>
      </c>
      <c r="AL105" s="1">
        <f>SUM($AA101:$AA114)</f>
        <v>0</v>
      </c>
      <c r="AM105" s="82">
        <f>IF(AK105&gt;AL105,AL105,AK105)</f>
        <v>0</v>
      </c>
      <c r="AP105" s="113">
        <f t="shared" si="77"/>
        <v>0</v>
      </c>
      <c r="AQ105" s="113">
        <f t="shared" si="78"/>
        <v>0</v>
      </c>
      <c r="AR105">
        <f t="shared" si="79"/>
        <v>0</v>
      </c>
      <c r="AS105">
        <f t="shared" si="80"/>
        <v>0</v>
      </c>
    </row>
    <row r="106" spans="1:45" x14ac:dyDescent="0.2">
      <c r="A106" s="96" t="s">
        <v>130</v>
      </c>
      <c r="B106" s="1">
        <f t="shared" si="57"/>
        <v>0</v>
      </c>
      <c r="C106" s="1">
        <f t="shared" si="58"/>
        <v>0</v>
      </c>
      <c r="D106" s="1">
        <f t="shared" si="59"/>
        <v>0</v>
      </c>
      <c r="E106" s="1">
        <f t="shared" si="60"/>
        <v>0</v>
      </c>
      <c r="F106" s="1">
        <f t="shared" si="61"/>
        <v>0</v>
      </c>
      <c r="H106" s="1">
        <f t="shared" si="87"/>
        <v>0</v>
      </c>
      <c r="I106" s="1">
        <f t="shared" si="81"/>
        <v>0</v>
      </c>
      <c r="J106" s="1">
        <f t="shared" si="82"/>
        <v>0</v>
      </c>
      <c r="K106" s="1">
        <f t="shared" si="83"/>
        <v>0</v>
      </c>
      <c r="L106" s="1">
        <f t="shared" si="84"/>
        <v>0</v>
      </c>
      <c r="N106" s="1">
        <f>IF(OutputMtx!C107&gt;0,OutputMtx!C107,0)</f>
        <v>0</v>
      </c>
      <c r="O106" s="1">
        <f>IF(OutputMtx!D107&gt;0,OutputMtx!D107,0)</f>
        <v>0</v>
      </c>
      <c r="P106" s="1">
        <f>IF(OutputMtx!E107&gt;0,OutputMtx!E107,0)</f>
        <v>0</v>
      </c>
      <c r="Q106" s="1">
        <f>IF(OutputMtx!F107&gt;0,OutputMtx!F107,0)</f>
        <v>0</v>
      </c>
      <c r="R106" s="1">
        <f>IF(OutputMtx!G107&gt;0,OutputMtx!G107,0)</f>
        <v>0</v>
      </c>
      <c r="U106" s="129"/>
      <c r="W106" s="1">
        <f>IF(OutputMtx!L107&gt;0,OutputMtx!L107,0)</f>
        <v>0</v>
      </c>
      <c r="X106" s="1">
        <f>IF(OutputMtx!M107&gt;0,OutputMtx!M107,0)</f>
        <v>0</v>
      </c>
      <c r="Y106" s="1">
        <f>IF(OutputMtx!N107&gt;0,OutputMtx!N107,0)</f>
        <v>0</v>
      </c>
      <c r="Z106" s="1">
        <f>IF(OutputMtx!O107&gt;0,OutputMtx!O107,0)</f>
        <v>0</v>
      </c>
      <c r="AA106" s="1">
        <f>IF(OutputMtx!P107&gt;0,OutputMtx!P107,0)</f>
        <v>0</v>
      </c>
      <c r="AC106" s="1">
        <f t="shared" si="54"/>
        <v>0</v>
      </c>
      <c r="AD106" s="1">
        <f t="shared" si="55"/>
        <v>0</v>
      </c>
      <c r="AE106" s="78">
        <f t="shared" si="56"/>
        <v>0</v>
      </c>
      <c r="AG106" s="1">
        <f t="shared" si="88"/>
        <v>0</v>
      </c>
      <c r="AH106" s="1">
        <f t="shared" si="89"/>
        <v>0</v>
      </c>
      <c r="AI106" s="78">
        <f t="shared" si="76"/>
        <v>0</v>
      </c>
      <c r="AP106" s="113">
        <f t="shared" si="77"/>
        <v>0</v>
      </c>
      <c r="AQ106" s="113">
        <f t="shared" si="78"/>
        <v>0</v>
      </c>
      <c r="AR106">
        <f t="shared" si="79"/>
        <v>0</v>
      </c>
      <c r="AS106">
        <f t="shared" si="80"/>
        <v>0</v>
      </c>
    </row>
    <row r="107" spans="1:45" x14ac:dyDescent="0.2">
      <c r="A107" s="96" t="s">
        <v>348</v>
      </c>
      <c r="B107" s="1">
        <f t="shared" si="57"/>
        <v>0</v>
      </c>
      <c r="C107" s="1">
        <f t="shared" si="58"/>
        <v>0</v>
      </c>
      <c r="D107" s="1">
        <f t="shared" si="59"/>
        <v>0</v>
      </c>
      <c r="E107" s="1">
        <f t="shared" si="60"/>
        <v>0</v>
      </c>
      <c r="F107" s="1">
        <f t="shared" si="61"/>
        <v>0</v>
      </c>
      <c r="H107" s="1">
        <f t="shared" si="87"/>
        <v>0</v>
      </c>
      <c r="I107" s="1">
        <f t="shared" si="81"/>
        <v>0</v>
      </c>
      <c r="J107" s="1">
        <f t="shared" si="82"/>
        <v>0</v>
      </c>
      <c r="K107" s="1">
        <f t="shared" si="83"/>
        <v>0</v>
      </c>
      <c r="L107" s="1">
        <f t="shared" si="84"/>
        <v>0</v>
      </c>
      <c r="N107" s="1">
        <f>IF(OutputMtx!C108&gt;0,OutputMtx!C108,0)</f>
        <v>0</v>
      </c>
      <c r="O107" s="1">
        <f>IF(OutputMtx!D108&gt;0,OutputMtx!D108,0)</f>
        <v>0</v>
      </c>
      <c r="P107" s="1">
        <f>IF(OutputMtx!E108&gt;0,OutputMtx!E108,0)</f>
        <v>0</v>
      </c>
      <c r="Q107" s="1">
        <f>IF(OutputMtx!F108&gt;0,OutputMtx!F108,0)</f>
        <v>0</v>
      </c>
      <c r="R107" s="1">
        <f>IF(OutputMtx!G108&gt;0,OutputMtx!G108,0)</f>
        <v>0</v>
      </c>
      <c r="U107" s="129"/>
      <c r="W107" s="1">
        <f>IF(OutputMtx!L108&gt;0,OutputMtx!L108,0)</f>
        <v>0</v>
      </c>
      <c r="X107" s="1">
        <f>IF(OutputMtx!M108&gt;0,OutputMtx!M108,0)</f>
        <v>0</v>
      </c>
      <c r="Y107" s="1">
        <f>IF(OutputMtx!N108&gt;0,OutputMtx!N108,0)</f>
        <v>0</v>
      </c>
      <c r="Z107" s="1">
        <f>IF(OutputMtx!O108&gt;0,OutputMtx!O108,0)</f>
        <v>0</v>
      </c>
      <c r="AA107" s="1">
        <f>IF(OutputMtx!P108&gt;0,OutputMtx!P108,0)</f>
        <v>0</v>
      </c>
      <c r="AC107" s="1">
        <f t="shared" si="54"/>
        <v>0</v>
      </c>
      <c r="AD107" s="1">
        <f t="shared" si="55"/>
        <v>0</v>
      </c>
      <c r="AE107" s="78">
        <f t="shared" si="56"/>
        <v>0</v>
      </c>
      <c r="AG107" s="1">
        <f t="shared" si="88"/>
        <v>0</v>
      </c>
      <c r="AH107" s="1">
        <f t="shared" si="89"/>
        <v>0</v>
      </c>
      <c r="AI107" s="78">
        <f t="shared" si="76"/>
        <v>0</v>
      </c>
      <c r="AP107" s="113">
        <f t="shared" si="77"/>
        <v>0</v>
      </c>
      <c r="AQ107" s="113">
        <f t="shared" si="78"/>
        <v>0</v>
      </c>
      <c r="AR107">
        <f t="shared" si="79"/>
        <v>0</v>
      </c>
      <c r="AS107">
        <f t="shared" si="80"/>
        <v>0</v>
      </c>
    </row>
    <row r="108" spans="1:45" ht="13.5" customHeight="1" x14ac:dyDescent="0.2">
      <c r="A108" s="96" t="s">
        <v>131</v>
      </c>
      <c r="B108" s="1">
        <f t="shared" si="57"/>
        <v>4.5990641225626148E-2</v>
      </c>
      <c r="C108" s="1">
        <f t="shared" si="58"/>
        <v>0</v>
      </c>
      <c r="D108" s="1">
        <f t="shared" si="59"/>
        <v>3.4875271885401399E-3</v>
      </c>
      <c r="E108" s="1">
        <f t="shared" si="60"/>
        <v>0</v>
      </c>
      <c r="F108" s="1">
        <f t="shared" si="61"/>
        <v>0</v>
      </c>
      <c r="H108" s="1">
        <f t="shared" si="87"/>
        <v>0.68330758619603438</v>
      </c>
      <c r="I108" s="1">
        <f t="shared" si="81"/>
        <v>0</v>
      </c>
      <c r="J108" s="1">
        <f t="shared" si="82"/>
        <v>5.1816059126102355E-2</v>
      </c>
      <c r="K108" s="1">
        <f t="shared" si="83"/>
        <v>0</v>
      </c>
      <c r="L108" s="1">
        <f t="shared" si="84"/>
        <v>0</v>
      </c>
      <c r="N108" s="1">
        <f>IF(OutputMtx!C109&gt;0,OutputMtx!C109,0)</f>
        <v>6.0289962869876597E-2</v>
      </c>
      <c r="O108" s="1">
        <f>IF(OutputMtx!D109&gt;0,OutputMtx!D109,0)</f>
        <v>0</v>
      </c>
      <c r="P108" s="1">
        <f>IF(OutputMtx!E109&gt;0,OutputMtx!E109,0)</f>
        <v>8.0018715021804195E-3</v>
      </c>
      <c r="Q108" s="1">
        <f>IF(OutputMtx!F109&gt;0,OutputMtx!F109,0)</f>
        <v>0</v>
      </c>
      <c r="R108" s="1">
        <f>IF(OutputMtx!G109&gt;0,OutputMtx!G109,0)</f>
        <v>0</v>
      </c>
      <c r="U108" s="129"/>
      <c r="W108" s="1">
        <f>IF(OutputMtx!L109&gt;0,OutputMtx!L109,0)</f>
        <v>4.5990641225626148E-2</v>
      </c>
      <c r="X108" s="1">
        <f>IF(OutputMtx!M109&gt;0,OutputMtx!M109,0)</f>
        <v>0</v>
      </c>
      <c r="Y108" s="1">
        <f>IF(OutputMtx!N109&gt;0,OutputMtx!N109,0)</f>
        <v>3.4875271885401399E-3</v>
      </c>
      <c r="Z108" s="1">
        <f>IF(OutputMtx!O109&gt;0,OutputMtx!O109,0)</f>
        <v>0</v>
      </c>
      <c r="AA108" s="1">
        <f>IF(OutputMtx!P109&gt;0,OutputMtx!P109,0)</f>
        <v>0</v>
      </c>
      <c r="AC108" s="1">
        <f t="shared" si="54"/>
        <v>6.829183437205702E-2</v>
      </c>
      <c r="AD108" s="1">
        <f t="shared" si="55"/>
        <v>4.9478168414166288E-2</v>
      </c>
      <c r="AE108" s="78">
        <f t="shared" si="56"/>
        <v>4.9478168414166288E-2</v>
      </c>
      <c r="AG108" s="1">
        <f t="shared" si="88"/>
        <v>0.84615384615384615</v>
      </c>
      <c r="AH108" s="1">
        <f t="shared" si="89"/>
        <v>0.7351236453221367</v>
      </c>
      <c r="AI108" s="78">
        <f t="shared" si="76"/>
        <v>0.7351236453221367</v>
      </c>
      <c r="AP108" s="113">
        <f t="shared" si="77"/>
        <v>1</v>
      </c>
      <c r="AQ108" s="113">
        <f t="shared" si="78"/>
        <v>1</v>
      </c>
      <c r="AR108">
        <f t="shared" si="79"/>
        <v>1</v>
      </c>
      <c r="AS108">
        <f t="shared" si="80"/>
        <v>-1</v>
      </c>
    </row>
    <row r="109" spans="1:45" x14ac:dyDescent="0.2">
      <c r="A109" s="96" t="s">
        <v>349</v>
      </c>
      <c r="B109" s="1">
        <f t="shared" si="57"/>
        <v>4.4148256563754035E-3</v>
      </c>
      <c r="C109" s="1">
        <f t="shared" si="58"/>
        <v>0</v>
      </c>
      <c r="D109" s="1">
        <f t="shared" si="59"/>
        <v>8.0018715021804195E-3</v>
      </c>
      <c r="E109" s="1">
        <f t="shared" si="60"/>
        <v>0</v>
      </c>
      <c r="F109" s="1">
        <f t="shared" si="61"/>
        <v>0</v>
      </c>
      <c r="H109" s="1">
        <f t="shared" si="87"/>
        <v>5.4700854700854701E-2</v>
      </c>
      <c r="I109" s="1">
        <f t="shared" si="81"/>
        <v>0</v>
      </c>
      <c r="J109" s="1">
        <f t="shared" si="82"/>
        <v>9.9145299145299154E-2</v>
      </c>
      <c r="K109" s="1">
        <f t="shared" si="83"/>
        <v>0</v>
      </c>
      <c r="L109" s="1">
        <f t="shared" si="84"/>
        <v>0</v>
      </c>
      <c r="N109" s="1">
        <f>IF(OutputMtx!C110&gt;0,OutputMtx!C110,0)</f>
        <v>4.4148256563754035E-3</v>
      </c>
      <c r="O109" s="1">
        <f>IF(OutputMtx!D110&gt;0,OutputMtx!D110,0)</f>
        <v>0</v>
      </c>
      <c r="P109" s="1">
        <f>IF(OutputMtx!E110&gt;0,OutputMtx!E110,0)</f>
        <v>8.0018715021804195E-3</v>
      </c>
      <c r="Q109" s="1">
        <f>IF(OutputMtx!F110&gt;0,OutputMtx!F110,0)</f>
        <v>0</v>
      </c>
      <c r="R109" s="1">
        <f>IF(OutputMtx!G110&gt;0,OutputMtx!G110,0)</f>
        <v>0</v>
      </c>
      <c r="U109" s="129"/>
      <c r="W109" s="1">
        <f>IF(OutputMtx!L110&gt;0,OutputMtx!L110,0)</f>
        <v>6.3300846846266251E-3</v>
      </c>
      <c r="X109" s="1">
        <f>IF(OutputMtx!M110&gt;0,OutputMtx!M110,0)</f>
        <v>0</v>
      </c>
      <c r="Y109" s="1">
        <f>IF(OutputMtx!N110&gt;0,OutputMtx!N110,0)</f>
        <v>1.1497660306406537E-2</v>
      </c>
      <c r="Z109" s="1">
        <f>IF(OutputMtx!O110&gt;0,OutputMtx!O110,0)</f>
        <v>0</v>
      </c>
      <c r="AA109" s="1">
        <f>IF(OutputMtx!P110&gt;0,OutputMtx!P110,0)</f>
        <v>0</v>
      </c>
      <c r="AC109" s="1">
        <f t="shared" si="54"/>
        <v>1.2416697158555822E-2</v>
      </c>
      <c r="AD109" s="1">
        <f t="shared" si="55"/>
        <v>1.7827744991033161E-2</v>
      </c>
      <c r="AE109" s="78">
        <f t="shared" si="56"/>
        <v>1.2416697158555822E-2</v>
      </c>
      <c r="AG109" s="1">
        <f t="shared" si="88"/>
        <v>0.15384615384615385</v>
      </c>
      <c r="AH109" s="1">
        <f t="shared" si="89"/>
        <v>0.26487635467786325</v>
      </c>
      <c r="AI109" s="78">
        <f t="shared" si="76"/>
        <v>0.15384615384615385</v>
      </c>
      <c r="AP109" s="113">
        <f t="shared" si="77"/>
        <v>1</v>
      </c>
      <c r="AQ109" s="113">
        <f t="shared" si="78"/>
        <v>1</v>
      </c>
      <c r="AR109">
        <f t="shared" si="79"/>
        <v>1</v>
      </c>
      <c r="AS109">
        <f t="shared" si="80"/>
        <v>-1</v>
      </c>
    </row>
    <row r="110" spans="1:45" x14ac:dyDescent="0.2">
      <c r="A110" s="96" t="s">
        <v>350</v>
      </c>
      <c r="B110" s="1">
        <f t="shared" si="57"/>
        <v>0</v>
      </c>
      <c r="C110" s="1">
        <f t="shared" si="58"/>
        <v>0</v>
      </c>
      <c r="D110" s="1">
        <f t="shared" si="59"/>
        <v>0</v>
      </c>
      <c r="E110" s="1">
        <f t="shared" si="60"/>
        <v>0</v>
      </c>
      <c r="F110" s="1">
        <f t="shared" si="61"/>
        <v>0</v>
      </c>
      <c r="H110" s="1">
        <f t="shared" si="87"/>
        <v>0</v>
      </c>
      <c r="I110" s="1">
        <f t="shared" si="81"/>
        <v>0</v>
      </c>
      <c r="J110" s="1">
        <f t="shared" si="82"/>
        <v>0</v>
      </c>
      <c r="K110" s="1">
        <f t="shared" si="83"/>
        <v>0</v>
      </c>
      <c r="L110" s="1">
        <f t="shared" si="84"/>
        <v>0</v>
      </c>
      <c r="N110" s="1">
        <f>IF(OutputMtx!C111&gt;0,OutputMtx!C111,0)</f>
        <v>0</v>
      </c>
      <c r="O110" s="1">
        <f>IF(OutputMtx!D111&gt;0,OutputMtx!D111,0)</f>
        <v>0</v>
      </c>
      <c r="P110" s="1">
        <f>IF(OutputMtx!E111&gt;0,OutputMtx!E111,0)</f>
        <v>0</v>
      </c>
      <c r="Q110" s="1">
        <f>IF(OutputMtx!F111&gt;0,OutputMtx!F111,0)</f>
        <v>0</v>
      </c>
      <c r="R110" s="1">
        <f>IF(OutputMtx!G111&gt;0,OutputMtx!G111,0)</f>
        <v>0</v>
      </c>
      <c r="U110" s="129"/>
      <c r="W110" s="1">
        <f>IF(OutputMtx!L111&gt;0,OutputMtx!L111,0)</f>
        <v>0</v>
      </c>
      <c r="X110" s="1">
        <f>IF(OutputMtx!M111&gt;0,OutputMtx!M111,0)</f>
        <v>0</v>
      </c>
      <c r="Y110" s="1">
        <f>IF(OutputMtx!N111&gt;0,OutputMtx!N111,0)</f>
        <v>0</v>
      </c>
      <c r="Z110" s="1">
        <f>IF(OutputMtx!O111&gt;0,OutputMtx!O111,0)</f>
        <v>0</v>
      </c>
      <c r="AA110" s="1">
        <f>IF(OutputMtx!P111&gt;0,OutputMtx!P111,0)</f>
        <v>0</v>
      </c>
      <c r="AC110" s="1">
        <f t="shared" si="54"/>
        <v>0</v>
      </c>
      <c r="AD110" s="1">
        <f t="shared" si="55"/>
        <v>0</v>
      </c>
      <c r="AE110" s="78">
        <f t="shared" si="56"/>
        <v>0</v>
      </c>
      <c r="AG110" s="1">
        <f t="shared" si="88"/>
        <v>0</v>
      </c>
      <c r="AH110" s="1">
        <f t="shared" si="89"/>
        <v>0</v>
      </c>
      <c r="AI110" s="78">
        <f t="shared" si="76"/>
        <v>0</v>
      </c>
      <c r="AP110" s="113">
        <f t="shared" si="77"/>
        <v>0</v>
      </c>
      <c r="AQ110" s="113">
        <f t="shared" si="78"/>
        <v>0</v>
      </c>
      <c r="AR110">
        <f t="shared" si="79"/>
        <v>0</v>
      </c>
      <c r="AS110">
        <f t="shared" si="80"/>
        <v>0</v>
      </c>
    </row>
    <row r="111" spans="1:45" x14ac:dyDescent="0.2">
      <c r="A111" s="98" t="s">
        <v>351</v>
      </c>
      <c r="B111" s="1">
        <f t="shared" si="57"/>
        <v>0</v>
      </c>
      <c r="C111" s="1">
        <f t="shared" si="58"/>
        <v>0</v>
      </c>
      <c r="D111" s="1">
        <f t="shared" si="59"/>
        <v>0</v>
      </c>
      <c r="E111" s="1">
        <f t="shared" si="60"/>
        <v>0</v>
      </c>
      <c r="F111" s="1">
        <f t="shared" si="61"/>
        <v>0</v>
      </c>
      <c r="H111" s="1">
        <f t="shared" si="87"/>
        <v>0</v>
      </c>
      <c r="I111" s="1">
        <f t="shared" si="81"/>
        <v>0</v>
      </c>
      <c r="J111" s="1">
        <f t="shared" si="82"/>
        <v>0</v>
      </c>
      <c r="K111" s="1">
        <f t="shared" si="83"/>
        <v>0</v>
      </c>
      <c r="L111" s="1">
        <f t="shared" si="84"/>
        <v>0</v>
      </c>
      <c r="N111" s="1">
        <f>IF(OutputMtx!C112&gt;0,OutputMtx!C112,0)</f>
        <v>0</v>
      </c>
      <c r="O111" s="1">
        <f>IF(OutputMtx!D112&gt;0,OutputMtx!D112,0)</f>
        <v>0</v>
      </c>
      <c r="P111" s="1">
        <f>IF(OutputMtx!E112&gt;0,OutputMtx!E112,0)</f>
        <v>0</v>
      </c>
      <c r="Q111" s="1">
        <f>IF(OutputMtx!F112&gt;0,OutputMtx!F112,0)</f>
        <v>0</v>
      </c>
      <c r="R111" s="1">
        <f>IF(OutputMtx!G112&gt;0,OutputMtx!G112,0)</f>
        <v>0</v>
      </c>
      <c r="U111" s="129"/>
      <c r="W111" s="1">
        <f>IF(OutputMtx!L112&gt;0,OutputMtx!L112,0)</f>
        <v>0</v>
      </c>
      <c r="X111" s="1">
        <f>IF(OutputMtx!M112&gt;0,OutputMtx!M112,0)</f>
        <v>0</v>
      </c>
      <c r="Y111" s="1">
        <f>IF(OutputMtx!N112&gt;0,OutputMtx!N112,0)</f>
        <v>0</v>
      </c>
      <c r="Z111" s="1">
        <f>IF(OutputMtx!O112&gt;0,OutputMtx!O112,0)</f>
        <v>0</v>
      </c>
      <c r="AA111" s="1">
        <f>IF(OutputMtx!P112&gt;0,OutputMtx!P112,0)</f>
        <v>0</v>
      </c>
      <c r="AC111" s="1">
        <f t="shared" si="54"/>
        <v>0</v>
      </c>
      <c r="AD111" s="1">
        <f t="shared" si="55"/>
        <v>0</v>
      </c>
      <c r="AE111" s="78">
        <f t="shared" si="56"/>
        <v>0</v>
      </c>
      <c r="AG111" s="1">
        <f t="shared" si="88"/>
        <v>0</v>
      </c>
      <c r="AH111" s="1">
        <f t="shared" si="89"/>
        <v>0</v>
      </c>
      <c r="AI111" s="78">
        <f t="shared" si="76"/>
        <v>0</v>
      </c>
      <c r="AP111" s="113">
        <f t="shared" si="77"/>
        <v>0</v>
      </c>
      <c r="AQ111" s="113">
        <f t="shared" si="78"/>
        <v>0</v>
      </c>
      <c r="AR111">
        <f t="shared" si="79"/>
        <v>0</v>
      </c>
      <c r="AS111">
        <f t="shared" si="80"/>
        <v>0</v>
      </c>
    </row>
    <row r="112" spans="1:45" x14ac:dyDescent="0.2">
      <c r="A112" s="98" t="s">
        <v>352</v>
      </c>
      <c r="B112" s="1">
        <f t="shared" si="57"/>
        <v>0</v>
      </c>
      <c r="C112" s="1">
        <f t="shared" si="58"/>
        <v>0</v>
      </c>
      <c r="D112" s="1">
        <f t="shared" si="59"/>
        <v>0</v>
      </c>
      <c r="E112" s="1">
        <f t="shared" si="60"/>
        <v>0</v>
      </c>
      <c r="F112" s="1">
        <f t="shared" si="61"/>
        <v>0</v>
      </c>
      <c r="H112" s="1">
        <f t="shared" si="87"/>
        <v>0</v>
      </c>
      <c r="I112" s="1">
        <f t="shared" si="81"/>
        <v>0</v>
      </c>
      <c r="J112" s="1">
        <f t="shared" si="82"/>
        <v>0</v>
      </c>
      <c r="K112" s="1">
        <f t="shared" si="83"/>
        <v>0</v>
      </c>
      <c r="L112" s="1">
        <f t="shared" si="84"/>
        <v>0</v>
      </c>
      <c r="N112" s="1">
        <f>IF(OutputMtx!C113&gt;0,OutputMtx!C113,0)</f>
        <v>0</v>
      </c>
      <c r="O112" s="1">
        <f>IF(OutputMtx!D113&gt;0,OutputMtx!D113,0)</f>
        <v>0</v>
      </c>
      <c r="P112" s="1">
        <f>IF(OutputMtx!E113&gt;0,OutputMtx!E113,0)</f>
        <v>0</v>
      </c>
      <c r="Q112" s="1">
        <f>IF(OutputMtx!F113&gt;0,OutputMtx!F113,0)</f>
        <v>0</v>
      </c>
      <c r="R112" s="1">
        <f>IF(OutputMtx!G113&gt;0,OutputMtx!G113,0)</f>
        <v>0</v>
      </c>
      <c r="U112" s="129"/>
      <c r="W112" s="1">
        <f>IF(OutputMtx!L113&gt;0,OutputMtx!L113,0)</f>
        <v>0</v>
      </c>
      <c r="X112" s="1">
        <f>IF(OutputMtx!M113&gt;0,OutputMtx!M113,0)</f>
        <v>0</v>
      </c>
      <c r="Y112" s="1">
        <f>IF(OutputMtx!N113&gt;0,OutputMtx!N113,0)</f>
        <v>0</v>
      </c>
      <c r="Z112" s="1">
        <f>IF(OutputMtx!O113&gt;0,OutputMtx!O113,0)</f>
        <v>0</v>
      </c>
      <c r="AA112" s="1">
        <f>IF(OutputMtx!P113&gt;0,OutputMtx!P113,0)</f>
        <v>0</v>
      </c>
      <c r="AC112" s="1">
        <f t="shared" si="54"/>
        <v>0</v>
      </c>
      <c r="AD112" s="1">
        <f t="shared" si="55"/>
        <v>0</v>
      </c>
      <c r="AE112" s="78">
        <f t="shared" si="56"/>
        <v>0</v>
      </c>
      <c r="AG112" s="1">
        <f t="shared" si="88"/>
        <v>0</v>
      </c>
      <c r="AH112" s="1">
        <f t="shared" si="89"/>
        <v>0</v>
      </c>
      <c r="AI112" s="78">
        <f t="shared" si="76"/>
        <v>0</v>
      </c>
      <c r="AP112" s="113">
        <f t="shared" si="77"/>
        <v>0</v>
      </c>
      <c r="AQ112" s="113">
        <f t="shared" si="78"/>
        <v>0</v>
      </c>
      <c r="AR112">
        <f t="shared" si="79"/>
        <v>0</v>
      </c>
      <c r="AS112">
        <f t="shared" si="80"/>
        <v>0</v>
      </c>
    </row>
    <row r="113" spans="1:45" x14ac:dyDescent="0.2">
      <c r="A113" s="98" t="s">
        <v>353</v>
      </c>
      <c r="B113" s="1">
        <f t="shared" si="57"/>
        <v>0</v>
      </c>
      <c r="C113" s="1">
        <f t="shared" si="58"/>
        <v>0</v>
      </c>
      <c r="D113" s="1">
        <f t="shared" si="59"/>
        <v>0</v>
      </c>
      <c r="E113" s="1">
        <f t="shared" si="60"/>
        <v>0</v>
      </c>
      <c r="F113" s="1">
        <f t="shared" si="61"/>
        <v>0</v>
      </c>
      <c r="H113" s="1">
        <f t="shared" si="87"/>
        <v>0</v>
      </c>
      <c r="I113" s="1">
        <f t="shared" si="81"/>
        <v>0</v>
      </c>
      <c r="J113" s="1">
        <f t="shared" si="82"/>
        <v>0</v>
      </c>
      <c r="K113" s="1">
        <f t="shared" si="83"/>
        <v>0</v>
      </c>
      <c r="L113" s="1">
        <f t="shared" si="84"/>
        <v>0</v>
      </c>
      <c r="N113" s="1">
        <f>IF(OutputMtx!C114&gt;0,OutputMtx!C114,0)</f>
        <v>0</v>
      </c>
      <c r="O113" s="1">
        <f>IF(OutputMtx!D114&gt;0,OutputMtx!D114,0)</f>
        <v>0</v>
      </c>
      <c r="P113" s="1">
        <f>IF(OutputMtx!E114&gt;0,OutputMtx!E114,0)</f>
        <v>0</v>
      </c>
      <c r="Q113" s="1">
        <f>IF(OutputMtx!F114&gt;0,OutputMtx!F114,0)</f>
        <v>0</v>
      </c>
      <c r="R113" s="1">
        <f>IF(OutputMtx!G114&gt;0,OutputMtx!G114,0)</f>
        <v>0</v>
      </c>
      <c r="U113" s="129"/>
      <c r="W113" s="1">
        <f>IF(OutputMtx!L114&gt;0,OutputMtx!L114,0)</f>
        <v>0</v>
      </c>
      <c r="X113" s="1">
        <f>IF(OutputMtx!M114&gt;0,OutputMtx!M114,0)</f>
        <v>0</v>
      </c>
      <c r="Y113" s="1">
        <f>IF(OutputMtx!N114&gt;0,OutputMtx!N114,0)</f>
        <v>0</v>
      </c>
      <c r="Z113" s="1">
        <f>IF(OutputMtx!O114&gt;0,OutputMtx!O114,0)</f>
        <v>0</v>
      </c>
      <c r="AA113" s="1">
        <f>IF(OutputMtx!P114&gt;0,OutputMtx!P114,0)</f>
        <v>0</v>
      </c>
      <c r="AC113" s="1">
        <f t="shared" si="54"/>
        <v>0</v>
      </c>
      <c r="AD113" s="1">
        <f t="shared" si="55"/>
        <v>0</v>
      </c>
      <c r="AE113" s="78">
        <f t="shared" si="56"/>
        <v>0</v>
      </c>
      <c r="AG113" s="1">
        <f t="shared" si="88"/>
        <v>0</v>
      </c>
      <c r="AH113" s="1">
        <f t="shared" si="89"/>
        <v>0</v>
      </c>
      <c r="AI113" s="78">
        <f t="shared" si="76"/>
        <v>0</v>
      </c>
      <c r="AP113" s="113">
        <f t="shared" si="77"/>
        <v>0</v>
      </c>
      <c r="AQ113" s="113">
        <f t="shared" si="78"/>
        <v>0</v>
      </c>
      <c r="AR113">
        <f t="shared" si="79"/>
        <v>0</v>
      </c>
      <c r="AS113">
        <f t="shared" si="80"/>
        <v>0</v>
      </c>
    </row>
    <row r="114" spans="1:45" x14ac:dyDescent="0.2">
      <c r="A114" s="98" t="s">
        <v>354</v>
      </c>
      <c r="B114" s="1">
        <f t="shared" si="57"/>
        <v>0</v>
      </c>
      <c r="C114" s="1">
        <f t="shared" si="58"/>
        <v>0</v>
      </c>
      <c r="D114" s="1">
        <f t="shared" si="59"/>
        <v>0</v>
      </c>
      <c r="E114" s="1">
        <f t="shared" si="60"/>
        <v>0</v>
      </c>
      <c r="F114" s="1">
        <f t="shared" si="61"/>
        <v>0</v>
      </c>
      <c r="H114" s="1">
        <f t="shared" si="87"/>
        <v>0</v>
      </c>
      <c r="I114" s="1">
        <f t="shared" si="81"/>
        <v>0</v>
      </c>
      <c r="J114" s="1">
        <f t="shared" si="82"/>
        <v>0</v>
      </c>
      <c r="K114" s="1">
        <f t="shared" si="83"/>
        <v>0</v>
      </c>
      <c r="L114" s="1">
        <f t="shared" si="84"/>
        <v>0</v>
      </c>
      <c r="N114" s="1">
        <f>IF(OutputMtx!C115&gt;0,OutputMtx!C115,0)</f>
        <v>0</v>
      </c>
      <c r="O114" s="1">
        <f>IF(OutputMtx!D115&gt;0,OutputMtx!D115,0)</f>
        <v>0</v>
      </c>
      <c r="P114" s="1">
        <f>IF(OutputMtx!E115&gt;0,OutputMtx!E115,0)</f>
        <v>0</v>
      </c>
      <c r="Q114" s="1">
        <f>IF(OutputMtx!F115&gt;0,OutputMtx!F115,0)</f>
        <v>0</v>
      </c>
      <c r="R114" s="1">
        <f>IF(OutputMtx!G115&gt;0,OutputMtx!G115,0)</f>
        <v>0</v>
      </c>
      <c r="U114" s="129"/>
      <c r="W114" s="1">
        <f>IF(OutputMtx!L115&gt;0,OutputMtx!L115,0)</f>
        <v>0</v>
      </c>
      <c r="X114" s="1">
        <f>IF(OutputMtx!M115&gt;0,OutputMtx!M115,0)</f>
        <v>0</v>
      </c>
      <c r="Y114" s="1">
        <f>IF(OutputMtx!N115&gt;0,OutputMtx!N115,0)</f>
        <v>0</v>
      </c>
      <c r="Z114" s="1">
        <f>IF(OutputMtx!O115&gt;0,OutputMtx!O115,0)</f>
        <v>0</v>
      </c>
      <c r="AA114" s="1">
        <f>IF(OutputMtx!P115&gt;0,OutputMtx!P115,0)</f>
        <v>0</v>
      </c>
      <c r="AC114" s="1">
        <f t="shared" si="54"/>
        <v>0</v>
      </c>
      <c r="AD114" s="1">
        <f t="shared" si="55"/>
        <v>0</v>
      </c>
      <c r="AE114" s="78">
        <f t="shared" si="56"/>
        <v>0</v>
      </c>
      <c r="AG114" s="1">
        <f t="shared" si="88"/>
        <v>0</v>
      </c>
      <c r="AH114" s="1">
        <f t="shared" si="89"/>
        <v>0</v>
      </c>
      <c r="AI114" s="78">
        <f t="shared" si="76"/>
        <v>0</v>
      </c>
      <c r="AP114" s="113">
        <f t="shared" si="77"/>
        <v>0</v>
      </c>
      <c r="AQ114" s="113">
        <f t="shared" si="78"/>
        <v>0</v>
      </c>
      <c r="AR114">
        <f t="shared" si="79"/>
        <v>0</v>
      </c>
      <c r="AS114">
        <f t="shared" si="80"/>
        <v>0</v>
      </c>
    </row>
    <row r="115" spans="1:45" x14ac:dyDescent="0.2">
      <c r="A115" s="96" t="s">
        <v>38</v>
      </c>
      <c r="B115" s="1">
        <f t="shared" si="57"/>
        <v>0</v>
      </c>
      <c r="C115" s="1">
        <f t="shared" si="58"/>
        <v>0</v>
      </c>
      <c r="D115" s="1">
        <f t="shared" si="59"/>
        <v>0</v>
      </c>
      <c r="E115" s="1">
        <f t="shared" si="60"/>
        <v>0</v>
      </c>
      <c r="F115" s="1">
        <f t="shared" si="61"/>
        <v>0</v>
      </c>
      <c r="H115" s="1"/>
      <c r="I115" s="1"/>
      <c r="J115" s="1"/>
      <c r="K115" s="1"/>
      <c r="L115" s="1"/>
      <c r="N115" s="1">
        <f>IF(OutputMtx!C116&gt;0,OutputMtx!C116,0)</f>
        <v>0</v>
      </c>
      <c r="O115" s="1">
        <f>IF(OutputMtx!D116&gt;0,OutputMtx!D116,0)</f>
        <v>0</v>
      </c>
      <c r="P115" s="1">
        <f>IF(OutputMtx!E116&gt;0,OutputMtx!E116,0)</f>
        <v>0</v>
      </c>
      <c r="Q115" s="1">
        <f>IF(OutputMtx!F116&gt;0,OutputMtx!F116,0)</f>
        <v>0</v>
      </c>
      <c r="R115" s="1">
        <f>IF(OutputMtx!G116&gt;0,OutputMtx!G116,0)</f>
        <v>0</v>
      </c>
      <c r="U115" s="129"/>
      <c r="W115" s="1">
        <f>IF(OutputMtx!L116&gt;0,OutputMtx!L116,0)</f>
        <v>0</v>
      </c>
      <c r="X115" s="1">
        <f>IF(OutputMtx!M116&gt;0,OutputMtx!M116,0)</f>
        <v>0</v>
      </c>
      <c r="Y115" s="1">
        <f>IF(OutputMtx!N116&gt;0,OutputMtx!N116,0)</f>
        <v>0</v>
      </c>
      <c r="Z115" s="1">
        <f>IF(OutputMtx!O116&gt;0,OutputMtx!O116,0)</f>
        <v>0</v>
      </c>
      <c r="AA115" s="1">
        <f>IF(OutputMtx!P116&gt;0,OutputMtx!P116,0)</f>
        <v>0</v>
      </c>
      <c r="AC115" s="1">
        <f t="shared" si="54"/>
        <v>0</v>
      </c>
      <c r="AD115" s="1">
        <f t="shared" si="55"/>
        <v>0</v>
      </c>
      <c r="AE115" s="78">
        <f t="shared" si="56"/>
        <v>0</v>
      </c>
      <c r="AG115" s="1"/>
      <c r="AH115" s="1"/>
      <c r="AI115" s="78"/>
      <c r="AP115" s="113">
        <f t="shared" si="77"/>
        <v>0</v>
      </c>
      <c r="AQ115" s="113">
        <f t="shared" si="78"/>
        <v>0</v>
      </c>
      <c r="AR115">
        <f t="shared" si="79"/>
        <v>0</v>
      </c>
      <c r="AS115">
        <f t="shared" si="80"/>
        <v>0</v>
      </c>
    </row>
    <row r="116" spans="1:45" x14ac:dyDescent="0.2">
      <c r="A116" s="109" t="s">
        <v>594</v>
      </c>
      <c r="B116" s="1"/>
      <c r="C116" s="1"/>
      <c r="D116" s="1"/>
      <c r="E116" s="1"/>
      <c r="F116" s="1"/>
      <c r="H116" s="1"/>
      <c r="I116" s="1"/>
      <c r="J116" s="1"/>
      <c r="K116" s="1"/>
      <c r="L116" s="1"/>
      <c r="N116" s="1"/>
      <c r="O116" s="1"/>
      <c r="P116" s="1"/>
      <c r="Q116" s="1"/>
      <c r="R116" s="1"/>
      <c r="U116" s="129"/>
      <c r="W116" s="1"/>
      <c r="X116" s="1"/>
      <c r="Y116" s="1"/>
      <c r="Z116" s="1"/>
      <c r="AA116" s="1"/>
      <c r="AC116" s="1"/>
      <c r="AD116" s="1"/>
      <c r="AE116" s="78"/>
      <c r="AG116" s="1"/>
      <c r="AH116" s="1"/>
      <c r="AI116" s="78"/>
      <c r="AP116" s="113">
        <f t="shared" si="77"/>
        <v>0</v>
      </c>
      <c r="AQ116" s="113">
        <f t="shared" si="78"/>
        <v>0</v>
      </c>
      <c r="AR116">
        <f t="shared" si="79"/>
        <v>0</v>
      </c>
      <c r="AS116">
        <f t="shared" si="80"/>
        <v>0</v>
      </c>
    </row>
    <row r="117" spans="1:45" x14ac:dyDescent="0.2">
      <c r="A117" s="99" t="s">
        <v>132</v>
      </c>
      <c r="B117" s="1"/>
      <c r="C117" s="1"/>
      <c r="D117" s="1"/>
      <c r="E117" s="1"/>
      <c r="F117" s="1"/>
      <c r="H117" s="1"/>
      <c r="I117" s="1"/>
      <c r="J117" s="1"/>
      <c r="K117" s="1"/>
      <c r="L117" s="1"/>
      <c r="N117" s="1"/>
      <c r="O117" s="1"/>
      <c r="P117" s="1"/>
      <c r="Q117" s="1"/>
      <c r="R117" s="1"/>
      <c r="U117" s="129"/>
      <c r="W117" s="1"/>
      <c r="X117" s="1"/>
      <c r="Y117" s="1"/>
      <c r="Z117" s="1"/>
      <c r="AA117" s="1"/>
      <c r="AC117" s="1"/>
      <c r="AD117" s="1"/>
      <c r="AE117" s="78"/>
      <c r="AG117" s="1"/>
      <c r="AH117" s="1"/>
      <c r="AI117" s="78"/>
      <c r="AP117" s="113">
        <f t="shared" si="77"/>
        <v>0</v>
      </c>
      <c r="AQ117" s="113">
        <f t="shared" si="78"/>
        <v>0</v>
      </c>
      <c r="AR117">
        <f t="shared" si="79"/>
        <v>0</v>
      </c>
      <c r="AS117">
        <f t="shared" si="80"/>
        <v>0</v>
      </c>
    </row>
    <row r="118" spans="1:45" ht="13.5" thickBot="1" x14ac:dyDescent="0.25">
      <c r="A118" s="109" t="s">
        <v>594</v>
      </c>
      <c r="B118" s="1"/>
      <c r="C118" s="1"/>
      <c r="D118" s="1"/>
      <c r="E118" s="1"/>
      <c r="F118" s="1"/>
      <c r="H118" s="1"/>
      <c r="I118" s="1"/>
      <c r="J118" s="1"/>
      <c r="K118" s="1"/>
      <c r="L118" s="1"/>
      <c r="N118" s="1"/>
      <c r="O118" s="1"/>
      <c r="P118" s="1"/>
      <c r="Q118" s="1"/>
      <c r="R118" s="1"/>
      <c r="U118" s="129"/>
      <c r="W118" s="1"/>
      <c r="X118" s="1"/>
      <c r="Y118" s="1"/>
      <c r="Z118" s="1"/>
      <c r="AA118" s="1"/>
      <c r="AC118" s="1"/>
      <c r="AD118" s="1"/>
      <c r="AE118" s="78"/>
      <c r="AG118" s="1"/>
      <c r="AP118" s="113">
        <f t="shared" si="77"/>
        <v>0</v>
      </c>
      <c r="AQ118" s="113">
        <f t="shared" si="78"/>
        <v>0</v>
      </c>
      <c r="AR118">
        <f t="shared" si="79"/>
        <v>0</v>
      </c>
      <c r="AS118">
        <f t="shared" si="80"/>
        <v>0</v>
      </c>
    </row>
    <row r="119" spans="1:45" ht="13.5" customHeight="1" thickBot="1" x14ac:dyDescent="0.25">
      <c r="A119" s="96" t="s">
        <v>112</v>
      </c>
      <c r="B119" s="1">
        <f t="shared" si="57"/>
        <v>0</v>
      </c>
      <c r="C119" s="1">
        <f t="shared" si="58"/>
        <v>0</v>
      </c>
      <c r="D119" s="1">
        <f t="shared" si="59"/>
        <v>0</v>
      </c>
      <c r="E119" s="1">
        <f t="shared" si="60"/>
        <v>0</v>
      </c>
      <c r="F119" s="1">
        <f t="shared" si="61"/>
        <v>0</v>
      </c>
      <c r="H119" s="3" t="s">
        <v>97</v>
      </c>
      <c r="I119" s="1"/>
      <c r="J119" s="11" t="e">
        <f>SUM(H120:L128)</f>
        <v>#DIV/0!</v>
      </c>
      <c r="K119" s="1"/>
      <c r="L119" s="1"/>
      <c r="N119" s="1">
        <f>IF(OutputMtx!C120&gt;0,OutputMtx!C120,0)</f>
        <v>0</v>
      </c>
      <c r="O119" s="1">
        <f>IF(OutputMtx!D120&gt;0,OutputMtx!D120,0)</f>
        <v>0</v>
      </c>
      <c r="P119" s="1">
        <f>IF(OutputMtx!E120&gt;0,OutputMtx!E120,0)</f>
        <v>0</v>
      </c>
      <c r="Q119" s="1">
        <f>IF(OutputMtx!F120&gt;0,OutputMtx!F120,0)</f>
        <v>0</v>
      </c>
      <c r="R119" s="1">
        <f>IF(OutputMtx!G120&gt;0,OutputMtx!G120,0)</f>
        <v>0</v>
      </c>
      <c r="T119" s="3"/>
      <c r="U119" s="9" t="s">
        <v>695</v>
      </c>
      <c r="V119" s="75" t="e">
        <f>SUM(V120:V124)</f>
        <v>#DIV/0!</v>
      </c>
      <c r="W119" s="1">
        <f>IF(OutputMtx!L120&gt;0,OutputMtx!L120,0)</f>
        <v>0</v>
      </c>
      <c r="X119" s="1">
        <f>IF(OutputMtx!M120&gt;0,OutputMtx!M120,0)</f>
        <v>0</v>
      </c>
      <c r="Y119" s="1">
        <f>IF(OutputMtx!N120&gt;0,OutputMtx!N120,0)</f>
        <v>0</v>
      </c>
      <c r="Z119" s="1">
        <f>IF(OutputMtx!O120&gt;0,OutputMtx!O120,0)</f>
        <v>0</v>
      </c>
      <c r="AA119" s="1">
        <f>IF(OutputMtx!P120&gt;0,OutputMtx!P120,0)</f>
        <v>0</v>
      </c>
      <c r="AC119" s="1">
        <f t="shared" si="54"/>
        <v>0</v>
      </c>
      <c r="AD119" s="1">
        <f t="shared" si="55"/>
        <v>0</v>
      </c>
      <c r="AE119" s="78">
        <f t="shared" si="56"/>
        <v>0</v>
      </c>
      <c r="AH119" s="9" t="s">
        <v>693</v>
      </c>
      <c r="AI119" s="130" t="e">
        <f>SUM(AI120:AI128)</f>
        <v>#DIV/0!</v>
      </c>
      <c r="AK119" s="79" t="s">
        <v>203</v>
      </c>
      <c r="AL119" s="80"/>
      <c r="AM119" s="83"/>
      <c r="AP119" s="113">
        <f t="shared" si="77"/>
        <v>0</v>
      </c>
      <c r="AQ119" s="113">
        <f t="shared" si="78"/>
        <v>0</v>
      </c>
      <c r="AR119">
        <f t="shared" si="79"/>
        <v>0</v>
      </c>
      <c r="AS119">
        <f t="shared" si="80"/>
        <v>0</v>
      </c>
    </row>
    <row r="120" spans="1:45" x14ac:dyDescent="0.2">
      <c r="A120" s="96" t="s">
        <v>355</v>
      </c>
      <c r="B120" s="1">
        <f t="shared" si="57"/>
        <v>0</v>
      </c>
      <c r="C120" s="1">
        <f t="shared" si="58"/>
        <v>0</v>
      </c>
      <c r="D120" s="1">
        <f t="shared" si="59"/>
        <v>0</v>
      </c>
      <c r="E120" s="1">
        <f t="shared" si="60"/>
        <v>0</v>
      </c>
      <c r="F120" s="1">
        <f t="shared" si="61"/>
        <v>0</v>
      </c>
      <c r="H120" s="1" t="e">
        <f>IF(N120/SUM($N$120:$R$128)&gt;W120/SUM($W$120:$AA$128),W120/SUM($W$120:$AA$128),N120/SUM($N$120:$R$128))</f>
        <v>#DIV/0!</v>
      </c>
      <c r="I120" s="1" t="e">
        <f t="shared" ref="I120:I128" si="90">IF(O120/SUM($N$120:$R$128)&gt;X120/SUM($W$120:$AA$128),X120/SUM($W$120:$AA$128),O120/SUM($N$120:$R$128))</f>
        <v>#DIV/0!</v>
      </c>
      <c r="J120" s="1" t="e">
        <f t="shared" ref="J120:J128" si="91">IF(P120/SUM($N$120:$R$128)&gt;Y120/SUM($W$120:$AA$128),Y120/SUM($W$120:$AA$128),P120/SUM($N$120:$R$128))</f>
        <v>#DIV/0!</v>
      </c>
      <c r="K120" s="1" t="e">
        <f t="shared" ref="K120:K128" si="92">IF(Q120/SUM($N$120:$R$128)&gt;Z120/SUM($W$120:$AA$128),Z120/SUM($W$120:$AA$128),Q120/SUM($N$120:$R$128))</f>
        <v>#DIV/0!</v>
      </c>
      <c r="L120" s="1" t="e">
        <f t="shared" ref="L120:L128" si="93">IF(R120/SUM($N$120:$R$128)&gt;AA120/SUM($W$120:$AA$128),AA120/SUM($W$120:$AA$128),R120/SUM($N$120:$R$128))</f>
        <v>#DIV/0!</v>
      </c>
      <c r="N120" s="1">
        <f>IF(OutputMtx!C121&gt;0,OutputMtx!C121,0)</f>
        <v>0</v>
      </c>
      <c r="O120" s="1">
        <f>IF(OutputMtx!D121&gt;0,OutputMtx!D121,0)</f>
        <v>0</v>
      </c>
      <c r="P120" s="1">
        <f>IF(OutputMtx!E121&gt;0,OutputMtx!E121,0)</f>
        <v>0</v>
      </c>
      <c r="Q120" s="1">
        <f>IF(OutputMtx!F121&gt;0,OutputMtx!F121,0)</f>
        <v>0</v>
      </c>
      <c r="R120" s="1">
        <f>IF(OutputMtx!G121&gt;0,OutputMtx!G121,0)</f>
        <v>0</v>
      </c>
      <c r="T120" s="1" t="e">
        <f>SUM($N120:$N128)/SUM(N120:R128)</f>
        <v>#DIV/0!</v>
      </c>
      <c r="U120" s="142" t="e">
        <f>SUM($W120:$W128)/SUM(W120:AA128)</f>
        <v>#DIV/0!</v>
      </c>
      <c r="V120" s="76" t="e">
        <f>IF(T120&gt;U120,U120,T120)</f>
        <v>#DIV/0!</v>
      </c>
      <c r="W120" s="1">
        <f>IF(OutputMtx!L121&gt;0,OutputMtx!L121,0)</f>
        <v>0</v>
      </c>
      <c r="X120" s="1">
        <f>IF(OutputMtx!M121&gt;0,OutputMtx!M121,0)</f>
        <v>0</v>
      </c>
      <c r="Y120" s="1">
        <f>IF(OutputMtx!N121&gt;0,OutputMtx!N121,0)</f>
        <v>0</v>
      </c>
      <c r="Z120" s="1">
        <f>IF(OutputMtx!O121&gt;0,OutputMtx!O121,0)</f>
        <v>0</v>
      </c>
      <c r="AA120" s="1">
        <f>IF(OutputMtx!P121&gt;0,OutputMtx!P121,0)</f>
        <v>0</v>
      </c>
      <c r="AC120" s="1">
        <f t="shared" si="54"/>
        <v>0</v>
      </c>
      <c r="AD120" s="1">
        <f t="shared" si="55"/>
        <v>0</v>
      </c>
      <c r="AE120" s="78">
        <f t="shared" si="56"/>
        <v>0</v>
      </c>
      <c r="AG120" s="1" t="e">
        <f t="shared" ref="AG120" si="94">SUM($N120:$R120)/SUM(N$120:R$128)</f>
        <v>#DIV/0!</v>
      </c>
      <c r="AH120" s="1" t="e">
        <f t="shared" ref="AH120" si="95">SUM($W120:$AA120)/SUM(W$120:AA$128)</f>
        <v>#DIV/0!</v>
      </c>
      <c r="AI120" s="78" t="e">
        <f>IF(H120&gt;I120,I120,H120)</f>
        <v>#DIV/0!</v>
      </c>
      <c r="AK120" s="1">
        <f>SUM($N120:$N128)</f>
        <v>0</v>
      </c>
      <c r="AL120" s="1">
        <f>SUM($W120:$W128)</f>
        <v>0</v>
      </c>
      <c r="AM120" s="82">
        <f>IF(AK120&gt;AL120,AL120,AK120)</f>
        <v>0</v>
      </c>
      <c r="AP120" s="113">
        <f t="shared" si="77"/>
        <v>0</v>
      </c>
      <c r="AQ120" s="113">
        <f t="shared" si="78"/>
        <v>0</v>
      </c>
      <c r="AR120">
        <f t="shared" si="79"/>
        <v>0</v>
      </c>
      <c r="AS120">
        <f t="shared" si="80"/>
        <v>0</v>
      </c>
    </row>
    <row r="121" spans="1:45" x14ac:dyDescent="0.2">
      <c r="A121" s="96" t="s">
        <v>356</v>
      </c>
      <c r="B121" s="1">
        <f t="shared" si="57"/>
        <v>0</v>
      </c>
      <c r="C121" s="1">
        <f t="shared" si="58"/>
        <v>0</v>
      </c>
      <c r="D121" s="1">
        <f t="shared" si="59"/>
        <v>0</v>
      </c>
      <c r="E121" s="1">
        <f t="shared" si="60"/>
        <v>0</v>
      </c>
      <c r="F121" s="1">
        <f t="shared" si="61"/>
        <v>0</v>
      </c>
      <c r="H121" s="1" t="e">
        <f t="shared" ref="H121:H128" si="96">IF(N121/SUM($N$120:$R$128)&gt;W121/SUM($W$120:$AA$128),W121/SUM($W$120:$AA$128),N121/SUM($N$120:$R$128))</f>
        <v>#DIV/0!</v>
      </c>
      <c r="I121" s="1" t="e">
        <f t="shared" si="90"/>
        <v>#DIV/0!</v>
      </c>
      <c r="J121" s="1" t="e">
        <f t="shared" si="91"/>
        <v>#DIV/0!</v>
      </c>
      <c r="K121" s="1" t="e">
        <f t="shared" si="92"/>
        <v>#DIV/0!</v>
      </c>
      <c r="L121" s="1" t="e">
        <f t="shared" si="93"/>
        <v>#DIV/0!</v>
      </c>
      <c r="N121" s="1">
        <f>IF(OutputMtx!C122&gt;0,OutputMtx!C122,0)</f>
        <v>0</v>
      </c>
      <c r="O121" s="1">
        <f>IF(OutputMtx!D122&gt;0,OutputMtx!D122,0)</f>
        <v>0</v>
      </c>
      <c r="P121" s="1">
        <f>IF(OutputMtx!E122&gt;0,OutputMtx!E122,0)</f>
        <v>0</v>
      </c>
      <c r="Q121" s="1">
        <f>IF(OutputMtx!F122&gt;0,OutputMtx!F122,0)</f>
        <v>0</v>
      </c>
      <c r="R121" s="1">
        <f>IF(OutputMtx!G122&gt;0,OutputMtx!G122,0)</f>
        <v>0</v>
      </c>
      <c r="T121" s="1" t="e">
        <f>SUM($O120:$O128)/SUM(N120:R128)</f>
        <v>#DIV/0!</v>
      </c>
      <c r="U121" s="142" t="e">
        <f>SUM($X120:$X128)/SUM(W120:AA128)</f>
        <v>#DIV/0!</v>
      </c>
      <c r="V121" s="76" t="e">
        <f>IF(T121&gt;U121,U121,T121)</f>
        <v>#DIV/0!</v>
      </c>
      <c r="W121" s="1">
        <f>IF(OutputMtx!L122&gt;0,OutputMtx!L122,0)</f>
        <v>0</v>
      </c>
      <c r="X121" s="1">
        <f>IF(OutputMtx!M122&gt;0,OutputMtx!M122,0)</f>
        <v>0</v>
      </c>
      <c r="Y121" s="1">
        <f>IF(OutputMtx!N122&gt;0,OutputMtx!N122,0)</f>
        <v>0</v>
      </c>
      <c r="Z121" s="1">
        <f>IF(OutputMtx!O122&gt;0,OutputMtx!O122,0)</f>
        <v>0</v>
      </c>
      <c r="AA121" s="1">
        <f>IF(OutputMtx!P122&gt;0,OutputMtx!P122,0)</f>
        <v>0</v>
      </c>
      <c r="AC121" s="1">
        <f t="shared" si="54"/>
        <v>0</v>
      </c>
      <c r="AD121" s="1">
        <f t="shared" si="55"/>
        <v>0</v>
      </c>
      <c r="AE121" s="78">
        <f t="shared" si="56"/>
        <v>0</v>
      </c>
      <c r="AG121" s="1" t="e">
        <f t="shared" ref="AG121:AG128" si="97">SUM($N121:$R121)/SUM(N$120:R$128)</f>
        <v>#DIV/0!</v>
      </c>
      <c r="AH121" s="1" t="e">
        <f t="shared" ref="AH121:AH128" si="98">SUM($W121:$AA121)/SUM(W$120:AA$128)</f>
        <v>#DIV/0!</v>
      </c>
      <c r="AI121" s="78" t="e">
        <f t="shared" si="76"/>
        <v>#DIV/0!</v>
      </c>
      <c r="AK121" s="1">
        <f>SUM($O120:$O128)</f>
        <v>0</v>
      </c>
      <c r="AL121" s="1">
        <f>SUM($X120:$X128)</f>
        <v>0</v>
      </c>
      <c r="AM121" s="82">
        <f>IF(AK121&gt;AL121,AL121,AK121)</f>
        <v>0</v>
      </c>
      <c r="AP121" s="113">
        <f t="shared" si="77"/>
        <v>0</v>
      </c>
      <c r="AQ121" s="113">
        <f t="shared" si="78"/>
        <v>0</v>
      </c>
      <c r="AR121">
        <f t="shared" si="79"/>
        <v>0</v>
      </c>
      <c r="AS121">
        <f t="shared" si="80"/>
        <v>0</v>
      </c>
    </row>
    <row r="122" spans="1:45" x14ac:dyDescent="0.2">
      <c r="A122" s="96" t="s">
        <v>357</v>
      </c>
      <c r="B122" s="1">
        <f t="shared" si="57"/>
        <v>0</v>
      </c>
      <c r="C122" s="1">
        <f t="shared" si="58"/>
        <v>0</v>
      </c>
      <c r="D122" s="1">
        <f t="shared" si="59"/>
        <v>0</v>
      </c>
      <c r="E122" s="1">
        <f t="shared" si="60"/>
        <v>0</v>
      </c>
      <c r="F122" s="1">
        <f t="shared" si="61"/>
        <v>0</v>
      </c>
      <c r="H122" s="1" t="e">
        <f t="shared" si="96"/>
        <v>#DIV/0!</v>
      </c>
      <c r="I122" s="1" t="e">
        <f t="shared" si="90"/>
        <v>#DIV/0!</v>
      </c>
      <c r="J122" s="1" t="e">
        <f t="shared" si="91"/>
        <v>#DIV/0!</v>
      </c>
      <c r="K122" s="1" t="e">
        <f t="shared" si="92"/>
        <v>#DIV/0!</v>
      </c>
      <c r="L122" s="1" t="e">
        <f t="shared" si="93"/>
        <v>#DIV/0!</v>
      </c>
      <c r="N122" s="1">
        <f>IF(OutputMtx!C123&gt;0,OutputMtx!C123,0)</f>
        <v>0</v>
      </c>
      <c r="O122" s="1">
        <f>IF(OutputMtx!D123&gt;0,OutputMtx!D123,0)</f>
        <v>0</v>
      </c>
      <c r="P122" s="1">
        <f>IF(OutputMtx!E123&gt;0,OutputMtx!E123,0)</f>
        <v>0</v>
      </c>
      <c r="Q122" s="1">
        <f>IF(OutputMtx!F123&gt;0,OutputMtx!F123,0)</f>
        <v>0</v>
      </c>
      <c r="R122" s="1">
        <f>IF(OutputMtx!G123&gt;0,OutputMtx!G123,0)</f>
        <v>0</v>
      </c>
      <c r="T122" s="1" t="e">
        <f>SUM($P120:$P128)/SUM(N120:R128)</f>
        <v>#DIV/0!</v>
      </c>
      <c r="U122" s="142" t="e">
        <f>SUM($Y120:$Y128)/SUM(W120:AA128)</f>
        <v>#DIV/0!</v>
      </c>
      <c r="V122" s="76" t="e">
        <f>IF(T122&gt;U122,U122,T122)</f>
        <v>#DIV/0!</v>
      </c>
      <c r="W122" s="1">
        <f>IF(OutputMtx!L123&gt;0,OutputMtx!L123,0)</f>
        <v>0</v>
      </c>
      <c r="X122" s="1">
        <f>IF(OutputMtx!M123&gt;0,OutputMtx!M123,0)</f>
        <v>0</v>
      </c>
      <c r="Y122" s="1">
        <f>IF(OutputMtx!N123&gt;0,OutputMtx!N123,0)</f>
        <v>0</v>
      </c>
      <c r="Z122" s="1">
        <f>IF(OutputMtx!O123&gt;0,OutputMtx!O123,0)</f>
        <v>0</v>
      </c>
      <c r="AA122" s="1">
        <f>IF(OutputMtx!P123&gt;0,OutputMtx!P123,0)</f>
        <v>0</v>
      </c>
      <c r="AC122" s="1">
        <f t="shared" si="54"/>
        <v>0</v>
      </c>
      <c r="AD122" s="1">
        <f t="shared" si="55"/>
        <v>0</v>
      </c>
      <c r="AE122" s="78">
        <f t="shared" si="56"/>
        <v>0</v>
      </c>
      <c r="AG122" s="1" t="e">
        <f t="shared" si="97"/>
        <v>#DIV/0!</v>
      </c>
      <c r="AH122" s="1" t="e">
        <f t="shared" si="98"/>
        <v>#DIV/0!</v>
      </c>
      <c r="AI122" s="78" t="e">
        <f t="shared" si="76"/>
        <v>#DIV/0!</v>
      </c>
      <c r="AK122" s="1">
        <f>SUM($P120:$P128)</f>
        <v>0</v>
      </c>
      <c r="AL122" s="1">
        <f>SUM($Y120:$Y128)</f>
        <v>0</v>
      </c>
      <c r="AM122" s="82">
        <f>IF(AK122&gt;AL122,AL122,AK122)</f>
        <v>0</v>
      </c>
      <c r="AP122" s="113">
        <f t="shared" si="77"/>
        <v>0</v>
      </c>
      <c r="AQ122" s="113">
        <f t="shared" si="78"/>
        <v>0</v>
      </c>
      <c r="AR122">
        <f t="shared" si="79"/>
        <v>0</v>
      </c>
      <c r="AS122">
        <f t="shared" si="80"/>
        <v>0</v>
      </c>
    </row>
    <row r="123" spans="1:45" x14ac:dyDescent="0.2">
      <c r="A123" s="96" t="s">
        <v>133</v>
      </c>
      <c r="B123" s="1">
        <f t="shared" si="57"/>
        <v>0</v>
      </c>
      <c r="C123" s="1">
        <f t="shared" si="58"/>
        <v>0</v>
      </c>
      <c r="D123" s="1">
        <f t="shared" si="59"/>
        <v>0</v>
      </c>
      <c r="E123" s="1">
        <f t="shared" si="60"/>
        <v>0</v>
      </c>
      <c r="F123" s="1">
        <f t="shared" si="61"/>
        <v>0</v>
      </c>
      <c r="H123" s="1" t="e">
        <f t="shared" si="96"/>
        <v>#DIV/0!</v>
      </c>
      <c r="I123" s="1" t="e">
        <f t="shared" si="90"/>
        <v>#DIV/0!</v>
      </c>
      <c r="J123" s="1" t="e">
        <f t="shared" si="91"/>
        <v>#DIV/0!</v>
      </c>
      <c r="K123" s="1" t="e">
        <f t="shared" si="92"/>
        <v>#DIV/0!</v>
      </c>
      <c r="L123" s="1" t="e">
        <f t="shared" si="93"/>
        <v>#DIV/0!</v>
      </c>
      <c r="N123" s="1">
        <f>IF(OutputMtx!C124&gt;0,OutputMtx!C124,0)</f>
        <v>0</v>
      </c>
      <c r="O123" s="1">
        <f>IF(OutputMtx!D124&gt;0,OutputMtx!D124,0)</f>
        <v>0</v>
      </c>
      <c r="P123" s="1">
        <f>IF(OutputMtx!E124&gt;0,OutputMtx!E124,0)</f>
        <v>0</v>
      </c>
      <c r="Q123" s="1">
        <f>IF(OutputMtx!F124&gt;0,OutputMtx!F124,0)</f>
        <v>0</v>
      </c>
      <c r="R123" s="1">
        <f>IF(OutputMtx!G124&gt;0,OutputMtx!G124,0)</f>
        <v>0</v>
      </c>
      <c r="T123" s="1" t="e">
        <f>SUM($Q120:$Q128)/SUM(N120:R128)</f>
        <v>#DIV/0!</v>
      </c>
      <c r="U123" s="142" t="e">
        <f>SUM($Z120:$Z128)/SUM(W120:AA128)</f>
        <v>#DIV/0!</v>
      </c>
      <c r="V123" s="76" t="e">
        <f>IF(T123&gt;U123,U123,T123)</f>
        <v>#DIV/0!</v>
      </c>
      <c r="W123" s="1">
        <f>IF(OutputMtx!L124&gt;0,OutputMtx!L124,0)</f>
        <v>0</v>
      </c>
      <c r="X123" s="1">
        <f>IF(OutputMtx!M124&gt;0,OutputMtx!M124,0)</f>
        <v>0</v>
      </c>
      <c r="Y123" s="1">
        <f>IF(OutputMtx!N124&gt;0,OutputMtx!N124,0)</f>
        <v>0</v>
      </c>
      <c r="Z123" s="1">
        <f>IF(OutputMtx!O124&gt;0,OutputMtx!O124,0)</f>
        <v>0</v>
      </c>
      <c r="AA123" s="1">
        <f>IF(OutputMtx!P124&gt;0,OutputMtx!P124,0)</f>
        <v>0</v>
      </c>
      <c r="AC123" s="1">
        <f t="shared" si="54"/>
        <v>0</v>
      </c>
      <c r="AD123" s="1">
        <f t="shared" si="55"/>
        <v>0</v>
      </c>
      <c r="AE123" s="78">
        <f t="shared" si="56"/>
        <v>0</v>
      </c>
      <c r="AG123" s="1" t="e">
        <f t="shared" si="97"/>
        <v>#DIV/0!</v>
      </c>
      <c r="AH123" s="1" t="e">
        <f t="shared" si="98"/>
        <v>#DIV/0!</v>
      </c>
      <c r="AI123" s="78" t="e">
        <f t="shared" si="76"/>
        <v>#DIV/0!</v>
      </c>
      <c r="AK123" s="1">
        <f>SUM($Q120:$Q128)</f>
        <v>0</v>
      </c>
      <c r="AL123" s="1">
        <f>SUM($Z120:$Z128)</f>
        <v>0</v>
      </c>
      <c r="AM123" s="82">
        <f>IF(AK123&gt;AL123,AL123,AK123)</f>
        <v>0</v>
      </c>
      <c r="AP123" s="113">
        <f t="shared" si="77"/>
        <v>0</v>
      </c>
      <c r="AQ123" s="113">
        <f t="shared" si="78"/>
        <v>0</v>
      </c>
      <c r="AR123">
        <f t="shared" si="79"/>
        <v>0</v>
      </c>
      <c r="AS123">
        <f t="shared" si="80"/>
        <v>0</v>
      </c>
    </row>
    <row r="124" spans="1:45" x14ac:dyDescent="0.2">
      <c r="A124" s="96" t="s">
        <v>358</v>
      </c>
      <c r="B124" s="1">
        <f t="shared" si="57"/>
        <v>0</v>
      </c>
      <c r="C124" s="1">
        <f t="shared" si="58"/>
        <v>0</v>
      </c>
      <c r="D124" s="1">
        <f t="shared" si="59"/>
        <v>0</v>
      </c>
      <c r="E124" s="1">
        <f t="shared" si="60"/>
        <v>0</v>
      </c>
      <c r="F124" s="1">
        <f t="shared" si="61"/>
        <v>0</v>
      </c>
      <c r="H124" s="1" t="e">
        <f t="shared" si="96"/>
        <v>#DIV/0!</v>
      </c>
      <c r="I124" s="1" t="e">
        <f t="shared" si="90"/>
        <v>#DIV/0!</v>
      </c>
      <c r="J124" s="1" t="e">
        <f t="shared" si="91"/>
        <v>#DIV/0!</v>
      </c>
      <c r="K124" s="1" t="e">
        <f t="shared" si="92"/>
        <v>#DIV/0!</v>
      </c>
      <c r="L124" s="1" t="e">
        <f t="shared" si="93"/>
        <v>#DIV/0!</v>
      </c>
      <c r="N124" s="1">
        <f>IF(OutputMtx!C125&gt;0,OutputMtx!C125,0)</f>
        <v>0</v>
      </c>
      <c r="O124" s="1">
        <f>IF(OutputMtx!D125&gt;0,OutputMtx!D125,0)</f>
        <v>0</v>
      </c>
      <c r="P124" s="1">
        <f>IF(OutputMtx!E125&gt;0,OutputMtx!E125,0)</f>
        <v>0</v>
      </c>
      <c r="Q124" s="1">
        <f>IF(OutputMtx!F125&gt;0,OutputMtx!F125,0)</f>
        <v>0</v>
      </c>
      <c r="R124" s="1">
        <f>IF(OutputMtx!G125&gt;0,OutputMtx!G125,0)</f>
        <v>0</v>
      </c>
      <c r="T124" s="1" t="e">
        <f>SUM($R120:$R128)/SUM(N120:R128)</f>
        <v>#DIV/0!</v>
      </c>
      <c r="U124" s="142" t="e">
        <f>SUM($AA120:$AA128)/SUM(W120:AA128)</f>
        <v>#DIV/0!</v>
      </c>
      <c r="V124" s="76" t="e">
        <f>IF(T124&gt;U124,U124,T124)</f>
        <v>#DIV/0!</v>
      </c>
      <c r="W124" s="1">
        <f>IF(OutputMtx!L125&gt;0,OutputMtx!L125,0)</f>
        <v>0</v>
      </c>
      <c r="X124" s="1">
        <f>IF(OutputMtx!M125&gt;0,OutputMtx!M125,0)</f>
        <v>0</v>
      </c>
      <c r="Y124" s="1">
        <f>IF(OutputMtx!N125&gt;0,OutputMtx!N125,0)</f>
        <v>0</v>
      </c>
      <c r="Z124" s="1">
        <f>IF(OutputMtx!O125&gt;0,OutputMtx!O125,0)</f>
        <v>0</v>
      </c>
      <c r="AA124" s="1">
        <f>IF(OutputMtx!P125&gt;0,OutputMtx!P125,0)</f>
        <v>0</v>
      </c>
      <c r="AC124" s="1">
        <f t="shared" si="54"/>
        <v>0</v>
      </c>
      <c r="AD124" s="1">
        <f t="shared" si="55"/>
        <v>0</v>
      </c>
      <c r="AE124" s="78">
        <f t="shared" si="56"/>
        <v>0</v>
      </c>
      <c r="AG124" s="1" t="e">
        <f t="shared" si="97"/>
        <v>#DIV/0!</v>
      </c>
      <c r="AH124" s="1" t="e">
        <f t="shared" si="98"/>
        <v>#DIV/0!</v>
      </c>
      <c r="AI124" s="78" t="e">
        <f t="shared" si="76"/>
        <v>#DIV/0!</v>
      </c>
      <c r="AK124" s="1">
        <f>SUM($R120:$R128)</f>
        <v>0</v>
      </c>
      <c r="AL124" s="1">
        <f>SUM($AA120:$AA128)</f>
        <v>0</v>
      </c>
      <c r="AM124" s="82">
        <f>IF(AK124&gt;AL124,AL124,AK124)</f>
        <v>0</v>
      </c>
      <c r="AP124" s="113">
        <f t="shared" si="77"/>
        <v>0</v>
      </c>
      <c r="AQ124" s="113">
        <f t="shared" si="78"/>
        <v>0</v>
      </c>
      <c r="AR124">
        <f t="shared" si="79"/>
        <v>0</v>
      </c>
      <c r="AS124">
        <f t="shared" si="80"/>
        <v>0</v>
      </c>
    </row>
    <row r="125" spans="1:45" x14ac:dyDescent="0.2">
      <c r="A125" s="98" t="s">
        <v>359</v>
      </c>
      <c r="B125" s="1">
        <f t="shared" si="57"/>
        <v>0</v>
      </c>
      <c r="C125" s="1">
        <f t="shared" si="58"/>
        <v>0</v>
      </c>
      <c r="D125" s="1">
        <f t="shared" si="59"/>
        <v>0</v>
      </c>
      <c r="E125" s="1">
        <f t="shared" si="60"/>
        <v>0</v>
      </c>
      <c r="F125" s="1">
        <f t="shared" si="61"/>
        <v>0</v>
      </c>
      <c r="H125" s="1" t="e">
        <f t="shared" si="96"/>
        <v>#DIV/0!</v>
      </c>
      <c r="I125" s="1" t="e">
        <f t="shared" si="90"/>
        <v>#DIV/0!</v>
      </c>
      <c r="J125" s="1" t="e">
        <f t="shared" si="91"/>
        <v>#DIV/0!</v>
      </c>
      <c r="K125" s="1" t="e">
        <f t="shared" si="92"/>
        <v>#DIV/0!</v>
      </c>
      <c r="L125" s="1" t="e">
        <f t="shared" si="93"/>
        <v>#DIV/0!</v>
      </c>
      <c r="N125" s="1">
        <f>IF(OutputMtx!C126&gt;0,OutputMtx!C126,0)</f>
        <v>0</v>
      </c>
      <c r="O125" s="1">
        <f>IF(OutputMtx!D126&gt;0,OutputMtx!D126,0)</f>
        <v>0</v>
      </c>
      <c r="P125" s="1">
        <f>IF(OutputMtx!E126&gt;0,OutputMtx!E126,0)</f>
        <v>0</v>
      </c>
      <c r="Q125" s="1">
        <f>IF(OutputMtx!F126&gt;0,OutputMtx!F126,0)</f>
        <v>0</v>
      </c>
      <c r="R125" s="1">
        <f>IF(OutputMtx!G126&gt;0,OutputMtx!G126,0)</f>
        <v>0</v>
      </c>
      <c r="U125" s="129"/>
      <c r="W125" s="1">
        <f>IF(OutputMtx!L126&gt;0,OutputMtx!L126,0)</f>
        <v>0</v>
      </c>
      <c r="X125" s="1">
        <f>IF(OutputMtx!M126&gt;0,OutputMtx!M126,0)</f>
        <v>0</v>
      </c>
      <c r="Y125" s="1">
        <f>IF(OutputMtx!N126&gt;0,OutputMtx!N126,0)</f>
        <v>0</v>
      </c>
      <c r="Z125" s="1">
        <f>IF(OutputMtx!O126&gt;0,OutputMtx!O126,0)</f>
        <v>0</v>
      </c>
      <c r="AA125" s="1">
        <f>IF(OutputMtx!P126&gt;0,OutputMtx!P126,0)</f>
        <v>0</v>
      </c>
      <c r="AC125" s="1">
        <f t="shared" si="54"/>
        <v>0</v>
      </c>
      <c r="AD125" s="1">
        <f t="shared" si="55"/>
        <v>0</v>
      </c>
      <c r="AE125" s="78">
        <f t="shared" si="56"/>
        <v>0</v>
      </c>
      <c r="AG125" s="1" t="e">
        <f t="shared" si="97"/>
        <v>#DIV/0!</v>
      </c>
      <c r="AH125" s="1" t="e">
        <f t="shared" si="98"/>
        <v>#DIV/0!</v>
      </c>
      <c r="AI125" s="78" t="e">
        <f t="shared" si="76"/>
        <v>#DIV/0!</v>
      </c>
      <c r="AP125" s="113">
        <f t="shared" si="77"/>
        <v>0</v>
      </c>
      <c r="AQ125" s="113">
        <f t="shared" si="78"/>
        <v>0</v>
      </c>
      <c r="AR125">
        <f t="shared" si="79"/>
        <v>0</v>
      </c>
      <c r="AS125">
        <f t="shared" si="80"/>
        <v>0</v>
      </c>
    </row>
    <row r="126" spans="1:45" x14ac:dyDescent="0.2">
      <c r="A126" s="98" t="s">
        <v>360</v>
      </c>
      <c r="B126" s="1">
        <f t="shared" si="57"/>
        <v>0</v>
      </c>
      <c r="C126" s="1">
        <f t="shared" si="58"/>
        <v>0</v>
      </c>
      <c r="D126" s="1">
        <f t="shared" si="59"/>
        <v>0</v>
      </c>
      <c r="E126" s="1">
        <f t="shared" si="60"/>
        <v>0</v>
      </c>
      <c r="F126" s="1">
        <f t="shared" si="61"/>
        <v>0</v>
      </c>
      <c r="H126" s="1" t="e">
        <f t="shared" si="96"/>
        <v>#DIV/0!</v>
      </c>
      <c r="I126" s="1" t="e">
        <f t="shared" si="90"/>
        <v>#DIV/0!</v>
      </c>
      <c r="J126" s="1" t="e">
        <f t="shared" si="91"/>
        <v>#DIV/0!</v>
      </c>
      <c r="K126" s="1" t="e">
        <f t="shared" si="92"/>
        <v>#DIV/0!</v>
      </c>
      <c r="L126" s="1" t="e">
        <f t="shared" si="93"/>
        <v>#DIV/0!</v>
      </c>
      <c r="N126" s="1">
        <f>IF(OutputMtx!C127&gt;0,OutputMtx!C127,0)</f>
        <v>0</v>
      </c>
      <c r="O126" s="1">
        <f>IF(OutputMtx!D127&gt;0,OutputMtx!D127,0)</f>
        <v>0</v>
      </c>
      <c r="P126" s="1">
        <f>IF(OutputMtx!E127&gt;0,OutputMtx!E127,0)</f>
        <v>0</v>
      </c>
      <c r="Q126" s="1">
        <f>IF(OutputMtx!F127&gt;0,OutputMtx!F127,0)</f>
        <v>0</v>
      </c>
      <c r="R126" s="1">
        <f>IF(OutputMtx!G127&gt;0,OutputMtx!G127,0)</f>
        <v>0</v>
      </c>
      <c r="U126" s="129"/>
      <c r="W126" s="1">
        <f>IF(OutputMtx!L127&gt;0,OutputMtx!L127,0)</f>
        <v>0</v>
      </c>
      <c r="X126" s="1">
        <f>IF(OutputMtx!M127&gt;0,OutputMtx!M127,0)</f>
        <v>0</v>
      </c>
      <c r="Y126" s="1">
        <f>IF(OutputMtx!N127&gt;0,OutputMtx!N127,0)</f>
        <v>0</v>
      </c>
      <c r="Z126" s="1">
        <f>IF(OutputMtx!O127&gt;0,OutputMtx!O127,0)</f>
        <v>0</v>
      </c>
      <c r="AA126" s="1">
        <f>IF(OutputMtx!P127&gt;0,OutputMtx!P127,0)</f>
        <v>0</v>
      </c>
      <c r="AC126" s="1">
        <f t="shared" si="54"/>
        <v>0</v>
      </c>
      <c r="AD126" s="1">
        <f t="shared" si="55"/>
        <v>0</v>
      </c>
      <c r="AE126" s="78">
        <f t="shared" si="56"/>
        <v>0</v>
      </c>
      <c r="AG126" s="1" t="e">
        <f t="shared" si="97"/>
        <v>#DIV/0!</v>
      </c>
      <c r="AH126" s="1" t="e">
        <f t="shared" si="98"/>
        <v>#DIV/0!</v>
      </c>
      <c r="AI126" s="78" t="e">
        <f t="shared" si="76"/>
        <v>#DIV/0!</v>
      </c>
      <c r="AP126" s="113">
        <f t="shared" si="77"/>
        <v>0</v>
      </c>
      <c r="AQ126" s="113">
        <f t="shared" si="78"/>
        <v>0</v>
      </c>
      <c r="AR126">
        <f t="shared" si="79"/>
        <v>0</v>
      </c>
      <c r="AS126">
        <f t="shared" si="80"/>
        <v>0</v>
      </c>
    </row>
    <row r="127" spans="1:45" x14ac:dyDescent="0.2">
      <c r="A127" s="98" t="s">
        <v>361</v>
      </c>
      <c r="B127" s="1">
        <f t="shared" si="57"/>
        <v>0</v>
      </c>
      <c r="C127" s="1">
        <f t="shared" si="58"/>
        <v>0</v>
      </c>
      <c r="D127" s="1">
        <f t="shared" si="59"/>
        <v>0</v>
      </c>
      <c r="E127" s="1">
        <f t="shared" si="60"/>
        <v>0</v>
      </c>
      <c r="F127" s="1">
        <f t="shared" si="61"/>
        <v>0</v>
      </c>
      <c r="H127" s="1" t="e">
        <f t="shared" si="96"/>
        <v>#DIV/0!</v>
      </c>
      <c r="I127" s="1" t="e">
        <f t="shared" si="90"/>
        <v>#DIV/0!</v>
      </c>
      <c r="J127" s="1" t="e">
        <f t="shared" si="91"/>
        <v>#DIV/0!</v>
      </c>
      <c r="K127" s="1" t="e">
        <f t="shared" si="92"/>
        <v>#DIV/0!</v>
      </c>
      <c r="L127" s="1" t="e">
        <f t="shared" si="93"/>
        <v>#DIV/0!</v>
      </c>
      <c r="N127" s="1">
        <f>IF(OutputMtx!C128&gt;0,OutputMtx!C128,0)</f>
        <v>0</v>
      </c>
      <c r="O127" s="1">
        <f>IF(OutputMtx!D128&gt;0,OutputMtx!D128,0)</f>
        <v>0</v>
      </c>
      <c r="P127" s="1">
        <f>IF(OutputMtx!E128&gt;0,OutputMtx!E128,0)</f>
        <v>0</v>
      </c>
      <c r="Q127" s="1">
        <f>IF(OutputMtx!F128&gt;0,OutputMtx!F128,0)</f>
        <v>0</v>
      </c>
      <c r="R127" s="1">
        <f>IF(OutputMtx!G128&gt;0,OutputMtx!G128,0)</f>
        <v>0</v>
      </c>
      <c r="U127" s="129"/>
      <c r="W127" s="1">
        <f>IF(OutputMtx!L128&gt;0,OutputMtx!L128,0)</f>
        <v>0</v>
      </c>
      <c r="X127" s="1">
        <f>IF(OutputMtx!M128&gt;0,OutputMtx!M128,0)</f>
        <v>0</v>
      </c>
      <c r="Y127" s="1">
        <f>IF(OutputMtx!N128&gt;0,OutputMtx!N128,0)</f>
        <v>0</v>
      </c>
      <c r="Z127" s="1">
        <f>IF(OutputMtx!O128&gt;0,OutputMtx!O128,0)</f>
        <v>0</v>
      </c>
      <c r="AA127" s="1">
        <f>IF(OutputMtx!P128&gt;0,OutputMtx!P128,0)</f>
        <v>0</v>
      </c>
      <c r="AC127" s="1">
        <f t="shared" si="54"/>
        <v>0</v>
      </c>
      <c r="AD127" s="1">
        <f t="shared" si="55"/>
        <v>0</v>
      </c>
      <c r="AE127" s="78">
        <f t="shared" si="56"/>
        <v>0</v>
      </c>
      <c r="AG127" s="1" t="e">
        <f t="shared" si="97"/>
        <v>#DIV/0!</v>
      </c>
      <c r="AH127" s="1" t="e">
        <f t="shared" si="98"/>
        <v>#DIV/0!</v>
      </c>
      <c r="AI127" s="78" t="e">
        <f t="shared" si="76"/>
        <v>#DIV/0!</v>
      </c>
      <c r="AP127" s="113">
        <f t="shared" si="77"/>
        <v>0</v>
      </c>
      <c r="AQ127" s="113">
        <f t="shared" si="78"/>
        <v>0</v>
      </c>
      <c r="AR127">
        <f t="shared" si="79"/>
        <v>0</v>
      </c>
      <c r="AS127">
        <f t="shared" si="80"/>
        <v>0</v>
      </c>
    </row>
    <row r="128" spans="1:45" ht="13.5" customHeight="1" x14ac:dyDescent="0.2">
      <c r="A128" s="98" t="s">
        <v>362</v>
      </c>
      <c r="B128" s="1">
        <f t="shared" si="57"/>
        <v>0</v>
      </c>
      <c r="C128" s="1">
        <f t="shared" si="58"/>
        <v>0</v>
      </c>
      <c r="D128" s="1">
        <f t="shared" si="59"/>
        <v>0</v>
      </c>
      <c r="E128" s="1">
        <f t="shared" si="60"/>
        <v>0</v>
      </c>
      <c r="F128" s="1">
        <f t="shared" si="61"/>
        <v>0</v>
      </c>
      <c r="H128" s="1" t="e">
        <f t="shared" si="96"/>
        <v>#DIV/0!</v>
      </c>
      <c r="I128" s="1" t="e">
        <f t="shared" si="90"/>
        <v>#DIV/0!</v>
      </c>
      <c r="J128" s="1" t="e">
        <f t="shared" si="91"/>
        <v>#DIV/0!</v>
      </c>
      <c r="K128" s="1" t="e">
        <f t="shared" si="92"/>
        <v>#DIV/0!</v>
      </c>
      <c r="L128" s="1" t="e">
        <f t="shared" si="93"/>
        <v>#DIV/0!</v>
      </c>
      <c r="N128" s="1">
        <f>IF(OutputMtx!C129&gt;0,OutputMtx!C129,0)</f>
        <v>0</v>
      </c>
      <c r="O128" s="1">
        <f>IF(OutputMtx!D129&gt;0,OutputMtx!D129,0)</f>
        <v>0</v>
      </c>
      <c r="P128" s="1">
        <f>IF(OutputMtx!E129&gt;0,OutputMtx!E129,0)</f>
        <v>0</v>
      </c>
      <c r="Q128" s="1">
        <f>IF(OutputMtx!F129&gt;0,OutputMtx!F129,0)</f>
        <v>0</v>
      </c>
      <c r="R128" s="1">
        <f>IF(OutputMtx!G129&gt;0,OutputMtx!G129,0)</f>
        <v>0</v>
      </c>
      <c r="U128" s="129"/>
      <c r="W128" s="1">
        <f>IF(OutputMtx!L129&gt;0,OutputMtx!L129,0)</f>
        <v>0</v>
      </c>
      <c r="X128" s="1">
        <f>IF(OutputMtx!M129&gt;0,OutputMtx!M129,0)</f>
        <v>0</v>
      </c>
      <c r="Y128" s="1">
        <f>IF(OutputMtx!N129&gt;0,OutputMtx!N129,0)</f>
        <v>0</v>
      </c>
      <c r="Z128" s="1">
        <f>IF(OutputMtx!O129&gt;0,OutputMtx!O129,0)</f>
        <v>0</v>
      </c>
      <c r="AA128" s="1">
        <f>IF(OutputMtx!P129&gt;0,OutputMtx!P129,0)</f>
        <v>0</v>
      </c>
      <c r="AC128" s="1">
        <f t="shared" si="54"/>
        <v>0</v>
      </c>
      <c r="AD128" s="1">
        <f t="shared" si="55"/>
        <v>0</v>
      </c>
      <c r="AE128" s="78">
        <f t="shared" si="56"/>
        <v>0</v>
      </c>
      <c r="AG128" s="1" t="e">
        <f t="shared" si="97"/>
        <v>#DIV/0!</v>
      </c>
      <c r="AH128" s="1" t="e">
        <f t="shared" si="98"/>
        <v>#DIV/0!</v>
      </c>
      <c r="AI128" s="78" t="e">
        <f t="shared" si="76"/>
        <v>#DIV/0!</v>
      </c>
      <c r="AP128" s="113">
        <f t="shared" si="77"/>
        <v>0</v>
      </c>
      <c r="AQ128" s="113">
        <f t="shared" si="78"/>
        <v>0</v>
      </c>
      <c r="AR128">
        <f t="shared" si="79"/>
        <v>0</v>
      </c>
      <c r="AS128">
        <f t="shared" si="80"/>
        <v>0</v>
      </c>
    </row>
    <row r="129" spans="1:45" x14ac:dyDescent="0.2">
      <c r="A129" s="96" t="s">
        <v>38</v>
      </c>
      <c r="B129" s="1">
        <f t="shared" si="57"/>
        <v>0</v>
      </c>
      <c r="C129" s="1">
        <f t="shared" si="58"/>
        <v>0</v>
      </c>
      <c r="D129" s="1">
        <f t="shared" si="59"/>
        <v>0</v>
      </c>
      <c r="E129" s="1">
        <f t="shared" si="60"/>
        <v>0</v>
      </c>
      <c r="F129" s="1">
        <f t="shared" si="61"/>
        <v>0</v>
      </c>
      <c r="H129" s="1"/>
      <c r="I129" s="1"/>
      <c r="J129" s="1"/>
      <c r="K129" s="1"/>
      <c r="L129" s="1"/>
      <c r="N129" s="1">
        <f>IF(OutputMtx!C130&gt;0,OutputMtx!C130,0)</f>
        <v>0</v>
      </c>
      <c r="O129" s="1">
        <f>IF(OutputMtx!D130&gt;0,OutputMtx!D130,0)</f>
        <v>0</v>
      </c>
      <c r="P129" s="1">
        <f>IF(OutputMtx!E130&gt;0,OutputMtx!E130,0)</f>
        <v>0</v>
      </c>
      <c r="Q129" s="1">
        <f>IF(OutputMtx!F130&gt;0,OutputMtx!F130,0)</f>
        <v>0</v>
      </c>
      <c r="R129" s="1">
        <f>IF(OutputMtx!G130&gt;0,OutputMtx!G130,0)</f>
        <v>0</v>
      </c>
      <c r="U129" s="129"/>
      <c r="W129" s="1">
        <f>IF(OutputMtx!L130&gt;0,OutputMtx!L130,0)</f>
        <v>0</v>
      </c>
      <c r="X129" s="1">
        <f>IF(OutputMtx!M130&gt;0,OutputMtx!M130,0)</f>
        <v>0</v>
      </c>
      <c r="Y129" s="1">
        <f>IF(OutputMtx!N130&gt;0,OutputMtx!N130,0)</f>
        <v>0</v>
      </c>
      <c r="Z129" s="1">
        <f>IF(OutputMtx!O130&gt;0,OutputMtx!O130,0)</f>
        <v>0</v>
      </c>
      <c r="AA129" s="1">
        <f>IF(OutputMtx!P130&gt;0,OutputMtx!P130,0)</f>
        <v>0</v>
      </c>
      <c r="AC129" s="1">
        <f t="shared" si="54"/>
        <v>0</v>
      </c>
      <c r="AD129" s="1">
        <f t="shared" si="55"/>
        <v>0</v>
      </c>
      <c r="AE129" s="78">
        <f t="shared" si="56"/>
        <v>0</v>
      </c>
      <c r="AG129" s="1"/>
      <c r="AH129" s="1"/>
      <c r="AI129" s="78"/>
      <c r="AP129" s="113">
        <f t="shared" si="77"/>
        <v>0</v>
      </c>
      <c r="AQ129" s="113">
        <f t="shared" si="78"/>
        <v>0</v>
      </c>
      <c r="AR129">
        <f t="shared" si="79"/>
        <v>0</v>
      </c>
      <c r="AS129">
        <f t="shared" si="80"/>
        <v>0</v>
      </c>
    </row>
    <row r="130" spans="1:45" x14ac:dyDescent="0.2">
      <c r="A130" s="109" t="s">
        <v>594</v>
      </c>
      <c r="B130" s="1"/>
      <c r="C130" s="1"/>
      <c r="D130" s="1"/>
      <c r="E130" s="1"/>
      <c r="F130" s="1"/>
      <c r="H130" s="1"/>
      <c r="I130" s="1"/>
      <c r="J130" s="1"/>
      <c r="K130" s="1"/>
      <c r="L130" s="1"/>
      <c r="N130" s="1"/>
      <c r="O130" s="1"/>
      <c r="P130" s="1"/>
      <c r="Q130" s="1"/>
      <c r="R130" s="1"/>
      <c r="U130" s="129"/>
      <c r="W130" s="1"/>
      <c r="X130" s="1"/>
      <c r="Y130" s="1"/>
      <c r="Z130" s="1"/>
      <c r="AA130" s="1"/>
      <c r="AC130" s="1"/>
      <c r="AD130" s="1"/>
      <c r="AE130" s="78"/>
      <c r="AG130" s="1"/>
      <c r="AH130" s="1"/>
      <c r="AI130" s="78"/>
      <c r="AP130" s="113">
        <f t="shared" si="77"/>
        <v>0</v>
      </c>
      <c r="AQ130" s="113">
        <f t="shared" si="78"/>
        <v>0</v>
      </c>
      <c r="AR130">
        <f t="shared" si="79"/>
        <v>0</v>
      </c>
      <c r="AS130">
        <f t="shared" si="80"/>
        <v>0</v>
      </c>
    </row>
    <row r="131" spans="1:45" x14ac:dyDescent="0.2">
      <c r="A131" s="99" t="s">
        <v>134</v>
      </c>
      <c r="B131" s="1"/>
      <c r="C131" s="1"/>
      <c r="D131" s="1"/>
      <c r="E131" s="1"/>
      <c r="F131" s="1"/>
      <c r="H131" s="1"/>
      <c r="I131" s="1"/>
      <c r="J131" s="1"/>
      <c r="K131" s="1"/>
      <c r="L131" s="1"/>
      <c r="N131" s="1"/>
      <c r="O131" s="1"/>
      <c r="P131" s="1"/>
      <c r="Q131" s="1"/>
      <c r="R131" s="1"/>
      <c r="U131" s="129"/>
      <c r="W131" s="1"/>
      <c r="X131" s="1"/>
      <c r="Y131" s="1"/>
      <c r="Z131" s="1"/>
      <c r="AA131" s="1"/>
      <c r="AC131" s="1"/>
      <c r="AD131" s="1"/>
      <c r="AE131" s="78"/>
      <c r="AG131" s="1"/>
      <c r="AH131" s="1"/>
      <c r="AI131" s="78"/>
      <c r="AP131" s="113">
        <f t="shared" si="77"/>
        <v>0</v>
      </c>
      <c r="AQ131" s="113">
        <f t="shared" si="78"/>
        <v>0</v>
      </c>
      <c r="AR131">
        <f t="shared" si="79"/>
        <v>0</v>
      </c>
      <c r="AS131">
        <f t="shared" si="80"/>
        <v>0</v>
      </c>
    </row>
    <row r="132" spans="1:45" ht="13.5" thickBot="1" x14ac:dyDescent="0.25">
      <c r="A132" s="109" t="s">
        <v>594</v>
      </c>
      <c r="B132" s="1"/>
      <c r="C132" s="1"/>
      <c r="D132" s="1"/>
      <c r="E132" s="1"/>
      <c r="F132" s="1"/>
      <c r="H132" s="1"/>
      <c r="I132" s="1"/>
      <c r="J132" s="1"/>
      <c r="K132" s="1"/>
      <c r="L132" s="1"/>
      <c r="N132" s="1"/>
      <c r="O132" s="1"/>
      <c r="P132" s="1"/>
      <c r="Q132" s="1"/>
      <c r="R132" s="1"/>
      <c r="U132" s="129"/>
      <c r="W132" s="1"/>
      <c r="X132" s="1"/>
      <c r="Y132" s="1"/>
      <c r="Z132" s="1"/>
      <c r="AA132" s="1"/>
      <c r="AC132" s="1"/>
      <c r="AD132" s="1"/>
      <c r="AE132" s="78"/>
      <c r="AG132" s="1"/>
      <c r="AP132" s="113">
        <f t="shared" si="77"/>
        <v>0</v>
      </c>
      <c r="AQ132" s="113">
        <f t="shared" si="78"/>
        <v>0</v>
      </c>
      <c r="AR132">
        <f t="shared" si="79"/>
        <v>0</v>
      </c>
      <c r="AS132">
        <f t="shared" si="80"/>
        <v>0</v>
      </c>
    </row>
    <row r="133" spans="1:45" ht="13.5" thickBot="1" x14ac:dyDescent="0.25">
      <c r="A133" s="96" t="s">
        <v>112</v>
      </c>
      <c r="B133" s="1">
        <f t="shared" ref="B133:B195" si="99">IF(N133&gt;W133,W133,N133)</f>
        <v>0</v>
      </c>
      <c r="C133" s="1">
        <f t="shared" ref="C133:C195" si="100">IF(O133&gt;X133,X133,O133)</f>
        <v>0</v>
      </c>
      <c r="D133" s="1">
        <f t="shared" ref="D133:D195" si="101">IF(P133&gt;Y133,Y133,P133)</f>
        <v>0</v>
      </c>
      <c r="E133" s="1">
        <f t="shared" ref="E133:E195" si="102">IF(Q133&gt;Z133,Z133,Q133)</f>
        <v>0</v>
      </c>
      <c r="F133" s="1">
        <f t="shared" ref="F133:F195" si="103">IF(R133&gt;AA133,AA133,R133)</f>
        <v>0</v>
      </c>
      <c r="H133" s="3" t="s">
        <v>97</v>
      </c>
      <c r="I133" s="1"/>
      <c r="J133" s="11" t="e">
        <f>SUM(H134:L141)</f>
        <v>#DIV/0!</v>
      </c>
      <c r="K133" s="1"/>
      <c r="L133" s="1"/>
      <c r="N133" s="1">
        <f>IF(OutputMtx!C134&gt;0,OutputMtx!C134,0)</f>
        <v>0</v>
      </c>
      <c r="O133" s="1">
        <f>IF(OutputMtx!D134&gt;0,OutputMtx!D134,0)</f>
        <v>0</v>
      </c>
      <c r="P133" s="1">
        <f>IF(OutputMtx!E134&gt;0,OutputMtx!E134,0)</f>
        <v>0</v>
      </c>
      <c r="Q133" s="1">
        <f>IF(OutputMtx!F134&gt;0,OutputMtx!F134,0)</f>
        <v>0</v>
      </c>
      <c r="R133" s="1">
        <f>IF(OutputMtx!G134&gt;0,OutputMtx!G134,0)</f>
        <v>0</v>
      </c>
      <c r="T133" s="3"/>
      <c r="U133" s="9" t="s">
        <v>695</v>
      </c>
      <c r="V133" s="75" t="e">
        <f>SUM(V134:V138)</f>
        <v>#DIV/0!</v>
      </c>
      <c r="W133" s="1">
        <f>IF(OutputMtx!L134&gt;0,OutputMtx!L134,0)</f>
        <v>0</v>
      </c>
      <c r="X133" s="1">
        <f>IF(OutputMtx!M134&gt;0,OutputMtx!M134,0)</f>
        <v>0</v>
      </c>
      <c r="Y133" s="1">
        <f>IF(OutputMtx!N134&gt;0,OutputMtx!N134,0)</f>
        <v>0</v>
      </c>
      <c r="Z133" s="1">
        <f>IF(OutputMtx!O134&gt;0,OutputMtx!O134,0)</f>
        <v>0</v>
      </c>
      <c r="AA133" s="1">
        <f>IF(OutputMtx!P134&gt;0,OutputMtx!P134,0)</f>
        <v>0</v>
      </c>
      <c r="AC133" s="1">
        <f t="shared" ref="AC133:AC194" si="104">SUM($N133:$R133)</f>
        <v>0</v>
      </c>
      <c r="AD133" s="1">
        <f t="shared" ref="AD133:AD194" si="105">SUM($W133:$AA133)</f>
        <v>0</v>
      </c>
      <c r="AE133" s="78">
        <f t="shared" ref="AE133:AE194" si="106">IF(AC133&gt;AD133,AD133,AC133)</f>
        <v>0</v>
      </c>
      <c r="AG133" s="1"/>
      <c r="AH133" s="9" t="s">
        <v>693</v>
      </c>
      <c r="AI133" s="130" t="e">
        <f>SUM(AI134:AI141)</f>
        <v>#DIV/0!</v>
      </c>
      <c r="AK133" s="79" t="s">
        <v>203</v>
      </c>
      <c r="AL133" s="80"/>
      <c r="AM133" s="83"/>
      <c r="AP133" s="113">
        <f t="shared" si="77"/>
        <v>0</v>
      </c>
      <c r="AQ133" s="113">
        <f t="shared" si="78"/>
        <v>0</v>
      </c>
      <c r="AR133">
        <f t="shared" si="79"/>
        <v>0</v>
      </c>
      <c r="AS133">
        <f t="shared" si="80"/>
        <v>0</v>
      </c>
    </row>
    <row r="134" spans="1:45" x14ac:dyDescent="0.2">
      <c r="A134" s="96" t="s">
        <v>363</v>
      </c>
      <c r="B134" s="1">
        <f t="shared" si="99"/>
        <v>0</v>
      </c>
      <c r="C134" s="1">
        <f t="shared" si="100"/>
        <v>0</v>
      </c>
      <c r="D134" s="1">
        <f t="shared" si="101"/>
        <v>0</v>
      </c>
      <c r="E134" s="1">
        <f t="shared" si="102"/>
        <v>0</v>
      </c>
      <c r="F134" s="1">
        <f t="shared" si="103"/>
        <v>0</v>
      </c>
      <c r="H134" s="1" t="e">
        <f>IF(N134/SUM($N$134:$R$141)&gt;W134/SUM($W$134:$AA$141),W134/SUM($W$134:$AA$141),N134/SUM($N$134:$R$141))</f>
        <v>#DIV/0!</v>
      </c>
      <c r="I134" s="1" t="e">
        <f t="shared" ref="I134:I141" si="107">IF(O134/SUM($N$134:$R$141)&gt;X134/SUM($W$134:$AA$141),X134/SUM($W$134:$AA$141),O134/SUM($N$134:$R$141))</f>
        <v>#DIV/0!</v>
      </c>
      <c r="J134" s="1" t="e">
        <f t="shared" ref="J134:J141" si="108">IF(P134/SUM($N$134:$R$141)&gt;Y134/SUM($W$134:$AA$141),Y134/SUM($W$134:$AA$141),P134/SUM($N$134:$R$141))</f>
        <v>#DIV/0!</v>
      </c>
      <c r="K134" s="1" t="e">
        <f t="shared" ref="K134:K141" si="109">IF(Q134/SUM($N$134:$R$141)&gt;Z134/SUM($W$134:$AA$141),Z134/SUM($W$134:$AA$141),Q134/SUM($N$134:$R$141))</f>
        <v>#DIV/0!</v>
      </c>
      <c r="L134" s="1" t="e">
        <f t="shared" ref="L134:L141" si="110">IF(R134/SUM($N$134:$R$141)&gt;AA134/SUM($W$134:$AA$141),AA134/SUM($W$134:$AA$141),R134/SUM($N$134:$R$141))</f>
        <v>#DIV/0!</v>
      </c>
      <c r="N134" s="1">
        <f>IF(OutputMtx!C135&gt;0,OutputMtx!C135,0)</f>
        <v>0</v>
      </c>
      <c r="O134" s="1">
        <f>IF(OutputMtx!D135&gt;0,OutputMtx!D135,0)</f>
        <v>0</v>
      </c>
      <c r="P134" s="1">
        <f>IF(OutputMtx!E135&gt;0,OutputMtx!E135,0)</f>
        <v>0</v>
      </c>
      <c r="Q134" s="1">
        <f>IF(OutputMtx!F135&gt;0,OutputMtx!F135,0)</f>
        <v>0</v>
      </c>
      <c r="R134" s="1">
        <f>IF(OutputMtx!G135&gt;0,OutputMtx!G135,0)</f>
        <v>0</v>
      </c>
      <c r="T134" s="1" t="e">
        <f>SUM($N134:$N141)/SUM(N134:R141)</f>
        <v>#DIV/0!</v>
      </c>
      <c r="U134" s="142" t="e">
        <f>SUM($W134:$W141)/SUM(W134:AA141)</f>
        <v>#DIV/0!</v>
      </c>
      <c r="V134" s="76" t="e">
        <f>IF(T134&gt;U134,U134,T134)</f>
        <v>#DIV/0!</v>
      </c>
      <c r="W134" s="1">
        <f>IF(OutputMtx!L135&gt;0,OutputMtx!L135,0)</f>
        <v>0</v>
      </c>
      <c r="X134" s="1">
        <f>IF(OutputMtx!M135&gt;0,OutputMtx!M135,0)</f>
        <v>0</v>
      </c>
      <c r="Y134" s="1">
        <f>IF(OutputMtx!N135&gt;0,OutputMtx!N135,0)</f>
        <v>0</v>
      </c>
      <c r="Z134" s="1">
        <f>IF(OutputMtx!O135&gt;0,OutputMtx!O135,0)</f>
        <v>0</v>
      </c>
      <c r="AA134" s="1">
        <f>IF(OutputMtx!P135&gt;0,OutputMtx!P135,0)</f>
        <v>0</v>
      </c>
      <c r="AC134" s="1">
        <f t="shared" si="104"/>
        <v>0</v>
      </c>
      <c r="AD134" s="1">
        <f t="shared" si="105"/>
        <v>0</v>
      </c>
      <c r="AE134" s="78">
        <f t="shared" si="106"/>
        <v>0</v>
      </c>
      <c r="AG134" s="1" t="e">
        <f t="shared" ref="AG134" si="111">SUM($N134:$R134)/SUM(N$134:R$141)</f>
        <v>#DIV/0!</v>
      </c>
      <c r="AH134" s="1" t="e">
        <f t="shared" ref="AH134" si="112">SUM($W134:$AA134)/SUM(W$134:AA$141)</f>
        <v>#DIV/0!</v>
      </c>
      <c r="AI134" s="78" t="e">
        <f>IF(H134&gt;I134,I134,H134)</f>
        <v>#DIV/0!</v>
      </c>
      <c r="AK134" s="1">
        <f>SUM($N134:$N141)</f>
        <v>0</v>
      </c>
      <c r="AL134" s="1">
        <f>SUM($W134:$W141)</f>
        <v>0</v>
      </c>
      <c r="AM134" s="82">
        <f>IF(AK134&gt;AL134,AL134,AK134)</f>
        <v>0</v>
      </c>
      <c r="AP134" s="113">
        <f t="shared" si="77"/>
        <v>0</v>
      </c>
      <c r="AQ134" s="113">
        <f t="shared" si="78"/>
        <v>0</v>
      </c>
      <c r="AR134">
        <f t="shared" si="79"/>
        <v>0</v>
      </c>
      <c r="AS134">
        <f t="shared" si="80"/>
        <v>0</v>
      </c>
    </row>
    <row r="135" spans="1:45" x14ac:dyDescent="0.2">
      <c r="A135" s="96" t="s">
        <v>135</v>
      </c>
      <c r="B135" s="1">
        <f t="shared" si="99"/>
        <v>0</v>
      </c>
      <c r="C135" s="1">
        <f t="shared" si="100"/>
        <v>0</v>
      </c>
      <c r="D135" s="1">
        <f t="shared" si="101"/>
        <v>0</v>
      </c>
      <c r="E135" s="1">
        <f t="shared" si="102"/>
        <v>0</v>
      </c>
      <c r="F135" s="1">
        <f t="shared" si="103"/>
        <v>0</v>
      </c>
      <c r="H135" s="1" t="e">
        <f t="shared" ref="H135:H141" si="113">IF(N135/SUM($N$134:$R$141)&gt;W135/SUM($W$134:$AA$141),W135/SUM($W$134:$AA$141),N135/SUM($N$134:$R$141))</f>
        <v>#DIV/0!</v>
      </c>
      <c r="I135" s="1" t="e">
        <f t="shared" si="107"/>
        <v>#DIV/0!</v>
      </c>
      <c r="J135" s="1" t="e">
        <f t="shared" si="108"/>
        <v>#DIV/0!</v>
      </c>
      <c r="K135" s="1" t="e">
        <f t="shared" si="109"/>
        <v>#DIV/0!</v>
      </c>
      <c r="L135" s="1" t="e">
        <f t="shared" si="110"/>
        <v>#DIV/0!</v>
      </c>
      <c r="N135" s="1">
        <f>IF(OutputMtx!C136&gt;0,OutputMtx!C136,0)</f>
        <v>0</v>
      </c>
      <c r="O135" s="1">
        <f>IF(OutputMtx!D136&gt;0,OutputMtx!D136,0)</f>
        <v>0</v>
      </c>
      <c r="P135" s="1">
        <f>IF(OutputMtx!E136&gt;0,OutputMtx!E136,0)</f>
        <v>0</v>
      </c>
      <c r="Q135" s="1">
        <f>IF(OutputMtx!F136&gt;0,OutputMtx!F136,0)</f>
        <v>0</v>
      </c>
      <c r="R135" s="1">
        <f>IF(OutputMtx!G136&gt;0,OutputMtx!G136,0)</f>
        <v>0</v>
      </c>
      <c r="T135" s="1" t="e">
        <f>SUM($O134:$O141)/SUM(N134:R141)</f>
        <v>#DIV/0!</v>
      </c>
      <c r="U135" s="142" t="e">
        <f>SUM($X134:$X141)/SUM(W134:AA141)</f>
        <v>#DIV/0!</v>
      </c>
      <c r="V135" s="76" t="e">
        <f>IF(T135&gt;U135,U135,T135)</f>
        <v>#DIV/0!</v>
      </c>
      <c r="W135" s="1">
        <f>IF(OutputMtx!L136&gt;0,OutputMtx!L136,0)</f>
        <v>0</v>
      </c>
      <c r="X135" s="1">
        <f>IF(OutputMtx!M136&gt;0,OutputMtx!M136,0)</f>
        <v>0</v>
      </c>
      <c r="Y135" s="1">
        <f>IF(OutputMtx!N136&gt;0,OutputMtx!N136,0)</f>
        <v>0</v>
      </c>
      <c r="Z135" s="1">
        <f>IF(OutputMtx!O136&gt;0,OutputMtx!O136,0)</f>
        <v>0</v>
      </c>
      <c r="AA135" s="1">
        <f>IF(OutputMtx!P136&gt;0,OutputMtx!P136,0)</f>
        <v>0</v>
      </c>
      <c r="AC135" s="1">
        <f t="shared" si="104"/>
        <v>0</v>
      </c>
      <c r="AD135" s="1">
        <f t="shared" si="105"/>
        <v>0</v>
      </c>
      <c r="AE135" s="78">
        <f t="shared" si="106"/>
        <v>0</v>
      </c>
      <c r="AG135" s="1" t="e">
        <f t="shared" ref="AG135:AG141" si="114">SUM($N135:$R135)/SUM(N$134:R$141)</f>
        <v>#DIV/0!</v>
      </c>
      <c r="AH135" s="1" t="e">
        <f t="shared" ref="AH135:AH141" si="115">SUM($W135:$AA135)/SUM(W$134:AA$141)</f>
        <v>#DIV/0!</v>
      </c>
      <c r="AI135" s="78" t="e">
        <f t="shared" si="76"/>
        <v>#DIV/0!</v>
      </c>
      <c r="AK135" s="1">
        <f>SUM($O134:$O141)</f>
        <v>0</v>
      </c>
      <c r="AL135" s="1">
        <f>SUM($X134:$X141)</f>
        <v>0</v>
      </c>
      <c r="AM135" s="82">
        <f>IF(AK135&gt;AL135,AL135,AK135)</f>
        <v>0</v>
      </c>
      <c r="AP135" s="113">
        <f t="shared" si="77"/>
        <v>0</v>
      </c>
      <c r="AQ135" s="113">
        <f t="shared" si="78"/>
        <v>0</v>
      </c>
      <c r="AR135">
        <f t="shared" si="79"/>
        <v>0</v>
      </c>
      <c r="AS135">
        <f t="shared" si="80"/>
        <v>0</v>
      </c>
    </row>
    <row r="136" spans="1:45" x14ac:dyDescent="0.2">
      <c r="A136" s="96" t="s">
        <v>136</v>
      </c>
      <c r="B136" s="1">
        <f t="shared" si="99"/>
        <v>0</v>
      </c>
      <c r="C136" s="1">
        <f t="shared" si="100"/>
        <v>0</v>
      </c>
      <c r="D136" s="1">
        <f t="shared" si="101"/>
        <v>0</v>
      </c>
      <c r="E136" s="1">
        <f t="shared" si="102"/>
        <v>0</v>
      </c>
      <c r="F136" s="1">
        <f t="shared" si="103"/>
        <v>0</v>
      </c>
      <c r="H136" s="1" t="e">
        <f t="shared" si="113"/>
        <v>#DIV/0!</v>
      </c>
      <c r="I136" s="1" t="e">
        <f t="shared" si="107"/>
        <v>#DIV/0!</v>
      </c>
      <c r="J136" s="1" t="e">
        <f t="shared" si="108"/>
        <v>#DIV/0!</v>
      </c>
      <c r="K136" s="1" t="e">
        <f t="shared" si="109"/>
        <v>#DIV/0!</v>
      </c>
      <c r="L136" s="1" t="e">
        <f t="shared" si="110"/>
        <v>#DIV/0!</v>
      </c>
      <c r="N136" s="1">
        <f>IF(OutputMtx!C137&gt;0,OutputMtx!C137,0)</f>
        <v>0</v>
      </c>
      <c r="O136" s="1">
        <f>IF(OutputMtx!D137&gt;0,OutputMtx!D137,0)</f>
        <v>0</v>
      </c>
      <c r="P136" s="1">
        <f>IF(OutputMtx!E137&gt;0,OutputMtx!E137,0)</f>
        <v>0</v>
      </c>
      <c r="Q136" s="1">
        <f>IF(OutputMtx!F137&gt;0,OutputMtx!F137,0)</f>
        <v>0</v>
      </c>
      <c r="R136" s="1">
        <f>IF(OutputMtx!G137&gt;0,OutputMtx!G137,0)</f>
        <v>0</v>
      </c>
      <c r="T136" s="1" t="e">
        <f>SUM($P134:$P141)/SUM(N134:R141)</f>
        <v>#DIV/0!</v>
      </c>
      <c r="U136" s="142" t="e">
        <f>SUM($Y134:$Y141)/SUM(W134:AA141)</f>
        <v>#DIV/0!</v>
      </c>
      <c r="V136" s="76" t="e">
        <f>IF(T136&gt;U136,U136,T136)</f>
        <v>#DIV/0!</v>
      </c>
      <c r="W136" s="1">
        <f>IF(OutputMtx!L137&gt;0,OutputMtx!L137,0)</f>
        <v>0</v>
      </c>
      <c r="X136" s="1">
        <f>IF(OutputMtx!M137&gt;0,OutputMtx!M137,0)</f>
        <v>0</v>
      </c>
      <c r="Y136" s="1">
        <f>IF(OutputMtx!N137&gt;0,OutputMtx!N137,0)</f>
        <v>0</v>
      </c>
      <c r="Z136" s="1">
        <f>IF(OutputMtx!O137&gt;0,OutputMtx!O137,0)</f>
        <v>0</v>
      </c>
      <c r="AA136" s="1">
        <f>IF(OutputMtx!P137&gt;0,OutputMtx!P137,0)</f>
        <v>0</v>
      </c>
      <c r="AC136" s="1">
        <f t="shared" si="104"/>
        <v>0</v>
      </c>
      <c r="AD136" s="1">
        <f t="shared" si="105"/>
        <v>0</v>
      </c>
      <c r="AE136" s="78">
        <f t="shared" si="106"/>
        <v>0</v>
      </c>
      <c r="AG136" s="1" t="e">
        <f t="shared" si="114"/>
        <v>#DIV/0!</v>
      </c>
      <c r="AH136" s="1" t="e">
        <f t="shared" si="115"/>
        <v>#DIV/0!</v>
      </c>
      <c r="AI136" s="78" t="e">
        <f t="shared" si="76"/>
        <v>#DIV/0!</v>
      </c>
      <c r="AK136" s="1">
        <f>SUM($P134:$P141)</f>
        <v>0</v>
      </c>
      <c r="AL136" s="1">
        <f>SUM($Y134:$Y141)</f>
        <v>0</v>
      </c>
      <c r="AM136" s="82">
        <f>IF(AK136&gt;AL136,AL136,AK136)</f>
        <v>0</v>
      </c>
      <c r="AP136" s="113">
        <f t="shared" si="77"/>
        <v>0</v>
      </c>
      <c r="AQ136" s="113">
        <f t="shared" si="78"/>
        <v>0</v>
      </c>
      <c r="AR136">
        <f t="shared" si="79"/>
        <v>0</v>
      </c>
      <c r="AS136">
        <f t="shared" si="80"/>
        <v>0</v>
      </c>
    </row>
    <row r="137" spans="1:45" x14ac:dyDescent="0.2">
      <c r="A137" s="96" t="s">
        <v>364</v>
      </c>
      <c r="B137" s="1">
        <f t="shared" si="99"/>
        <v>0</v>
      </c>
      <c r="C137" s="1">
        <f t="shared" si="100"/>
        <v>0</v>
      </c>
      <c r="D137" s="1">
        <f t="shared" si="101"/>
        <v>0</v>
      </c>
      <c r="E137" s="1">
        <f t="shared" si="102"/>
        <v>0</v>
      </c>
      <c r="F137" s="1">
        <f t="shared" si="103"/>
        <v>0</v>
      </c>
      <c r="H137" s="1" t="e">
        <f t="shared" si="113"/>
        <v>#DIV/0!</v>
      </c>
      <c r="I137" s="1" t="e">
        <f t="shared" si="107"/>
        <v>#DIV/0!</v>
      </c>
      <c r="J137" s="1" t="e">
        <f t="shared" si="108"/>
        <v>#DIV/0!</v>
      </c>
      <c r="K137" s="1" t="e">
        <f t="shared" si="109"/>
        <v>#DIV/0!</v>
      </c>
      <c r="L137" s="1" t="e">
        <f t="shared" si="110"/>
        <v>#DIV/0!</v>
      </c>
      <c r="N137" s="1">
        <f>IF(OutputMtx!C138&gt;0,OutputMtx!C138,0)</f>
        <v>0</v>
      </c>
      <c r="O137" s="1">
        <f>IF(OutputMtx!D138&gt;0,OutputMtx!D138,0)</f>
        <v>0</v>
      </c>
      <c r="P137" s="1">
        <f>IF(OutputMtx!E138&gt;0,OutputMtx!E138,0)</f>
        <v>0</v>
      </c>
      <c r="Q137" s="1">
        <f>IF(OutputMtx!F138&gt;0,OutputMtx!F138,0)</f>
        <v>0</v>
      </c>
      <c r="R137" s="1">
        <f>IF(OutputMtx!G138&gt;0,OutputMtx!G138,0)</f>
        <v>0</v>
      </c>
      <c r="T137" s="1" t="e">
        <f>SUM($Q134:$Q141)/SUM(N134:R141)</f>
        <v>#DIV/0!</v>
      </c>
      <c r="U137" s="142" t="e">
        <f>SUM($Z134:$Z141)/SUM(W134:AA141)</f>
        <v>#DIV/0!</v>
      </c>
      <c r="V137" s="76" t="e">
        <f>IF(T137&gt;U137,U137,T137)</f>
        <v>#DIV/0!</v>
      </c>
      <c r="W137" s="1">
        <f>IF(OutputMtx!L138&gt;0,OutputMtx!L138,0)</f>
        <v>0</v>
      </c>
      <c r="X137" s="1">
        <f>IF(OutputMtx!M138&gt;0,OutputMtx!M138,0)</f>
        <v>0</v>
      </c>
      <c r="Y137" s="1">
        <f>IF(OutputMtx!N138&gt;0,OutputMtx!N138,0)</f>
        <v>0</v>
      </c>
      <c r="Z137" s="1">
        <f>IF(OutputMtx!O138&gt;0,OutputMtx!O138,0)</f>
        <v>0</v>
      </c>
      <c r="AA137" s="1">
        <f>IF(OutputMtx!P138&gt;0,OutputMtx!P138,0)</f>
        <v>0</v>
      </c>
      <c r="AC137" s="1">
        <f t="shared" si="104"/>
        <v>0</v>
      </c>
      <c r="AD137" s="1">
        <f t="shared" si="105"/>
        <v>0</v>
      </c>
      <c r="AE137" s="78">
        <f t="shared" si="106"/>
        <v>0</v>
      </c>
      <c r="AG137" s="1" t="e">
        <f t="shared" si="114"/>
        <v>#DIV/0!</v>
      </c>
      <c r="AH137" s="1" t="e">
        <f t="shared" si="115"/>
        <v>#DIV/0!</v>
      </c>
      <c r="AI137" s="78" t="e">
        <f t="shared" ref="AI137:AI200" si="116">IF(AG137&gt;AH137,AH137,AG137)</f>
        <v>#DIV/0!</v>
      </c>
      <c r="AK137" s="1">
        <f>SUM($Q134:$Q141)</f>
        <v>0</v>
      </c>
      <c r="AL137" s="1">
        <f>SUM($Z134:$Z141)</f>
        <v>0</v>
      </c>
      <c r="AM137" s="82">
        <f>IF(AK137&gt;AL137,AL137,AK137)</f>
        <v>0</v>
      </c>
      <c r="AP137" s="113">
        <f t="shared" si="77"/>
        <v>0</v>
      </c>
      <c r="AQ137" s="113">
        <f t="shared" si="78"/>
        <v>0</v>
      </c>
      <c r="AR137">
        <f t="shared" si="79"/>
        <v>0</v>
      </c>
      <c r="AS137">
        <f t="shared" si="80"/>
        <v>0</v>
      </c>
    </row>
    <row r="138" spans="1:45" x14ac:dyDescent="0.2">
      <c r="A138" s="96" t="s">
        <v>365</v>
      </c>
      <c r="B138" s="1">
        <f t="shared" si="99"/>
        <v>0</v>
      </c>
      <c r="C138" s="1">
        <f t="shared" si="100"/>
        <v>0</v>
      </c>
      <c r="D138" s="1">
        <f t="shared" si="101"/>
        <v>0</v>
      </c>
      <c r="E138" s="1">
        <f t="shared" si="102"/>
        <v>0</v>
      </c>
      <c r="F138" s="1">
        <f t="shared" si="103"/>
        <v>0</v>
      </c>
      <c r="H138" s="1" t="e">
        <f t="shared" si="113"/>
        <v>#DIV/0!</v>
      </c>
      <c r="I138" s="1" t="e">
        <f t="shared" si="107"/>
        <v>#DIV/0!</v>
      </c>
      <c r="J138" s="1" t="e">
        <f t="shared" si="108"/>
        <v>#DIV/0!</v>
      </c>
      <c r="K138" s="1" t="e">
        <f t="shared" si="109"/>
        <v>#DIV/0!</v>
      </c>
      <c r="L138" s="1" t="e">
        <f t="shared" si="110"/>
        <v>#DIV/0!</v>
      </c>
      <c r="N138" s="1">
        <f>IF(OutputMtx!C139&gt;0,OutputMtx!C139,0)</f>
        <v>0</v>
      </c>
      <c r="O138" s="1">
        <f>IF(OutputMtx!D139&gt;0,OutputMtx!D139,0)</f>
        <v>0</v>
      </c>
      <c r="P138" s="1">
        <f>IF(OutputMtx!E139&gt;0,OutputMtx!E139,0)</f>
        <v>0</v>
      </c>
      <c r="Q138" s="1">
        <f>IF(OutputMtx!F139&gt;0,OutputMtx!F139,0)</f>
        <v>0</v>
      </c>
      <c r="R138" s="1">
        <f>IF(OutputMtx!G139&gt;0,OutputMtx!G139,0)</f>
        <v>0</v>
      </c>
      <c r="T138" s="1" t="e">
        <f>SUM($R134:$R141)/SUM(N134:R141)</f>
        <v>#DIV/0!</v>
      </c>
      <c r="U138" s="142" t="e">
        <f>SUM($AA134:$AA141)/SUM(W134:AA141)</f>
        <v>#DIV/0!</v>
      </c>
      <c r="V138" s="76" t="e">
        <f>IF(T138&gt;U138,U138,T138)</f>
        <v>#DIV/0!</v>
      </c>
      <c r="W138" s="1">
        <f>IF(OutputMtx!L139&gt;0,OutputMtx!L139,0)</f>
        <v>0</v>
      </c>
      <c r="X138" s="1">
        <f>IF(OutputMtx!M139&gt;0,OutputMtx!M139,0)</f>
        <v>0</v>
      </c>
      <c r="Y138" s="1">
        <f>IF(OutputMtx!N139&gt;0,OutputMtx!N139,0)</f>
        <v>0</v>
      </c>
      <c r="Z138" s="1">
        <f>IF(OutputMtx!O139&gt;0,OutputMtx!O139,0)</f>
        <v>0</v>
      </c>
      <c r="AA138" s="1">
        <f>IF(OutputMtx!P139&gt;0,OutputMtx!P139,0)</f>
        <v>0</v>
      </c>
      <c r="AC138" s="1">
        <f t="shared" si="104"/>
        <v>0</v>
      </c>
      <c r="AD138" s="1">
        <f t="shared" si="105"/>
        <v>0</v>
      </c>
      <c r="AE138" s="78">
        <f t="shared" si="106"/>
        <v>0</v>
      </c>
      <c r="AG138" s="1" t="e">
        <f t="shared" si="114"/>
        <v>#DIV/0!</v>
      </c>
      <c r="AH138" s="1" t="e">
        <f t="shared" si="115"/>
        <v>#DIV/0!</v>
      </c>
      <c r="AI138" s="78" t="e">
        <f t="shared" si="116"/>
        <v>#DIV/0!</v>
      </c>
      <c r="AK138" s="1">
        <f>SUM($R134:$R141)</f>
        <v>0</v>
      </c>
      <c r="AL138" s="1">
        <f>SUM($AA134:$AA141)</f>
        <v>0</v>
      </c>
      <c r="AM138" s="82">
        <f>IF(AK138&gt;AL138,AL138,AK138)</f>
        <v>0</v>
      </c>
      <c r="AP138" s="113">
        <f t="shared" si="77"/>
        <v>0</v>
      </c>
      <c r="AQ138" s="113">
        <f t="shared" si="78"/>
        <v>0</v>
      </c>
      <c r="AR138">
        <f t="shared" si="79"/>
        <v>0</v>
      </c>
      <c r="AS138">
        <f t="shared" si="80"/>
        <v>0</v>
      </c>
    </row>
    <row r="139" spans="1:45" x14ac:dyDescent="0.2">
      <c r="A139" s="96" t="s">
        <v>366</v>
      </c>
      <c r="B139" s="1">
        <f t="shared" si="99"/>
        <v>0</v>
      </c>
      <c r="C139" s="1">
        <f t="shared" si="100"/>
        <v>0</v>
      </c>
      <c r="D139" s="1">
        <f t="shared" si="101"/>
        <v>0</v>
      </c>
      <c r="E139" s="1">
        <f t="shared" si="102"/>
        <v>0</v>
      </c>
      <c r="F139" s="1">
        <f t="shared" si="103"/>
        <v>0</v>
      </c>
      <c r="H139" s="1" t="e">
        <f t="shared" si="113"/>
        <v>#DIV/0!</v>
      </c>
      <c r="I139" s="1" t="e">
        <f t="shared" si="107"/>
        <v>#DIV/0!</v>
      </c>
      <c r="J139" s="1" t="e">
        <f t="shared" si="108"/>
        <v>#DIV/0!</v>
      </c>
      <c r="K139" s="1" t="e">
        <f t="shared" si="109"/>
        <v>#DIV/0!</v>
      </c>
      <c r="L139" s="1" t="e">
        <f t="shared" si="110"/>
        <v>#DIV/0!</v>
      </c>
      <c r="N139" s="1">
        <f>IF(OutputMtx!C140&gt;0,OutputMtx!C140,0)</f>
        <v>0</v>
      </c>
      <c r="O139" s="1">
        <f>IF(OutputMtx!D140&gt;0,OutputMtx!D140,0)</f>
        <v>0</v>
      </c>
      <c r="P139" s="1">
        <f>IF(OutputMtx!E140&gt;0,OutputMtx!E140,0)</f>
        <v>0</v>
      </c>
      <c r="Q139" s="1">
        <f>IF(OutputMtx!F140&gt;0,OutputMtx!F140,0)</f>
        <v>0</v>
      </c>
      <c r="R139" s="1">
        <f>IF(OutputMtx!G140&gt;0,OutputMtx!G140,0)</f>
        <v>0</v>
      </c>
      <c r="U139" s="129"/>
      <c r="W139" s="1">
        <f>IF(OutputMtx!L140&gt;0,OutputMtx!L140,0)</f>
        <v>0</v>
      </c>
      <c r="X139" s="1">
        <f>IF(OutputMtx!M140&gt;0,OutputMtx!M140,0)</f>
        <v>0</v>
      </c>
      <c r="Y139" s="1">
        <f>IF(OutputMtx!N140&gt;0,OutputMtx!N140,0)</f>
        <v>0</v>
      </c>
      <c r="Z139" s="1">
        <f>IF(OutputMtx!O140&gt;0,OutputMtx!O140,0)</f>
        <v>0</v>
      </c>
      <c r="AA139" s="1">
        <f>IF(OutputMtx!P140&gt;0,OutputMtx!P140,0)</f>
        <v>0</v>
      </c>
      <c r="AC139" s="1">
        <f t="shared" si="104"/>
        <v>0</v>
      </c>
      <c r="AD139" s="1">
        <f t="shared" si="105"/>
        <v>0</v>
      </c>
      <c r="AE139" s="78">
        <f t="shared" si="106"/>
        <v>0</v>
      </c>
      <c r="AG139" s="1" t="e">
        <f t="shared" si="114"/>
        <v>#DIV/0!</v>
      </c>
      <c r="AH139" s="1" t="e">
        <f t="shared" si="115"/>
        <v>#DIV/0!</v>
      </c>
      <c r="AI139" s="78" t="e">
        <f t="shared" si="116"/>
        <v>#DIV/0!</v>
      </c>
      <c r="AP139" s="113">
        <f t="shared" si="77"/>
        <v>0</v>
      </c>
      <c r="AQ139" s="113">
        <f t="shared" si="78"/>
        <v>0</v>
      </c>
      <c r="AR139">
        <f t="shared" si="79"/>
        <v>0</v>
      </c>
      <c r="AS139">
        <f t="shared" si="80"/>
        <v>0</v>
      </c>
    </row>
    <row r="140" spans="1:45" x14ac:dyDescent="0.2">
      <c r="A140" s="98" t="s">
        <v>141</v>
      </c>
      <c r="B140" s="1">
        <f t="shared" si="99"/>
        <v>0</v>
      </c>
      <c r="C140" s="1">
        <f t="shared" si="100"/>
        <v>0</v>
      </c>
      <c r="D140" s="1">
        <f t="shared" si="101"/>
        <v>0</v>
      </c>
      <c r="E140" s="1">
        <f t="shared" si="102"/>
        <v>0</v>
      </c>
      <c r="F140" s="1">
        <f t="shared" si="103"/>
        <v>0</v>
      </c>
      <c r="H140" s="1" t="e">
        <f t="shared" si="113"/>
        <v>#DIV/0!</v>
      </c>
      <c r="I140" s="1" t="e">
        <f t="shared" si="107"/>
        <v>#DIV/0!</v>
      </c>
      <c r="J140" s="1" t="e">
        <f t="shared" si="108"/>
        <v>#DIV/0!</v>
      </c>
      <c r="K140" s="1" t="e">
        <f t="shared" si="109"/>
        <v>#DIV/0!</v>
      </c>
      <c r="L140" s="1" t="e">
        <f t="shared" si="110"/>
        <v>#DIV/0!</v>
      </c>
      <c r="N140" s="1">
        <f>IF(OutputMtx!C141&gt;0,OutputMtx!C141,0)</f>
        <v>0</v>
      </c>
      <c r="O140" s="1">
        <f>IF(OutputMtx!D141&gt;0,OutputMtx!D141,0)</f>
        <v>0</v>
      </c>
      <c r="P140" s="1">
        <f>IF(OutputMtx!E141&gt;0,OutputMtx!E141,0)</f>
        <v>0</v>
      </c>
      <c r="Q140" s="1">
        <f>IF(OutputMtx!F141&gt;0,OutputMtx!F141,0)</f>
        <v>0</v>
      </c>
      <c r="R140" s="1">
        <f>IF(OutputMtx!G141&gt;0,OutputMtx!G141,0)</f>
        <v>0</v>
      </c>
      <c r="U140" s="129"/>
      <c r="W140" s="1">
        <f>IF(OutputMtx!L141&gt;0,OutputMtx!L141,0)</f>
        <v>0</v>
      </c>
      <c r="X140" s="1">
        <f>IF(OutputMtx!M141&gt;0,OutputMtx!M141,0)</f>
        <v>0</v>
      </c>
      <c r="Y140" s="1">
        <f>IF(OutputMtx!N141&gt;0,OutputMtx!N141,0)</f>
        <v>0</v>
      </c>
      <c r="Z140" s="1">
        <f>IF(OutputMtx!O141&gt;0,OutputMtx!O141,0)</f>
        <v>0</v>
      </c>
      <c r="AA140" s="1">
        <f>IF(OutputMtx!P141&gt;0,OutputMtx!P141,0)</f>
        <v>0</v>
      </c>
      <c r="AC140" s="1">
        <f t="shared" si="104"/>
        <v>0</v>
      </c>
      <c r="AD140" s="1">
        <f t="shared" si="105"/>
        <v>0</v>
      </c>
      <c r="AE140" s="78">
        <f t="shared" si="106"/>
        <v>0</v>
      </c>
      <c r="AG140" s="1" t="e">
        <f t="shared" si="114"/>
        <v>#DIV/0!</v>
      </c>
      <c r="AH140" s="1" t="e">
        <f t="shared" si="115"/>
        <v>#DIV/0!</v>
      </c>
      <c r="AI140" s="78" t="e">
        <f t="shared" si="116"/>
        <v>#DIV/0!</v>
      </c>
      <c r="AP140" s="113">
        <f t="shared" si="77"/>
        <v>0</v>
      </c>
      <c r="AQ140" s="113">
        <f t="shared" si="78"/>
        <v>0</v>
      </c>
      <c r="AR140">
        <f t="shared" si="79"/>
        <v>0</v>
      </c>
      <c r="AS140">
        <f t="shared" si="80"/>
        <v>0</v>
      </c>
    </row>
    <row r="141" spans="1:45" ht="13.5" customHeight="1" x14ac:dyDescent="0.2">
      <c r="A141" s="98" t="s">
        <v>148</v>
      </c>
      <c r="B141" s="1">
        <f t="shared" si="99"/>
        <v>0</v>
      </c>
      <c r="C141" s="1">
        <f t="shared" si="100"/>
        <v>0</v>
      </c>
      <c r="D141" s="1">
        <f t="shared" si="101"/>
        <v>0</v>
      </c>
      <c r="E141" s="1">
        <f t="shared" si="102"/>
        <v>0</v>
      </c>
      <c r="F141" s="1">
        <f t="shared" si="103"/>
        <v>0</v>
      </c>
      <c r="H141" s="1" t="e">
        <f t="shared" si="113"/>
        <v>#DIV/0!</v>
      </c>
      <c r="I141" s="1" t="e">
        <f t="shared" si="107"/>
        <v>#DIV/0!</v>
      </c>
      <c r="J141" s="1" t="e">
        <f t="shared" si="108"/>
        <v>#DIV/0!</v>
      </c>
      <c r="K141" s="1" t="e">
        <f t="shared" si="109"/>
        <v>#DIV/0!</v>
      </c>
      <c r="L141" s="1" t="e">
        <f t="shared" si="110"/>
        <v>#DIV/0!</v>
      </c>
      <c r="N141" s="1">
        <f>IF(OutputMtx!C142&gt;0,OutputMtx!C142,0)</f>
        <v>0</v>
      </c>
      <c r="O141" s="1">
        <f>IF(OutputMtx!D142&gt;0,OutputMtx!D142,0)</f>
        <v>0</v>
      </c>
      <c r="P141" s="1">
        <f>IF(OutputMtx!E142&gt;0,OutputMtx!E142,0)</f>
        <v>0</v>
      </c>
      <c r="Q141" s="1">
        <f>IF(OutputMtx!F142&gt;0,OutputMtx!F142,0)</f>
        <v>0</v>
      </c>
      <c r="R141" s="1">
        <f>IF(OutputMtx!G142&gt;0,OutputMtx!G142,0)</f>
        <v>0</v>
      </c>
      <c r="U141" s="129"/>
      <c r="W141" s="1">
        <f>IF(OutputMtx!L142&gt;0,OutputMtx!L142,0)</f>
        <v>0</v>
      </c>
      <c r="X141" s="1">
        <f>IF(OutputMtx!M142&gt;0,OutputMtx!M142,0)</f>
        <v>0</v>
      </c>
      <c r="Y141" s="1">
        <f>IF(OutputMtx!N142&gt;0,OutputMtx!N142,0)</f>
        <v>0</v>
      </c>
      <c r="Z141" s="1">
        <f>IF(OutputMtx!O142&gt;0,OutputMtx!O142,0)</f>
        <v>0</v>
      </c>
      <c r="AA141" s="1">
        <f>IF(OutputMtx!P142&gt;0,OutputMtx!P142,0)</f>
        <v>0</v>
      </c>
      <c r="AC141" s="1">
        <f t="shared" si="104"/>
        <v>0</v>
      </c>
      <c r="AD141" s="1">
        <f t="shared" si="105"/>
        <v>0</v>
      </c>
      <c r="AE141" s="78">
        <f t="shared" si="106"/>
        <v>0</v>
      </c>
      <c r="AG141" s="1" t="e">
        <f t="shared" si="114"/>
        <v>#DIV/0!</v>
      </c>
      <c r="AH141" s="1" t="e">
        <f t="shared" si="115"/>
        <v>#DIV/0!</v>
      </c>
      <c r="AI141" s="78" t="e">
        <f t="shared" si="116"/>
        <v>#DIV/0!</v>
      </c>
      <c r="AP141" s="113">
        <f t="shared" si="77"/>
        <v>0</v>
      </c>
      <c r="AQ141" s="113">
        <f t="shared" si="78"/>
        <v>0</v>
      </c>
      <c r="AR141">
        <f t="shared" si="79"/>
        <v>0</v>
      </c>
      <c r="AS141">
        <f t="shared" si="80"/>
        <v>0</v>
      </c>
    </row>
    <row r="142" spans="1:45" x14ac:dyDescent="0.2">
      <c r="A142" s="96" t="s">
        <v>38</v>
      </c>
      <c r="B142" s="1">
        <f t="shared" si="99"/>
        <v>0</v>
      </c>
      <c r="C142" s="1">
        <f t="shared" si="100"/>
        <v>0</v>
      </c>
      <c r="D142" s="1">
        <f t="shared" si="101"/>
        <v>0</v>
      </c>
      <c r="E142" s="1">
        <f t="shared" si="102"/>
        <v>0</v>
      </c>
      <c r="F142" s="1">
        <f t="shared" si="103"/>
        <v>0</v>
      </c>
      <c r="N142" s="1">
        <f>IF(OutputMtx!C143&gt;0,OutputMtx!C143,0)</f>
        <v>0</v>
      </c>
      <c r="O142" s="1">
        <f>IF(OutputMtx!D143&gt;0,OutputMtx!D143,0)</f>
        <v>0</v>
      </c>
      <c r="P142" s="1">
        <f>IF(OutputMtx!E143&gt;0,OutputMtx!E143,0)</f>
        <v>0</v>
      </c>
      <c r="Q142" s="1">
        <f>IF(OutputMtx!F143&gt;0,OutputMtx!F143,0)</f>
        <v>0</v>
      </c>
      <c r="R142" s="1">
        <f>IF(OutputMtx!G143&gt;0,OutputMtx!G143,0)</f>
        <v>0</v>
      </c>
      <c r="U142" s="129"/>
      <c r="W142" s="1">
        <f>IF(OutputMtx!L143&gt;0,OutputMtx!L143,0)</f>
        <v>0</v>
      </c>
      <c r="X142" s="1">
        <f>IF(OutputMtx!M143&gt;0,OutputMtx!M143,0)</f>
        <v>0</v>
      </c>
      <c r="Y142" s="1">
        <f>IF(OutputMtx!N143&gt;0,OutputMtx!N143,0)</f>
        <v>0</v>
      </c>
      <c r="Z142" s="1">
        <f>IF(OutputMtx!O143&gt;0,OutputMtx!O143,0)</f>
        <v>0</v>
      </c>
      <c r="AA142" s="1">
        <f>IF(OutputMtx!P143&gt;0,OutputMtx!P143,0)</f>
        <v>0</v>
      </c>
      <c r="AC142" s="1">
        <f t="shared" si="104"/>
        <v>0</v>
      </c>
      <c r="AD142" s="1">
        <f t="shared" si="105"/>
        <v>0</v>
      </c>
      <c r="AE142" s="78">
        <f t="shared" si="106"/>
        <v>0</v>
      </c>
      <c r="AG142" s="1"/>
      <c r="AH142" s="1"/>
      <c r="AI142" s="78"/>
      <c r="AP142" s="113">
        <f t="shared" si="77"/>
        <v>0</v>
      </c>
      <c r="AQ142" s="113">
        <f t="shared" si="78"/>
        <v>0</v>
      </c>
      <c r="AR142">
        <f t="shared" si="79"/>
        <v>0</v>
      </c>
      <c r="AS142">
        <f t="shared" si="80"/>
        <v>0</v>
      </c>
    </row>
    <row r="143" spans="1:45" x14ac:dyDescent="0.2">
      <c r="A143" s="109" t="s">
        <v>594</v>
      </c>
      <c r="B143" s="1"/>
      <c r="C143" s="1"/>
      <c r="D143" s="1"/>
      <c r="E143" s="1"/>
      <c r="F143" s="1"/>
      <c r="H143" s="1"/>
      <c r="I143" s="1"/>
      <c r="J143" s="1"/>
      <c r="K143" s="1"/>
      <c r="L143" s="1"/>
      <c r="N143" s="1"/>
      <c r="O143" s="1"/>
      <c r="P143" s="1"/>
      <c r="Q143" s="1"/>
      <c r="R143" s="1"/>
      <c r="U143" s="129"/>
      <c r="W143" s="1"/>
      <c r="X143" s="1"/>
      <c r="Y143" s="1"/>
      <c r="Z143" s="1"/>
      <c r="AA143" s="1"/>
      <c r="AC143" s="1"/>
      <c r="AD143" s="1"/>
      <c r="AE143" s="78"/>
      <c r="AG143" s="1"/>
      <c r="AH143" s="1"/>
      <c r="AI143" s="78"/>
      <c r="AP143" s="113">
        <f t="shared" si="77"/>
        <v>0</v>
      </c>
      <c r="AQ143" s="113">
        <f t="shared" si="78"/>
        <v>0</v>
      </c>
      <c r="AR143">
        <f t="shared" si="79"/>
        <v>0</v>
      </c>
      <c r="AS143">
        <f t="shared" si="80"/>
        <v>0</v>
      </c>
    </row>
    <row r="144" spans="1:45" x14ac:dyDescent="0.2">
      <c r="A144" s="99" t="s">
        <v>138</v>
      </c>
      <c r="B144" s="1"/>
      <c r="C144" s="1"/>
      <c r="D144" s="1"/>
      <c r="E144" s="1"/>
      <c r="F144" s="1"/>
      <c r="H144" s="1"/>
      <c r="I144" s="1"/>
      <c r="J144" s="1"/>
      <c r="K144" s="1"/>
      <c r="L144" s="1"/>
      <c r="N144" s="1"/>
      <c r="O144" s="1"/>
      <c r="P144" s="1"/>
      <c r="Q144" s="1"/>
      <c r="R144" s="1"/>
      <c r="U144" s="129"/>
      <c r="W144" s="1"/>
      <c r="X144" s="1"/>
      <c r="Y144" s="1"/>
      <c r="Z144" s="1"/>
      <c r="AA144" s="1"/>
      <c r="AC144" s="1"/>
      <c r="AD144" s="1"/>
      <c r="AE144" s="78"/>
      <c r="AG144" s="1"/>
      <c r="AH144" s="1"/>
      <c r="AI144" s="78"/>
      <c r="AP144" s="113">
        <f t="shared" si="77"/>
        <v>0</v>
      </c>
      <c r="AQ144" s="113">
        <f t="shared" si="78"/>
        <v>0</v>
      </c>
      <c r="AR144">
        <f t="shared" si="79"/>
        <v>0</v>
      </c>
      <c r="AS144">
        <f t="shared" si="80"/>
        <v>0</v>
      </c>
    </row>
    <row r="145" spans="1:45" ht="13.5" thickBot="1" x14ac:dyDescent="0.25">
      <c r="A145" s="109" t="s">
        <v>594</v>
      </c>
      <c r="B145" s="1"/>
      <c r="C145" s="1"/>
      <c r="D145" s="1"/>
      <c r="E145" s="1"/>
      <c r="F145" s="1"/>
      <c r="H145" s="1"/>
      <c r="I145" s="1"/>
      <c r="J145" s="1"/>
      <c r="K145" s="1"/>
      <c r="L145" s="1"/>
      <c r="N145" s="1"/>
      <c r="O145" s="1"/>
      <c r="P145" s="1"/>
      <c r="Q145" s="1"/>
      <c r="R145" s="1"/>
      <c r="U145" s="129"/>
      <c r="W145" s="1"/>
      <c r="X145" s="1"/>
      <c r="Y145" s="1"/>
      <c r="Z145" s="1"/>
      <c r="AA145" s="1"/>
      <c r="AC145" s="1"/>
      <c r="AD145" s="1"/>
      <c r="AE145" s="78"/>
      <c r="AG145" s="1"/>
      <c r="AP145" s="113">
        <f t="shared" si="77"/>
        <v>0</v>
      </c>
      <c r="AQ145" s="113">
        <f t="shared" si="78"/>
        <v>0</v>
      </c>
      <c r="AR145">
        <f t="shared" si="79"/>
        <v>0</v>
      </c>
      <c r="AS145">
        <f t="shared" si="80"/>
        <v>0</v>
      </c>
    </row>
    <row r="146" spans="1:45" ht="13.5" thickBot="1" x14ac:dyDescent="0.25">
      <c r="A146" s="96" t="s">
        <v>112</v>
      </c>
      <c r="B146" s="1">
        <f t="shared" si="99"/>
        <v>0</v>
      </c>
      <c r="C146" s="1">
        <f t="shared" si="100"/>
        <v>0</v>
      </c>
      <c r="D146" s="1">
        <f t="shared" si="101"/>
        <v>0</v>
      </c>
      <c r="E146" s="1">
        <f t="shared" si="102"/>
        <v>0</v>
      </c>
      <c r="F146" s="1">
        <f t="shared" si="103"/>
        <v>0</v>
      </c>
      <c r="H146" s="3" t="s">
        <v>97</v>
      </c>
      <c r="I146" s="1"/>
      <c r="J146" s="11" t="e">
        <f>SUM(H147:L159)</f>
        <v>#DIV/0!</v>
      </c>
      <c r="K146" s="1"/>
      <c r="L146" s="1"/>
      <c r="N146" s="1">
        <f>IF(OutputMtx!C147&gt;0,OutputMtx!C147,0)</f>
        <v>0</v>
      </c>
      <c r="O146" s="1">
        <f>IF(OutputMtx!D147&gt;0,OutputMtx!D147,0)</f>
        <v>0</v>
      </c>
      <c r="P146" s="1">
        <f>IF(OutputMtx!E147&gt;0,OutputMtx!E147,0)</f>
        <v>0</v>
      </c>
      <c r="Q146" s="1">
        <f>IF(OutputMtx!F147&gt;0,OutputMtx!F147,0)</f>
        <v>0</v>
      </c>
      <c r="R146" s="1">
        <f>IF(OutputMtx!G147&gt;0,OutputMtx!G147,0)</f>
        <v>0</v>
      </c>
      <c r="T146" s="3"/>
      <c r="U146" s="9" t="s">
        <v>695</v>
      </c>
      <c r="V146" s="75" t="e">
        <f>SUM(V147:V151)</f>
        <v>#DIV/0!</v>
      </c>
      <c r="W146" s="1">
        <f>IF(OutputMtx!L147&gt;0,OutputMtx!L147,0)</f>
        <v>0</v>
      </c>
      <c r="X146" s="1">
        <f>IF(OutputMtx!M147&gt;0,OutputMtx!M147,0)</f>
        <v>0</v>
      </c>
      <c r="Y146" s="1">
        <f>IF(OutputMtx!N147&gt;0,OutputMtx!N147,0)</f>
        <v>0</v>
      </c>
      <c r="Z146" s="1">
        <f>IF(OutputMtx!O147&gt;0,OutputMtx!O147,0)</f>
        <v>0</v>
      </c>
      <c r="AA146" s="1">
        <f>IF(OutputMtx!P147&gt;0,OutputMtx!P147,0)</f>
        <v>0</v>
      </c>
      <c r="AC146" s="1">
        <f t="shared" si="104"/>
        <v>0</v>
      </c>
      <c r="AD146" s="1">
        <f t="shared" si="105"/>
        <v>0</v>
      </c>
      <c r="AE146" s="78">
        <f t="shared" si="106"/>
        <v>0</v>
      </c>
      <c r="AG146" s="1"/>
      <c r="AH146" s="9" t="s">
        <v>693</v>
      </c>
      <c r="AI146" s="130" t="e">
        <f>SUM(AI147:AI159)</f>
        <v>#DIV/0!</v>
      </c>
      <c r="AK146" s="79" t="s">
        <v>203</v>
      </c>
      <c r="AL146" s="80"/>
      <c r="AM146" s="83"/>
      <c r="AP146" s="113">
        <f t="shared" si="77"/>
        <v>0</v>
      </c>
      <c r="AQ146" s="113">
        <f t="shared" si="78"/>
        <v>0</v>
      </c>
      <c r="AR146">
        <f t="shared" si="79"/>
        <v>0</v>
      </c>
      <c r="AS146">
        <f t="shared" si="80"/>
        <v>0</v>
      </c>
    </row>
    <row r="147" spans="1:45" x14ac:dyDescent="0.2">
      <c r="A147" s="96" t="s">
        <v>139</v>
      </c>
      <c r="B147" s="1">
        <f t="shared" si="99"/>
        <v>0</v>
      </c>
      <c r="C147" s="1">
        <f t="shared" si="100"/>
        <v>0</v>
      </c>
      <c r="D147" s="1">
        <f t="shared" si="101"/>
        <v>0</v>
      </c>
      <c r="E147" s="1">
        <f t="shared" si="102"/>
        <v>0</v>
      </c>
      <c r="F147" s="1">
        <f t="shared" si="103"/>
        <v>0</v>
      </c>
      <c r="H147" s="1" t="e">
        <f>IF(N147/SUM($N$147:$R$159)&gt;W147/SUM($W$147:$AA$159),W147/SUM($W$147:$AA$159),N147/SUM($N$147:$R$159))</f>
        <v>#DIV/0!</v>
      </c>
      <c r="I147" s="1" t="e">
        <f t="shared" ref="I147:I159" si="117">IF(O147/SUM($N$147:$R$159)&gt;X147/SUM($W$147:$AA$159),X147/SUM($W$147:$AA$159),O147/SUM($N$147:$R$159))</f>
        <v>#DIV/0!</v>
      </c>
      <c r="J147" s="1" t="e">
        <f t="shared" ref="J147:J159" si="118">IF(P147/SUM($N$147:$R$159)&gt;Y147/SUM($W$147:$AA$159),Y147/SUM($W$147:$AA$159),P147/SUM($N$147:$R$159))</f>
        <v>#DIV/0!</v>
      </c>
      <c r="K147" s="1" t="e">
        <f t="shared" ref="K147:K159" si="119">IF(Q147/SUM($N$147:$R$159)&gt;Z147/SUM($W$147:$AA$159),Z147/SUM($W$147:$AA$159),Q147/SUM($N$147:$R$159))</f>
        <v>#DIV/0!</v>
      </c>
      <c r="L147" s="1" t="e">
        <f t="shared" ref="L147:L159" si="120">IF(R147/SUM($N$147:$R$159)&gt;AA147/SUM($W$147:$AA$159),AA147/SUM($W$147:$AA$159),R147/SUM($N$147:$R$159))</f>
        <v>#DIV/0!</v>
      </c>
      <c r="N147" s="1">
        <f>IF(OutputMtx!C148&gt;0,OutputMtx!C148,0)</f>
        <v>0</v>
      </c>
      <c r="O147" s="1">
        <f>IF(OutputMtx!D148&gt;0,OutputMtx!D148,0)</f>
        <v>0</v>
      </c>
      <c r="P147" s="1">
        <f>IF(OutputMtx!E148&gt;0,OutputMtx!E148,0)</f>
        <v>0</v>
      </c>
      <c r="Q147" s="1">
        <f>IF(OutputMtx!F148&gt;0,OutputMtx!F148,0)</f>
        <v>0</v>
      </c>
      <c r="R147" s="1">
        <f>IF(OutputMtx!G148&gt;0,OutputMtx!G148,0)</f>
        <v>0</v>
      </c>
      <c r="T147" s="1" t="e">
        <f>SUM($N147:$N159)/SUM(N147:R159)</f>
        <v>#DIV/0!</v>
      </c>
      <c r="U147" s="142" t="e">
        <f>SUM($W147:$W159)/SUM(W147:AA159)</f>
        <v>#DIV/0!</v>
      </c>
      <c r="V147" s="76" t="e">
        <f>IF(T147&gt;U147,U147,T147)</f>
        <v>#DIV/0!</v>
      </c>
      <c r="W147" s="1">
        <f>IF(OutputMtx!L148&gt;0,OutputMtx!L148,0)</f>
        <v>0</v>
      </c>
      <c r="X147" s="1">
        <f>IF(OutputMtx!M148&gt;0,OutputMtx!M148,0)</f>
        <v>0</v>
      </c>
      <c r="Y147" s="1">
        <f>IF(OutputMtx!N148&gt;0,OutputMtx!N148,0)</f>
        <v>0</v>
      </c>
      <c r="Z147" s="1">
        <f>IF(OutputMtx!O148&gt;0,OutputMtx!O148,0)</f>
        <v>0</v>
      </c>
      <c r="AA147" s="1">
        <f>IF(OutputMtx!P148&gt;0,OutputMtx!P148,0)</f>
        <v>0</v>
      </c>
      <c r="AC147" s="1">
        <f t="shared" si="104"/>
        <v>0</v>
      </c>
      <c r="AD147" s="1">
        <f t="shared" si="105"/>
        <v>0</v>
      </c>
      <c r="AE147" s="78">
        <f t="shared" si="106"/>
        <v>0</v>
      </c>
      <c r="AG147" s="1" t="e">
        <f t="shared" ref="AG147" si="121">SUM($N147:$R147)/SUM(N$147:R$159)</f>
        <v>#DIV/0!</v>
      </c>
      <c r="AH147" s="1" t="e">
        <f t="shared" ref="AH147" si="122">SUM($W147:$AA147)/SUM(W$147:AA$159)</f>
        <v>#DIV/0!</v>
      </c>
      <c r="AI147" s="78" t="e">
        <f>IF(H147&gt;I147,I147,H147)</f>
        <v>#DIV/0!</v>
      </c>
      <c r="AK147" s="1">
        <f>SUM($N147:$N159)</f>
        <v>0</v>
      </c>
      <c r="AL147" s="1">
        <f>SUM($W147:$W159)</f>
        <v>0</v>
      </c>
      <c r="AM147" s="82">
        <f>IF(AK147&gt;AL147,AL147,AK147)</f>
        <v>0</v>
      </c>
      <c r="AP147" s="113">
        <f t="shared" si="77"/>
        <v>0</v>
      </c>
      <c r="AQ147" s="113">
        <f t="shared" si="78"/>
        <v>0</v>
      </c>
      <c r="AR147">
        <f t="shared" si="79"/>
        <v>0</v>
      </c>
      <c r="AS147">
        <f t="shared" si="80"/>
        <v>0</v>
      </c>
    </row>
    <row r="148" spans="1:45" x14ac:dyDescent="0.2">
      <c r="A148" s="96" t="s">
        <v>135</v>
      </c>
      <c r="B148" s="1">
        <f t="shared" si="99"/>
        <v>0</v>
      </c>
      <c r="C148" s="1">
        <f t="shared" si="100"/>
        <v>0</v>
      </c>
      <c r="D148" s="1">
        <f t="shared" si="101"/>
        <v>0</v>
      </c>
      <c r="E148" s="1">
        <f t="shared" si="102"/>
        <v>0</v>
      </c>
      <c r="F148" s="1">
        <f t="shared" si="103"/>
        <v>0</v>
      </c>
      <c r="H148" s="1" t="e">
        <f t="shared" ref="H148:H159" si="123">IF(N148/SUM($N$147:$R$159)&gt;W148/SUM($W$147:$AA$159),W148/SUM($W$147:$AA$159),N148/SUM($N$147:$R$159))</f>
        <v>#DIV/0!</v>
      </c>
      <c r="I148" s="1" t="e">
        <f t="shared" si="117"/>
        <v>#DIV/0!</v>
      </c>
      <c r="J148" s="1" t="e">
        <f t="shared" si="118"/>
        <v>#DIV/0!</v>
      </c>
      <c r="K148" s="1" t="e">
        <f t="shared" si="119"/>
        <v>#DIV/0!</v>
      </c>
      <c r="L148" s="1" t="e">
        <f t="shared" si="120"/>
        <v>#DIV/0!</v>
      </c>
      <c r="N148" s="1">
        <f>IF(OutputMtx!C149&gt;0,OutputMtx!C149,0)</f>
        <v>0</v>
      </c>
      <c r="O148" s="1">
        <f>IF(OutputMtx!D149&gt;0,OutputMtx!D149,0)</f>
        <v>0</v>
      </c>
      <c r="P148" s="1">
        <f>IF(OutputMtx!E149&gt;0,OutputMtx!E149,0)</f>
        <v>0</v>
      </c>
      <c r="Q148" s="1">
        <f>IF(OutputMtx!F149&gt;0,OutputMtx!F149,0)</f>
        <v>0</v>
      </c>
      <c r="R148" s="1">
        <f>IF(OutputMtx!G149&gt;0,OutputMtx!G149,0)</f>
        <v>0</v>
      </c>
      <c r="T148" s="1" t="e">
        <f>SUM($O147:$O159)/SUM(N147:R159)</f>
        <v>#DIV/0!</v>
      </c>
      <c r="U148" s="142" t="e">
        <f>SUM($X147:$X159)/SUM(W147:AA159)</f>
        <v>#DIV/0!</v>
      </c>
      <c r="V148" s="76" t="e">
        <f>IF(T148&gt;U148,U148,T148)</f>
        <v>#DIV/0!</v>
      </c>
      <c r="W148" s="1">
        <f>IF(OutputMtx!L149&gt;0,OutputMtx!L149,0)</f>
        <v>0</v>
      </c>
      <c r="X148" s="1">
        <f>IF(OutputMtx!M149&gt;0,OutputMtx!M149,0)</f>
        <v>0</v>
      </c>
      <c r="Y148" s="1">
        <f>IF(OutputMtx!N149&gt;0,OutputMtx!N149,0)</f>
        <v>0</v>
      </c>
      <c r="Z148" s="1">
        <f>IF(OutputMtx!O149&gt;0,OutputMtx!O149,0)</f>
        <v>0</v>
      </c>
      <c r="AA148" s="1">
        <f>IF(OutputMtx!P149&gt;0,OutputMtx!P149,0)</f>
        <v>0</v>
      </c>
      <c r="AC148" s="1">
        <f t="shared" si="104"/>
        <v>0</v>
      </c>
      <c r="AD148" s="1">
        <f t="shared" si="105"/>
        <v>0</v>
      </c>
      <c r="AE148" s="78">
        <f t="shared" si="106"/>
        <v>0</v>
      </c>
      <c r="AG148" s="1" t="e">
        <f t="shared" ref="AG148:AG159" si="124">SUM($N148:$R148)/SUM(N$147:R$159)</f>
        <v>#DIV/0!</v>
      </c>
      <c r="AH148" s="1" t="e">
        <f t="shared" ref="AH148:AH159" si="125">SUM($W148:$AA148)/SUM(W$147:AA$159)</f>
        <v>#DIV/0!</v>
      </c>
      <c r="AI148" s="78" t="e">
        <f t="shared" si="116"/>
        <v>#DIV/0!</v>
      </c>
      <c r="AK148" s="1">
        <f>SUM($O147:$O159)</f>
        <v>0</v>
      </c>
      <c r="AL148" s="1">
        <f>SUM($X147:$X159)</f>
        <v>0</v>
      </c>
      <c r="AM148" s="82">
        <f>IF(AK148&gt;AL148,AL148,AK148)</f>
        <v>0</v>
      </c>
      <c r="AP148" s="113">
        <f t="shared" ref="AP148:AP211" si="126">IF(AC148&gt;0,1,0)</f>
        <v>0</v>
      </c>
      <c r="AQ148" s="113">
        <f t="shared" ref="AQ148:AQ211" si="127">IF(AD148&gt;0,1,0)</f>
        <v>0</v>
      </c>
      <c r="AR148">
        <f t="shared" ref="AR148:AR211" si="128">IF(AQ148=1,AP148,0)</f>
        <v>0</v>
      </c>
      <c r="AS148">
        <f t="shared" ref="AS148:AS211" si="129">-IF(AP148=1,AQ148,0)</f>
        <v>0</v>
      </c>
    </row>
    <row r="149" spans="1:45" x14ac:dyDescent="0.2">
      <c r="A149" s="96" t="s">
        <v>140</v>
      </c>
      <c r="B149" s="1">
        <f t="shared" si="99"/>
        <v>0</v>
      </c>
      <c r="C149" s="1">
        <f t="shared" si="100"/>
        <v>0</v>
      </c>
      <c r="D149" s="1">
        <f t="shared" si="101"/>
        <v>0</v>
      </c>
      <c r="E149" s="1">
        <f t="shared" si="102"/>
        <v>0</v>
      </c>
      <c r="F149" s="1">
        <f t="shared" si="103"/>
        <v>0</v>
      </c>
      <c r="H149" s="1" t="e">
        <f t="shared" si="123"/>
        <v>#DIV/0!</v>
      </c>
      <c r="I149" s="1" t="e">
        <f t="shared" si="117"/>
        <v>#DIV/0!</v>
      </c>
      <c r="J149" s="1" t="e">
        <f t="shared" si="118"/>
        <v>#DIV/0!</v>
      </c>
      <c r="K149" s="1" t="e">
        <f t="shared" si="119"/>
        <v>#DIV/0!</v>
      </c>
      <c r="L149" s="1" t="e">
        <f t="shared" si="120"/>
        <v>#DIV/0!</v>
      </c>
      <c r="N149" s="1">
        <f>IF(OutputMtx!C150&gt;0,OutputMtx!C150,0)</f>
        <v>0</v>
      </c>
      <c r="O149" s="1">
        <f>IF(OutputMtx!D150&gt;0,OutputMtx!D150,0)</f>
        <v>0</v>
      </c>
      <c r="P149" s="1">
        <f>IF(OutputMtx!E150&gt;0,OutputMtx!E150,0)</f>
        <v>0</v>
      </c>
      <c r="Q149" s="1">
        <f>IF(OutputMtx!F150&gt;0,OutputMtx!F150,0)</f>
        <v>0</v>
      </c>
      <c r="R149" s="1">
        <f>IF(OutputMtx!G150&gt;0,OutputMtx!G150,0)</f>
        <v>0</v>
      </c>
      <c r="T149" s="1" t="e">
        <f>SUM($P147:$P159)/SUM(N147:R159)</f>
        <v>#DIV/0!</v>
      </c>
      <c r="U149" s="142" t="e">
        <f>SUM($Y147:$Y159)/SUM(W147:AA159)</f>
        <v>#DIV/0!</v>
      </c>
      <c r="V149" s="76" t="e">
        <f>IF(T149&gt;U149,U149,T149)</f>
        <v>#DIV/0!</v>
      </c>
      <c r="W149" s="1">
        <f>IF(OutputMtx!L150&gt;0,OutputMtx!L150,0)</f>
        <v>0</v>
      </c>
      <c r="X149" s="1">
        <f>IF(OutputMtx!M150&gt;0,OutputMtx!M150,0)</f>
        <v>0</v>
      </c>
      <c r="Y149" s="1">
        <f>IF(OutputMtx!N150&gt;0,OutputMtx!N150,0)</f>
        <v>0</v>
      </c>
      <c r="Z149" s="1">
        <f>IF(OutputMtx!O150&gt;0,OutputMtx!O150,0)</f>
        <v>0</v>
      </c>
      <c r="AA149" s="1">
        <f>IF(OutputMtx!P150&gt;0,OutputMtx!P150,0)</f>
        <v>0</v>
      </c>
      <c r="AC149" s="1">
        <f t="shared" si="104"/>
        <v>0</v>
      </c>
      <c r="AD149" s="1">
        <f t="shared" si="105"/>
        <v>0</v>
      </c>
      <c r="AE149" s="78">
        <f t="shared" si="106"/>
        <v>0</v>
      </c>
      <c r="AG149" s="1" t="e">
        <f t="shared" si="124"/>
        <v>#DIV/0!</v>
      </c>
      <c r="AH149" s="1" t="e">
        <f t="shared" si="125"/>
        <v>#DIV/0!</v>
      </c>
      <c r="AI149" s="78" t="e">
        <f t="shared" si="116"/>
        <v>#DIV/0!</v>
      </c>
      <c r="AK149" s="1">
        <f>SUM($P147:$P159)</f>
        <v>0</v>
      </c>
      <c r="AL149" s="1">
        <f>SUM($Y147:$Y159)</f>
        <v>0</v>
      </c>
      <c r="AM149" s="82">
        <f>IF(AK149&gt;AL149,AL149,AK149)</f>
        <v>0</v>
      </c>
      <c r="AP149" s="113">
        <f t="shared" si="126"/>
        <v>0</v>
      </c>
      <c r="AQ149" s="113">
        <f t="shared" si="127"/>
        <v>0</v>
      </c>
      <c r="AR149">
        <f t="shared" si="128"/>
        <v>0</v>
      </c>
      <c r="AS149">
        <f t="shared" si="129"/>
        <v>0</v>
      </c>
    </row>
    <row r="150" spans="1:45" x14ac:dyDescent="0.2">
      <c r="A150" s="96" t="s">
        <v>136</v>
      </c>
      <c r="B150" s="1">
        <f t="shared" si="99"/>
        <v>0</v>
      </c>
      <c r="C150" s="1">
        <f t="shared" si="100"/>
        <v>0</v>
      </c>
      <c r="D150" s="1">
        <f t="shared" si="101"/>
        <v>0</v>
      </c>
      <c r="E150" s="1">
        <f t="shared" si="102"/>
        <v>0</v>
      </c>
      <c r="F150" s="1">
        <f t="shared" si="103"/>
        <v>0</v>
      </c>
      <c r="H150" s="1" t="e">
        <f t="shared" si="123"/>
        <v>#DIV/0!</v>
      </c>
      <c r="I150" s="1" t="e">
        <f t="shared" si="117"/>
        <v>#DIV/0!</v>
      </c>
      <c r="J150" s="1" t="e">
        <f t="shared" si="118"/>
        <v>#DIV/0!</v>
      </c>
      <c r="K150" s="1" t="e">
        <f t="shared" si="119"/>
        <v>#DIV/0!</v>
      </c>
      <c r="L150" s="1" t="e">
        <f t="shared" si="120"/>
        <v>#DIV/0!</v>
      </c>
      <c r="N150" s="1">
        <f>IF(OutputMtx!C151&gt;0,OutputMtx!C151,0)</f>
        <v>0</v>
      </c>
      <c r="O150" s="1">
        <f>IF(OutputMtx!D151&gt;0,OutputMtx!D151,0)</f>
        <v>0</v>
      </c>
      <c r="P150" s="1">
        <f>IF(OutputMtx!E151&gt;0,OutputMtx!E151,0)</f>
        <v>0</v>
      </c>
      <c r="Q150" s="1">
        <f>IF(OutputMtx!F151&gt;0,OutputMtx!F151,0)</f>
        <v>0</v>
      </c>
      <c r="R150" s="1">
        <f>IF(OutputMtx!G151&gt;0,OutputMtx!G151,0)</f>
        <v>0</v>
      </c>
      <c r="T150" s="1" t="e">
        <f>SUM($Q147:$Q159)/SUM(N147:R159)</f>
        <v>#DIV/0!</v>
      </c>
      <c r="U150" s="142" t="e">
        <f>SUM($Z147:$Z159)/SUM(W147:AA159)</f>
        <v>#DIV/0!</v>
      </c>
      <c r="V150" s="76" t="e">
        <f>IF(T150&gt;U150,U150,T150)</f>
        <v>#DIV/0!</v>
      </c>
      <c r="W150" s="1">
        <f>IF(OutputMtx!L151&gt;0,OutputMtx!L151,0)</f>
        <v>0</v>
      </c>
      <c r="X150" s="1">
        <f>IF(OutputMtx!M151&gt;0,OutputMtx!M151,0)</f>
        <v>0</v>
      </c>
      <c r="Y150" s="1">
        <f>IF(OutputMtx!N151&gt;0,OutputMtx!N151,0)</f>
        <v>0</v>
      </c>
      <c r="Z150" s="1">
        <f>IF(OutputMtx!O151&gt;0,OutputMtx!O151,0)</f>
        <v>0</v>
      </c>
      <c r="AA150" s="1">
        <f>IF(OutputMtx!P151&gt;0,OutputMtx!P151,0)</f>
        <v>0</v>
      </c>
      <c r="AC150" s="1">
        <f t="shared" si="104"/>
        <v>0</v>
      </c>
      <c r="AD150" s="1">
        <f t="shared" si="105"/>
        <v>0</v>
      </c>
      <c r="AE150" s="78">
        <f t="shared" si="106"/>
        <v>0</v>
      </c>
      <c r="AG150" s="1" t="e">
        <f t="shared" si="124"/>
        <v>#DIV/0!</v>
      </c>
      <c r="AH150" s="1" t="e">
        <f t="shared" si="125"/>
        <v>#DIV/0!</v>
      </c>
      <c r="AI150" s="78" t="e">
        <f t="shared" si="116"/>
        <v>#DIV/0!</v>
      </c>
      <c r="AK150" s="1">
        <f>SUM($Q147:$Q159)</f>
        <v>0</v>
      </c>
      <c r="AL150" s="1">
        <f>SUM($Z147:$Z159)</f>
        <v>0</v>
      </c>
      <c r="AM150" s="82">
        <f>IF(AK150&gt;AL150,AL150,AK150)</f>
        <v>0</v>
      </c>
      <c r="AP150" s="113">
        <f t="shared" si="126"/>
        <v>0</v>
      </c>
      <c r="AQ150" s="113">
        <f t="shared" si="127"/>
        <v>0</v>
      </c>
      <c r="AR150">
        <f t="shared" si="128"/>
        <v>0</v>
      </c>
      <c r="AS150">
        <f t="shared" si="129"/>
        <v>0</v>
      </c>
    </row>
    <row r="151" spans="1:45" x14ac:dyDescent="0.2">
      <c r="A151" s="96" t="s">
        <v>137</v>
      </c>
      <c r="B151" s="1">
        <f t="shared" si="99"/>
        <v>0</v>
      </c>
      <c r="C151" s="1">
        <f t="shared" si="100"/>
        <v>0</v>
      </c>
      <c r="D151" s="1">
        <f t="shared" si="101"/>
        <v>0</v>
      </c>
      <c r="E151" s="1">
        <f t="shared" si="102"/>
        <v>0</v>
      </c>
      <c r="F151" s="1">
        <f t="shared" si="103"/>
        <v>0</v>
      </c>
      <c r="H151" s="1" t="e">
        <f t="shared" si="123"/>
        <v>#DIV/0!</v>
      </c>
      <c r="I151" s="1" t="e">
        <f t="shared" si="117"/>
        <v>#DIV/0!</v>
      </c>
      <c r="J151" s="1" t="e">
        <f t="shared" si="118"/>
        <v>#DIV/0!</v>
      </c>
      <c r="K151" s="1" t="e">
        <f t="shared" si="119"/>
        <v>#DIV/0!</v>
      </c>
      <c r="L151" s="1" t="e">
        <f t="shared" si="120"/>
        <v>#DIV/0!</v>
      </c>
      <c r="N151" s="1">
        <f>IF(OutputMtx!C152&gt;0,OutputMtx!C152,0)</f>
        <v>0</v>
      </c>
      <c r="O151" s="1">
        <f>IF(OutputMtx!D152&gt;0,OutputMtx!D152,0)</f>
        <v>0</v>
      </c>
      <c r="P151" s="1">
        <f>IF(OutputMtx!E152&gt;0,OutputMtx!E152,0)</f>
        <v>0</v>
      </c>
      <c r="Q151" s="1">
        <f>IF(OutputMtx!F152&gt;0,OutputMtx!F152,0)</f>
        <v>0</v>
      </c>
      <c r="R151" s="1">
        <f>IF(OutputMtx!G152&gt;0,OutputMtx!G152,0)</f>
        <v>0</v>
      </c>
      <c r="T151" s="1" t="e">
        <f>SUM($R147:$R159)/SUM(N147:R159)</f>
        <v>#DIV/0!</v>
      </c>
      <c r="U151" s="142" t="e">
        <f>SUM($AA147:$AA159)/SUM(W147:AA159)</f>
        <v>#DIV/0!</v>
      </c>
      <c r="V151" s="76" t="e">
        <f>IF(T151&gt;U151,U151,T151)</f>
        <v>#DIV/0!</v>
      </c>
      <c r="W151" s="1">
        <f>IF(OutputMtx!L152&gt;0,OutputMtx!L152,0)</f>
        <v>0</v>
      </c>
      <c r="X151" s="1">
        <f>IF(OutputMtx!M152&gt;0,OutputMtx!M152,0)</f>
        <v>0</v>
      </c>
      <c r="Y151" s="1">
        <f>IF(OutputMtx!N152&gt;0,OutputMtx!N152,0)</f>
        <v>0</v>
      </c>
      <c r="Z151" s="1">
        <f>IF(OutputMtx!O152&gt;0,OutputMtx!O152,0)</f>
        <v>0</v>
      </c>
      <c r="AA151" s="1">
        <f>IF(OutputMtx!P152&gt;0,OutputMtx!P152,0)</f>
        <v>0</v>
      </c>
      <c r="AC151" s="1">
        <f t="shared" si="104"/>
        <v>0</v>
      </c>
      <c r="AD151" s="1">
        <f t="shared" si="105"/>
        <v>0</v>
      </c>
      <c r="AE151" s="78">
        <f t="shared" si="106"/>
        <v>0</v>
      </c>
      <c r="AG151" s="1" t="e">
        <f t="shared" si="124"/>
        <v>#DIV/0!</v>
      </c>
      <c r="AH151" s="1" t="e">
        <f t="shared" si="125"/>
        <v>#DIV/0!</v>
      </c>
      <c r="AI151" s="78" t="e">
        <f t="shared" si="116"/>
        <v>#DIV/0!</v>
      </c>
      <c r="AK151" s="1">
        <f>SUM($R147:$R159)</f>
        <v>0</v>
      </c>
      <c r="AL151" s="1">
        <f>SUM($AA147:$AA159)</f>
        <v>0</v>
      </c>
      <c r="AM151" s="82">
        <f>IF(AK151&gt;AL151,AL151,AK151)</f>
        <v>0</v>
      </c>
      <c r="AP151" s="113">
        <f t="shared" si="126"/>
        <v>0</v>
      </c>
      <c r="AQ151" s="113">
        <f t="shared" si="127"/>
        <v>0</v>
      </c>
      <c r="AR151">
        <f t="shared" si="128"/>
        <v>0</v>
      </c>
      <c r="AS151">
        <f t="shared" si="129"/>
        <v>0</v>
      </c>
    </row>
    <row r="152" spans="1:45" x14ac:dyDescent="0.2">
      <c r="A152" s="96" t="s">
        <v>365</v>
      </c>
      <c r="B152" s="1">
        <f t="shared" si="99"/>
        <v>0</v>
      </c>
      <c r="C152" s="1">
        <f t="shared" si="100"/>
        <v>0</v>
      </c>
      <c r="D152" s="1">
        <f t="shared" si="101"/>
        <v>0</v>
      </c>
      <c r="E152" s="1">
        <f t="shared" si="102"/>
        <v>0</v>
      </c>
      <c r="F152" s="1">
        <f t="shared" si="103"/>
        <v>0</v>
      </c>
      <c r="H152" s="1" t="e">
        <f t="shared" si="123"/>
        <v>#DIV/0!</v>
      </c>
      <c r="I152" s="1" t="e">
        <f t="shared" si="117"/>
        <v>#DIV/0!</v>
      </c>
      <c r="J152" s="1" t="e">
        <f t="shared" si="118"/>
        <v>#DIV/0!</v>
      </c>
      <c r="K152" s="1" t="e">
        <f t="shared" si="119"/>
        <v>#DIV/0!</v>
      </c>
      <c r="L152" s="1" t="e">
        <f t="shared" si="120"/>
        <v>#DIV/0!</v>
      </c>
      <c r="N152" s="1">
        <f>IF(OutputMtx!C153&gt;0,OutputMtx!C153,0)</f>
        <v>0</v>
      </c>
      <c r="O152" s="1">
        <f>IF(OutputMtx!D153&gt;0,OutputMtx!D153,0)</f>
        <v>0</v>
      </c>
      <c r="P152" s="1">
        <f>IF(OutputMtx!E153&gt;0,OutputMtx!E153,0)</f>
        <v>0</v>
      </c>
      <c r="Q152" s="1">
        <f>IF(OutputMtx!F153&gt;0,OutputMtx!F153,0)</f>
        <v>0</v>
      </c>
      <c r="R152" s="1">
        <f>IF(OutputMtx!G153&gt;0,OutputMtx!G153,0)</f>
        <v>0</v>
      </c>
      <c r="U152" s="129"/>
      <c r="W152" s="1">
        <f>IF(OutputMtx!L153&gt;0,OutputMtx!L153,0)</f>
        <v>0</v>
      </c>
      <c r="X152" s="1">
        <f>IF(OutputMtx!M153&gt;0,OutputMtx!M153,0)</f>
        <v>0</v>
      </c>
      <c r="Y152" s="1">
        <f>IF(OutputMtx!N153&gt;0,OutputMtx!N153,0)</f>
        <v>0</v>
      </c>
      <c r="Z152" s="1">
        <f>IF(OutputMtx!O153&gt;0,OutputMtx!O153,0)</f>
        <v>0</v>
      </c>
      <c r="AA152" s="1">
        <f>IF(OutputMtx!P153&gt;0,OutputMtx!P153,0)</f>
        <v>0</v>
      </c>
      <c r="AC152" s="1">
        <f t="shared" si="104"/>
        <v>0</v>
      </c>
      <c r="AD152" s="1">
        <f t="shared" si="105"/>
        <v>0</v>
      </c>
      <c r="AE152" s="78">
        <f t="shared" si="106"/>
        <v>0</v>
      </c>
      <c r="AG152" s="1" t="e">
        <f t="shared" si="124"/>
        <v>#DIV/0!</v>
      </c>
      <c r="AH152" s="1" t="e">
        <f t="shared" si="125"/>
        <v>#DIV/0!</v>
      </c>
      <c r="AI152" s="78" t="e">
        <f t="shared" si="116"/>
        <v>#DIV/0!</v>
      </c>
      <c r="AP152" s="113">
        <f t="shared" si="126"/>
        <v>0</v>
      </c>
      <c r="AQ152" s="113">
        <f t="shared" si="127"/>
        <v>0</v>
      </c>
      <c r="AR152">
        <f t="shared" si="128"/>
        <v>0</v>
      </c>
      <c r="AS152">
        <f t="shared" si="129"/>
        <v>0</v>
      </c>
    </row>
    <row r="153" spans="1:45" x14ac:dyDescent="0.2">
      <c r="A153" s="96" t="s">
        <v>366</v>
      </c>
      <c r="B153" s="1">
        <f t="shared" si="99"/>
        <v>0</v>
      </c>
      <c r="C153" s="1">
        <f t="shared" si="100"/>
        <v>0</v>
      </c>
      <c r="D153" s="1">
        <f t="shared" si="101"/>
        <v>0</v>
      </c>
      <c r="E153" s="1">
        <f t="shared" si="102"/>
        <v>0</v>
      </c>
      <c r="F153" s="1">
        <f t="shared" si="103"/>
        <v>0</v>
      </c>
      <c r="H153" s="1" t="e">
        <f t="shared" si="123"/>
        <v>#DIV/0!</v>
      </c>
      <c r="I153" s="1" t="e">
        <f t="shared" si="117"/>
        <v>#DIV/0!</v>
      </c>
      <c r="J153" s="1" t="e">
        <f t="shared" si="118"/>
        <v>#DIV/0!</v>
      </c>
      <c r="K153" s="1" t="e">
        <f t="shared" si="119"/>
        <v>#DIV/0!</v>
      </c>
      <c r="L153" s="1" t="e">
        <f t="shared" si="120"/>
        <v>#DIV/0!</v>
      </c>
      <c r="N153" s="1">
        <f>IF(OutputMtx!C154&gt;0,OutputMtx!C154,0)</f>
        <v>0</v>
      </c>
      <c r="O153" s="1">
        <f>IF(OutputMtx!D154&gt;0,OutputMtx!D154,0)</f>
        <v>0</v>
      </c>
      <c r="P153" s="1">
        <f>IF(OutputMtx!E154&gt;0,OutputMtx!E154,0)</f>
        <v>0</v>
      </c>
      <c r="Q153" s="1">
        <f>IF(OutputMtx!F154&gt;0,OutputMtx!F154,0)</f>
        <v>0</v>
      </c>
      <c r="R153" s="1">
        <f>IF(OutputMtx!G154&gt;0,OutputMtx!G154,0)</f>
        <v>0</v>
      </c>
      <c r="U153" s="129"/>
      <c r="W153" s="1">
        <f>IF(OutputMtx!L154&gt;0,OutputMtx!L154,0)</f>
        <v>0</v>
      </c>
      <c r="X153" s="1">
        <f>IF(OutputMtx!M154&gt;0,OutputMtx!M154,0)</f>
        <v>0</v>
      </c>
      <c r="Y153" s="1">
        <f>IF(OutputMtx!N154&gt;0,OutputMtx!N154,0)</f>
        <v>0</v>
      </c>
      <c r="Z153" s="1">
        <f>IF(OutputMtx!O154&gt;0,OutputMtx!O154,0)</f>
        <v>0</v>
      </c>
      <c r="AA153" s="1">
        <f>IF(OutputMtx!P154&gt;0,OutputMtx!P154,0)</f>
        <v>0</v>
      </c>
      <c r="AC153" s="1">
        <f t="shared" si="104"/>
        <v>0</v>
      </c>
      <c r="AD153" s="1">
        <f t="shared" si="105"/>
        <v>0</v>
      </c>
      <c r="AE153" s="78">
        <f t="shared" si="106"/>
        <v>0</v>
      </c>
      <c r="AG153" s="1" t="e">
        <f t="shared" si="124"/>
        <v>#DIV/0!</v>
      </c>
      <c r="AH153" s="1" t="e">
        <f t="shared" si="125"/>
        <v>#DIV/0!</v>
      </c>
      <c r="AI153" s="78" t="e">
        <f t="shared" si="116"/>
        <v>#DIV/0!</v>
      </c>
      <c r="AP153" s="113">
        <f t="shared" si="126"/>
        <v>0</v>
      </c>
      <c r="AQ153" s="113">
        <f t="shared" si="127"/>
        <v>0</v>
      </c>
      <c r="AR153">
        <f t="shared" si="128"/>
        <v>0</v>
      </c>
      <c r="AS153">
        <f t="shared" si="129"/>
        <v>0</v>
      </c>
    </row>
    <row r="154" spans="1:45" ht="13.5" customHeight="1" x14ac:dyDescent="0.2">
      <c r="A154" s="96" t="s">
        <v>367</v>
      </c>
      <c r="B154" s="1">
        <f t="shared" si="99"/>
        <v>0</v>
      </c>
      <c r="C154" s="1">
        <f t="shared" si="100"/>
        <v>0</v>
      </c>
      <c r="D154" s="1">
        <f t="shared" si="101"/>
        <v>0</v>
      </c>
      <c r="E154" s="1">
        <f t="shared" si="102"/>
        <v>0</v>
      </c>
      <c r="F154" s="1">
        <f t="shared" si="103"/>
        <v>0</v>
      </c>
      <c r="H154" s="1" t="e">
        <f t="shared" si="123"/>
        <v>#DIV/0!</v>
      </c>
      <c r="I154" s="1" t="e">
        <f t="shared" si="117"/>
        <v>#DIV/0!</v>
      </c>
      <c r="J154" s="1" t="e">
        <f t="shared" si="118"/>
        <v>#DIV/0!</v>
      </c>
      <c r="K154" s="1" t="e">
        <f t="shared" si="119"/>
        <v>#DIV/0!</v>
      </c>
      <c r="L154" s="1" t="e">
        <f t="shared" si="120"/>
        <v>#DIV/0!</v>
      </c>
      <c r="N154" s="1">
        <f>IF(OutputMtx!C155&gt;0,OutputMtx!C155,0)</f>
        <v>0</v>
      </c>
      <c r="O154" s="1">
        <f>IF(OutputMtx!D155&gt;0,OutputMtx!D155,0)</f>
        <v>0</v>
      </c>
      <c r="P154" s="1">
        <f>IF(OutputMtx!E155&gt;0,OutputMtx!E155,0)</f>
        <v>0</v>
      </c>
      <c r="Q154" s="1">
        <f>IF(OutputMtx!F155&gt;0,OutputMtx!F155,0)</f>
        <v>0</v>
      </c>
      <c r="R154" s="1">
        <f>IF(OutputMtx!G155&gt;0,OutputMtx!G155,0)</f>
        <v>0</v>
      </c>
      <c r="U154" s="129"/>
      <c r="W154" s="1">
        <f>IF(OutputMtx!L155&gt;0,OutputMtx!L155,0)</f>
        <v>0</v>
      </c>
      <c r="X154" s="1">
        <f>IF(OutputMtx!M155&gt;0,OutputMtx!M155,0)</f>
        <v>0</v>
      </c>
      <c r="Y154" s="1">
        <f>IF(OutputMtx!N155&gt;0,OutputMtx!N155,0)</f>
        <v>0</v>
      </c>
      <c r="Z154" s="1">
        <f>IF(OutputMtx!O155&gt;0,OutputMtx!O155,0)</f>
        <v>0</v>
      </c>
      <c r="AA154" s="1">
        <f>IF(OutputMtx!P155&gt;0,OutputMtx!P155,0)</f>
        <v>0</v>
      </c>
      <c r="AC154" s="1">
        <f t="shared" si="104"/>
        <v>0</v>
      </c>
      <c r="AD154" s="1">
        <f t="shared" si="105"/>
        <v>0</v>
      </c>
      <c r="AE154" s="78">
        <f t="shared" si="106"/>
        <v>0</v>
      </c>
      <c r="AG154" s="1" t="e">
        <f t="shared" si="124"/>
        <v>#DIV/0!</v>
      </c>
      <c r="AH154" s="1" t="e">
        <f t="shared" si="125"/>
        <v>#DIV/0!</v>
      </c>
      <c r="AI154" s="78" t="e">
        <f t="shared" si="116"/>
        <v>#DIV/0!</v>
      </c>
      <c r="AP154" s="113">
        <f t="shared" si="126"/>
        <v>0</v>
      </c>
      <c r="AQ154" s="113">
        <f t="shared" si="127"/>
        <v>0</v>
      </c>
      <c r="AR154">
        <f t="shared" si="128"/>
        <v>0</v>
      </c>
      <c r="AS154">
        <f t="shared" si="129"/>
        <v>0</v>
      </c>
    </row>
    <row r="155" spans="1:45" x14ac:dyDescent="0.2">
      <c r="A155" s="96" t="s">
        <v>368</v>
      </c>
      <c r="B155" s="1">
        <f t="shared" si="99"/>
        <v>0</v>
      </c>
      <c r="C155" s="1">
        <f t="shared" si="100"/>
        <v>0</v>
      </c>
      <c r="D155" s="1">
        <f t="shared" si="101"/>
        <v>0</v>
      </c>
      <c r="E155" s="1">
        <f t="shared" si="102"/>
        <v>0</v>
      </c>
      <c r="F155" s="1">
        <f t="shared" si="103"/>
        <v>0</v>
      </c>
      <c r="H155" s="1" t="e">
        <f t="shared" si="123"/>
        <v>#DIV/0!</v>
      </c>
      <c r="I155" s="1" t="e">
        <f t="shared" si="117"/>
        <v>#DIV/0!</v>
      </c>
      <c r="J155" s="1" t="e">
        <f t="shared" si="118"/>
        <v>#DIV/0!</v>
      </c>
      <c r="K155" s="1" t="e">
        <f t="shared" si="119"/>
        <v>#DIV/0!</v>
      </c>
      <c r="L155" s="1" t="e">
        <f t="shared" si="120"/>
        <v>#DIV/0!</v>
      </c>
      <c r="N155" s="1">
        <f>IF(OutputMtx!C156&gt;0,OutputMtx!C156,0)</f>
        <v>0</v>
      </c>
      <c r="O155" s="1">
        <f>IF(OutputMtx!D156&gt;0,OutputMtx!D156,0)</f>
        <v>0</v>
      </c>
      <c r="P155" s="1">
        <f>IF(OutputMtx!E156&gt;0,OutputMtx!E156,0)</f>
        <v>0</v>
      </c>
      <c r="Q155" s="1">
        <f>IF(OutputMtx!F156&gt;0,OutputMtx!F156,0)</f>
        <v>0</v>
      </c>
      <c r="R155" s="1">
        <f>IF(OutputMtx!G156&gt;0,OutputMtx!G156,0)</f>
        <v>0</v>
      </c>
      <c r="U155" s="129"/>
      <c r="W155" s="1">
        <f>IF(OutputMtx!L156&gt;0,OutputMtx!L156,0)</f>
        <v>0</v>
      </c>
      <c r="X155" s="1">
        <f>IF(OutputMtx!M156&gt;0,OutputMtx!M156,0)</f>
        <v>0</v>
      </c>
      <c r="Y155" s="1">
        <f>IF(OutputMtx!N156&gt;0,OutputMtx!N156,0)</f>
        <v>0</v>
      </c>
      <c r="Z155" s="1">
        <f>IF(OutputMtx!O156&gt;0,OutputMtx!O156,0)</f>
        <v>0</v>
      </c>
      <c r="AA155" s="1">
        <f>IF(OutputMtx!P156&gt;0,OutputMtx!P156,0)</f>
        <v>0</v>
      </c>
      <c r="AC155" s="1">
        <f t="shared" si="104"/>
        <v>0</v>
      </c>
      <c r="AD155" s="1">
        <f t="shared" si="105"/>
        <v>0</v>
      </c>
      <c r="AE155" s="78">
        <f t="shared" si="106"/>
        <v>0</v>
      </c>
      <c r="AG155" s="1" t="e">
        <f t="shared" si="124"/>
        <v>#DIV/0!</v>
      </c>
      <c r="AH155" s="1" t="e">
        <f t="shared" si="125"/>
        <v>#DIV/0!</v>
      </c>
      <c r="AI155" s="78" t="e">
        <f t="shared" si="116"/>
        <v>#DIV/0!</v>
      </c>
      <c r="AP155" s="113">
        <f t="shared" si="126"/>
        <v>0</v>
      </c>
      <c r="AQ155" s="113">
        <f t="shared" si="127"/>
        <v>0</v>
      </c>
      <c r="AR155">
        <f t="shared" si="128"/>
        <v>0</v>
      </c>
      <c r="AS155">
        <f t="shared" si="129"/>
        <v>0</v>
      </c>
    </row>
    <row r="156" spans="1:45" x14ac:dyDescent="0.2">
      <c r="A156" s="96" t="s">
        <v>141</v>
      </c>
      <c r="B156" s="1">
        <f t="shared" si="99"/>
        <v>0</v>
      </c>
      <c r="C156" s="1">
        <f t="shared" si="100"/>
        <v>0</v>
      </c>
      <c r="D156" s="1">
        <f t="shared" si="101"/>
        <v>0</v>
      </c>
      <c r="E156" s="1">
        <f t="shared" si="102"/>
        <v>0</v>
      </c>
      <c r="F156" s="1">
        <f t="shared" si="103"/>
        <v>0</v>
      </c>
      <c r="H156" s="1" t="e">
        <f t="shared" si="123"/>
        <v>#DIV/0!</v>
      </c>
      <c r="I156" s="1" t="e">
        <f t="shared" si="117"/>
        <v>#DIV/0!</v>
      </c>
      <c r="J156" s="1" t="e">
        <f t="shared" si="118"/>
        <v>#DIV/0!</v>
      </c>
      <c r="K156" s="1" t="e">
        <f t="shared" si="119"/>
        <v>#DIV/0!</v>
      </c>
      <c r="L156" s="1" t="e">
        <f t="shared" si="120"/>
        <v>#DIV/0!</v>
      </c>
      <c r="N156" s="1">
        <f>IF(OutputMtx!C157&gt;0,OutputMtx!C157,0)</f>
        <v>0</v>
      </c>
      <c r="O156" s="1">
        <f>IF(OutputMtx!D157&gt;0,OutputMtx!D157,0)</f>
        <v>0</v>
      </c>
      <c r="P156" s="1">
        <f>IF(OutputMtx!E157&gt;0,OutputMtx!E157,0)</f>
        <v>0</v>
      </c>
      <c r="Q156" s="1">
        <f>IF(OutputMtx!F157&gt;0,OutputMtx!F157,0)</f>
        <v>0</v>
      </c>
      <c r="R156" s="1">
        <f>IF(OutputMtx!G157&gt;0,OutputMtx!G157,0)</f>
        <v>0</v>
      </c>
      <c r="U156" s="129"/>
      <c r="W156" s="1">
        <f>IF(OutputMtx!L157&gt;0,OutputMtx!L157,0)</f>
        <v>0</v>
      </c>
      <c r="X156" s="1">
        <f>IF(OutputMtx!M157&gt;0,OutputMtx!M157,0)</f>
        <v>0</v>
      </c>
      <c r="Y156" s="1">
        <f>IF(OutputMtx!N157&gt;0,OutputMtx!N157,0)</f>
        <v>0</v>
      </c>
      <c r="Z156" s="1">
        <f>IF(OutputMtx!O157&gt;0,OutputMtx!O157,0)</f>
        <v>0</v>
      </c>
      <c r="AA156" s="1">
        <f>IF(OutputMtx!P157&gt;0,OutputMtx!P157,0)</f>
        <v>0</v>
      </c>
      <c r="AC156" s="1">
        <f t="shared" si="104"/>
        <v>0</v>
      </c>
      <c r="AD156" s="1">
        <f t="shared" si="105"/>
        <v>0</v>
      </c>
      <c r="AE156" s="78">
        <f t="shared" si="106"/>
        <v>0</v>
      </c>
      <c r="AG156" s="1" t="e">
        <f t="shared" si="124"/>
        <v>#DIV/0!</v>
      </c>
      <c r="AH156" s="1" t="e">
        <f t="shared" si="125"/>
        <v>#DIV/0!</v>
      </c>
      <c r="AI156" s="78" t="e">
        <f t="shared" si="116"/>
        <v>#DIV/0!</v>
      </c>
      <c r="AP156" s="113">
        <f t="shared" si="126"/>
        <v>0</v>
      </c>
      <c r="AQ156" s="113">
        <f t="shared" si="127"/>
        <v>0</v>
      </c>
      <c r="AR156">
        <f t="shared" si="128"/>
        <v>0</v>
      </c>
      <c r="AS156">
        <f t="shared" si="129"/>
        <v>0</v>
      </c>
    </row>
    <row r="157" spans="1:45" x14ac:dyDescent="0.2">
      <c r="A157" s="98" t="s">
        <v>369</v>
      </c>
      <c r="B157" s="1">
        <f t="shared" si="99"/>
        <v>0</v>
      </c>
      <c r="C157" s="1">
        <f t="shared" si="100"/>
        <v>0</v>
      </c>
      <c r="D157" s="1">
        <f t="shared" si="101"/>
        <v>0</v>
      </c>
      <c r="E157" s="1">
        <f t="shared" si="102"/>
        <v>0</v>
      </c>
      <c r="F157" s="1">
        <f t="shared" si="103"/>
        <v>0</v>
      </c>
      <c r="H157" s="1" t="e">
        <f t="shared" si="123"/>
        <v>#DIV/0!</v>
      </c>
      <c r="I157" s="1" t="e">
        <f t="shared" si="117"/>
        <v>#DIV/0!</v>
      </c>
      <c r="J157" s="1" t="e">
        <f t="shared" si="118"/>
        <v>#DIV/0!</v>
      </c>
      <c r="K157" s="1" t="e">
        <f t="shared" si="119"/>
        <v>#DIV/0!</v>
      </c>
      <c r="L157" s="1" t="e">
        <f t="shared" si="120"/>
        <v>#DIV/0!</v>
      </c>
      <c r="N157" s="1">
        <f>IF(OutputMtx!C158&gt;0,OutputMtx!C158,0)</f>
        <v>0</v>
      </c>
      <c r="O157" s="1">
        <f>IF(OutputMtx!D158&gt;0,OutputMtx!D158,0)</f>
        <v>0</v>
      </c>
      <c r="P157" s="1">
        <f>IF(OutputMtx!E158&gt;0,OutputMtx!E158,0)</f>
        <v>0</v>
      </c>
      <c r="Q157" s="1">
        <f>IF(OutputMtx!F158&gt;0,OutputMtx!F158,0)</f>
        <v>0</v>
      </c>
      <c r="R157" s="1">
        <f>IF(OutputMtx!G158&gt;0,OutputMtx!G158,0)</f>
        <v>0</v>
      </c>
      <c r="U157" s="129"/>
      <c r="W157" s="1">
        <f>IF(OutputMtx!L158&gt;0,OutputMtx!L158,0)</f>
        <v>0</v>
      </c>
      <c r="X157" s="1">
        <f>IF(OutputMtx!M158&gt;0,OutputMtx!M158,0)</f>
        <v>0</v>
      </c>
      <c r="Y157" s="1">
        <f>IF(OutputMtx!N158&gt;0,OutputMtx!N158,0)</f>
        <v>0</v>
      </c>
      <c r="Z157" s="1">
        <f>IF(OutputMtx!O158&gt;0,OutputMtx!O158,0)</f>
        <v>0</v>
      </c>
      <c r="AA157" s="1">
        <f>IF(OutputMtx!P158&gt;0,OutputMtx!P158,0)</f>
        <v>0</v>
      </c>
      <c r="AC157" s="1">
        <f t="shared" si="104"/>
        <v>0</v>
      </c>
      <c r="AD157" s="1">
        <f t="shared" si="105"/>
        <v>0</v>
      </c>
      <c r="AE157" s="78">
        <f t="shared" si="106"/>
        <v>0</v>
      </c>
      <c r="AG157" s="1" t="e">
        <f t="shared" si="124"/>
        <v>#DIV/0!</v>
      </c>
      <c r="AH157" s="1" t="e">
        <f t="shared" si="125"/>
        <v>#DIV/0!</v>
      </c>
      <c r="AI157" s="78" t="e">
        <f t="shared" si="116"/>
        <v>#DIV/0!</v>
      </c>
      <c r="AP157" s="113">
        <f t="shared" si="126"/>
        <v>0</v>
      </c>
      <c r="AQ157" s="113">
        <f t="shared" si="127"/>
        <v>0</v>
      </c>
      <c r="AR157">
        <f t="shared" si="128"/>
        <v>0</v>
      </c>
      <c r="AS157">
        <f t="shared" si="129"/>
        <v>0</v>
      </c>
    </row>
    <row r="158" spans="1:45" x14ac:dyDescent="0.2">
      <c r="A158" s="98" t="s">
        <v>370</v>
      </c>
      <c r="B158" s="1">
        <f t="shared" si="99"/>
        <v>0</v>
      </c>
      <c r="C158" s="1">
        <f t="shared" si="100"/>
        <v>0</v>
      </c>
      <c r="D158" s="1">
        <f t="shared" si="101"/>
        <v>0</v>
      </c>
      <c r="E158" s="1">
        <f t="shared" si="102"/>
        <v>0</v>
      </c>
      <c r="F158" s="1">
        <f t="shared" si="103"/>
        <v>0</v>
      </c>
      <c r="H158" s="1" t="e">
        <f t="shared" si="123"/>
        <v>#DIV/0!</v>
      </c>
      <c r="I158" s="1" t="e">
        <f t="shared" si="117"/>
        <v>#DIV/0!</v>
      </c>
      <c r="J158" s="1" t="e">
        <f t="shared" si="118"/>
        <v>#DIV/0!</v>
      </c>
      <c r="K158" s="1" t="e">
        <f t="shared" si="119"/>
        <v>#DIV/0!</v>
      </c>
      <c r="L158" s="1" t="e">
        <f t="shared" si="120"/>
        <v>#DIV/0!</v>
      </c>
      <c r="N158" s="1">
        <f>IF(OutputMtx!C159&gt;0,OutputMtx!C159,0)</f>
        <v>0</v>
      </c>
      <c r="O158" s="1">
        <f>IF(OutputMtx!D159&gt;0,OutputMtx!D159,0)</f>
        <v>0</v>
      </c>
      <c r="P158" s="1">
        <f>IF(OutputMtx!E159&gt;0,OutputMtx!E159,0)</f>
        <v>0</v>
      </c>
      <c r="Q158" s="1">
        <f>IF(OutputMtx!F159&gt;0,OutputMtx!F159,0)</f>
        <v>0</v>
      </c>
      <c r="R158" s="1">
        <f>IF(OutputMtx!G159&gt;0,OutputMtx!G159,0)</f>
        <v>0</v>
      </c>
      <c r="U158" s="129"/>
      <c r="W158" s="1">
        <f>IF(OutputMtx!L159&gt;0,OutputMtx!L159,0)</f>
        <v>0</v>
      </c>
      <c r="X158" s="1">
        <f>IF(OutputMtx!M159&gt;0,OutputMtx!M159,0)</f>
        <v>0</v>
      </c>
      <c r="Y158" s="1">
        <f>IF(OutputMtx!N159&gt;0,OutputMtx!N159,0)</f>
        <v>0</v>
      </c>
      <c r="Z158" s="1">
        <f>IF(OutputMtx!O159&gt;0,OutputMtx!O159,0)</f>
        <v>0</v>
      </c>
      <c r="AA158" s="1">
        <f>IF(OutputMtx!P159&gt;0,OutputMtx!P159,0)</f>
        <v>0</v>
      </c>
      <c r="AC158" s="1">
        <f t="shared" si="104"/>
        <v>0</v>
      </c>
      <c r="AD158" s="1">
        <f t="shared" si="105"/>
        <v>0</v>
      </c>
      <c r="AE158" s="78">
        <f t="shared" si="106"/>
        <v>0</v>
      </c>
      <c r="AG158" s="1" t="e">
        <f t="shared" si="124"/>
        <v>#DIV/0!</v>
      </c>
      <c r="AH158" s="1" t="e">
        <f t="shared" si="125"/>
        <v>#DIV/0!</v>
      </c>
      <c r="AI158" s="78" t="e">
        <f t="shared" si="116"/>
        <v>#DIV/0!</v>
      </c>
      <c r="AP158" s="113">
        <f t="shared" si="126"/>
        <v>0</v>
      </c>
      <c r="AQ158" s="113">
        <f t="shared" si="127"/>
        <v>0</v>
      </c>
      <c r="AR158">
        <f t="shared" si="128"/>
        <v>0</v>
      </c>
      <c r="AS158">
        <f t="shared" si="129"/>
        <v>0</v>
      </c>
    </row>
    <row r="159" spans="1:45" x14ac:dyDescent="0.2">
      <c r="A159" s="98" t="s">
        <v>371</v>
      </c>
      <c r="B159" s="1">
        <f t="shared" si="99"/>
        <v>0</v>
      </c>
      <c r="C159" s="1">
        <f t="shared" si="100"/>
        <v>0</v>
      </c>
      <c r="D159" s="1">
        <f t="shared" si="101"/>
        <v>0</v>
      </c>
      <c r="E159" s="1">
        <f t="shared" si="102"/>
        <v>0</v>
      </c>
      <c r="F159" s="1">
        <f t="shared" si="103"/>
        <v>0</v>
      </c>
      <c r="H159" s="1" t="e">
        <f t="shared" si="123"/>
        <v>#DIV/0!</v>
      </c>
      <c r="I159" s="1" t="e">
        <f t="shared" si="117"/>
        <v>#DIV/0!</v>
      </c>
      <c r="J159" s="1" t="e">
        <f t="shared" si="118"/>
        <v>#DIV/0!</v>
      </c>
      <c r="K159" s="1" t="e">
        <f t="shared" si="119"/>
        <v>#DIV/0!</v>
      </c>
      <c r="L159" s="1" t="e">
        <f t="shared" si="120"/>
        <v>#DIV/0!</v>
      </c>
      <c r="N159" s="1">
        <f>IF(OutputMtx!C160&gt;0,OutputMtx!C160,0)</f>
        <v>0</v>
      </c>
      <c r="O159" s="1">
        <f>IF(OutputMtx!D160&gt;0,OutputMtx!D160,0)</f>
        <v>0</v>
      </c>
      <c r="P159" s="1">
        <f>IF(OutputMtx!E160&gt;0,OutputMtx!E160,0)</f>
        <v>0</v>
      </c>
      <c r="Q159" s="1">
        <f>IF(OutputMtx!F160&gt;0,OutputMtx!F160,0)</f>
        <v>0</v>
      </c>
      <c r="R159" s="1">
        <f>IF(OutputMtx!G160&gt;0,OutputMtx!G160,0)</f>
        <v>0</v>
      </c>
      <c r="U159" s="129"/>
      <c r="W159" s="1">
        <f>IF(OutputMtx!L160&gt;0,OutputMtx!L160,0)</f>
        <v>0</v>
      </c>
      <c r="X159" s="1">
        <f>IF(OutputMtx!M160&gt;0,OutputMtx!M160,0)</f>
        <v>0</v>
      </c>
      <c r="Y159" s="1">
        <f>IF(OutputMtx!N160&gt;0,OutputMtx!N160,0)</f>
        <v>0</v>
      </c>
      <c r="Z159" s="1">
        <f>IF(OutputMtx!O160&gt;0,OutputMtx!O160,0)</f>
        <v>0</v>
      </c>
      <c r="AA159" s="1">
        <f>IF(OutputMtx!P160&gt;0,OutputMtx!P160,0)</f>
        <v>0</v>
      </c>
      <c r="AC159" s="1">
        <f t="shared" si="104"/>
        <v>0</v>
      </c>
      <c r="AD159" s="1">
        <f t="shared" si="105"/>
        <v>0</v>
      </c>
      <c r="AE159" s="78">
        <f t="shared" si="106"/>
        <v>0</v>
      </c>
      <c r="AG159" s="1" t="e">
        <f t="shared" si="124"/>
        <v>#DIV/0!</v>
      </c>
      <c r="AH159" s="1" t="e">
        <f t="shared" si="125"/>
        <v>#DIV/0!</v>
      </c>
      <c r="AI159" s="78" t="e">
        <f t="shared" si="116"/>
        <v>#DIV/0!</v>
      </c>
      <c r="AP159" s="113">
        <f t="shared" si="126"/>
        <v>0</v>
      </c>
      <c r="AQ159" s="113">
        <f t="shared" si="127"/>
        <v>0</v>
      </c>
      <c r="AR159">
        <f t="shared" si="128"/>
        <v>0</v>
      </c>
      <c r="AS159">
        <f t="shared" si="129"/>
        <v>0</v>
      </c>
    </row>
    <row r="160" spans="1:45" x14ac:dyDescent="0.2">
      <c r="A160" s="96" t="s">
        <v>38</v>
      </c>
      <c r="B160" s="1">
        <f t="shared" si="99"/>
        <v>0</v>
      </c>
      <c r="C160" s="1">
        <f t="shared" si="100"/>
        <v>0</v>
      </c>
      <c r="D160" s="1">
        <f t="shared" si="101"/>
        <v>0</v>
      </c>
      <c r="E160" s="1">
        <f t="shared" si="102"/>
        <v>0</v>
      </c>
      <c r="F160" s="1">
        <f t="shared" si="103"/>
        <v>0</v>
      </c>
      <c r="H160" s="1"/>
      <c r="I160" s="1"/>
      <c r="J160" s="1"/>
      <c r="K160" s="1"/>
      <c r="L160" s="1"/>
      <c r="N160" s="1">
        <f>IF(OutputMtx!C161&gt;0,OutputMtx!C161,0)</f>
        <v>0</v>
      </c>
      <c r="O160" s="1">
        <f>IF(OutputMtx!D161&gt;0,OutputMtx!D161,0)</f>
        <v>0</v>
      </c>
      <c r="P160" s="1">
        <f>IF(OutputMtx!E161&gt;0,OutputMtx!E161,0)</f>
        <v>0</v>
      </c>
      <c r="Q160" s="1">
        <f>IF(OutputMtx!F161&gt;0,OutputMtx!F161,0)</f>
        <v>0</v>
      </c>
      <c r="R160" s="1">
        <f>IF(OutputMtx!G161&gt;0,OutputMtx!G161,0)</f>
        <v>0</v>
      </c>
      <c r="U160" s="129"/>
      <c r="W160" s="1">
        <f>IF(OutputMtx!L161&gt;0,OutputMtx!L161,0)</f>
        <v>0</v>
      </c>
      <c r="X160" s="1">
        <f>IF(OutputMtx!M161&gt;0,OutputMtx!M161,0)</f>
        <v>0</v>
      </c>
      <c r="Y160" s="1">
        <f>IF(OutputMtx!N161&gt;0,OutputMtx!N161,0)</f>
        <v>0</v>
      </c>
      <c r="Z160" s="1">
        <f>IF(OutputMtx!O161&gt;0,OutputMtx!O161,0)</f>
        <v>0</v>
      </c>
      <c r="AA160" s="1">
        <f>IF(OutputMtx!P161&gt;0,OutputMtx!P161,0)</f>
        <v>0</v>
      </c>
      <c r="AC160" s="1">
        <f t="shared" si="104"/>
        <v>0</v>
      </c>
      <c r="AD160" s="1">
        <f t="shared" si="105"/>
        <v>0</v>
      </c>
      <c r="AE160" s="78">
        <f t="shared" si="106"/>
        <v>0</v>
      </c>
      <c r="AG160" s="1"/>
      <c r="AH160" s="1"/>
      <c r="AI160" s="78"/>
      <c r="AP160" s="113">
        <f t="shared" si="126"/>
        <v>0</v>
      </c>
      <c r="AQ160" s="113">
        <f t="shared" si="127"/>
        <v>0</v>
      </c>
      <c r="AR160">
        <f t="shared" si="128"/>
        <v>0</v>
      </c>
      <c r="AS160">
        <f t="shared" si="129"/>
        <v>0</v>
      </c>
    </row>
    <row r="161" spans="1:45" x14ac:dyDescent="0.2">
      <c r="A161" s="109" t="s">
        <v>594</v>
      </c>
      <c r="B161" s="1"/>
      <c r="C161" s="1"/>
      <c r="D161" s="1"/>
      <c r="E161" s="1"/>
      <c r="F161" s="1"/>
      <c r="H161" s="1"/>
      <c r="I161" s="1"/>
      <c r="J161" s="1"/>
      <c r="K161" s="1"/>
      <c r="L161" s="1"/>
      <c r="N161" s="1"/>
      <c r="O161" s="1"/>
      <c r="P161" s="1"/>
      <c r="Q161" s="1"/>
      <c r="R161" s="1"/>
      <c r="U161" s="129"/>
      <c r="W161" s="1"/>
      <c r="X161" s="1"/>
      <c r="Y161" s="1"/>
      <c r="Z161" s="1"/>
      <c r="AA161" s="1"/>
      <c r="AC161" s="1"/>
      <c r="AD161" s="1"/>
      <c r="AE161" s="78"/>
      <c r="AG161" s="1"/>
      <c r="AH161" s="1"/>
      <c r="AI161" s="78"/>
      <c r="AP161" s="113">
        <f t="shared" si="126"/>
        <v>0</v>
      </c>
      <c r="AQ161" s="113">
        <f t="shared" si="127"/>
        <v>0</v>
      </c>
      <c r="AR161">
        <f t="shared" si="128"/>
        <v>0</v>
      </c>
      <c r="AS161">
        <f t="shared" si="129"/>
        <v>0</v>
      </c>
    </row>
    <row r="162" spans="1:45" x14ac:dyDescent="0.2">
      <c r="A162" s="99" t="s">
        <v>142</v>
      </c>
      <c r="B162" s="1"/>
      <c r="C162" s="1"/>
      <c r="D162" s="1"/>
      <c r="E162" s="1"/>
      <c r="F162" s="1"/>
      <c r="H162" s="1"/>
      <c r="I162" s="1"/>
      <c r="J162" s="1"/>
      <c r="K162" s="1"/>
      <c r="L162" s="1"/>
      <c r="N162" s="1"/>
      <c r="O162" s="1"/>
      <c r="P162" s="1"/>
      <c r="Q162" s="1"/>
      <c r="R162" s="1"/>
      <c r="U162" s="129"/>
      <c r="W162" s="1"/>
      <c r="X162" s="1"/>
      <c r="Y162" s="1"/>
      <c r="Z162" s="1"/>
      <c r="AA162" s="1"/>
      <c r="AC162" s="1"/>
      <c r="AD162" s="1"/>
      <c r="AE162" s="78"/>
      <c r="AG162" s="1"/>
      <c r="AH162" s="1"/>
      <c r="AI162" s="78"/>
      <c r="AP162" s="113">
        <f t="shared" si="126"/>
        <v>0</v>
      </c>
      <c r="AQ162" s="113">
        <f t="shared" si="127"/>
        <v>0</v>
      </c>
      <c r="AR162">
        <f t="shared" si="128"/>
        <v>0</v>
      </c>
      <c r="AS162">
        <f t="shared" si="129"/>
        <v>0</v>
      </c>
    </row>
    <row r="163" spans="1:45" ht="13.5" thickBot="1" x14ac:dyDescent="0.25">
      <c r="A163" s="109" t="s">
        <v>594</v>
      </c>
      <c r="B163" s="1"/>
      <c r="C163" s="1"/>
      <c r="D163" s="1"/>
      <c r="E163" s="1"/>
      <c r="F163" s="1"/>
      <c r="H163" s="1"/>
      <c r="I163" s="1"/>
      <c r="J163" s="1"/>
      <c r="K163" s="1"/>
      <c r="L163" s="1"/>
      <c r="N163" s="1"/>
      <c r="O163" s="1"/>
      <c r="P163" s="1"/>
      <c r="Q163" s="1"/>
      <c r="R163" s="1"/>
      <c r="U163" s="129"/>
      <c r="W163" s="1"/>
      <c r="X163" s="1"/>
      <c r="Y163" s="1"/>
      <c r="Z163" s="1"/>
      <c r="AA163" s="1"/>
      <c r="AC163" s="1"/>
      <c r="AD163" s="1"/>
      <c r="AE163" s="78"/>
      <c r="AG163" s="1"/>
      <c r="AP163" s="113">
        <f t="shared" si="126"/>
        <v>0</v>
      </c>
      <c r="AQ163" s="113">
        <f t="shared" si="127"/>
        <v>0</v>
      </c>
      <c r="AR163">
        <f t="shared" si="128"/>
        <v>0</v>
      </c>
      <c r="AS163">
        <f t="shared" si="129"/>
        <v>0</v>
      </c>
    </row>
    <row r="164" spans="1:45" ht="13.5" thickBot="1" x14ac:dyDescent="0.25">
      <c r="A164" s="96" t="s">
        <v>112</v>
      </c>
      <c r="B164" s="1">
        <f t="shared" si="99"/>
        <v>0</v>
      </c>
      <c r="C164" s="1">
        <f t="shared" si="100"/>
        <v>0</v>
      </c>
      <c r="D164" s="1">
        <f t="shared" si="101"/>
        <v>0</v>
      </c>
      <c r="E164" s="1">
        <f t="shared" si="102"/>
        <v>0</v>
      </c>
      <c r="F164" s="1">
        <f t="shared" si="103"/>
        <v>0</v>
      </c>
      <c r="H164" s="3" t="s">
        <v>97</v>
      </c>
      <c r="I164" s="1"/>
      <c r="J164" s="11">
        <f>SUM(H165:L172)</f>
        <v>0.51823241218145955</v>
      </c>
      <c r="K164" s="1"/>
      <c r="L164" s="1"/>
      <c r="N164" s="1">
        <f>IF(OutputMtx!C165&gt;0,OutputMtx!C165,0)</f>
        <v>0</v>
      </c>
      <c r="O164" s="1">
        <f>IF(OutputMtx!D165&gt;0,OutputMtx!D165,0)</f>
        <v>0</v>
      </c>
      <c r="P164" s="1">
        <f>IF(OutputMtx!E165&gt;0,OutputMtx!E165,0)</f>
        <v>0</v>
      </c>
      <c r="Q164" s="1">
        <f>IF(OutputMtx!F165&gt;0,OutputMtx!F165,0)</f>
        <v>0</v>
      </c>
      <c r="R164" s="1">
        <f>IF(OutputMtx!G165&gt;0,OutputMtx!G165,0)</f>
        <v>0</v>
      </c>
      <c r="T164" s="3"/>
      <c r="U164" s="9" t="s">
        <v>695</v>
      </c>
      <c r="V164" s="75">
        <f>SUM(V165:V169)</f>
        <v>0.82847656563558914</v>
      </c>
      <c r="W164" s="1">
        <f>IF(OutputMtx!L165&gt;0,OutputMtx!L165,0)</f>
        <v>0</v>
      </c>
      <c r="X164" s="1">
        <f>IF(OutputMtx!M165&gt;0,OutputMtx!M165,0)</f>
        <v>0</v>
      </c>
      <c r="Y164" s="1">
        <f>IF(OutputMtx!N165&gt;0,OutputMtx!N165,0)</f>
        <v>0</v>
      </c>
      <c r="Z164" s="1">
        <f>IF(OutputMtx!O165&gt;0,OutputMtx!O165,0)</f>
        <v>0</v>
      </c>
      <c r="AA164" s="1">
        <f>IF(OutputMtx!P165&gt;0,OutputMtx!P165,0)</f>
        <v>0</v>
      </c>
      <c r="AC164" s="1">
        <f t="shared" si="104"/>
        <v>0</v>
      </c>
      <c r="AD164" s="1">
        <f t="shared" si="105"/>
        <v>0</v>
      </c>
      <c r="AE164" s="78">
        <f t="shared" si="106"/>
        <v>0</v>
      </c>
      <c r="AG164" s="1"/>
      <c r="AH164" s="9" t="s">
        <v>693</v>
      </c>
      <c r="AI164" s="130">
        <f>SUM(AI165:AI172)</f>
        <v>0.59458914811153984</v>
      </c>
      <c r="AK164" s="79" t="s">
        <v>203</v>
      </c>
      <c r="AL164" s="80"/>
      <c r="AM164" s="83"/>
      <c r="AP164" s="113">
        <f t="shared" si="126"/>
        <v>0</v>
      </c>
      <c r="AQ164" s="113">
        <f t="shared" si="127"/>
        <v>0</v>
      </c>
      <c r="AR164">
        <f t="shared" si="128"/>
        <v>0</v>
      </c>
      <c r="AS164">
        <f t="shared" si="129"/>
        <v>0</v>
      </c>
    </row>
    <row r="165" spans="1:45" x14ac:dyDescent="0.2">
      <c r="A165" s="96" t="s">
        <v>372</v>
      </c>
      <c r="B165" s="1">
        <f t="shared" si="99"/>
        <v>2.8425574960864856E-3</v>
      </c>
      <c r="C165" s="1">
        <f t="shared" si="100"/>
        <v>0</v>
      </c>
      <c r="D165" s="1">
        <f t="shared" si="101"/>
        <v>0</v>
      </c>
      <c r="E165" s="1">
        <f t="shared" si="102"/>
        <v>0</v>
      </c>
      <c r="F165" s="1">
        <f t="shared" si="103"/>
        <v>0</v>
      </c>
      <c r="H165" s="1">
        <f>IF(N165/SUM($N$165:$R$172)&gt;W165/SUM($W$165:$AA$172),W165/SUM($W$165:$AA$172),N165/SUM($N$165:$R$172))</f>
        <v>8.3980044707580317E-2</v>
      </c>
      <c r="I165" s="1">
        <f t="shared" ref="I165:I172" si="130">IF(O165/SUM($N$165:$R$172)&gt;X165/SUM($W$165:$AA$172),X165/SUM($W$165:$AA$172),O165/SUM($N$165:$R$172))</f>
        <v>0</v>
      </c>
      <c r="J165" s="1">
        <f t="shared" ref="J165:J172" si="131">IF(P165/SUM($N$165:$R$172)&gt;Y165/SUM($W$165:$AA$172),Y165/SUM($W$165:$AA$172),P165/SUM($N$165:$R$172))</f>
        <v>0</v>
      </c>
      <c r="K165" s="1">
        <f t="shared" ref="K165:K172" si="132">IF(Q165/SUM($N$165:$R$172)&gt;Z165/SUM($W$165:$AA$172),Z165/SUM($W$165:$AA$172),Q165/SUM($N$165:$R$172))</f>
        <v>0</v>
      </c>
      <c r="L165" s="1">
        <f t="shared" ref="L165:L172" si="133">IF(R165/SUM($N$165:$R$172)&gt;AA165/SUM($W$165:$AA$172),AA165/SUM($W$165:$AA$172),R165/SUM($N$165:$R$172))</f>
        <v>0</v>
      </c>
      <c r="N165" s="1">
        <f>IF(OutputMtx!C166&gt;0,OutputMtx!C166,0)</f>
        <v>2.5595191679013383E-2</v>
      </c>
      <c r="O165" s="1">
        <f>IF(OutputMtx!D166&gt;0,OutputMtx!D166,0)</f>
        <v>1.6699557917593921E-2</v>
      </c>
      <c r="P165" s="1">
        <f>IF(OutputMtx!E166&gt;0,OutputMtx!E166,0)</f>
        <v>0</v>
      </c>
      <c r="Q165" s="1">
        <f>IF(OutputMtx!F166&gt;0,OutputMtx!F166,0)</f>
        <v>0</v>
      </c>
      <c r="R165" s="1">
        <f>IF(OutputMtx!G166&gt;0,OutputMtx!G166,0)</f>
        <v>0</v>
      </c>
      <c r="T165" s="1">
        <f>SUM($N165:$N172)/SUM(N165:R172)</f>
        <v>0.66051647622042853</v>
      </c>
      <c r="U165" s="142">
        <f>SUM($W165:$W172)/SUM(W165:AA172)</f>
        <v>0.83203991058483939</v>
      </c>
      <c r="V165" s="76">
        <f>IF(T165&gt;U165,U165,T165)</f>
        <v>0.66051647622042853</v>
      </c>
      <c r="W165" s="1">
        <f>IF(OutputMtx!L166&gt;0,OutputMtx!L166,0)</f>
        <v>2.8425574960864856E-3</v>
      </c>
      <c r="X165" s="1">
        <f>IF(OutputMtx!M166&gt;0,OutputMtx!M166,0)</f>
        <v>0</v>
      </c>
      <c r="Y165" s="1">
        <f>IF(OutputMtx!N166&gt;0,OutputMtx!N166,0)</f>
        <v>0</v>
      </c>
      <c r="Z165" s="1">
        <f>IF(OutputMtx!O166&gt;0,OutputMtx!O166,0)</f>
        <v>0</v>
      </c>
      <c r="AA165" s="1">
        <f>IF(OutputMtx!P166&gt;0,OutputMtx!P166,0)</f>
        <v>0</v>
      </c>
      <c r="AC165" s="1">
        <f t="shared" si="104"/>
        <v>4.2294749596607305E-2</v>
      </c>
      <c r="AD165" s="1">
        <f t="shared" si="105"/>
        <v>2.8425574960864856E-3</v>
      </c>
      <c r="AE165" s="78">
        <f t="shared" si="106"/>
        <v>2.8425574960864856E-3</v>
      </c>
      <c r="AG165" s="1">
        <f t="shared" ref="AG165" si="134">SUM($N165:$R165)/SUM(N$165:R$172)</f>
        <v>0.24639200475241993</v>
      </c>
      <c r="AH165" s="1">
        <f t="shared" ref="AH165" si="135">SUM($W165:$AA165)/SUM(W$165:AA$172)</f>
        <v>8.3980044707580317E-2</v>
      </c>
      <c r="AI165" s="78">
        <f>IF(H165&gt;I165,I165,H165)</f>
        <v>0</v>
      </c>
      <c r="AK165" s="1">
        <f>SUM($N165:$N172)</f>
        <v>0.11338184043044551</v>
      </c>
      <c r="AL165" s="1">
        <f>SUM($W165:$W172)</f>
        <v>2.8162896234592987E-2</v>
      </c>
      <c r="AM165" s="82">
        <f>IF(AK165&gt;AL165,AL165,AK165)</f>
        <v>2.8162896234592987E-2</v>
      </c>
      <c r="AP165" s="113">
        <f t="shared" si="126"/>
        <v>1</v>
      </c>
      <c r="AQ165" s="113">
        <f t="shared" si="127"/>
        <v>1</v>
      </c>
      <c r="AR165">
        <f t="shared" si="128"/>
        <v>1</v>
      </c>
      <c r="AS165">
        <f t="shared" si="129"/>
        <v>-1</v>
      </c>
    </row>
    <row r="166" spans="1:45" x14ac:dyDescent="0.2">
      <c r="A166" s="96" t="s">
        <v>373</v>
      </c>
      <c r="B166" s="1">
        <f t="shared" si="99"/>
        <v>6.3300846846266251E-3</v>
      </c>
      <c r="C166" s="1">
        <f t="shared" si="100"/>
        <v>0</v>
      </c>
      <c r="D166" s="1">
        <f t="shared" si="101"/>
        <v>0</v>
      </c>
      <c r="E166" s="1">
        <f t="shared" si="102"/>
        <v>0</v>
      </c>
      <c r="F166" s="1">
        <f t="shared" si="103"/>
        <v>0</v>
      </c>
      <c r="H166" s="1">
        <f t="shared" ref="H166:H172" si="136">IF(N166/SUM($N$165:$R$172)&gt;W166/SUM($W$165:$AA$172),W166/SUM($W$165:$AA$172),N166/SUM($N$165:$R$172))</f>
        <v>0.13009749449627844</v>
      </c>
      <c r="I166" s="1">
        <f t="shared" si="130"/>
        <v>0</v>
      </c>
      <c r="J166" s="1">
        <f t="shared" si="131"/>
        <v>0</v>
      </c>
      <c r="K166" s="1">
        <f t="shared" si="132"/>
        <v>0</v>
      </c>
      <c r="L166" s="1">
        <f t="shared" si="133"/>
        <v>0</v>
      </c>
      <c r="N166" s="1">
        <f>IF(OutputMtx!C167&gt;0,OutputMtx!C167,0)</f>
        <v>2.2332059672127213E-2</v>
      </c>
      <c r="O166" s="1">
        <f>IF(OutputMtx!D167&gt;0,OutputMtx!D167,0)</f>
        <v>0</v>
      </c>
      <c r="P166" s="1">
        <f>IF(OutputMtx!E167&gt;0,OutputMtx!E167,0)</f>
        <v>0</v>
      </c>
      <c r="Q166" s="1">
        <f>IF(OutputMtx!F167&gt;0,OutputMtx!F167,0)</f>
        <v>0</v>
      </c>
      <c r="R166" s="1">
        <f>IF(OutputMtx!G167&gt;0,OutputMtx!G167,0)</f>
        <v>0</v>
      </c>
      <c r="T166" s="1">
        <f>SUM($O165:$O172)/SUM(N165:R172)</f>
        <v>0.12971310759338858</v>
      </c>
      <c r="U166" s="142">
        <f>SUM($X165:$X172)/SUM(W165:AA172)</f>
        <v>0</v>
      </c>
      <c r="V166" s="76">
        <f>IF(T166&gt;U166,U166,T166)</f>
        <v>0</v>
      </c>
      <c r="W166" s="1">
        <f>IF(OutputMtx!L167&gt;0,OutputMtx!L167,0)</f>
        <v>6.3300846846266251E-3</v>
      </c>
      <c r="X166" s="1">
        <f>IF(OutputMtx!M167&gt;0,OutputMtx!M167,0)</f>
        <v>0</v>
      </c>
      <c r="Y166" s="1">
        <f>IF(OutputMtx!N167&gt;0,OutputMtx!N167,0)</f>
        <v>0</v>
      </c>
      <c r="Z166" s="1">
        <f>IF(OutputMtx!O167&gt;0,OutputMtx!O167,0)</f>
        <v>0</v>
      </c>
      <c r="AA166" s="1">
        <f>IF(OutputMtx!P167&gt;0,OutputMtx!P167,0)</f>
        <v>0</v>
      </c>
      <c r="AC166" s="1">
        <f t="shared" si="104"/>
        <v>2.2332059672127213E-2</v>
      </c>
      <c r="AD166" s="1">
        <f t="shared" si="105"/>
        <v>6.3300846846266251E-3</v>
      </c>
      <c r="AE166" s="78">
        <f t="shared" si="106"/>
        <v>6.3300846846266251E-3</v>
      </c>
      <c r="AG166" s="1">
        <f t="shared" ref="AG166:AG172" si="137">SUM($N166:$R166)/SUM(N$165:R$172)</f>
        <v>0.13009749449627844</v>
      </c>
      <c r="AH166" s="1">
        <f t="shared" ref="AH166:AH172" si="138">SUM($W166:$AA166)/SUM(W$165:AA$172)</f>
        <v>0.18701496646931476</v>
      </c>
      <c r="AI166" s="78">
        <f t="shared" si="116"/>
        <v>0.13009749449627844</v>
      </c>
      <c r="AK166" s="1">
        <f>SUM($O165:$O172)</f>
        <v>2.2266077223458563E-2</v>
      </c>
      <c r="AL166" s="1">
        <f>SUM($X165:$X172)</f>
        <v>0</v>
      </c>
      <c r="AM166" s="82">
        <f>IF(AK166&gt;AL166,AL166,AK166)</f>
        <v>0</v>
      </c>
      <c r="AP166" s="113">
        <f t="shared" si="126"/>
        <v>1</v>
      </c>
      <c r="AQ166" s="113">
        <f t="shared" si="127"/>
        <v>1</v>
      </c>
      <c r="AR166">
        <f t="shared" si="128"/>
        <v>1</v>
      </c>
      <c r="AS166">
        <f t="shared" si="129"/>
        <v>-1</v>
      </c>
    </row>
    <row r="167" spans="1:45" x14ac:dyDescent="0.2">
      <c r="A167" s="96" t="s">
        <v>374</v>
      </c>
      <c r="B167" s="1">
        <f t="shared" si="99"/>
        <v>0</v>
      </c>
      <c r="C167" s="1">
        <f t="shared" si="100"/>
        <v>0</v>
      </c>
      <c r="D167" s="1">
        <f t="shared" si="101"/>
        <v>0</v>
      </c>
      <c r="E167" s="1">
        <f t="shared" si="102"/>
        <v>0</v>
      </c>
      <c r="F167" s="1">
        <f t="shared" si="103"/>
        <v>0</v>
      </c>
      <c r="H167" s="1">
        <f t="shared" si="136"/>
        <v>0</v>
      </c>
      <c r="I167" s="1">
        <f t="shared" si="130"/>
        <v>0</v>
      </c>
      <c r="J167" s="1">
        <f t="shared" si="131"/>
        <v>0</v>
      </c>
      <c r="K167" s="1">
        <f t="shared" si="132"/>
        <v>0</v>
      </c>
      <c r="L167" s="1">
        <f t="shared" si="133"/>
        <v>0</v>
      </c>
      <c r="N167" s="1">
        <f>IF(OutputMtx!C168&gt;0,OutputMtx!C168,0)</f>
        <v>0</v>
      </c>
      <c r="O167" s="1">
        <f>IF(OutputMtx!D168&gt;0,OutputMtx!D168,0)</f>
        <v>0</v>
      </c>
      <c r="P167" s="1">
        <f>IF(OutputMtx!E168&gt;0,OutputMtx!E168,0)</f>
        <v>0</v>
      </c>
      <c r="Q167" s="1">
        <f>IF(OutputMtx!F168&gt;0,OutputMtx!F168,0)</f>
        <v>0</v>
      </c>
      <c r="R167" s="1">
        <f>IF(OutputMtx!G168&gt;0,OutputMtx!G168,0)</f>
        <v>0</v>
      </c>
      <c r="T167" s="1">
        <f>SUM($P165:$P172)/SUM(N165:R172)</f>
        <v>0.20977041618618303</v>
      </c>
      <c r="U167" s="142">
        <f>SUM($Y165:$Y172)/SUM(W165:AA172)</f>
        <v>0.16796008941516063</v>
      </c>
      <c r="V167" s="76">
        <f>IF(T167&gt;U167,U167,T167)</f>
        <v>0.16796008941516063</v>
      </c>
      <c r="W167" s="1">
        <f>IF(OutputMtx!L168&gt;0,OutputMtx!L168,0)</f>
        <v>2.8425574960864856E-3</v>
      </c>
      <c r="X167" s="1">
        <f>IF(OutputMtx!M168&gt;0,OutputMtx!M168,0)</f>
        <v>0</v>
      </c>
      <c r="Y167" s="1">
        <f>IF(OutputMtx!N168&gt;0,OutputMtx!N168,0)</f>
        <v>0</v>
      </c>
      <c r="Z167" s="1">
        <f>IF(OutputMtx!O168&gt;0,OutputMtx!O168,0)</f>
        <v>0</v>
      </c>
      <c r="AA167" s="1">
        <f>IF(OutputMtx!P168&gt;0,OutputMtx!P168,0)</f>
        <v>0</v>
      </c>
      <c r="AC167" s="1">
        <f t="shared" si="104"/>
        <v>0</v>
      </c>
      <c r="AD167" s="1">
        <f t="shared" si="105"/>
        <v>2.8425574960864856E-3</v>
      </c>
      <c r="AE167" s="78">
        <f t="shared" si="106"/>
        <v>0</v>
      </c>
      <c r="AG167" s="1">
        <f t="shared" si="137"/>
        <v>0</v>
      </c>
      <c r="AH167" s="1">
        <f t="shared" si="138"/>
        <v>8.3980044707580317E-2</v>
      </c>
      <c r="AI167" s="78">
        <f t="shared" si="116"/>
        <v>0</v>
      </c>
      <c r="AK167" s="1">
        <f>SUM($P165:$P172)</f>
        <v>3.6008421759811886E-2</v>
      </c>
      <c r="AL167" s="1">
        <f>SUM($Y165:$Y172)</f>
        <v>5.6851149921729712E-3</v>
      </c>
      <c r="AM167" s="82">
        <f>IF(AK167&gt;AL167,AL167,AK167)</f>
        <v>5.6851149921729712E-3</v>
      </c>
      <c r="AP167" s="113">
        <f t="shared" si="126"/>
        <v>0</v>
      </c>
      <c r="AQ167" s="113">
        <f t="shared" si="127"/>
        <v>1</v>
      </c>
      <c r="AR167">
        <f t="shared" si="128"/>
        <v>0</v>
      </c>
      <c r="AS167">
        <f t="shared" si="129"/>
        <v>0</v>
      </c>
    </row>
    <row r="168" spans="1:45" x14ac:dyDescent="0.2">
      <c r="A168" s="96" t="s">
        <v>375</v>
      </c>
      <c r="B168" s="1">
        <f t="shared" si="99"/>
        <v>9.817611873166765E-3</v>
      </c>
      <c r="C168" s="1">
        <f t="shared" si="100"/>
        <v>0</v>
      </c>
      <c r="D168" s="1">
        <f t="shared" si="101"/>
        <v>0</v>
      </c>
      <c r="E168" s="1">
        <f t="shared" si="102"/>
        <v>0</v>
      </c>
      <c r="F168" s="1">
        <f t="shared" si="103"/>
        <v>0</v>
      </c>
      <c r="H168" s="1">
        <f t="shared" si="136"/>
        <v>0.20687004228255934</v>
      </c>
      <c r="I168" s="1">
        <f t="shared" si="130"/>
        <v>0</v>
      </c>
      <c r="J168" s="1">
        <f t="shared" si="131"/>
        <v>0</v>
      </c>
      <c r="K168" s="1">
        <f t="shared" si="132"/>
        <v>0</v>
      </c>
      <c r="L168" s="1">
        <f t="shared" si="133"/>
        <v>0</v>
      </c>
      <c r="N168" s="1">
        <f>IF(OutputMtx!C169&gt;0,OutputMtx!C169,0)</f>
        <v>3.5510554192584774E-2</v>
      </c>
      <c r="O168" s="1">
        <f>IF(OutputMtx!D169&gt;0,OutputMtx!D169,0)</f>
        <v>5.5665193058646407E-3</v>
      </c>
      <c r="P168" s="1">
        <f>IF(OutputMtx!E169&gt;0,OutputMtx!E169,0)</f>
        <v>3.6008421759811886E-2</v>
      </c>
      <c r="Q168" s="1">
        <f>IF(OutputMtx!F169&gt;0,OutputMtx!F169,0)</f>
        <v>0</v>
      </c>
      <c r="R168" s="1">
        <f>IF(OutputMtx!G169&gt;0,OutputMtx!G169,0)</f>
        <v>0</v>
      </c>
      <c r="T168" s="1">
        <f>SUM($Q165:$Q172)/SUM(N165:R172)</f>
        <v>0</v>
      </c>
      <c r="U168" s="142">
        <f>SUM($Z165:$Z172)/SUM(W165:AA172)</f>
        <v>0</v>
      </c>
      <c r="V168" s="76">
        <f>IF(T168&gt;U168,U168,T168)</f>
        <v>0</v>
      </c>
      <c r="W168" s="1">
        <f>IF(OutputMtx!L169&gt;0,OutputMtx!L169,0)</f>
        <v>9.817611873166765E-3</v>
      </c>
      <c r="X168" s="1">
        <f>IF(OutputMtx!M169&gt;0,OutputMtx!M169,0)</f>
        <v>0</v>
      </c>
      <c r="Y168" s="1">
        <f>IF(OutputMtx!N169&gt;0,OutputMtx!N169,0)</f>
        <v>0</v>
      </c>
      <c r="Z168" s="1">
        <f>IF(OutputMtx!O169&gt;0,OutputMtx!O169,0)</f>
        <v>0</v>
      </c>
      <c r="AA168" s="1">
        <f>IF(OutputMtx!P169&gt;0,OutputMtx!P169,0)</f>
        <v>0</v>
      </c>
      <c r="AC168" s="1">
        <f t="shared" si="104"/>
        <v>7.7085495258261305E-2</v>
      </c>
      <c r="AD168" s="1">
        <f t="shared" si="105"/>
        <v>9.817611873166765E-3</v>
      </c>
      <c r="AE168" s="78">
        <f t="shared" si="106"/>
        <v>9.817611873166765E-3</v>
      </c>
      <c r="AG168" s="1">
        <f t="shared" si="137"/>
        <v>0.44906873536708952</v>
      </c>
      <c r="AH168" s="1">
        <f t="shared" si="138"/>
        <v>0.29004988823104921</v>
      </c>
      <c r="AI168" s="78">
        <f t="shared" si="116"/>
        <v>0.29004988823104921</v>
      </c>
      <c r="AK168" s="1">
        <f>SUM($Q165:$Q172)</f>
        <v>0</v>
      </c>
      <c r="AL168" s="1">
        <f>SUM($Z165:$Z172)</f>
        <v>0</v>
      </c>
      <c r="AM168" s="82">
        <f>IF(AK168&gt;AL168,AL168,AK168)</f>
        <v>0</v>
      </c>
      <c r="AP168" s="113">
        <f t="shared" si="126"/>
        <v>1</v>
      </c>
      <c r="AQ168" s="113">
        <f t="shared" si="127"/>
        <v>1</v>
      </c>
      <c r="AR168">
        <f t="shared" si="128"/>
        <v>1</v>
      </c>
      <c r="AS168">
        <f t="shared" si="129"/>
        <v>-1</v>
      </c>
    </row>
    <row r="169" spans="1:45" ht="13.5" customHeight="1" x14ac:dyDescent="0.2">
      <c r="A169" s="96" t="s">
        <v>137</v>
      </c>
      <c r="B169" s="1">
        <f t="shared" si="99"/>
        <v>0</v>
      </c>
      <c r="C169" s="1">
        <f t="shared" si="100"/>
        <v>0</v>
      </c>
      <c r="D169" s="1">
        <f t="shared" si="101"/>
        <v>0</v>
      </c>
      <c r="E169" s="1">
        <f t="shared" si="102"/>
        <v>0</v>
      </c>
      <c r="F169" s="1">
        <f t="shared" si="103"/>
        <v>0</v>
      </c>
      <c r="H169" s="1">
        <f t="shared" si="136"/>
        <v>0</v>
      </c>
      <c r="I169" s="1">
        <f t="shared" si="130"/>
        <v>0</v>
      </c>
      <c r="J169" s="1">
        <f t="shared" si="131"/>
        <v>0</v>
      </c>
      <c r="K169" s="1">
        <f t="shared" si="132"/>
        <v>0</v>
      </c>
      <c r="L169" s="1">
        <f t="shared" si="133"/>
        <v>0</v>
      </c>
      <c r="N169" s="1">
        <f>IF(OutputMtx!C170&gt;0,OutputMtx!C170,0)</f>
        <v>0</v>
      </c>
      <c r="O169" s="1">
        <f>IF(OutputMtx!D170&gt;0,OutputMtx!D170,0)</f>
        <v>0</v>
      </c>
      <c r="P169" s="1">
        <f>IF(OutputMtx!E170&gt;0,OutputMtx!E170,0)</f>
        <v>0</v>
      </c>
      <c r="Q169" s="1">
        <f>IF(OutputMtx!F170&gt;0,OutputMtx!F170,0)</f>
        <v>0</v>
      </c>
      <c r="R169" s="1">
        <f>IF(OutputMtx!G170&gt;0,OutputMtx!G170,0)</f>
        <v>0</v>
      </c>
      <c r="T169" s="1">
        <f>SUM($R165:$R172)/SUM(N165:R172)</f>
        <v>0</v>
      </c>
      <c r="U169" s="142">
        <f>SUM($AA165:$AA172)/SUM(W165:AA172)</f>
        <v>0</v>
      </c>
      <c r="V169" s="76">
        <f>IF(T169&gt;U169,U169,T169)</f>
        <v>0</v>
      </c>
      <c r="W169" s="1">
        <f>IF(OutputMtx!L170&gt;0,OutputMtx!L170,0)</f>
        <v>0</v>
      </c>
      <c r="X169" s="1">
        <f>IF(OutputMtx!M170&gt;0,OutputMtx!M170,0)</f>
        <v>0</v>
      </c>
      <c r="Y169" s="1">
        <f>IF(OutputMtx!N170&gt;0,OutputMtx!N170,0)</f>
        <v>0</v>
      </c>
      <c r="Z169" s="1">
        <f>IF(OutputMtx!O170&gt;0,OutputMtx!O170,0)</f>
        <v>0</v>
      </c>
      <c r="AA169" s="1">
        <f>IF(OutputMtx!P170&gt;0,OutputMtx!P170,0)</f>
        <v>0</v>
      </c>
      <c r="AC169" s="1">
        <f t="shared" si="104"/>
        <v>0</v>
      </c>
      <c r="AD169" s="1">
        <f t="shared" si="105"/>
        <v>0</v>
      </c>
      <c r="AE169" s="78">
        <f t="shared" si="106"/>
        <v>0</v>
      </c>
      <c r="AG169" s="1">
        <f t="shared" si="137"/>
        <v>0</v>
      </c>
      <c r="AH169" s="1">
        <f t="shared" si="138"/>
        <v>0</v>
      </c>
      <c r="AI169" s="78">
        <f t="shared" si="116"/>
        <v>0</v>
      </c>
      <c r="AK169" s="1">
        <f>SUM($R165:$R172)</f>
        <v>0</v>
      </c>
      <c r="AL169" s="1">
        <f>SUM($AA165:$AA172)</f>
        <v>0</v>
      </c>
      <c r="AM169" s="82">
        <f>IF(AK169&gt;AL169,AL169,AK169)</f>
        <v>0</v>
      </c>
      <c r="AP169" s="113">
        <f t="shared" si="126"/>
        <v>0</v>
      </c>
      <c r="AQ169" s="113">
        <f t="shared" si="127"/>
        <v>0</v>
      </c>
      <c r="AR169">
        <f t="shared" si="128"/>
        <v>0</v>
      </c>
      <c r="AS169">
        <f t="shared" si="129"/>
        <v>0</v>
      </c>
    </row>
    <row r="170" spans="1:45" x14ac:dyDescent="0.2">
      <c r="A170" s="96" t="s">
        <v>376</v>
      </c>
      <c r="B170" s="1">
        <f t="shared" si="99"/>
        <v>0</v>
      </c>
      <c r="C170" s="1">
        <f t="shared" si="100"/>
        <v>0</v>
      </c>
      <c r="D170" s="1">
        <f t="shared" si="101"/>
        <v>0</v>
      </c>
      <c r="E170" s="1">
        <f t="shared" si="102"/>
        <v>0</v>
      </c>
      <c r="F170" s="1">
        <f t="shared" si="103"/>
        <v>0</v>
      </c>
      <c r="H170" s="1">
        <f t="shared" si="136"/>
        <v>0</v>
      </c>
      <c r="I170" s="1">
        <f t="shared" si="130"/>
        <v>0</v>
      </c>
      <c r="J170" s="1">
        <f t="shared" si="131"/>
        <v>0</v>
      </c>
      <c r="K170" s="1">
        <f t="shared" si="132"/>
        <v>0</v>
      </c>
      <c r="L170" s="1">
        <f t="shared" si="133"/>
        <v>0</v>
      </c>
      <c r="N170" s="1">
        <f>IF(OutputMtx!C171&gt;0,OutputMtx!C171,0)</f>
        <v>0</v>
      </c>
      <c r="O170" s="1">
        <f>IF(OutputMtx!D171&gt;0,OutputMtx!D171,0)</f>
        <v>0</v>
      </c>
      <c r="P170" s="1">
        <f>IF(OutputMtx!E171&gt;0,OutputMtx!E171,0)</f>
        <v>0</v>
      </c>
      <c r="Q170" s="1">
        <f>IF(OutputMtx!F171&gt;0,OutputMtx!F171,0)</f>
        <v>0</v>
      </c>
      <c r="R170" s="1">
        <f>IF(OutputMtx!G171&gt;0,OutputMtx!G171,0)</f>
        <v>0</v>
      </c>
      <c r="U170" s="129"/>
      <c r="W170" s="1">
        <f>IF(OutputMtx!L171&gt;0,OutputMtx!L171,0)</f>
        <v>0</v>
      </c>
      <c r="X170" s="1">
        <f>IF(OutputMtx!M171&gt;0,OutputMtx!M171,0)</f>
        <v>0</v>
      </c>
      <c r="Y170" s="1">
        <f>IF(OutputMtx!N171&gt;0,OutputMtx!N171,0)</f>
        <v>0</v>
      </c>
      <c r="Z170" s="1">
        <f>IF(OutputMtx!O171&gt;0,OutputMtx!O171,0)</f>
        <v>0</v>
      </c>
      <c r="AA170" s="1">
        <f>IF(OutputMtx!P171&gt;0,OutputMtx!P171,0)</f>
        <v>0</v>
      </c>
      <c r="AC170" s="1">
        <f t="shared" si="104"/>
        <v>0</v>
      </c>
      <c r="AD170" s="1">
        <f t="shared" si="105"/>
        <v>0</v>
      </c>
      <c r="AE170" s="78">
        <f t="shared" si="106"/>
        <v>0</v>
      </c>
      <c r="AG170" s="1">
        <f t="shared" si="137"/>
        <v>0</v>
      </c>
      <c r="AH170" s="1">
        <f t="shared" si="138"/>
        <v>0</v>
      </c>
      <c r="AI170" s="78">
        <f t="shared" si="116"/>
        <v>0</v>
      </c>
      <c r="AP170" s="113">
        <f t="shared" si="126"/>
        <v>0</v>
      </c>
      <c r="AQ170" s="113">
        <f t="shared" si="127"/>
        <v>0</v>
      </c>
      <c r="AR170">
        <f t="shared" si="128"/>
        <v>0</v>
      </c>
      <c r="AS170">
        <f t="shared" si="129"/>
        <v>0</v>
      </c>
    </row>
    <row r="171" spans="1:45" x14ac:dyDescent="0.2">
      <c r="A171" s="96" t="s">
        <v>367</v>
      </c>
      <c r="B171" s="1">
        <f t="shared" si="99"/>
        <v>6.3300846846266251E-3</v>
      </c>
      <c r="C171" s="1">
        <f t="shared" si="100"/>
        <v>0</v>
      </c>
      <c r="D171" s="1">
        <f t="shared" si="101"/>
        <v>0</v>
      </c>
      <c r="E171" s="1">
        <f t="shared" si="102"/>
        <v>0</v>
      </c>
      <c r="F171" s="1">
        <f t="shared" si="103"/>
        <v>0</v>
      </c>
      <c r="H171" s="1">
        <f t="shared" si="136"/>
        <v>9.7284830695041416E-2</v>
      </c>
      <c r="I171" s="1">
        <f t="shared" si="130"/>
        <v>0</v>
      </c>
      <c r="J171" s="1">
        <f t="shared" si="131"/>
        <v>0</v>
      </c>
      <c r="K171" s="1">
        <f t="shared" si="132"/>
        <v>0</v>
      </c>
      <c r="L171" s="1">
        <f t="shared" si="133"/>
        <v>0</v>
      </c>
      <c r="N171" s="1">
        <f>IF(OutputMtx!C172&gt;0,OutputMtx!C172,0)</f>
        <v>1.6699557917593921E-2</v>
      </c>
      <c r="O171" s="1">
        <f>IF(OutputMtx!D172&gt;0,OutputMtx!D172,0)</f>
        <v>0</v>
      </c>
      <c r="P171" s="1">
        <f>IF(OutputMtx!E172&gt;0,OutputMtx!E172,0)</f>
        <v>0</v>
      </c>
      <c r="Q171" s="1">
        <f>IF(OutputMtx!F172&gt;0,OutputMtx!F172,0)</f>
        <v>0</v>
      </c>
      <c r="R171" s="1">
        <f>IF(OutputMtx!G172&gt;0,OutputMtx!G172,0)</f>
        <v>0</v>
      </c>
      <c r="U171" s="129"/>
      <c r="W171" s="1">
        <f>IF(OutputMtx!L172&gt;0,OutputMtx!L172,0)</f>
        <v>6.3300846846266251E-3</v>
      </c>
      <c r="X171" s="1">
        <f>IF(OutputMtx!M172&gt;0,OutputMtx!M172,0)</f>
        <v>0</v>
      </c>
      <c r="Y171" s="1">
        <f>IF(OutputMtx!N172&gt;0,OutputMtx!N172,0)</f>
        <v>0</v>
      </c>
      <c r="Z171" s="1">
        <f>IF(OutputMtx!O172&gt;0,OutputMtx!O172,0)</f>
        <v>0</v>
      </c>
      <c r="AA171" s="1">
        <f>IF(OutputMtx!P172&gt;0,OutputMtx!P172,0)</f>
        <v>0</v>
      </c>
      <c r="AC171" s="1">
        <f t="shared" si="104"/>
        <v>1.6699557917593921E-2</v>
      </c>
      <c r="AD171" s="1">
        <f t="shared" si="105"/>
        <v>6.3300846846266251E-3</v>
      </c>
      <c r="AE171" s="78">
        <f t="shared" si="106"/>
        <v>6.3300846846266251E-3</v>
      </c>
      <c r="AG171" s="1">
        <f t="shared" si="137"/>
        <v>9.7284830695041416E-2</v>
      </c>
      <c r="AH171" s="1">
        <f t="shared" si="138"/>
        <v>0.18701496646931476</v>
      </c>
      <c r="AI171" s="78">
        <f t="shared" si="116"/>
        <v>9.7284830695041416E-2</v>
      </c>
      <c r="AP171" s="113">
        <f t="shared" si="126"/>
        <v>1</v>
      </c>
      <c r="AQ171" s="113">
        <f t="shared" si="127"/>
        <v>1</v>
      </c>
      <c r="AR171">
        <f t="shared" si="128"/>
        <v>1</v>
      </c>
      <c r="AS171">
        <f t="shared" si="129"/>
        <v>-1</v>
      </c>
    </row>
    <row r="172" spans="1:45" x14ac:dyDescent="0.2">
      <c r="A172" s="96" t="s">
        <v>368</v>
      </c>
      <c r="B172" s="1">
        <f t="shared" si="99"/>
        <v>0</v>
      </c>
      <c r="C172" s="1">
        <f t="shared" si="100"/>
        <v>0</v>
      </c>
      <c r="D172" s="1">
        <f t="shared" si="101"/>
        <v>0</v>
      </c>
      <c r="E172" s="1">
        <f t="shared" si="102"/>
        <v>0</v>
      </c>
      <c r="F172" s="1">
        <f t="shared" si="103"/>
        <v>0</v>
      </c>
      <c r="H172" s="1">
        <f t="shared" si="136"/>
        <v>0</v>
      </c>
      <c r="I172" s="1">
        <f t="shared" si="130"/>
        <v>0</v>
      </c>
      <c r="J172" s="1">
        <f t="shared" si="131"/>
        <v>0</v>
      </c>
      <c r="K172" s="1">
        <f t="shared" si="132"/>
        <v>0</v>
      </c>
      <c r="L172" s="1">
        <f t="shared" si="133"/>
        <v>0</v>
      </c>
      <c r="N172" s="1">
        <f>IF(OutputMtx!C173&gt;0,OutputMtx!C173,0)</f>
        <v>1.3244476969126211E-2</v>
      </c>
      <c r="O172" s="1">
        <f>IF(OutputMtx!D173&gt;0,OutputMtx!D173,0)</f>
        <v>0</v>
      </c>
      <c r="P172" s="1">
        <f>IF(OutputMtx!E173&gt;0,OutputMtx!E173,0)</f>
        <v>0</v>
      </c>
      <c r="Q172" s="1">
        <f>IF(OutputMtx!F173&gt;0,OutputMtx!F173,0)</f>
        <v>0</v>
      </c>
      <c r="R172" s="1">
        <f>IF(OutputMtx!G173&gt;0,OutputMtx!G173,0)</f>
        <v>0</v>
      </c>
      <c r="U172" s="129"/>
      <c r="W172" s="1">
        <f>IF(OutputMtx!L173&gt;0,OutputMtx!L173,0)</f>
        <v>0</v>
      </c>
      <c r="X172" s="1">
        <f>IF(OutputMtx!M173&gt;0,OutputMtx!M173,0)</f>
        <v>0</v>
      </c>
      <c r="Y172" s="1">
        <f>IF(OutputMtx!N173&gt;0,OutputMtx!N173,0)</f>
        <v>5.6851149921729712E-3</v>
      </c>
      <c r="Z172" s="1">
        <f>IF(OutputMtx!O173&gt;0,OutputMtx!O173,0)</f>
        <v>0</v>
      </c>
      <c r="AA172" s="1">
        <f>IF(OutputMtx!P173&gt;0,OutputMtx!P173,0)</f>
        <v>0</v>
      </c>
      <c r="AC172" s="1">
        <f t="shared" si="104"/>
        <v>1.3244476969126211E-2</v>
      </c>
      <c r="AD172" s="1">
        <f t="shared" si="105"/>
        <v>5.6851149921729712E-3</v>
      </c>
      <c r="AE172" s="78">
        <f t="shared" si="106"/>
        <v>5.6851149921729712E-3</v>
      </c>
      <c r="AG172" s="1">
        <f t="shared" si="137"/>
        <v>7.7156934689170772E-2</v>
      </c>
      <c r="AH172" s="1">
        <f t="shared" si="138"/>
        <v>0.16796008941516063</v>
      </c>
      <c r="AI172" s="78">
        <f t="shared" si="116"/>
        <v>7.7156934689170772E-2</v>
      </c>
      <c r="AP172" s="113">
        <f t="shared" si="126"/>
        <v>1</v>
      </c>
      <c r="AQ172" s="113">
        <f t="shared" si="127"/>
        <v>1</v>
      </c>
      <c r="AR172">
        <f t="shared" si="128"/>
        <v>1</v>
      </c>
      <c r="AS172">
        <f t="shared" si="129"/>
        <v>-1</v>
      </c>
    </row>
    <row r="173" spans="1:45" x14ac:dyDescent="0.2">
      <c r="A173" s="96" t="s">
        <v>38</v>
      </c>
      <c r="B173" s="1">
        <f t="shared" si="99"/>
        <v>0</v>
      </c>
      <c r="C173" s="1">
        <f t="shared" si="100"/>
        <v>0</v>
      </c>
      <c r="D173" s="1">
        <f t="shared" si="101"/>
        <v>0</v>
      </c>
      <c r="E173" s="1">
        <f t="shared" si="102"/>
        <v>0</v>
      </c>
      <c r="F173" s="1">
        <f t="shared" si="103"/>
        <v>0</v>
      </c>
      <c r="H173" s="1"/>
      <c r="I173" s="1"/>
      <c r="J173" s="1"/>
      <c r="K173" s="1"/>
      <c r="L173" s="1"/>
      <c r="N173" s="1">
        <f>IF(OutputMtx!C174&gt;0,OutputMtx!C174,0)</f>
        <v>0</v>
      </c>
      <c r="O173" s="1">
        <f>IF(OutputMtx!D174&gt;0,OutputMtx!D174,0)</f>
        <v>0</v>
      </c>
      <c r="P173" s="1">
        <f>IF(OutputMtx!E174&gt;0,OutputMtx!E174,0)</f>
        <v>0</v>
      </c>
      <c r="Q173" s="1">
        <f>IF(OutputMtx!F174&gt;0,OutputMtx!F174,0)</f>
        <v>0</v>
      </c>
      <c r="R173" s="1">
        <f>IF(OutputMtx!G174&gt;0,OutputMtx!G174,0)</f>
        <v>0</v>
      </c>
      <c r="U173" s="129"/>
      <c r="W173" s="1">
        <f>IF(OutputMtx!L174&gt;0,OutputMtx!L174,0)</f>
        <v>0</v>
      </c>
      <c r="X173" s="1">
        <f>IF(OutputMtx!M174&gt;0,OutputMtx!M174,0)</f>
        <v>0</v>
      </c>
      <c r="Y173" s="1">
        <f>IF(OutputMtx!N174&gt;0,OutputMtx!N174,0)</f>
        <v>0</v>
      </c>
      <c r="Z173" s="1">
        <f>IF(OutputMtx!O174&gt;0,OutputMtx!O174,0)</f>
        <v>0</v>
      </c>
      <c r="AA173" s="1">
        <f>IF(OutputMtx!P174&gt;0,OutputMtx!P174,0)</f>
        <v>0</v>
      </c>
      <c r="AC173" s="1">
        <f t="shared" si="104"/>
        <v>0</v>
      </c>
      <c r="AD173" s="1">
        <f t="shared" si="105"/>
        <v>0</v>
      </c>
      <c r="AE173" s="78">
        <f t="shared" si="106"/>
        <v>0</v>
      </c>
      <c r="AG173" s="1"/>
      <c r="AH173" s="1"/>
      <c r="AI173" s="78"/>
      <c r="AP173" s="113">
        <f t="shared" si="126"/>
        <v>0</v>
      </c>
      <c r="AQ173" s="113">
        <f t="shared" si="127"/>
        <v>0</v>
      </c>
      <c r="AR173">
        <f t="shared" si="128"/>
        <v>0</v>
      </c>
      <c r="AS173">
        <f t="shared" si="129"/>
        <v>0</v>
      </c>
    </row>
    <row r="174" spans="1:45" x14ac:dyDescent="0.2">
      <c r="A174" s="109" t="s">
        <v>594</v>
      </c>
      <c r="B174" s="1"/>
      <c r="C174" s="1"/>
      <c r="D174" s="1"/>
      <c r="E174" s="1"/>
      <c r="F174" s="1"/>
      <c r="H174" s="1"/>
      <c r="I174" s="1"/>
      <c r="J174" s="1"/>
      <c r="K174" s="1"/>
      <c r="L174" s="1"/>
      <c r="N174" s="1"/>
      <c r="O174" s="1"/>
      <c r="P174" s="1"/>
      <c r="Q174" s="1"/>
      <c r="R174" s="1"/>
      <c r="U174" s="129"/>
      <c r="W174" s="1"/>
      <c r="X174" s="1"/>
      <c r="Y174" s="1"/>
      <c r="Z174" s="1"/>
      <c r="AA174" s="1"/>
      <c r="AC174" s="1"/>
      <c r="AD174" s="1"/>
      <c r="AE174" s="78"/>
      <c r="AG174" s="1"/>
      <c r="AH174" s="1"/>
      <c r="AI174" s="78"/>
      <c r="AP174" s="113">
        <f t="shared" si="126"/>
        <v>0</v>
      </c>
      <c r="AQ174" s="113">
        <f t="shared" si="127"/>
        <v>0</v>
      </c>
      <c r="AR174">
        <f t="shared" si="128"/>
        <v>0</v>
      </c>
      <c r="AS174">
        <f t="shared" si="129"/>
        <v>0</v>
      </c>
    </row>
    <row r="175" spans="1:45" x14ac:dyDescent="0.2">
      <c r="A175" s="99" t="s">
        <v>143</v>
      </c>
      <c r="B175" s="1"/>
      <c r="C175" s="1"/>
      <c r="D175" s="1"/>
      <c r="E175" s="1"/>
      <c r="F175" s="1"/>
      <c r="H175" s="1"/>
      <c r="I175" s="1"/>
      <c r="J175" s="1"/>
      <c r="K175" s="1"/>
      <c r="L175" s="1"/>
      <c r="N175" s="1"/>
      <c r="O175" s="1"/>
      <c r="P175" s="1"/>
      <c r="Q175" s="1"/>
      <c r="R175" s="1"/>
      <c r="U175" s="129"/>
      <c r="W175" s="1"/>
      <c r="X175" s="1"/>
      <c r="Y175" s="1"/>
      <c r="Z175" s="1"/>
      <c r="AA175" s="1"/>
      <c r="AC175" s="1"/>
      <c r="AD175" s="1"/>
      <c r="AE175" s="78"/>
      <c r="AG175" s="1"/>
      <c r="AH175" s="1"/>
      <c r="AI175" s="78"/>
      <c r="AP175" s="113">
        <f t="shared" si="126"/>
        <v>0</v>
      </c>
      <c r="AQ175" s="113">
        <f t="shared" si="127"/>
        <v>0</v>
      </c>
      <c r="AR175">
        <f t="shared" si="128"/>
        <v>0</v>
      </c>
      <c r="AS175">
        <f t="shared" si="129"/>
        <v>0</v>
      </c>
    </row>
    <row r="176" spans="1:45" ht="13.5" thickBot="1" x14ac:dyDescent="0.25">
      <c r="A176" s="109" t="s">
        <v>594</v>
      </c>
      <c r="B176" s="1"/>
      <c r="C176" s="1"/>
      <c r="D176" s="1"/>
      <c r="E176" s="1"/>
      <c r="F176" s="1"/>
      <c r="H176" s="1"/>
      <c r="I176" s="1"/>
      <c r="J176" s="1"/>
      <c r="K176" s="1"/>
      <c r="L176" s="1"/>
      <c r="N176" s="1"/>
      <c r="O176" s="1"/>
      <c r="P176" s="1"/>
      <c r="Q176" s="1"/>
      <c r="R176" s="1"/>
      <c r="U176" s="129"/>
      <c r="W176" s="1"/>
      <c r="X176" s="1"/>
      <c r="Y176" s="1"/>
      <c r="Z176" s="1"/>
      <c r="AA176" s="1"/>
      <c r="AC176" s="1"/>
      <c r="AD176" s="1"/>
      <c r="AE176" s="78"/>
      <c r="AG176" s="1"/>
      <c r="AP176" s="113">
        <f t="shared" si="126"/>
        <v>0</v>
      </c>
      <c r="AQ176" s="113">
        <f t="shared" si="127"/>
        <v>0</v>
      </c>
      <c r="AR176">
        <f t="shared" si="128"/>
        <v>0</v>
      </c>
      <c r="AS176">
        <f t="shared" si="129"/>
        <v>0</v>
      </c>
    </row>
    <row r="177" spans="1:45" ht="13.5" thickBot="1" x14ac:dyDescent="0.25">
      <c r="A177" s="96" t="s">
        <v>112</v>
      </c>
      <c r="B177" s="1">
        <f t="shared" si="99"/>
        <v>0</v>
      </c>
      <c r="C177" s="1">
        <f t="shared" si="100"/>
        <v>0</v>
      </c>
      <c r="D177" s="1">
        <f t="shared" si="101"/>
        <v>0</v>
      </c>
      <c r="E177" s="1">
        <f t="shared" si="102"/>
        <v>0</v>
      </c>
      <c r="F177" s="1">
        <f t="shared" si="103"/>
        <v>0</v>
      </c>
      <c r="H177" s="3" t="s">
        <v>97</v>
      </c>
      <c r="I177" s="1"/>
      <c r="J177" s="11" t="e">
        <f>SUM(H178:L186)</f>
        <v>#DIV/0!</v>
      </c>
      <c r="K177" s="1"/>
      <c r="L177" s="1"/>
      <c r="N177" s="1">
        <f>IF(OutputMtx!C178&gt;0,OutputMtx!C178,0)</f>
        <v>0</v>
      </c>
      <c r="O177" s="1">
        <f>IF(OutputMtx!D178&gt;0,OutputMtx!D178,0)</f>
        <v>0</v>
      </c>
      <c r="P177" s="1">
        <f>IF(OutputMtx!E178&gt;0,OutputMtx!E178,0)</f>
        <v>0</v>
      </c>
      <c r="Q177" s="1">
        <f>IF(OutputMtx!F178&gt;0,OutputMtx!F178,0)</f>
        <v>0</v>
      </c>
      <c r="R177" s="1">
        <f>IF(OutputMtx!G178&gt;0,OutputMtx!G178,0)</f>
        <v>0</v>
      </c>
      <c r="T177" s="3"/>
      <c r="U177" s="9" t="s">
        <v>695</v>
      </c>
      <c r="V177" s="75" t="e">
        <f>SUM(V178:V182)</f>
        <v>#DIV/0!</v>
      </c>
      <c r="W177" s="1">
        <f>IF(OutputMtx!L178&gt;0,OutputMtx!L178,0)</f>
        <v>0</v>
      </c>
      <c r="X177" s="1">
        <f>IF(OutputMtx!M178&gt;0,OutputMtx!M178,0)</f>
        <v>0</v>
      </c>
      <c r="Y177" s="1">
        <f>IF(OutputMtx!N178&gt;0,OutputMtx!N178,0)</f>
        <v>0</v>
      </c>
      <c r="Z177" s="1">
        <f>IF(OutputMtx!O178&gt;0,OutputMtx!O178,0)</f>
        <v>0</v>
      </c>
      <c r="AA177" s="1">
        <f>IF(OutputMtx!P178&gt;0,OutputMtx!P178,0)</f>
        <v>0</v>
      </c>
      <c r="AC177" s="1">
        <f t="shared" si="104"/>
        <v>0</v>
      </c>
      <c r="AD177" s="1">
        <f t="shared" si="105"/>
        <v>0</v>
      </c>
      <c r="AE177" s="78">
        <f t="shared" si="106"/>
        <v>0</v>
      </c>
      <c r="AH177" s="9" t="s">
        <v>693</v>
      </c>
      <c r="AI177" s="130" t="e">
        <f>SUM(AI178:AI186)</f>
        <v>#DIV/0!</v>
      </c>
      <c r="AK177" s="79" t="s">
        <v>203</v>
      </c>
      <c r="AL177" s="80"/>
      <c r="AM177" s="83"/>
      <c r="AP177" s="113">
        <f t="shared" si="126"/>
        <v>0</v>
      </c>
      <c r="AQ177" s="113">
        <f t="shared" si="127"/>
        <v>0</v>
      </c>
      <c r="AR177">
        <f t="shared" si="128"/>
        <v>0</v>
      </c>
      <c r="AS177">
        <f t="shared" si="129"/>
        <v>0</v>
      </c>
    </row>
    <row r="178" spans="1:45" x14ac:dyDescent="0.2">
      <c r="A178" s="96" t="s">
        <v>377</v>
      </c>
      <c r="B178" s="1">
        <f t="shared" si="99"/>
        <v>0</v>
      </c>
      <c r="C178" s="1">
        <f t="shared" si="100"/>
        <v>0</v>
      </c>
      <c r="D178" s="1">
        <f t="shared" si="101"/>
        <v>0</v>
      </c>
      <c r="E178" s="1">
        <f t="shared" si="102"/>
        <v>0</v>
      </c>
      <c r="F178" s="1">
        <f t="shared" si="103"/>
        <v>0</v>
      </c>
      <c r="H178" s="1" t="e">
        <f>IF(N178/SUM($N$178:$R$186)&gt;W178/SUM($W$178:$AA$186),W178/SUM($W$178:$AA$186),N178/SUM($N$178:$R$186))</f>
        <v>#DIV/0!</v>
      </c>
      <c r="I178" s="1" t="e">
        <f t="shared" ref="I178:I186" si="139">IF(O178/SUM($N$178:$R$186)&gt;X178/SUM($W$178:$AA$186),X178/SUM($W$178:$AA$186),O178/SUM($N$178:$R$186))</f>
        <v>#DIV/0!</v>
      </c>
      <c r="J178" s="1" t="e">
        <f t="shared" ref="J178:J186" si="140">IF(P178/SUM($N$178:$R$186)&gt;Y178/SUM($W$178:$AA$186),Y178/SUM($W$178:$AA$186),P178/SUM($N$178:$R$186))</f>
        <v>#DIV/0!</v>
      </c>
      <c r="K178" s="1" t="e">
        <f t="shared" ref="K178:K186" si="141">IF(Q178/SUM($N$178:$R$186)&gt;Z178/SUM($W$178:$AA$186),Z178/SUM($W$178:$AA$186),Q178/SUM($N$178:$R$186))</f>
        <v>#DIV/0!</v>
      </c>
      <c r="L178" s="1" t="e">
        <f t="shared" ref="L178:L186" si="142">IF(R178/SUM($N$178:$R$186)&gt;AA178/SUM($W$178:$AA$186),AA178/SUM($W$178:$AA$186),R178/SUM($N$178:$R$186))</f>
        <v>#DIV/0!</v>
      </c>
      <c r="N178" s="1">
        <f>IF(OutputMtx!C179&gt;0,OutputMtx!C179,0)</f>
        <v>0</v>
      </c>
      <c r="O178" s="1">
        <f>IF(OutputMtx!D179&gt;0,OutputMtx!D179,0)</f>
        <v>0</v>
      </c>
      <c r="P178" s="1">
        <f>IF(OutputMtx!E179&gt;0,OutputMtx!E179,0)</f>
        <v>0</v>
      </c>
      <c r="Q178" s="1">
        <f>IF(OutputMtx!F179&gt;0,OutputMtx!F179,0)</f>
        <v>0</v>
      </c>
      <c r="R178" s="1">
        <f>IF(OutputMtx!G179&gt;0,OutputMtx!G179,0)</f>
        <v>0</v>
      </c>
      <c r="T178" s="1" t="e">
        <f>SUM($N178:$N186)/SUM(N178:R186)</f>
        <v>#DIV/0!</v>
      </c>
      <c r="U178" s="142" t="e">
        <f>SUM($W178:$W186)/SUM(W178:AA186)</f>
        <v>#DIV/0!</v>
      </c>
      <c r="V178" s="76" t="e">
        <f>IF(T178&gt;U178,U178,T178)</f>
        <v>#DIV/0!</v>
      </c>
      <c r="W178" s="1">
        <f>IF(OutputMtx!L179&gt;0,OutputMtx!L179,0)</f>
        <v>0</v>
      </c>
      <c r="X178" s="1">
        <f>IF(OutputMtx!M179&gt;0,OutputMtx!M179,0)</f>
        <v>0</v>
      </c>
      <c r="Y178" s="1">
        <f>IF(OutputMtx!N179&gt;0,OutputMtx!N179,0)</f>
        <v>0</v>
      </c>
      <c r="Z178" s="1">
        <f>IF(OutputMtx!O179&gt;0,OutputMtx!O179,0)</f>
        <v>0</v>
      </c>
      <c r="AA178" s="1">
        <f>IF(OutputMtx!P179&gt;0,OutputMtx!P179,0)</f>
        <v>0</v>
      </c>
      <c r="AC178" s="1">
        <f t="shared" si="104"/>
        <v>0</v>
      </c>
      <c r="AD178" s="1">
        <f t="shared" si="105"/>
        <v>0</v>
      </c>
      <c r="AE178" s="78">
        <f t="shared" si="106"/>
        <v>0</v>
      </c>
      <c r="AG178" s="1" t="e">
        <f t="shared" ref="AG178" si="143">SUM($N178:$R178)/SUM(N$178:R$186)</f>
        <v>#DIV/0!</v>
      </c>
      <c r="AH178" s="1" t="e">
        <f t="shared" ref="AH178" si="144">SUM($W178:$AA178)/SUM(W$178:AA$186)</f>
        <v>#DIV/0!</v>
      </c>
      <c r="AI178" s="78" t="e">
        <f>IF(H178&gt;I178,I178,H178)</f>
        <v>#DIV/0!</v>
      </c>
      <c r="AK178" s="1">
        <f>SUM($N178:$N186)</f>
        <v>0</v>
      </c>
      <c r="AL178" s="1">
        <f>SUM($W178:$W186)</f>
        <v>0</v>
      </c>
      <c r="AM178" s="82">
        <f>IF(AK178&gt;AL178,AL178,AK178)</f>
        <v>0</v>
      </c>
      <c r="AP178" s="113">
        <f t="shared" si="126"/>
        <v>0</v>
      </c>
      <c r="AQ178" s="113">
        <f t="shared" si="127"/>
        <v>0</v>
      </c>
      <c r="AR178">
        <f t="shared" si="128"/>
        <v>0</v>
      </c>
      <c r="AS178">
        <f t="shared" si="129"/>
        <v>0</v>
      </c>
    </row>
    <row r="179" spans="1:45" x14ac:dyDescent="0.2">
      <c r="A179" s="96" t="s">
        <v>378</v>
      </c>
      <c r="B179" s="1">
        <f t="shared" si="99"/>
        <v>0</v>
      </c>
      <c r="C179" s="1">
        <f t="shared" si="100"/>
        <v>0</v>
      </c>
      <c r="D179" s="1">
        <f t="shared" si="101"/>
        <v>0</v>
      </c>
      <c r="E179" s="1">
        <f t="shared" si="102"/>
        <v>0</v>
      </c>
      <c r="F179" s="1">
        <f t="shared" si="103"/>
        <v>0</v>
      </c>
      <c r="H179" s="1" t="e">
        <f t="shared" ref="H179:H186" si="145">IF(N179/SUM($N$178:$R$186)&gt;W179/SUM($W$178:$AA$186),W179/SUM($W$178:$AA$186),N179/SUM($N$178:$R$186))</f>
        <v>#DIV/0!</v>
      </c>
      <c r="I179" s="1" t="e">
        <f t="shared" si="139"/>
        <v>#DIV/0!</v>
      </c>
      <c r="J179" s="1" t="e">
        <f t="shared" si="140"/>
        <v>#DIV/0!</v>
      </c>
      <c r="K179" s="1" t="e">
        <f t="shared" si="141"/>
        <v>#DIV/0!</v>
      </c>
      <c r="L179" s="1" t="e">
        <f t="shared" si="142"/>
        <v>#DIV/0!</v>
      </c>
      <c r="N179" s="1">
        <f>IF(OutputMtx!C180&gt;0,OutputMtx!C180,0)</f>
        <v>0</v>
      </c>
      <c r="O179" s="1">
        <f>IF(OutputMtx!D180&gt;0,OutputMtx!D180,0)</f>
        <v>0</v>
      </c>
      <c r="P179" s="1">
        <f>IF(OutputMtx!E180&gt;0,OutputMtx!E180,0)</f>
        <v>0</v>
      </c>
      <c r="Q179" s="1">
        <f>IF(OutputMtx!F180&gt;0,OutputMtx!F180,0)</f>
        <v>0</v>
      </c>
      <c r="R179" s="1">
        <f>IF(OutputMtx!G180&gt;0,OutputMtx!G180,0)</f>
        <v>0</v>
      </c>
      <c r="T179" s="1" t="e">
        <f>SUM($O178:$O186)/SUM(N178:R186)</f>
        <v>#DIV/0!</v>
      </c>
      <c r="U179" s="142" t="e">
        <f>SUM($X178:$X186)/SUM(W178:AA186)</f>
        <v>#DIV/0!</v>
      </c>
      <c r="V179" s="76" t="e">
        <f>IF(T179&gt;U179,U179,T179)</f>
        <v>#DIV/0!</v>
      </c>
      <c r="W179" s="1">
        <f>IF(OutputMtx!L180&gt;0,OutputMtx!L180,0)</f>
        <v>0</v>
      </c>
      <c r="X179" s="1">
        <f>IF(OutputMtx!M180&gt;0,OutputMtx!M180,0)</f>
        <v>0</v>
      </c>
      <c r="Y179" s="1">
        <f>IF(OutputMtx!N180&gt;0,OutputMtx!N180,0)</f>
        <v>0</v>
      </c>
      <c r="Z179" s="1">
        <f>IF(OutputMtx!O180&gt;0,OutputMtx!O180,0)</f>
        <v>0</v>
      </c>
      <c r="AA179" s="1">
        <f>IF(OutputMtx!P180&gt;0,OutputMtx!P180,0)</f>
        <v>0</v>
      </c>
      <c r="AC179" s="1">
        <f t="shared" si="104"/>
        <v>0</v>
      </c>
      <c r="AD179" s="1">
        <f t="shared" si="105"/>
        <v>0</v>
      </c>
      <c r="AE179" s="78">
        <f t="shared" si="106"/>
        <v>0</v>
      </c>
      <c r="AG179" s="1" t="e">
        <f t="shared" ref="AG179:AG186" si="146">SUM($N179:$R179)/SUM(N$178:R$186)</f>
        <v>#DIV/0!</v>
      </c>
      <c r="AH179" s="1" t="e">
        <f t="shared" ref="AH179:AH186" si="147">SUM($W179:$AA179)/SUM(W$178:AA$186)</f>
        <v>#DIV/0!</v>
      </c>
      <c r="AI179" s="78" t="e">
        <f t="shared" si="116"/>
        <v>#DIV/0!</v>
      </c>
      <c r="AK179" s="1">
        <f>SUM($O178:$O186)</f>
        <v>0</v>
      </c>
      <c r="AL179" s="1">
        <f>SUM($X178:$X186)</f>
        <v>0</v>
      </c>
      <c r="AM179" s="82">
        <f>IF(AK179&gt;AL179,AL179,AK179)</f>
        <v>0</v>
      </c>
      <c r="AP179" s="113">
        <f t="shared" si="126"/>
        <v>0</v>
      </c>
      <c r="AQ179" s="113">
        <f t="shared" si="127"/>
        <v>0</v>
      </c>
      <c r="AR179">
        <f t="shared" si="128"/>
        <v>0</v>
      </c>
      <c r="AS179">
        <f t="shared" si="129"/>
        <v>0</v>
      </c>
    </row>
    <row r="180" spans="1:45" x14ac:dyDescent="0.2">
      <c r="A180" s="96" t="s">
        <v>144</v>
      </c>
      <c r="B180" s="1">
        <f t="shared" si="99"/>
        <v>0</v>
      </c>
      <c r="C180" s="1">
        <f t="shared" si="100"/>
        <v>0</v>
      </c>
      <c r="D180" s="1">
        <f t="shared" si="101"/>
        <v>0</v>
      </c>
      <c r="E180" s="1">
        <f t="shared" si="102"/>
        <v>0</v>
      </c>
      <c r="F180" s="1">
        <f t="shared" si="103"/>
        <v>0</v>
      </c>
      <c r="H180" s="1" t="e">
        <f t="shared" si="145"/>
        <v>#DIV/0!</v>
      </c>
      <c r="I180" s="1" t="e">
        <f t="shared" si="139"/>
        <v>#DIV/0!</v>
      </c>
      <c r="J180" s="1" t="e">
        <f t="shared" si="140"/>
        <v>#DIV/0!</v>
      </c>
      <c r="K180" s="1" t="e">
        <f t="shared" si="141"/>
        <v>#DIV/0!</v>
      </c>
      <c r="L180" s="1" t="e">
        <f t="shared" si="142"/>
        <v>#DIV/0!</v>
      </c>
      <c r="N180" s="1">
        <f>IF(OutputMtx!C181&gt;0,OutputMtx!C181,0)</f>
        <v>0</v>
      </c>
      <c r="O180" s="1">
        <f>IF(OutputMtx!D181&gt;0,OutputMtx!D181,0)</f>
        <v>0</v>
      </c>
      <c r="P180" s="1">
        <f>IF(OutputMtx!E181&gt;0,OutputMtx!E181,0)</f>
        <v>0</v>
      </c>
      <c r="Q180" s="1">
        <f>IF(OutputMtx!F181&gt;0,OutputMtx!F181,0)</f>
        <v>0</v>
      </c>
      <c r="R180" s="1">
        <f>IF(OutputMtx!G181&gt;0,OutputMtx!G181,0)</f>
        <v>0</v>
      </c>
      <c r="T180" s="1" t="e">
        <f>SUM($P178:$P186)/SUM(N178:R186)</f>
        <v>#DIV/0!</v>
      </c>
      <c r="U180" s="142" t="e">
        <f>SUM($Y178:$Y186)/SUM(W178:AA186)</f>
        <v>#DIV/0!</v>
      </c>
      <c r="V180" s="76" t="e">
        <f>IF(T180&gt;U180,U180,T180)</f>
        <v>#DIV/0!</v>
      </c>
      <c r="W180" s="1">
        <f>IF(OutputMtx!L181&gt;0,OutputMtx!L181,0)</f>
        <v>0</v>
      </c>
      <c r="X180" s="1">
        <f>IF(OutputMtx!M181&gt;0,OutputMtx!M181,0)</f>
        <v>0</v>
      </c>
      <c r="Y180" s="1">
        <f>IF(OutputMtx!N181&gt;0,OutputMtx!N181,0)</f>
        <v>0</v>
      </c>
      <c r="Z180" s="1">
        <f>IF(OutputMtx!O181&gt;0,OutputMtx!O181,0)</f>
        <v>0</v>
      </c>
      <c r="AA180" s="1">
        <f>IF(OutputMtx!P181&gt;0,OutputMtx!P181,0)</f>
        <v>0</v>
      </c>
      <c r="AC180" s="1">
        <f t="shared" si="104"/>
        <v>0</v>
      </c>
      <c r="AD180" s="1">
        <f t="shared" si="105"/>
        <v>0</v>
      </c>
      <c r="AE180" s="78">
        <f t="shared" si="106"/>
        <v>0</v>
      </c>
      <c r="AG180" s="1" t="e">
        <f t="shared" si="146"/>
        <v>#DIV/0!</v>
      </c>
      <c r="AH180" s="1" t="e">
        <f t="shared" si="147"/>
        <v>#DIV/0!</v>
      </c>
      <c r="AI180" s="78" t="e">
        <f t="shared" si="116"/>
        <v>#DIV/0!</v>
      </c>
      <c r="AK180" s="1">
        <f>SUM($P178:$P186)</f>
        <v>0</v>
      </c>
      <c r="AL180" s="1">
        <f>SUM($Y178:$Y186)</f>
        <v>0</v>
      </c>
      <c r="AM180" s="82">
        <f>IF(AK180&gt;AL180,AL180,AK180)</f>
        <v>0</v>
      </c>
      <c r="AP180" s="113">
        <f t="shared" si="126"/>
        <v>0</v>
      </c>
      <c r="AQ180" s="113">
        <f t="shared" si="127"/>
        <v>0</v>
      </c>
      <c r="AR180">
        <f t="shared" si="128"/>
        <v>0</v>
      </c>
      <c r="AS180">
        <f t="shared" si="129"/>
        <v>0</v>
      </c>
    </row>
    <row r="181" spans="1:45" x14ac:dyDescent="0.2">
      <c r="A181" s="96" t="s">
        <v>145</v>
      </c>
      <c r="B181" s="1">
        <f t="shared" si="99"/>
        <v>0</v>
      </c>
      <c r="C181" s="1">
        <f t="shared" si="100"/>
        <v>0</v>
      </c>
      <c r="D181" s="1">
        <f t="shared" si="101"/>
        <v>0</v>
      </c>
      <c r="E181" s="1">
        <f t="shared" si="102"/>
        <v>0</v>
      </c>
      <c r="F181" s="1">
        <f t="shared" si="103"/>
        <v>0</v>
      </c>
      <c r="H181" s="1" t="e">
        <f t="shared" si="145"/>
        <v>#DIV/0!</v>
      </c>
      <c r="I181" s="1" t="e">
        <f t="shared" si="139"/>
        <v>#DIV/0!</v>
      </c>
      <c r="J181" s="1" t="e">
        <f t="shared" si="140"/>
        <v>#DIV/0!</v>
      </c>
      <c r="K181" s="1" t="e">
        <f t="shared" si="141"/>
        <v>#DIV/0!</v>
      </c>
      <c r="L181" s="1" t="e">
        <f t="shared" si="142"/>
        <v>#DIV/0!</v>
      </c>
      <c r="N181" s="1">
        <f>IF(OutputMtx!C182&gt;0,OutputMtx!C182,0)</f>
        <v>0</v>
      </c>
      <c r="O181" s="1">
        <f>IF(OutputMtx!D182&gt;0,OutputMtx!D182,0)</f>
        <v>0</v>
      </c>
      <c r="P181" s="1">
        <f>IF(OutputMtx!E182&gt;0,OutputMtx!E182,0)</f>
        <v>0</v>
      </c>
      <c r="Q181" s="1">
        <f>IF(OutputMtx!F182&gt;0,OutputMtx!F182,0)</f>
        <v>0</v>
      </c>
      <c r="R181" s="1">
        <f>IF(OutputMtx!G182&gt;0,OutputMtx!G182,0)</f>
        <v>0</v>
      </c>
      <c r="T181" s="1" t="e">
        <f>SUM($Q178:$Q186)/SUM(N178:R186)</f>
        <v>#DIV/0!</v>
      </c>
      <c r="U181" s="142" t="e">
        <f>SUM($Z178:$Z186)/SUM(W178:AA186)</f>
        <v>#DIV/0!</v>
      </c>
      <c r="V181" s="76" t="e">
        <f>IF(T181&gt;U181,U181,T181)</f>
        <v>#DIV/0!</v>
      </c>
      <c r="W181" s="1">
        <f>IF(OutputMtx!L182&gt;0,OutputMtx!L182,0)</f>
        <v>0</v>
      </c>
      <c r="X181" s="1">
        <f>IF(OutputMtx!M182&gt;0,OutputMtx!M182,0)</f>
        <v>0</v>
      </c>
      <c r="Y181" s="1">
        <f>IF(OutputMtx!N182&gt;0,OutputMtx!N182,0)</f>
        <v>0</v>
      </c>
      <c r="Z181" s="1">
        <f>IF(OutputMtx!O182&gt;0,OutputMtx!O182,0)</f>
        <v>0</v>
      </c>
      <c r="AA181" s="1">
        <f>IF(OutputMtx!P182&gt;0,OutputMtx!P182,0)</f>
        <v>0</v>
      </c>
      <c r="AC181" s="1">
        <f t="shared" si="104"/>
        <v>0</v>
      </c>
      <c r="AD181" s="1">
        <f t="shared" si="105"/>
        <v>0</v>
      </c>
      <c r="AE181" s="78">
        <f t="shared" si="106"/>
        <v>0</v>
      </c>
      <c r="AG181" s="1" t="e">
        <f t="shared" si="146"/>
        <v>#DIV/0!</v>
      </c>
      <c r="AH181" s="1" t="e">
        <f t="shared" si="147"/>
        <v>#DIV/0!</v>
      </c>
      <c r="AI181" s="78" t="e">
        <f t="shared" si="116"/>
        <v>#DIV/0!</v>
      </c>
      <c r="AK181" s="1">
        <f>SUM($Q178:$Q186)</f>
        <v>0</v>
      </c>
      <c r="AL181" s="1">
        <f>SUM($Z178:$Z186)</f>
        <v>0</v>
      </c>
      <c r="AM181" s="82">
        <f>IF(AK181&gt;AL181,AL181,AK181)</f>
        <v>0</v>
      </c>
      <c r="AP181" s="113">
        <f t="shared" si="126"/>
        <v>0</v>
      </c>
      <c r="AQ181" s="113">
        <f t="shared" si="127"/>
        <v>0</v>
      </c>
      <c r="AR181">
        <f t="shared" si="128"/>
        <v>0</v>
      </c>
      <c r="AS181">
        <f t="shared" si="129"/>
        <v>0</v>
      </c>
    </row>
    <row r="182" spans="1:45" x14ac:dyDescent="0.2">
      <c r="A182" s="96" t="s">
        <v>379</v>
      </c>
      <c r="B182" s="1">
        <f t="shared" si="99"/>
        <v>0</v>
      </c>
      <c r="C182" s="1">
        <f t="shared" si="100"/>
        <v>0</v>
      </c>
      <c r="D182" s="1">
        <f t="shared" si="101"/>
        <v>0</v>
      </c>
      <c r="E182" s="1">
        <f t="shared" si="102"/>
        <v>0</v>
      </c>
      <c r="F182" s="1">
        <f t="shared" si="103"/>
        <v>0</v>
      </c>
      <c r="H182" s="1" t="e">
        <f t="shared" si="145"/>
        <v>#DIV/0!</v>
      </c>
      <c r="I182" s="1" t="e">
        <f t="shared" si="139"/>
        <v>#DIV/0!</v>
      </c>
      <c r="J182" s="1" t="e">
        <f t="shared" si="140"/>
        <v>#DIV/0!</v>
      </c>
      <c r="K182" s="1" t="e">
        <f t="shared" si="141"/>
        <v>#DIV/0!</v>
      </c>
      <c r="L182" s="1" t="e">
        <f t="shared" si="142"/>
        <v>#DIV/0!</v>
      </c>
      <c r="N182" s="1">
        <f>IF(OutputMtx!C183&gt;0,OutputMtx!C183,0)</f>
        <v>0</v>
      </c>
      <c r="O182" s="1">
        <f>IF(OutputMtx!D183&gt;0,OutputMtx!D183,0)</f>
        <v>0</v>
      </c>
      <c r="P182" s="1">
        <f>IF(OutputMtx!E183&gt;0,OutputMtx!E183,0)</f>
        <v>0</v>
      </c>
      <c r="Q182" s="1">
        <f>IF(OutputMtx!F183&gt;0,OutputMtx!F183,0)</f>
        <v>0</v>
      </c>
      <c r="R182" s="1">
        <f>IF(OutputMtx!G183&gt;0,OutputMtx!G183,0)</f>
        <v>0</v>
      </c>
      <c r="T182" s="1" t="e">
        <f>SUM($R178:$R186)/SUM(N178:R186)</f>
        <v>#DIV/0!</v>
      </c>
      <c r="U182" s="142" t="e">
        <f>SUM($AA178:$AA186)/SUM(W178:AA186)</f>
        <v>#DIV/0!</v>
      </c>
      <c r="V182" s="76" t="e">
        <f>IF(T182&gt;U182,U182,T182)</f>
        <v>#DIV/0!</v>
      </c>
      <c r="W182" s="1">
        <f>IF(OutputMtx!L183&gt;0,OutputMtx!L183,0)</f>
        <v>0</v>
      </c>
      <c r="X182" s="1">
        <f>IF(OutputMtx!M183&gt;0,OutputMtx!M183,0)</f>
        <v>0</v>
      </c>
      <c r="Y182" s="1">
        <f>IF(OutputMtx!N183&gt;0,OutputMtx!N183,0)</f>
        <v>0</v>
      </c>
      <c r="Z182" s="1">
        <f>IF(OutputMtx!O183&gt;0,OutputMtx!O183,0)</f>
        <v>0</v>
      </c>
      <c r="AA182" s="1">
        <f>IF(OutputMtx!P183&gt;0,OutputMtx!P183,0)</f>
        <v>0</v>
      </c>
      <c r="AC182" s="1">
        <f t="shared" si="104"/>
        <v>0</v>
      </c>
      <c r="AD182" s="1">
        <f t="shared" si="105"/>
        <v>0</v>
      </c>
      <c r="AE182" s="78">
        <f t="shared" si="106"/>
        <v>0</v>
      </c>
      <c r="AG182" s="1" t="e">
        <f t="shared" si="146"/>
        <v>#DIV/0!</v>
      </c>
      <c r="AH182" s="1" t="e">
        <f t="shared" si="147"/>
        <v>#DIV/0!</v>
      </c>
      <c r="AI182" s="78" t="e">
        <f t="shared" si="116"/>
        <v>#DIV/0!</v>
      </c>
      <c r="AK182" s="1">
        <f>SUM($R178:$R186)</f>
        <v>0</v>
      </c>
      <c r="AL182" s="1">
        <f>SUM($AA178:$AA186)</f>
        <v>0</v>
      </c>
      <c r="AM182" s="82">
        <f>IF(AK182&gt;AL182,AL182,AK182)</f>
        <v>0</v>
      </c>
      <c r="AP182" s="113">
        <f t="shared" si="126"/>
        <v>0</v>
      </c>
      <c r="AQ182" s="113">
        <f t="shared" si="127"/>
        <v>0</v>
      </c>
      <c r="AR182">
        <f t="shared" si="128"/>
        <v>0</v>
      </c>
      <c r="AS182">
        <f t="shared" si="129"/>
        <v>0</v>
      </c>
    </row>
    <row r="183" spans="1:45" x14ac:dyDescent="0.2">
      <c r="A183" s="96" t="s">
        <v>380</v>
      </c>
      <c r="B183" s="1">
        <f t="shared" si="99"/>
        <v>0</v>
      </c>
      <c r="C183" s="1">
        <f t="shared" si="100"/>
        <v>0</v>
      </c>
      <c r="D183" s="1">
        <f t="shared" si="101"/>
        <v>0</v>
      </c>
      <c r="E183" s="1">
        <f t="shared" si="102"/>
        <v>0</v>
      </c>
      <c r="F183" s="1">
        <f t="shared" si="103"/>
        <v>0</v>
      </c>
      <c r="H183" s="1" t="e">
        <f t="shared" si="145"/>
        <v>#DIV/0!</v>
      </c>
      <c r="I183" s="1" t="e">
        <f t="shared" si="139"/>
        <v>#DIV/0!</v>
      </c>
      <c r="J183" s="1" t="e">
        <f t="shared" si="140"/>
        <v>#DIV/0!</v>
      </c>
      <c r="K183" s="1" t="e">
        <f t="shared" si="141"/>
        <v>#DIV/0!</v>
      </c>
      <c r="L183" s="1" t="e">
        <f t="shared" si="142"/>
        <v>#DIV/0!</v>
      </c>
      <c r="N183" s="1">
        <f>IF(OutputMtx!C184&gt;0,OutputMtx!C184,0)</f>
        <v>0</v>
      </c>
      <c r="O183" s="1">
        <f>IF(OutputMtx!D184&gt;0,OutputMtx!D184,0)</f>
        <v>0</v>
      </c>
      <c r="P183" s="1">
        <f>IF(OutputMtx!E184&gt;0,OutputMtx!E184,0)</f>
        <v>0</v>
      </c>
      <c r="Q183" s="1">
        <f>IF(OutputMtx!F184&gt;0,OutputMtx!F184,0)</f>
        <v>0</v>
      </c>
      <c r="R183" s="1">
        <f>IF(OutputMtx!G184&gt;0,OutputMtx!G184,0)</f>
        <v>0</v>
      </c>
      <c r="U183" s="129"/>
      <c r="W183" s="1">
        <f>IF(OutputMtx!L184&gt;0,OutputMtx!L184,0)</f>
        <v>0</v>
      </c>
      <c r="X183" s="1">
        <f>IF(OutputMtx!M184&gt;0,OutputMtx!M184,0)</f>
        <v>0</v>
      </c>
      <c r="Y183" s="1">
        <f>IF(OutputMtx!N184&gt;0,OutputMtx!N184,0)</f>
        <v>0</v>
      </c>
      <c r="Z183" s="1">
        <f>IF(OutputMtx!O184&gt;0,OutputMtx!O184,0)</f>
        <v>0</v>
      </c>
      <c r="AA183" s="1">
        <f>IF(OutputMtx!P184&gt;0,OutputMtx!P184,0)</f>
        <v>0</v>
      </c>
      <c r="AC183" s="1">
        <f t="shared" si="104"/>
        <v>0</v>
      </c>
      <c r="AD183" s="1">
        <f t="shared" si="105"/>
        <v>0</v>
      </c>
      <c r="AE183" s="78">
        <f t="shared" si="106"/>
        <v>0</v>
      </c>
      <c r="AG183" s="1" t="e">
        <f t="shared" si="146"/>
        <v>#DIV/0!</v>
      </c>
      <c r="AH183" s="1" t="e">
        <f t="shared" si="147"/>
        <v>#DIV/0!</v>
      </c>
      <c r="AI183" s="78" t="e">
        <f t="shared" si="116"/>
        <v>#DIV/0!</v>
      </c>
      <c r="AP183" s="113">
        <f t="shared" si="126"/>
        <v>0</v>
      </c>
      <c r="AQ183" s="113">
        <f t="shared" si="127"/>
        <v>0</v>
      </c>
      <c r="AR183">
        <f t="shared" si="128"/>
        <v>0</v>
      </c>
      <c r="AS183">
        <f t="shared" si="129"/>
        <v>0</v>
      </c>
    </row>
    <row r="184" spans="1:45" x14ac:dyDescent="0.2">
      <c r="A184" s="96" t="s">
        <v>146</v>
      </c>
      <c r="B184" s="1">
        <f t="shared" si="99"/>
        <v>0</v>
      </c>
      <c r="C184" s="1">
        <f t="shared" si="100"/>
        <v>0</v>
      </c>
      <c r="D184" s="1">
        <f t="shared" si="101"/>
        <v>0</v>
      </c>
      <c r="E184" s="1">
        <f t="shared" si="102"/>
        <v>0</v>
      </c>
      <c r="F184" s="1">
        <f t="shared" si="103"/>
        <v>0</v>
      </c>
      <c r="H184" s="1" t="e">
        <f t="shared" si="145"/>
        <v>#DIV/0!</v>
      </c>
      <c r="I184" s="1" t="e">
        <f t="shared" si="139"/>
        <v>#DIV/0!</v>
      </c>
      <c r="J184" s="1" t="e">
        <f t="shared" si="140"/>
        <v>#DIV/0!</v>
      </c>
      <c r="K184" s="1" t="e">
        <f t="shared" si="141"/>
        <v>#DIV/0!</v>
      </c>
      <c r="L184" s="1" t="e">
        <f t="shared" si="142"/>
        <v>#DIV/0!</v>
      </c>
      <c r="N184" s="1">
        <f>IF(OutputMtx!C185&gt;0,OutputMtx!C185,0)</f>
        <v>0</v>
      </c>
      <c r="O184" s="1">
        <f>IF(OutputMtx!D185&gt;0,OutputMtx!D185,0)</f>
        <v>0</v>
      </c>
      <c r="P184" s="1">
        <f>IF(OutputMtx!E185&gt;0,OutputMtx!E185,0)</f>
        <v>0</v>
      </c>
      <c r="Q184" s="1">
        <f>IF(OutputMtx!F185&gt;0,OutputMtx!F185,0)</f>
        <v>0</v>
      </c>
      <c r="R184" s="1">
        <f>IF(OutputMtx!G185&gt;0,OutputMtx!G185,0)</f>
        <v>0</v>
      </c>
      <c r="U184" s="129"/>
      <c r="W184" s="1">
        <f>IF(OutputMtx!L185&gt;0,OutputMtx!L185,0)</f>
        <v>0</v>
      </c>
      <c r="X184" s="1">
        <f>IF(OutputMtx!M185&gt;0,OutputMtx!M185,0)</f>
        <v>0</v>
      </c>
      <c r="Y184" s="1">
        <f>IF(OutputMtx!N185&gt;0,OutputMtx!N185,0)</f>
        <v>0</v>
      </c>
      <c r="Z184" s="1">
        <f>IF(OutputMtx!O185&gt;0,OutputMtx!O185,0)</f>
        <v>0</v>
      </c>
      <c r="AA184" s="1">
        <f>IF(OutputMtx!P185&gt;0,OutputMtx!P185,0)</f>
        <v>0</v>
      </c>
      <c r="AC184" s="1">
        <f t="shared" si="104"/>
        <v>0</v>
      </c>
      <c r="AD184" s="1">
        <f t="shared" si="105"/>
        <v>0</v>
      </c>
      <c r="AE184" s="78">
        <f t="shared" si="106"/>
        <v>0</v>
      </c>
      <c r="AG184" s="1" t="e">
        <f t="shared" si="146"/>
        <v>#DIV/0!</v>
      </c>
      <c r="AH184" s="1" t="e">
        <f t="shared" si="147"/>
        <v>#DIV/0!</v>
      </c>
      <c r="AI184" s="78" t="e">
        <f t="shared" si="116"/>
        <v>#DIV/0!</v>
      </c>
      <c r="AP184" s="113">
        <f t="shared" si="126"/>
        <v>0</v>
      </c>
      <c r="AQ184" s="113">
        <f t="shared" si="127"/>
        <v>0</v>
      </c>
      <c r="AR184">
        <f t="shared" si="128"/>
        <v>0</v>
      </c>
      <c r="AS184">
        <f t="shared" si="129"/>
        <v>0</v>
      </c>
    </row>
    <row r="185" spans="1:45" x14ac:dyDescent="0.2">
      <c r="A185" s="98" t="s">
        <v>381</v>
      </c>
      <c r="B185" s="1">
        <f t="shared" si="99"/>
        <v>0</v>
      </c>
      <c r="C185" s="1">
        <f t="shared" si="100"/>
        <v>0</v>
      </c>
      <c r="D185" s="1">
        <f t="shared" si="101"/>
        <v>0</v>
      </c>
      <c r="E185" s="1">
        <f t="shared" si="102"/>
        <v>0</v>
      </c>
      <c r="F185" s="1">
        <f t="shared" si="103"/>
        <v>0</v>
      </c>
      <c r="H185" s="1" t="e">
        <f t="shared" si="145"/>
        <v>#DIV/0!</v>
      </c>
      <c r="I185" s="1" t="e">
        <f t="shared" si="139"/>
        <v>#DIV/0!</v>
      </c>
      <c r="J185" s="1" t="e">
        <f t="shared" si="140"/>
        <v>#DIV/0!</v>
      </c>
      <c r="K185" s="1" t="e">
        <f t="shared" si="141"/>
        <v>#DIV/0!</v>
      </c>
      <c r="L185" s="1" t="e">
        <f t="shared" si="142"/>
        <v>#DIV/0!</v>
      </c>
      <c r="N185" s="1">
        <f>IF(OutputMtx!C186&gt;0,OutputMtx!C186,0)</f>
        <v>0</v>
      </c>
      <c r="O185" s="1">
        <f>IF(OutputMtx!D186&gt;0,OutputMtx!D186,0)</f>
        <v>0</v>
      </c>
      <c r="P185" s="1">
        <f>IF(OutputMtx!E186&gt;0,OutputMtx!E186,0)</f>
        <v>0</v>
      </c>
      <c r="Q185" s="1">
        <f>IF(OutputMtx!F186&gt;0,OutputMtx!F186,0)</f>
        <v>0</v>
      </c>
      <c r="R185" s="1">
        <f>IF(OutputMtx!G186&gt;0,OutputMtx!G186,0)</f>
        <v>0</v>
      </c>
      <c r="U185" s="129"/>
      <c r="W185" s="1">
        <f>IF(OutputMtx!L186&gt;0,OutputMtx!L186,0)</f>
        <v>0</v>
      </c>
      <c r="X185" s="1">
        <f>IF(OutputMtx!M186&gt;0,OutputMtx!M186,0)</f>
        <v>0</v>
      </c>
      <c r="Y185" s="1">
        <f>IF(OutputMtx!N186&gt;0,OutputMtx!N186,0)</f>
        <v>0</v>
      </c>
      <c r="Z185" s="1">
        <f>IF(OutputMtx!O186&gt;0,OutputMtx!O186,0)</f>
        <v>0</v>
      </c>
      <c r="AA185" s="1">
        <f>IF(OutputMtx!P186&gt;0,OutputMtx!P186,0)</f>
        <v>0</v>
      </c>
      <c r="AC185" s="1">
        <f t="shared" si="104"/>
        <v>0</v>
      </c>
      <c r="AD185" s="1">
        <f t="shared" si="105"/>
        <v>0</v>
      </c>
      <c r="AE185" s="78">
        <f t="shared" si="106"/>
        <v>0</v>
      </c>
      <c r="AG185" s="1" t="e">
        <f t="shared" si="146"/>
        <v>#DIV/0!</v>
      </c>
      <c r="AH185" s="1" t="e">
        <f t="shared" si="147"/>
        <v>#DIV/0!</v>
      </c>
      <c r="AI185" s="78" t="e">
        <f t="shared" si="116"/>
        <v>#DIV/0!</v>
      </c>
      <c r="AP185" s="113">
        <f t="shared" si="126"/>
        <v>0</v>
      </c>
      <c r="AQ185" s="113">
        <f t="shared" si="127"/>
        <v>0</v>
      </c>
      <c r="AR185">
        <f t="shared" si="128"/>
        <v>0</v>
      </c>
      <c r="AS185">
        <f t="shared" si="129"/>
        <v>0</v>
      </c>
    </row>
    <row r="186" spans="1:45" x14ac:dyDescent="0.2">
      <c r="A186" s="98" t="s">
        <v>382</v>
      </c>
      <c r="B186" s="1">
        <f t="shared" si="99"/>
        <v>0</v>
      </c>
      <c r="C186" s="1">
        <f t="shared" si="100"/>
        <v>0</v>
      </c>
      <c r="D186" s="1">
        <f t="shared" si="101"/>
        <v>0</v>
      </c>
      <c r="E186" s="1">
        <f t="shared" si="102"/>
        <v>0</v>
      </c>
      <c r="F186" s="1">
        <f t="shared" si="103"/>
        <v>0</v>
      </c>
      <c r="H186" s="1" t="e">
        <f t="shared" si="145"/>
        <v>#DIV/0!</v>
      </c>
      <c r="I186" s="1" t="e">
        <f t="shared" si="139"/>
        <v>#DIV/0!</v>
      </c>
      <c r="J186" s="1" t="e">
        <f t="shared" si="140"/>
        <v>#DIV/0!</v>
      </c>
      <c r="K186" s="1" t="e">
        <f t="shared" si="141"/>
        <v>#DIV/0!</v>
      </c>
      <c r="L186" s="1" t="e">
        <f t="shared" si="142"/>
        <v>#DIV/0!</v>
      </c>
      <c r="N186" s="1">
        <f>IF(OutputMtx!C187&gt;0,OutputMtx!C187,0)</f>
        <v>0</v>
      </c>
      <c r="O186" s="1">
        <f>IF(OutputMtx!D187&gt;0,OutputMtx!D187,0)</f>
        <v>0</v>
      </c>
      <c r="P186" s="1">
        <f>IF(OutputMtx!E187&gt;0,OutputMtx!E187,0)</f>
        <v>0</v>
      </c>
      <c r="Q186" s="1">
        <f>IF(OutputMtx!F187&gt;0,OutputMtx!F187,0)</f>
        <v>0</v>
      </c>
      <c r="R186" s="1">
        <f>IF(OutputMtx!G187&gt;0,OutputMtx!G187,0)</f>
        <v>0</v>
      </c>
      <c r="U186" s="129"/>
      <c r="W186" s="1">
        <f>IF(OutputMtx!L187&gt;0,OutputMtx!L187,0)</f>
        <v>0</v>
      </c>
      <c r="X186" s="1">
        <f>IF(OutputMtx!M187&gt;0,OutputMtx!M187,0)</f>
        <v>0</v>
      </c>
      <c r="Y186" s="1">
        <f>IF(OutputMtx!N187&gt;0,OutputMtx!N187,0)</f>
        <v>0</v>
      </c>
      <c r="Z186" s="1">
        <f>IF(OutputMtx!O187&gt;0,OutputMtx!O187,0)</f>
        <v>0</v>
      </c>
      <c r="AA186" s="1">
        <f>IF(OutputMtx!P187&gt;0,OutputMtx!P187,0)</f>
        <v>0</v>
      </c>
      <c r="AC186" s="1">
        <f t="shared" si="104"/>
        <v>0</v>
      </c>
      <c r="AD186" s="1">
        <f t="shared" si="105"/>
        <v>0</v>
      </c>
      <c r="AE186" s="78">
        <f t="shared" si="106"/>
        <v>0</v>
      </c>
      <c r="AG186" s="1" t="e">
        <f t="shared" si="146"/>
        <v>#DIV/0!</v>
      </c>
      <c r="AH186" s="1" t="e">
        <f t="shared" si="147"/>
        <v>#DIV/0!</v>
      </c>
      <c r="AI186" s="78" t="e">
        <f t="shared" si="116"/>
        <v>#DIV/0!</v>
      </c>
      <c r="AP186" s="113">
        <f t="shared" si="126"/>
        <v>0</v>
      </c>
      <c r="AQ186" s="113">
        <f t="shared" si="127"/>
        <v>0</v>
      </c>
      <c r="AR186">
        <f t="shared" si="128"/>
        <v>0</v>
      </c>
      <c r="AS186">
        <f t="shared" si="129"/>
        <v>0</v>
      </c>
    </row>
    <row r="187" spans="1:45" x14ac:dyDescent="0.2">
      <c r="A187" s="96" t="s">
        <v>38</v>
      </c>
      <c r="B187" s="1">
        <f t="shared" si="99"/>
        <v>0</v>
      </c>
      <c r="C187" s="1">
        <f t="shared" si="100"/>
        <v>0</v>
      </c>
      <c r="D187" s="1">
        <f t="shared" si="101"/>
        <v>0</v>
      </c>
      <c r="E187" s="1">
        <f t="shared" si="102"/>
        <v>0</v>
      </c>
      <c r="F187" s="1">
        <f t="shared" si="103"/>
        <v>0</v>
      </c>
      <c r="H187" s="1"/>
      <c r="I187" s="1"/>
      <c r="J187" s="1"/>
      <c r="K187" s="1"/>
      <c r="L187" s="1"/>
      <c r="N187" s="1">
        <f>IF(OutputMtx!C188&gt;0,OutputMtx!C188,0)</f>
        <v>0</v>
      </c>
      <c r="O187" s="1">
        <f>IF(OutputMtx!D188&gt;0,OutputMtx!D188,0)</f>
        <v>0</v>
      </c>
      <c r="P187" s="1">
        <f>IF(OutputMtx!E188&gt;0,OutputMtx!E188,0)</f>
        <v>0</v>
      </c>
      <c r="Q187" s="1">
        <f>IF(OutputMtx!F188&gt;0,OutputMtx!F188,0)</f>
        <v>0</v>
      </c>
      <c r="R187" s="1">
        <f>IF(OutputMtx!G188&gt;0,OutputMtx!G188,0)</f>
        <v>0</v>
      </c>
      <c r="U187" s="129"/>
      <c r="W187" s="1">
        <f>IF(OutputMtx!L188&gt;0,OutputMtx!L188,0)</f>
        <v>0</v>
      </c>
      <c r="X187" s="1">
        <f>IF(OutputMtx!M188&gt;0,OutputMtx!M188,0)</f>
        <v>0</v>
      </c>
      <c r="Y187" s="1">
        <f>IF(OutputMtx!N188&gt;0,OutputMtx!N188,0)</f>
        <v>0</v>
      </c>
      <c r="Z187" s="1">
        <f>IF(OutputMtx!O188&gt;0,OutputMtx!O188,0)</f>
        <v>0</v>
      </c>
      <c r="AA187" s="1">
        <f>IF(OutputMtx!P188&gt;0,OutputMtx!P188,0)</f>
        <v>0</v>
      </c>
      <c r="AC187" s="1">
        <f t="shared" si="104"/>
        <v>0</v>
      </c>
      <c r="AD187" s="1">
        <f t="shared" si="105"/>
        <v>0</v>
      </c>
      <c r="AE187" s="78">
        <f t="shared" si="106"/>
        <v>0</v>
      </c>
      <c r="AG187" s="1"/>
      <c r="AH187" s="1"/>
      <c r="AI187" s="78"/>
      <c r="AP187" s="113">
        <f t="shared" si="126"/>
        <v>0</v>
      </c>
      <c r="AQ187" s="113">
        <f t="shared" si="127"/>
        <v>0</v>
      </c>
      <c r="AR187">
        <f t="shared" si="128"/>
        <v>0</v>
      </c>
      <c r="AS187">
        <f t="shared" si="129"/>
        <v>0</v>
      </c>
    </row>
    <row r="188" spans="1:45" x14ac:dyDescent="0.2">
      <c r="A188" s="109" t="s">
        <v>594</v>
      </c>
      <c r="B188" s="1"/>
      <c r="C188" s="1"/>
      <c r="D188" s="1"/>
      <c r="E188" s="1"/>
      <c r="F188" s="1"/>
      <c r="H188" s="1"/>
      <c r="I188" s="1"/>
      <c r="J188" s="1"/>
      <c r="K188" s="1"/>
      <c r="L188" s="1"/>
      <c r="N188" s="1"/>
      <c r="O188" s="1"/>
      <c r="P188" s="1"/>
      <c r="Q188" s="1"/>
      <c r="R188" s="1"/>
      <c r="U188" s="129"/>
      <c r="W188" s="1"/>
      <c r="X188" s="1"/>
      <c r="Y188" s="1"/>
      <c r="Z188" s="1"/>
      <c r="AA188" s="1"/>
      <c r="AC188" s="1"/>
      <c r="AD188" s="1"/>
      <c r="AE188" s="78"/>
      <c r="AG188" s="1"/>
      <c r="AH188" s="1"/>
      <c r="AI188" s="78"/>
      <c r="AP188" s="113">
        <f t="shared" si="126"/>
        <v>0</v>
      </c>
      <c r="AQ188" s="113">
        <f t="shared" si="127"/>
        <v>0</v>
      </c>
      <c r="AR188">
        <f t="shared" si="128"/>
        <v>0</v>
      </c>
      <c r="AS188">
        <f t="shared" si="129"/>
        <v>0</v>
      </c>
    </row>
    <row r="189" spans="1:45" ht="13.5" customHeight="1" x14ac:dyDescent="0.2">
      <c r="A189" s="99" t="s">
        <v>147</v>
      </c>
      <c r="B189" s="1"/>
      <c r="C189" s="1"/>
      <c r="D189" s="1"/>
      <c r="E189" s="1"/>
      <c r="F189" s="1"/>
      <c r="N189" s="1"/>
      <c r="O189" s="1"/>
      <c r="P189" s="1"/>
      <c r="Q189" s="1"/>
      <c r="R189" s="1"/>
      <c r="U189" s="129"/>
      <c r="W189" s="1"/>
      <c r="X189" s="1"/>
      <c r="Y189" s="1"/>
      <c r="Z189" s="1"/>
      <c r="AA189" s="1"/>
      <c r="AC189" s="1"/>
      <c r="AD189" s="1"/>
      <c r="AE189" s="78"/>
      <c r="AG189" s="1"/>
      <c r="AH189" s="1"/>
      <c r="AI189" s="78"/>
      <c r="AP189" s="113">
        <f t="shared" si="126"/>
        <v>0</v>
      </c>
      <c r="AQ189" s="113">
        <f t="shared" si="127"/>
        <v>0</v>
      </c>
      <c r="AR189">
        <f t="shared" si="128"/>
        <v>0</v>
      </c>
      <c r="AS189">
        <f t="shared" si="129"/>
        <v>0</v>
      </c>
    </row>
    <row r="190" spans="1:45" ht="13.5" thickBot="1" x14ac:dyDescent="0.25">
      <c r="A190" s="109" t="s">
        <v>594</v>
      </c>
      <c r="B190" s="1"/>
      <c r="C190" s="1"/>
      <c r="D190" s="1"/>
      <c r="E190" s="1"/>
      <c r="F190" s="1"/>
      <c r="N190" s="1"/>
      <c r="O190" s="1"/>
      <c r="P190" s="1"/>
      <c r="Q190" s="1"/>
      <c r="R190" s="1"/>
      <c r="U190" s="129"/>
      <c r="W190" s="1"/>
      <c r="X190" s="1"/>
      <c r="Y190" s="1"/>
      <c r="Z190" s="1"/>
      <c r="AA190" s="1"/>
      <c r="AC190" s="1"/>
      <c r="AD190" s="1"/>
      <c r="AE190" s="78"/>
      <c r="AG190" s="1"/>
      <c r="AH190" s="1"/>
      <c r="AI190" s="78"/>
      <c r="AP190" s="113">
        <f t="shared" si="126"/>
        <v>0</v>
      </c>
      <c r="AQ190" s="113">
        <f t="shared" si="127"/>
        <v>0</v>
      </c>
      <c r="AR190">
        <f t="shared" si="128"/>
        <v>0</v>
      </c>
      <c r="AS190">
        <f t="shared" si="129"/>
        <v>0</v>
      </c>
    </row>
    <row r="191" spans="1:45" ht="13.5" thickBot="1" x14ac:dyDescent="0.25">
      <c r="A191" s="96" t="s">
        <v>112</v>
      </c>
      <c r="B191" s="1">
        <f t="shared" si="99"/>
        <v>0</v>
      </c>
      <c r="C191" s="1">
        <f t="shared" si="100"/>
        <v>0</v>
      </c>
      <c r="D191" s="1">
        <f t="shared" si="101"/>
        <v>0</v>
      </c>
      <c r="E191" s="1">
        <f t="shared" si="102"/>
        <v>0</v>
      </c>
      <c r="F191" s="1">
        <f t="shared" si="103"/>
        <v>0</v>
      </c>
      <c r="H191" s="3" t="s">
        <v>97</v>
      </c>
      <c r="I191" s="1"/>
      <c r="J191" s="11" t="e">
        <f>SUM(H192:L202)</f>
        <v>#DIV/0!</v>
      </c>
      <c r="K191" s="1"/>
      <c r="L191" s="1"/>
      <c r="N191" s="1">
        <f>IF(OutputMtx!C192&gt;0,OutputMtx!C192,0)</f>
        <v>0</v>
      </c>
      <c r="O191" s="1">
        <f>IF(OutputMtx!D192&gt;0,OutputMtx!D192,0)</f>
        <v>0</v>
      </c>
      <c r="P191" s="1">
        <f>IF(OutputMtx!E192&gt;0,OutputMtx!E192,0)</f>
        <v>0</v>
      </c>
      <c r="Q191" s="1">
        <f>IF(OutputMtx!F192&gt;0,OutputMtx!F192,0)</f>
        <v>0</v>
      </c>
      <c r="R191" s="1">
        <f>IF(OutputMtx!G192&gt;0,OutputMtx!G192,0)</f>
        <v>0</v>
      </c>
      <c r="T191" s="3"/>
      <c r="U191" s="9" t="s">
        <v>695</v>
      </c>
      <c r="V191" s="75" t="e">
        <f>SUM(V192:V196)</f>
        <v>#DIV/0!</v>
      </c>
      <c r="W191" s="1">
        <f>IF(OutputMtx!L192&gt;0,OutputMtx!L192,0)</f>
        <v>0</v>
      </c>
      <c r="X191" s="1">
        <f>IF(OutputMtx!M192&gt;0,OutputMtx!M192,0)</f>
        <v>0</v>
      </c>
      <c r="Y191" s="1">
        <f>IF(OutputMtx!N192&gt;0,OutputMtx!N192,0)</f>
        <v>0</v>
      </c>
      <c r="Z191" s="1">
        <f>IF(OutputMtx!O192&gt;0,OutputMtx!O192,0)</f>
        <v>0</v>
      </c>
      <c r="AA191" s="1">
        <f>IF(OutputMtx!P192&gt;0,OutputMtx!P192,0)</f>
        <v>0</v>
      </c>
      <c r="AC191" s="1">
        <f t="shared" si="104"/>
        <v>0</v>
      </c>
      <c r="AD191" s="1">
        <f t="shared" si="105"/>
        <v>0</v>
      </c>
      <c r="AE191" s="78">
        <f t="shared" si="106"/>
        <v>0</v>
      </c>
      <c r="AG191" s="1"/>
      <c r="AH191" s="9" t="s">
        <v>693</v>
      </c>
      <c r="AI191" s="130" t="e">
        <f>SUM(AI192:AI202)</f>
        <v>#DIV/0!</v>
      </c>
      <c r="AK191" s="79" t="s">
        <v>203</v>
      </c>
      <c r="AL191" s="80"/>
      <c r="AM191" s="83"/>
      <c r="AP191" s="113">
        <f t="shared" si="126"/>
        <v>0</v>
      </c>
      <c r="AQ191" s="113">
        <f t="shared" si="127"/>
        <v>0</v>
      </c>
      <c r="AR191">
        <f t="shared" si="128"/>
        <v>0</v>
      </c>
      <c r="AS191">
        <f t="shared" si="129"/>
        <v>0</v>
      </c>
    </row>
    <row r="192" spans="1:45" x14ac:dyDescent="0.2">
      <c r="A192" s="96" t="s">
        <v>383</v>
      </c>
      <c r="B192" s="1">
        <f t="shared" si="99"/>
        <v>0</v>
      </c>
      <c r="C192" s="1">
        <f t="shared" si="100"/>
        <v>0</v>
      </c>
      <c r="D192" s="1">
        <f t="shared" si="101"/>
        <v>0</v>
      </c>
      <c r="E192" s="1">
        <f t="shared" si="102"/>
        <v>0</v>
      </c>
      <c r="F192" s="1">
        <f t="shared" si="103"/>
        <v>0</v>
      </c>
      <c r="H192" s="1" t="e">
        <f>IF(N192/SUM($N$192:$R$202)&gt;W192/SUM($W$192:$AA$202),W192/SUM($W$192:$AA$202),N192/SUM($N$192:$R$202))</f>
        <v>#DIV/0!</v>
      </c>
      <c r="I192" s="1" t="e">
        <f t="shared" ref="I192:I202" si="148">IF(O192/SUM($N$192:$R$202)&gt;X192/SUM($W$192:$AA$202),X192/SUM($W$192:$AA$202),O192/SUM($N$192:$R$202))</f>
        <v>#DIV/0!</v>
      </c>
      <c r="J192" s="1" t="e">
        <f t="shared" ref="J192:J202" si="149">IF(P192/SUM($N$192:$R$202)&gt;Y192/SUM($W$192:$AA$202),Y192/SUM($W$192:$AA$202),P192/SUM($N$192:$R$202))</f>
        <v>#DIV/0!</v>
      </c>
      <c r="K192" s="1" t="e">
        <f t="shared" ref="K192:K202" si="150">IF(Q192/SUM($N$192:$R$202)&gt;Z192/SUM($W$192:$AA$202),Z192/SUM($W$192:$AA$202),Q192/SUM($N$192:$R$202))</f>
        <v>#DIV/0!</v>
      </c>
      <c r="L192" s="1" t="e">
        <f t="shared" ref="L192:L202" si="151">IF(R192/SUM($N$192:$R$202)&gt;AA192/SUM($W$192:$AA$202),AA192/SUM($W$192:$AA$202),R192/SUM($N$192:$R$202))</f>
        <v>#DIV/0!</v>
      </c>
      <c r="N192" s="1">
        <f>IF(OutputMtx!C193&gt;0,OutputMtx!C193,0)</f>
        <v>0</v>
      </c>
      <c r="O192" s="1">
        <f>IF(OutputMtx!D193&gt;0,OutputMtx!D193,0)</f>
        <v>0</v>
      </c>
      <c r="P192" s="1">
        <f>IF(OutputMtx!E193&gt;0,OutputMtx!E193,0)</f>
        <v>0</v>
      </c>
      <c r="Q192" s="1">
        <f>IF(OutputMtx!F193&gt;0,OutputMtx!F193,0)</f>
        <v>0</v>
      </c>
      <c r="R192" s="1">
        <f>IF(OutputMtx!G193&gt;0,OutputMtx!G193,0)</f>
        <v>0</v>
      </c>
      <c r="T192" s="1" t="e">
        <f>SUM($N192:$N202)/SUM(N192:R202)</f>
        <v>#DIV/0!</v>
      </c>
      <c r="U192" s="142" t="e">
        <f>SUM($W192:$W202)/SUM(W192:AA202)</f>
        <v>#DIV/0!</v>
      </c>
      <c r="V192" s="76" t="e">
        <f>IF(T192&gt;U192,U192,T192)</f>
        <v>#DIV/0!</v>
      </c>
      <c r="W192" s="1">
        <f>IF(OutputMtx!L193&gt;0,OutputMtx!L193,0)</f>
        <v>0</v>
      </c>
      <c r="X192" s="1">
        <f>IF(OutputMtx!M193&gt;0,OutputMtx!M193,0)</f>
        <v>0</v>
      </c>
      <c r="Y192" s="1">
        <f>IF(OutputMtx!N193&gt;0,OutputMtx!N193,0)</f>
        <v>0</v>
      </c>
      <c r="Z192" s="1">
        <f>IF(OutputMtx!O193&gt;0,OutputMtx!O193,0)</f>
        <v>0</v>
      </c>
      <c r="AA192" s="1">
        <f>IF(OutputMtx!P193&gt;0,OutputMtx!P193,0)</f>
        <v>0</v>
      </c>
      <c r="AC192" s="1">
        <f t="shared" si="104"/>
        <v>0</v>
      </c>
      <c r="AD192" s="1">
        <f t="shared" si="105"/>
        <v>0</v>
      </c>
      <c r="AE192" s="78">
        <f t="shared" si="106"/>
        <v>0</v>
      </c>
      <c r="AG192" s="1" t="e">
        <f t="shared" ref="AG192:AG202" si="152">SUM($N192:$R192)/SUM(N$192:R$202)</f>
        <v>#DIV/0!</v>
      </c>
      <c r="AH192" s="1" t="e">
        <f t="shared" ref="AH192:AH202" si="153">SUM($W192:$AA192)/SUM(W$192:AA$202)</f>
        <v>#DIV/0!</v>
      </c>
      <c r="AI192" s="78" t="e">
        <f t="shared" si="116"/>
        <v>#DIV/0!</v>
      </c>
      <c r="AK192" s="1">
        <f>SUM($N192:$N202)</f>
        <v>0</v>
      </c>
      <c r="AL192" s="1">
        <f>SUM($W192:$W202)</f>
        <v>0</v>
      </c>
      <c r="AM192" s="82">
        <f>IF(AK192&gt;AL192,AL192,AK192)</f>
        <v>0</v>
      </c>
      <c r="AP192" s="113">
        <f t="shared" si="126"/>
        <v>0</v>
      </c>
      <c r="AQ192" s="113">
        <f t="shared" si="127"/>
        <v>0</v>
      </c>
      <c r="AR192">
        <f t="shared" si="128"/>
        <v>0</v>
      </c>
      <c r="AS192">
        <f t="shared" si="129"/>
        <v>0</v>
      </c>
    </row>
    <row r="193" spans="1:45" x14ac:dyDescent="0.2">
      <c r="A193" s="96" t="s">
        <v>384</v>
      </c>
      <c r="B193" s="1">
        <f t="shared" si="99"/>
        <v>0</v>
      </c>
      <c r="C193" s="1">
        <f t="shared" si="100"/>
        <v>0</v>
      </c>
      <c r="D193" s="1">
        <f t="shared" si="101"/>
        <v>0</v>
      </c>
      <c r="E193" s="1">
        <f t="shared" si="102"/>
        <v>0</v>
      </c>
      <c r="F193" s="1">
        <f t="shared" si="103"/>
        <v>0</v>
      </c>
      <c r="H193" s="1" t="e">
        <f t="shared" ref="H193:H202" si="154">IF(N193/SUM($N$192:$R$202)&gt;W193/SUM($W$192:$AA$202),W193/SUM($W$192:$AA$202),N193/SUM($N$192:$R$202))</f>
        <v>#DIV/0!</v>
      </c>
      <c r="I193" s="1" t="e">
        <f t="shared" si="148"/>
        <v>#DIV/0!</v>
      </c>
      <c r="J193" s="1" t="e">
        <f t="shared" si="149"/>
        <v>#DIV/0!</v>
      </c>
      <c r="K193" s="1" t="e">
        <f t="shared" si="150"/>
        <v>#DIV/0!</v>
      </c>
      <c r="L193" s="1" t="e">
        <f t="shared" si="151"/>
        <v>#DIV/0!</v>
      </c>
      <c r="N193" s="1">
        <f>IF(OutputMtx!C194&gt;0,OutputMtx!C194,0)</f>
        <v>0</v>
      </c>
      <c r="O193" s="1">
        <f>IF(OutputMtx!D194&gt;0,OutputMtx!D194,0)</f>
        <v>0</v>
      </c>
      <c r="P193" s="1">
        <f>IF(OutputMtx!E194&gt;0,OutputMtx!E194,0)</f>
        <v>0</v>
      </c>
      <c r="Q193" s="1">
        <f>IF(OutputMtx!F194&gt;0,OutputMtx!F194,0)</f>
        <v>0</v>
      </c>
      <c r="R193" s="1">
        <f>IF(OutputMtx!G194&gt;0,OutputMtx!G194,0)</f>
        <v>0</v>
      </c>
      <c r="T193" s="1" t="e">
        <f>SUM($O192:$O202)/SUM(N192:R202)</f>
        <v>#DIV/0!</v>
      </c>
      <c r="U193" s="142" t="e">
        <f>SUM($X192:$X202)/SUM(W192:AA202)</f>
        <v>#DIV/0!</v>
      </c>
      <c r="V193" s="76" t="e">
        <f>IF(T193&gt;U193,U193,T193)</f>
        <v>#DIV/0!</v>
      </c>
      <c r="W193" s="1">
        <f>IF(OutputMtx!L194&gt;0,OutputMtx!L194,0)</f>
        <v>0</v>
      </c>
      <c r="X193" s="1">
        <f>IF(OutputMtx!M194&gt;0,OutputMtx!M194,0)</f>
        <v>0</v>
      </c>
      <c r="Y193" s="1">
        <f>IF(OutputMtx!N194&gt;0,OutputMtx!N194,0)</f>
        <v>0</v>
      </c>
      <c r="Z193" s="1">
        <f>IF(OutputMtx!O194&gt;0,OutputMtx!O194,0)</f>
        <v>0</v>
      </c>
      <c r="AA193" s="1">
        <f>IF(OutputMtx!P194&gt;0,OutputMtx!P194,0)</f>
        <v>0</v>
      </c>
      <c r="AC193" s="1">
        <f t="shared" si="104"/>
        <v>0</v>
      </c>
      <c r="AD193" s="1">
        <f t="shared" si="105"/>
        <v>0</v>
      </c>
      <c r="AE193" s="78">
        <f t="shared" si="106"/>
        <v>0</v>
      </c>
      <c r="AG193" s="1" t="e">
        <f t="shared" si="152"/>
        <v>#DIV/0!</v>
      </c>
      <c r="AH193" s="1" t="e">
        <f t="shared" si="153"/>
        <v>#DIV/0!</v>
      </c>
      <c r="AI193" s="78" t="e">
        <f t="shared" si="116"/>
        <v>#DIV/0!</v>
      </c>
      <c r="AK193" s="1">
        <f>SUM($O192:$O202)</f>
        <v>0</v>
      </c>
      <c r="AL193" s="1">
        <f>SUM($X192:$X202)</f>
        <v>0</v>
      </c>
      <c r="AM193" s="82">
        <f>IF(AK193&gt;AL193,AL193,AK193)</f>
        <v>0</v>
      </c>
      <c r="AP193" s="113">
        <f t="shared" si="126"/>
        <v>0</v>
      </c>
      <c r="AQ193" s="113">
        <f t="shared" si="127"/>
        <v>0</v>
      </c>
      <c r="AR193">
        <f t="shared" si="128"/>
        <v>0</v>
      </c>
      <c r="AS193">
        <f t="shared" si="129"/>
        <v>0</v>
      </c>
    </row>
    <row r="194" spans="1:45" x14ac:dyDescent="0.2">
      <c r="A194" s="96" t="s">
        <v>385</v>
      </c>
      <c r="B194" s="1">
        <f t="shared" si="99"/>
        <v>0</v>
      </c>
      <c r="C194" s="1">
        <f t="shared" si="100"/>
        <v>0</v>
      </c>
      <c r="D194" s="1">
        <f t="shared" si="101"/>
        <v>0</v>
      </c>
      <c r="E194" s="1">
        <f t="shared" si="102"/>
        <v>0</v>
      </c>
      <c r="F194" s="1">
        <f t="shared" si="103"/>
        <v>0</v>
      </c>
      <c r="H194" s="1" t="e">
        <f t="shared" si="154"/>
        <v>#DIV/0!</v>
      </c>
      <c r="I194" s="1" t="e">
        <f t="shared" si="148"/>
        <v>#DIV/0!</v>
      </c>
      <c r="J194" s="1" t="e">
        <f t="shared" si="149"/>
        <v>#DIV/0!</v>
      </c>
      <c r="K194" s="1" t="e">
        <f t="shared" si="150"/>
        <v>#DIV/0!</v>
      </c>
      <c r="L194" s="1" t="e">
        <f t="shared" si="151"/>
        <v>#DIV/0!</v>
      </c>
      <c r="N194" s="1">
        <f>IF(OutputMtx!C195&gt;0,OutputMtx!C195,0)</f>
        <v>0</v>
      </c>
      <c r="O194" s="1">
        <f>IF(OutputMtx!D195&gt;0,OutputMtx!D195,0)</f>
        <v>0</v>
      </c>
      <c r="P194" s="1">
        <f>IF(OutputMtx!E195&gt;0,OutputMtx!E195,0)</f>
        <v>0</v>
      </c>
      <c r="Q194" s="1">
        <f>IF(OutputMtx!F195&gt;0,OutputMtx!F195,0)</f>
        <v>0</v>
      </c>
      <c r="R194" s="1">
        <f>IF(OutputMtx!G195&gt;0,OutputMtx!G195,0)</f>
        <v>0</v>
      </c>
      <c r="T194" s="1" t="e">
        <f>SUM($P192:$P202)/SUM(N192:R202)</f>
        <v>#DIV/0!</v>
      </c>
      <c r="U194" s="142" t="e">
        <f>SUM($Y192:$Y202)/SUM(W192:AA202)</f>
        <v>#DIV/0!</v>
      </c>
      <c r="V194" s="76" t="e">
        <f>IF(T194&gt;U194,U194,T194)</f>
        <v>#DIV/0!</v>
      </c>
      <c r="W194" s="1">
        <f>IF(OutputMtx!L195&gt;0,OutputMtx!L195,0)</f>
        <v>0</v>
      </c>
      <c r="X194" s="1">
        <f>IF(OutputMtx!M195&gt;0,OutputMtx!M195,0)</f>
        <v>0</v>
      </c>
      <c r="Y194" s="1">
        <f>IF(OutputMtx!N195&gt;0,OutputMtx!N195,0)</f>
        <v>0</v>
      </c>
      <c r="Z194" s="1">
        <f>IF(OutputMtx!O195&gt;0,OutputMtx!O195,0)</f>
        <v>0</v>
      </c>
      <c r="AA194" s="1">
        <f>IF(OutputMtx!P195&gt;0,OutputMtx!P195,0)</f>
        <v>0</v>
      </c>
      <c r="AC194" s="1">
        <f t="shared" si="104"/>
        <v>0</v>
      </c>
      <c r="AD194" s="1">
        <f t="shared" si="105"/>
        <v>0</v>
      </c>
      <c r="AE194" s="78">
        <f t="shared" si="106"/>
        <v>0</v>
      </c>
      <c r="AG194" s="1" t="e">
        <f t="shared" si="152"/>
        <v>#DIV/0!</v>
      </c>
      <c r="AH194" s="1" t="e">
        <f t="shared" si="153"/>
        <v>#DIV/0!</v>
      </c>
      <c r="AI194" s="78" t="e">
        <f t="shared" si="116"/>
        <v>#DIV/0!</v>
      </c>
      <c r="AK194" s="1">
        <f>SUM($P192:$P202)</f>
        <v>0</v>
      </c>
      <c r="AL194" s="1">
        <f>SUM($Y192:$Y202)</f>
        <v>0</v>
      </c>
      <c r="AM194" s="82">
        <f>IF(AK194&gt;AL194,AL194,AK194)</f>
        <v>0</v>
      </c>
      <c r="AP194" s="113">
        <f t="shared" si="126"/>
        <v>0</v>
      </c>
      <c r="AQ194" s="113">
        <f t="shared" si="127"/>
        <v>0</v>
      </c>
      <c r="AR194">
        <f t="shared" si="128"/>
        <v>0</v>
      </c>
      <c r="AS194">
        <f t="shared" si="129"/>
        <v>0</v>
      </c>
    </row>
    <row r="195" spans="1:45" x14ac:dyDescent="0.2">
      <c r="A195" s="96" t="s">
        <v>386</v>
      </c>
      <c r="B195" s="1">
        <f t="shared" si="99"/>
        <v>0</v>
      </c>
      <c r="C195" s="1">
        <f t="shared" si="100"/>
        <v>0</v>
      </c>
      <c r="D195" s="1">
        <f t="shared" si="101"/>
        <v>0</v>
      </c>
      <c r="E195" s="1">
        <f t="shared" si="102"/>
        <v>0</v>
      </c>
      <c r="F195" s="1">
        <f t="shared" si="103"/>
        <v>0</v>
      </c>
      <c r="H195" s="1" t="e">
        <f t="shared" si="154"/>
        <v>#DIV/0!</v>
      </c>
      <c r="I195" s="1" t="e">
        <f t="shared" si="148"/>
        <v>#DIV/0!</v>
      </c>
      <c r="J195" s="1" t="e">
        <f t="shared" si="149"/>
        <v>#DIV/0!</v>
      </c>
      <c r="K195" s="1" t="e">
        <f t="shared" si="150"/>
        <v>#DIV/0!</v>
      </c>
      <c r="L195" s="1" t="e">
        <f t="shared" si="151"/>
        <v>#DIV/0!</v>
      </c>
      <c r="N195" s="1">
        <f>IF(OutputMtx!C196&gt;0,OutputMtx!C196,0)</f>
        <v>0</v>
      </c>
      <c r="O195" s="1">
        <f>IF(OutputMtx!D196&gt;0,OutputMtx!D196,0)</f>
        <v>0</v>
      </c>
      <c r="P195" s="1">
        <f>IF(OutputMtx!E196&gt;0,OutputMtx!E196,0)</f>
        <v>0</v>
      </c>
      <c r="Q195" s="1">
        <f>IF(OutputMtx!F196&gt;0,OutputMtx!F196,0)</f>
        <v>0</v>
      </c>
      <c r="R195" s="1">
        <f>IF(OutputMtx!G196&gt;0,OutputMtx!G196,0)</f>
        <v>0</v>
      </c>
      <c r="T195" s="1" t="e">
        <f>SUM($Q192:$Q202)/SUM(N192:R202)</f>
        <v>#DIV/0!</v>
      </c>
      <c r="U195" s="142" t="e">
        <f>SUM($Z192:$Z202)/SUM(W192:AA202)</f>
        <v>#DIV/0!</v>
      </c>
      <c r="V195" s="76" t="e">
        <f>IF(T195&gt;U195,U195,T195)</f>
        <v>#DIV/0!</v>
      </c>
      <c r="W195" s="1">
        <f>IF(OutputMtx!L196&gt;0,OutputMtx!L196,0)</f>
        <v>0</v>
      </c>
      <c r="X195" s="1">
        <f>IF(OutputMtx!M196&gt;0,OutputMtx!M196,0)</f>
        <v>0</v>
      </c>
      <c r="Y195" s="1">
        <f>IF(OutputMtx!N196&gt;0,OutputMtx!N196,0)</f>
        <v>0</v>
      </c>
      <c r="Z195" s="1">
        <f>IF(OutputMtx!O196&gt;0,OutputMtx!O196,0)</f>
        <v>0</v>
      </c>
      <c r="AA195" s="1">
        <f>IF(OutputMtx!P196&gt;0,OutputMtx!P196,0)</f>
        <v>0</v>
      </c>
      <c r="AC195" s="1">
        <f t="shared" ref="AC195:AC257" si="155">SUM($N195:$R195)</f>
        <v>0</v>
      </c>
      <c r="AD195" s="1">
        <f t="shared" ref="AD195:AD257" si="156">SUM($W195:$AA195)</f>
        <v>0</v>
      </c>
      <c r="AE195" s="78">
        <f t="shared" ref="AE195:AE257" si="157">IF(AC195&gt;AD195,AD195,AC195)</f>
        <v>0</v>
      </c>
      <c r="AG195" s="1" t="e">
        <f t="shared" si="152"/>
        <v>#DIV/0!</v>
      </c>
      <c r="AH195" s="1" t="e">
        <f t="shared" si="153"/>
        <v>#DIV/0!</v>
      </c>
      <c r="AI195" s="78" t="e">
        <f t="shared" si="116"/>
        <v>#DIV/0!</v>
      </c>
      <c r="AK195" s="1">
        <f>SUM($Q192:$Q202)</f>
        <v>0</v>
      </c>
      <c r="AL195" s="1">
        <f>SUM($Z192:$Z202)</f>
        <v>0</v>
      </c>
      <c r="AM195" s="82">
        <f>IF(AK195&gt;AL195,AL195,AK195)</f>
        <v>0</v>
      </c>
      <c r="AP195" s="113">
        <f t="shared" si="126"/>
        <v>0</v>
      </c>
      <c r="AQ195" s="113">
        <f t="shared" si="127"/>
        <v>0</v>
      </c>
      <c r="AR195">
        <f t="shared" si="128"/>
        <v>0</v>
      </c>
      <c r="AS195">
        <f t="shared" si="129"/>
        <v>0</v>
      </c>
    </row>
    <row r="196" spans="1:45" x14ac:dyDescent="0.2">
      <c r="A196" s="96" t="s">
        <v>387</v>
      </c>
      <c r="B196" s="1">
        <f t="shared" ref="B196:B257" si="158">IF(N196&gt;W196,W196,N196)</f>
        <v>0</v>
      </c>
      <c r="C196" s="1">
        <f t="shared" ref="C196:C257" si="159">IF(O196&gt;X196,X196,O196)</f>
        <v>0</v>
      </c>
      <c r="D196" s="1">
        <f t="shared" ref="D196:D257" si="160">IF(P196&gt;Y196,Y196,P196)</f>
        <v>0</v>
      </c>
      <c r="E196" s="1">
        <f t="shared" ref="E196:E257" si="161">IF(Q196&gt;Z196,Z196,Q196)</f>
        <v>0</v>
      </c>
      <c r="F196" s="1">
        <f t="shared" ref="F196:F257" si="162">IF(R196&gt;AA196,AA196,R196)</f>
        <v>0</v>
      </c>
      <c r="H196" s="1" t="e">
        <f t="shared" si="154"/>
        <v>#DIV/0!</v>
      </c>
      <c r="I196" s="1" t="e">
        <f t="shared" si="148"/>
        <v>#DIV/0!</v>
      </c>
      <c r="J196" s="1" t="e">
        <f t="shared" si="149"/>
        <v>#DIV/0!</v>
      </c>
      <c r="K196" s="1" t="e">
        <f t="shared" si="150"/>
        <v>#DIV/0!</v>
      </c>
      <c r="L196" s="1" t="e">
        <f t="shared" si="151"/>
        <v>#DIV/0!</v>
      </c>
      <c r="N196" s="1">
        <f>IF(OutputMtx!C197&gt;0,OutputMtx!C197,0)</f>
        <v>0</v>
      </c>
      <c r="O196" s="1">
        <f>IF(OutputMtx!D197&gt;0,OutputMtx!D197,0)</f>
        <v>0</v>
      </c>
      <c r="P196" s="1">
        <f>IF(OutputMtx!E197&gt;0,OutputMtx!E197,0)</f>
        <v>0</v>
      </c>
      <c r="Q196" s="1">
        <f>IF(OutputMtx!F197&gt;0,OutputMtx!F197,0)</f>
        <v>0</v>
      </c>
      <c r="R196" s="1">
        <f>IF(OutputMtx!G197&gt;0,OutputMtx!G197,0)</f>
        <v>0</v>
      </c>
      <c r="T196" s="1" t="e">
        <f>SUM($R192:$R202)/SUM(N192:R202)</f>
        <v>#DIV/0!</v>
      </c>
      <c r="U196" s="142" t="e">
        <f>SUM($AA192:$AA202)/SUM(W192:AA202)</f>
        <v>#DIV/0!</v>
      </c>
      <c r="V196" s="76" t="e">
        <f>IF(T196&gt;U196,U196,T196)</f>
        <v>#DIV/0!</v>
      </c>
      <c r="W196" s="1">
        <f>IF(OutputMtx!L197&gt;0,OutputMtx!L197,0)</f>
        <v>0</v>
      </c>
      <c r="X196" s="1">
        <f>IF(OutputMtx!M197&gt;0,OutputMtx!M197,0)</f>
        <v>0</v>
      </c>
      <c r="Y196" s="1">
        <f>IF(OutputMtx!N197&gt;0,OutputMtx!N197,0)</f>
        <v>0</v>
      </c>
      <c r="Z196" s="1">
        <f>IF(OutputMtx!O197&gt;0,OutputMtx!O197,0)</f>
        <v>0</v>
      </c>
      <c r="AA196" s="1">
        <f>IF(OutputMtx!P197&gt;0,OutputMtx!P197,0)</f>
        <v>0</v>
      </c>
      <c r="AC196" s="1">
        <f t="shared" si="155"/>
        <v>0</v>
      </c>
      <c r="AD196" s="1">
        <f t="shared" si="156"/>
        <v>0</v>
      </c>
      <c r="AE196" s="78">
        <f t="shared" si="157"/>
        <v>0</v>
      </c>
      <c r="AG196" s="1" t="e">
        <f t="shared" si="152"/>
        <v>#DIV/0!</v>
      </c>
      <c r="AH196" s="1" t="e">
        <f t="shared" si="153"/>
        <v>#DIV/0!</v>
      </c>
      <c r="AI196" s="78" t="e">
        <f t="shared" si="116"/>
        <v>#DIV/0!</v>
      </c>
      <c r="AK196" s="1">
        <f>SUM($R192:$R202)</f>
        <v>0</v>
      </c>
      <c r="AL196" s="1">
        <f>SUM($AA192:$AA202)</f>
        <v>0</v>
      </c>
      <c r="AM196" s="82">
        <f>IF(AK196&gt;AL196,AL196,AK196)</f>
        <v>0</v>
      </c>
      <c r="AP196" s="113">
        <f t="shared" si="126"/>
        <v>0</v>
      </c>
      <c r="AQ196" s="113">
        <f t="shared" si="127"/>
        <v>0</v>
      </c>
      <c r="AR196">
        <f t="shared" si="128"/>
        <v>0</v>
      </c>
      <c r="AS196">
        <f t="shared" si="129"/>
        <v>0</v>
      </c>
    </row>
    <row r="197" spans="1:45" ht="13.5" customHeight="1" x14ac:dyDescent="0.2">
      <c r="A197" s="96" t="s">
        <v>148</v>
      </c>
      <c r="B197" s="1">
        <f t="shared" si="158"/>
        <v>0</v>
      </c>
      <c r="C197" s="1">
        <f t="shared" si="159"/>
        <v>0</v>
      </c>
      <c r="D197" s="1">
        <f t="shared" si="160"/>
        <v>0</v>
      </c>
      <c r="E197" s="1">
        <f t="shared" si="161"/>
        <v>0</v>
      </c>
      <c r="F197" s="1">
        <f t="shared" si="162"/>
        <v>0</v>
      </c>
      <c r="H197" s="1" t="e">
        <f t="shared" si="154"/>
        <v>#DIV/0!</v>
      </c>
      <c r="I197" s="1" t="e">
        <f t="shared" si="148"/>
        <v>#DIV/0!</v>
      </c>
      <c r="J197" s="1" t="e">
        <f t="shared" si="149"/>
        <v>#DIV/0!</v>
      </c>
      <c r="K197" s="1" t="e">
        <f t="shared" si="150"/>
        <v>#DIV/0!</v>
      </c>
      <c r="L197" s="1" t="e">
        <f t="shared" si="151"/>
        <v>#DIV/0!</v>
      </c>
      <c r="N197" s="1">
        <f>IF(OutputMtx!C198&gt;0,OutputMtx!C198,0)</f>
        <v>0</v>
      </c>
      <c r="O197" s="1">
        <f>IF(OutputMtx!D198&gt;0,OutputMtx!D198,0)</f>
        <v>0</v>
      </c>
      <c r="P197" s="1">
        <f>IF(OutputMtx!E198&gt;0,OutputMtx!E198,0)</f>
        <v>0</v>
      </c>
      <c r="Q197" s="1">
        <f>IF(OutputMtx!F198&gt;0,OutputMtx!F198,0)</f>
        <v>0</v>
      </c>
      <c r="R197" s="1">
        <f>IF(OutputMtx!G198&gt;0,OutputMtx!G198,0)</f>
        <v>0</v>
      </c>
      <c r="U197" s="129"/>
      <c r="W197" s="1">
        <f>IF(OutputMtx!L198&gt;0,OutputMtx!L198,0)</f>
        <v>0</v>
      </c>
      <c r="X197" s="1">
        <f>IF(OutputMtx!M198&gt;0,OutputMtx!M198,0)</f>
        <v>0</v>
      </c>
      <c r="Y197" s="1">
        <f>IF(OutputMtx!N198&gt;0,OutputMtx!N198,0)</f>
        <v>0</v>
      </c>
      <c r="Z197" s="1">
        <f>IF(OutputMtx!O198&gt;0,OutputMtx!O198,0)</f>
        <v>0</v>
      </c>
      <c r="AA197" s="1">
        <f>IF(OutputMtx!P198&gt;0,OutputMtx!P198,0)</f>
        <v>0</v>
      </c>
      <c r="AC197" s="1">
        <f t="shared" si="155"/>
        <v>0</v>
      </c>
      <c r="AD197" s="1">
        <f t="shared" si="156"/>
        <v>0</v>
      </c>
      <c r="AE197" s="78">
        <f t="shared" si="157"/>
        <v>0</v>
      </c>
      <c r="AG197" s="1" t="e">
        <f t="shared" si="152"/>
        <v>#DIV/0!</v>
      </c>
      <c r="AH197" s="1" t="e">
        <f t="shared" si="153"/>
        <v>#DIV/0!</v>
      </c>
      <c r="AI197" s="78" t="e">
        <f t="shared" si="116"/>
        <v>#DIV/0!</v>
      </c>
      <c r="AP197" s="113">
        <f t="shared" si="126"/>
        <v>0</v>
      </c>
      <c r="AQ197" s="113">
        <f t="shared" si="127"/>
        <v>0</v>
      </c>
      <c r="AR197">
        <f t="shared" si="128"/>
        <v>0</v>
      </c>
      <c r="AS197">
        <f t="shared" si="129"/>
        <v>0</v>
      </c>
    </row>
    <row r="198" spans="1:45" x14ac:dyDescent="0.2">
      <c r="A198" s="96" t="s">
        <v>149</v>
      </c>
      <c r="B198" s="1">
        <f t="shared" si="158"/>
        <v>0</v>
      </c>
      <c r="C198" s="1">
        <f t="shared" si="159"/>
        <v>0</v>
      </c>
      <c r="D198" s="1">
        <f t="shared" si="160"/>
        <v>0</v>
      </c>
      <c r="E198" s="1">
        <f t="shared" si="161"/>
        <v>0</v>
      </c>
      <c r="F198" s="1">
        <f t="shared" si="162"/>
        <v>0</v>
      </c>
      <c r="H198" s="1" t="e">
        <f t="shared" si="154"/>
        <v>#DIV/0!</v>
      </c>
      <c r="I198" s="1" t="e">
        <f t="shared" si="148"/>
        <v>#DIV/0!</v>
      </c>
      <c r="J198" s="1" t="e">
        <f t="shared" si="149"/>
        <v>#DIV/0!</v>
      </c>
      <c r="K198" s="1" t="e">
        <f t="shared" si="150"/>
        <v>#DIV/0!</v>
      </c>
      <c r="L198" s="1" t="e">
        <f t="shared" si="151"/>
        <v>#DIV/0!</v>
      </c>
      <c r="N198" s="1">
        <f>IF(OutputMtx!C199&gt;0,OutputMtx!C199,0)</f>
        <v>0</v>
      </c>
      <c r="O198" s="1">
        <f>IF(OutputMtx!D199&gt;0,OutputMtx!D199,0)</f>
        <v>0</v>
      </c>
      <c r="P198" s="1">
        <f>IF(OutputMtx!E199&gt;0,OutputMtx!E199,0)</f>
        <v>0</v>
      </c>
      <c r="Q198" s="1">
        <f>IF(OutputMtx!F199&gt;0,OutputMtx!F199,0)</f>
        <v>0</v>
      </c>
      <c r="R198" s="1">
        <f>IF(OutputMtx!G199&gt;0,OutputMtx!G199,0)</f>
        <v>0</v>
      </c>
      <c r="U198" s="129"/>
      <c r="W198" s="1">
        <f>IF(OutputMtx!L199&gt;0,OutputMtx!L199,0)</f>
        <v>0</v>
      </c>
      <c r="X198" s="1">
        <f>IF(OutputMtx!M199&gt;0,OutputMtx!M199,0)</f>
        <v>0</v>
      </c>
      <c r="Y198" s="1">
        <f>IF(OutputMtx!N199&gt;0,OutputMtx!N199,0)</f>
        <v>0</v>
      </c>
      <c r="Z198" s="1">
        <f>IF(OutputMtx!O199&gt;0,OutputMtx!O199,0)</f>
        <v>0</v>
      </c>
      <c r="AA198" s="1">
        <f>IF(OutputMtx!P199&gt;0,OutputMtx!P199,0)</f>
        <v>0</v>
      </c>
      <c r="AC198" s="1">
        <f t="shared" si="155"/>
        <v>0</v>
      </c>
      <c r="AD198" s="1">
        <f t="shared" si="156"/>
        <v>0</v>
      </c>
      <c r="AE198" s="78">
        <f t="shared" si="157"/>
        <v>0</v>
      </c>
      <c r="AG198" s="1" t="e">
        <f t="shared" si="152"/>
        <v>#DIV/0!</v>
      </c>
      <c r="AH198" s="1" t="e">
        <f t="shared" si="153"/>
        <v>#DIV/0!</v>
      </c>
      <c r="AI198" s="78" t="e">
        <f t="shared" si="116"/>
        <v>#DIV/0!</v>
      </c>
      <c r="AP198" s="113">
        <f t="shared" si="126"/>
        <v>0</v>
      </c>
      <c r="AQ198" s="113">
        <f t="shared" si="127"/>
        <v>0</v>
      </c>
      <c r="AR198">
        <f t="shared" si="128"/>
        <v>0</v>
      </c>
      <c r="AS198">
        <f t="shared" si="129"/>
        <v>0</v>
      </c>
    </row>
    <row r="199" spans="1:45" x14ac:dyDescent="0.2">
      <c r="A199" s="96" t="s">
        <v>388</v>
      </c>
      <c r="B199" s="1">
        <f t="shared" si="158"/>
        <v>0</v>
      </c>
      <c r="C199" s="1">
        <f t="shared" si="159"/>
        <v>0</v>
      </c>
      <c r="D199" s="1">
        <f t="shared" si="160"/>
        <v>0</v>
      </c>
      <c r="E199" s="1">
        <f t="shared" si="161"/>
        <v>0</v>
      </c>
      <c r="F199" s="1">
        <f t="shared" si="162"/>
        <v>0</v>
      </c>
      <c r="H199" s="1" t="e">
        <f t="shared" si="154"/>
        <v>#DIV/0!</v>
      </c>
      <c r="I199" s="1" t="e">
        <f t="shared" si="148"/>
        <v>#DIV/0!</v>
      </c>
      <c r="J199" s="1" t="e">
        <f t="shared" si="149"/>
        <v>#DIV/0!</v>
      </c>
      <c r="K199" s="1" t="e">
        <f t="shared" si="150"/>
        <v>#DIV/0!</v>
      </c>
      <c r="L199" s="1" t="e">
        <f t="shared" si="151"/>
        <v>#DIV/0!</v>
      </c>
      <c r="N199" s="1">
        <f>IF(OutputMtx!C200&gt;0,OutputMtx!C200,0)</f>
        <v>0</v>
      </c>
      <c r="O199" s="1">
        <f>IF(OutputMtx!D200&gt;0,OutputMtx!D200,0)</f>
        <v>0</v>
      </c>
      <c r="P199" s="1">
        <f>IF(OutputMtx!E200&gt;0,OutputMtx!E200,0)</f>
        <v>0</v>
      </c>
      <c r="Q199" s="1">
        <f>IF(OutputMtx!F200&gt;0,OutputMtx!F200,0)</f>
        <v>0</v>
      </c>
      <c r="R199" s="1">
        <f>IF(OutputMtx!G200&gt;0,OutputMtx!G200,0)</f>
        <v>0</v>
      </c>
      <c r="U199" s="129"/>
      <c r="W199" s="1">
        <f>IF(OutputMtx!L200&gt;0,OutputMtx!L200,0)</f>
        <v>0</v>
      </c>
      <c r="X199" s="1">
        <f>IF(OutputMtx!M200&gt;0,OutputMtx!M200,0)</f>
        <v>0</v>
      </c>
      <c r="Y199" s="1">
        <f>IF(OutputMtx!N200&gt;0,OutputMtx!N200,0)</f>
        <v>0</v>
      </c>
      <c r="Z199" s="1">
        <f>IF(OutputMtx!O200&gt;0,OutputMtx!O200,0)</f>
        <v>0</v>
      </c>
      <c r="AA199" s="1">
        <f>IF(OutputMtx!P200&gt;0,OutputMtx!P200,0)</f>
        <v>0</v>
      </c>
      <c r="AC199" s="1">
        <f t="shared" si="155"/>
        <v>0</v>
      </c>
      <c r="AD199" s="1">
        <f t="shared" si="156"/>
        <v>0</v>
      </c>
      <c r="AE199" s="78">
        <f t="shared" si="157"/>
        <v>0</v>
      </c>
      <c r="AG199" s="1" t="e">
        <f t="shared" si="152"/>
        <v>#DIV/0!</v>
      </c>
      <c r="AH199" s="1" t="e">
        <f t="shared" si="153"/>
        <v>#DIV/0!</v>
      </c>
      <c r="AI199" s="78" t="e">
        <f t="shared" si="116"/>
        <v>#DIV/0!</v>
      </c>
      <c r="AP199" s="113">
        <f t="shared" si="126"/>
        <v>0</v>
      </c>
      <c r="AQ199" s="113">
        <f t="shared" si="127"/>
        <v>0</v>
      </c>
      <c r="AR199">
        <f t="shared" si="128"/>
        <v>0</v>
      </c>
      <c r="AS199">
        <f t="shared" si="129"/>
        <v>0</v>
      </c>
    </row>
    <row r="200" spans="1:45" x14ac:dyDescent="0.2">
      <c r="A200" s="98" t="s">
        <v>389</v>
      </c>
      <c r="B200" s="1">
        <f t="shared" si="158"/>
        <v>0</v>
      </c>
      <c r="C200" s="1">
        <f t="shared" si="159"/>
        <v>0</v>
      </c>
      <c r="D200" s="1">
        <f t="shared" si="160"/>
        <v>0</v>
      </c>
      <c r="E200" s="1">
        <f t="shared" si="161"/>
        <v>0</v>
      </c>
      <c r="F200" s="1">
        <f t="shared" si="162"/>
        <v>0</v>
      </c>
      <c r="H200" s="1" t="e">
        <f t="shared" si="154"/>
        <v>#DIV/0!</v>
      </c>
      <c r="I200" s="1" t="e">
        <f t="shared" si="148"/>
        <v>#DIV/0!</v>
      </c>
      <c r="J200" s="1" t="e">
        <f t="shared" si="149"/>
        <v>#DIV/0!</v>
      </c>
      <c r="K200" s="1" t="e">
        <f t="shared" si="150"/>
        <v>#DIV/0!</v>
      </c>
      <c r="L200" s="1" t="e">
        <f t="shared" si="151"/>
        <v>#DIV/0!</v>
      </c>
      <c r="N200" s="1">
        <f>IF(OutputMtx!C201&gt;0,OutputMtx!C201,0)</f>
        <v>0</v>
      </c>
      <c r="O200" s="1">
        <f>IF(OutputMtx!D201&gt;0,OutputMtx!D201,0)</f>
        <v>0</v>
      </c>
      <c r="P200" s="1">
        <f>IF(OutputMtx!E201&gt;0,OutputMtx!E201,0)</f>
        <v>0</v>
      </c>
      <c r="Q200" s="1">
        <f>IF(OutputMtx!F201&gt;0,OutputMtx!F201,0)</f>
        <v>0</v>
      </c>
      <c r="R200" s="1">
        <f>IF(OutputMtx!G201&gt;0,OutputMtx!G201,0)</f>
        <v>0</v>
      </c>
      <c r="U200" s="129"/>
      <c r="W200" s="1">
        <f>IF(OutputMtx!L201&gt;0,OutputMtx!L201,0)</f>
        <v>0</v>
      </c>
      <c r="X200" s="1">
        <f>IF(OutputMtx!M201&gt;0,OutputMtx!M201,0)</f>
        <v>0</v>
      </c>
      <c r="Y200" s="1">
        <f>IF(OutputMtx!N201&gt;0,OutputMtx!N201,0)</f>
        <v>0</v>
      </c>
      <c r="Z200" s="1">
        <f>IF(OutputMtx!O201&gt;0,OutputMtx!O201,0)</f>
        <v>0</v>
      </c>
      <c r="AA200" s="1">
        <f>IF(OutputMtx!P201&gt;0,OutputMtx!P201,0)</f>
        <v>0</v>
      </c>
      <c r="AC200" s="1">
        <f t="shared" si="155"/>
        <v>0</v>
      </c>
      <c r="AD200" s="1">
        <f t="shared" si="156"/>
        <v>0</v>
      </c>
      <c r="AE200" s="78">
        <f t="shared" si="157"/>
        <v>0</v>
      </c>
      <c r="AG200" s="1" t="e">
        <f t="shared" si="152"/>
        <v>#DIV/0!</v>
      </c>
      <c r="AH200" s="1" t="e">
        <f t="shared" si="153"/>
        <v>#DIV/0!</v>
      </c>
      <c r="AI200" s="78" t="e">
        <f t="shared" si="116"/>
        <v>#DIV/0!</v>
      </c>
      <c r="AP200" s="113">
        <f t="shared" si="126"/>
        <v>0</v>
      </c>
      <c r="AQ200" s="113">
        <f t="shared" si="127"/>
        <v>0</v>
      </c>
      <c r="AR200">
        <f t="shared" si="128"/>
        <v>0</v>
      </c>
      <c r="AS200">
        <f t="shared" si="129"/>
        <v>0</v>
      </c>
    </row>
    <row r="201" spans="1:45" x14ac:dyDescent="0.2">
      <c r="A201" s="98" t="s">
        <v>390</v>
      </c>
      <c r="B201" s="1">
        <f t="shared" si="158"/>
        <v>0</v>
      </c>
      <c r="C201" s="1">
        <f t="shared" si="159"/>
        <v>0</v>
      </c>
      <c r="D201" s="1">
        <f t="shared" si="160"/>
        <v>0</v>
      </c>
      <c r="E201" s="1">
        <f t="shared" si="161"/>
        <v>0</v>
      </c>
      <c r="F201" s="1">
        <f t="shared" si="162"/>
        <v>0</v>
      </c>
      <c r="H201" s="1" t="e">
        <f t="shared" si="154"/>
        <v>#DIV/0!</v>
      </c>
      <c r="I201" s="1" t="e">
        <f t="shared" si="148"/>
        <v>#DIV/0!</v>
      </c>
      <c r="J201" s="1" t="e">
        <f t="shared" si="149"/>
        <v>#DIV/0!</v>
      </c>
      <c r="K201" s="1" t="e">
        <f t="shared" si="150"/>
        <v>#DIV/0!</v>
      </c>
      <c r="L201" s="1" t="e">
        <f t="shared" si="151"/>
        <v>#DIV/0!</v>
      </c>
      <c r="N201" s="1">
        <f>IF(OutputMtx!C202&gt;0,OutputMtx!C202,0)</f>
        <v>0</v>
      </c>
      <c r="O201" s="1">
        <f>IF(OutputMtx!D202&gt;0,OutputMtx!D202,0)</f>
        <v>0</v>
      </c>
      <c r="P201" s="1">
        <f>IF(OutputMtx!E202&gt;0,OutputMtx!E202,0)</f>
        <v>0</v>
      </c>
      <c r="Q201" s="1">
        <f>IF(OutputMtx!F202&gt;0,OutputMtx!F202,0)</f>
        <v>0</v>
      </c>
      <c r="R201" s="1">
        <f>IF(OutputMtx!G202&gt;0,OutputMtx!G202,0)</f>
        <v>0</v>
      </c>
      <c r="U201" s="129"/>
      <c r="W201" s="1">
        <f>IF(OutputMtx!L202&gt;0,OutputMtx!L202,0)</f>
        <v>0</v>
      </c>
      <c r="X201" s="1">
        <f>IF(OutputMtx!M202&gt;0,OutputMtx!M202,0)</f>
        <v>0</v>
      </c>
      <c r="Y201" s="1">
        <f>IF(OutputMtx!N202&gt;0,OutputMtx!N202,0)</f>
        <v>0</v>
      </c>
      <c r="Z201" s="1">
        <f>IF(OutputMtx!O202&gt;0,OutputMtx!O202,0)</f>
        <v>0</v>
      </c>
      <c r="AA201" s="1">
        <f>IF(OutputMtx!P202&gt;0,OutputMtx!P202,0)</f>
        <v>0</v>
      </c>
      <c r="AC201" s="1">
        <f t="shared" si="155"/>
        <v>0</v>
      </c>
      <c r="AD201" s="1">
        <f t="shared" si="156"/>
        <v>0</v>
      </c>
      <c r="AE201" s="78">
        <f t="shared" si="157"/>
        <v>0</v>
      </c>
      <c r="AG201" s="1" t="e">
        <f t="shared" si="152"/>
        <v>#DIV/0!</v>
      </c>
      <c r="AH201" s="1" t="e">
        <f t="shared" si="153"/>
        <v>#DIV/0!</v>
      </c>
      <c r="AI201" s="78" t="e">
        <f t="shared" ref="AI201:AI264" si="163">IF(AG201&gt;AH201,AH201,AG201)</f>
        <v>#DIV/0!</v>
      </c>
      <c r="AP201" s="113">
        <f t="shared" si="126"/>
        <v>0</v>
      </c>
      <c r="AQ201" s="113">
        <f t="shared" si="127"/>
        <v>0</v>
      </c>
      <c r="AR201">
        <f t="shared" si="128"/>
        <v>0</v>
      </c>
      <c r="AS201">
        <f t="shared" si="129"/>
        <v>0</v>
      </c>
    </row>
    <row r="202" spans="1:45" x14ac:dyDescent="0.2">
      <c r="A202" s="98" t="s">
        <v>391</v>
      </c>
      <c r="B202" s="1">
        <f t="shared" si="158"/>
        <v>0</v>
      </c>
      <c r="C202" s="1">
        <f t="shared" si="159"/>
        <v>0</v>
      </c>
      <c r="D202" s="1">
        <f t="shared" si="160"/>
        <v>0</v>
      </c>
      <c r="E202" s="1">
        <f t="shared" si="161"/>
        <v>0</v>
      </c>
      <c r="F202" s="1">
        <f t="shared" si="162"/>
        <v>0</v>
      </c>
      <c r="H202" s="1" t="e">
        <f t="shared" si="154"/>
        <v>#DIV/0!</v>
      </c>
      <c r="I202" s="1" t="e">
        <f t="shared" si="148"/>
        <v>#DIV/0!</v>
      </c>
      <c r="J202" s="1" t="e">
        <f t="shared" si="149"/>
        <v>#DIV/0!</v>
      </c>
      <c r="K202" s="1" t="e">
        <f t="shared" si="150"/>
        <v>#DIV/0!</v>
      </c>
      <c r="L202" s="1" t="e">
        <f t="shared" si="151"/>
        <v>#DIV/0!</v>
      </c>
      <c r="N202" s="1">
        <f>IF(OutputMtx!C203&gt;0,OutputMtx!C203,0)</f>
        <v>0</v>
      </c>
      <c r="O202" s="1">
        <f>IF(OutputMtx!D203&gt;0,OutputMtx!D203,0)</f>
        <v>0</v>
      </c>
      <c r="P202" s="1">
        <f>IF(OutputMtx!E203&gt;0,OutputMtx!E203,0)</f>
        <v>0</v>
      </c>
      <c r="Q202" s="1">
        <f>IF(OutputMtx!F203&gt;0,OutputMtx!F203,0)</f>
        <v>0</v>
      </c>
      <c r="R202" s="1">
        <f>IF(OutputMtx!G203&gt;0,OutputMtx!G203,0)</f>
        <v>0</v>
      </c>
      <c r="U202" s="129"/>
      <c r="W202" s="1">
        <f>IF(OutputMtx!L203&gt;0,OutputMtx!L203,0)</f>
        <v>0</v>
      </c>
      <c r="X202" s="1">
        <f>IF(OutputMtx!M203&gt;0,OutputMtx!M203,0)</f>
        <v>0</v>
      </c>
      <c r="Y202" s="1">
        <f>IF(OutputMtx!N203&gt;0,OutputMtx!N203,0)</f>
        <v>0</v>
      </c>
      <c r="Z202" s="1">
        <f>IF(OutputMtx!O203&gt;0,OutputMtx!O203,0)</f>
        <v>0</v>
      </c>
      <c r="AA202" s="1">
        <f>IF(OutputMtx!P203&gt;0,OutputMtx!P203,0)</f>
        <v>0</v>
      </c>
      <c r="AC202" s="1">
        <f t="shared" si="155"/>
        <v>0</v>
      </c>
      <c r="AD202" s="1">
        <f t="shared" si="156"/>
        <v>0</v>
      </c>
      <c r="AE202" s="78">
        <f t="shared" si="157"/>
        <v>0</v>
      </c>
      <c r="AG202" s="1" t="e">
        <f t="shared" si="152"/>
        <v>#DIV/0!</v>
      </c>
      <c r="AH202" s="1" t="e">
        <f t="shared" si="153"/>
        <v>#DIV/0!</v>
      </c>
      <c r="AI202" s="78" t="e">
        <f t="shared" si="163"/>
        <v>#DIV/0!</v>
      </c>
      <c r="AP202" s="113">
        <f t="shared" si="126"/>
        <v>0</v>
      </c>
      <c r="AQ202" s="113">
        <f t="shared" si="127"/>
        <v>0</v>
      </c>
      <c r="AR202">
        <f t="shared" si="128"/>
        <v>0</v>
      </c>
      <c r="AS202">
        <f t="shared" si="129"/>
        <v>0</v>
      </c>
    </row>
    <row r="203" spans="1:45" x14ac:dyDescent="0.2">
      <c r="A203" s="96" t="s">
        <v>38</v>
      </c>
      <c r="B203" s="1">
        <f t="shared" si="158"/>
        <v>0</v>
      </c>
      <c r="C203" s="1">
        <f t="shared" si="159"/>
        <v>0</v>
      </c>
      <c r="D203" s="1">
        <f t="shared" si="160"/>
        <v>0</v>
      </c>
      <c r="E203" s="1">
        <f t="shared" si="161"/>
        <v>0</v>
      </c>
      <c r="F203" s="1">
        <f t="shared" si="162"/>
        <v>0</v>
      </c>
      <c r="H203" s="1"/>
      <c r="I203" s="1"/>
      <c r="J203" s="1"/>
      <c r="K203" s="1"/>
      <c r="L203" s="1"/>
      <c r="N203" s="1">
        <f>IF(OutputMtx!C204&gt;0,OutputMtx!C204,0)</f>
        <v>0</v>
      </c>
      <c r="O203" s="1">
        <f>IF(OutputMtx!D204&gt;0,OutputMtx!D204,0)</f>
        <v>0</v>
      </c>
      <c r="P203" s="1">
        <f>IF(OutputMtx!E204&gt;0,OutputMtx!E204,0)</f>
        <v>0</v>
      </c>
      <c r="Q203" s="1">
        <f>IF(OutputMtx!F204&gt;0,OutputMtx!F204,0)</f>
        <v>0</v>
      </c>
      <c r="R203" s="1">
        <f>IF(OutputMtx!G204&gt;0,OutputMtx!G204,0)</f>
        <v>0</v>
      </c>
      <c r="U203" s="129"/>
      <c r="W203" s="1">
        <f>IF(OutputMtx!L204&gt;0,OutputMtx!L204,0)</f>
        <v>0</v>
      </c>
      <c r="X203" s="1">
        <f>IF(OutputMtx!M204&gt;0,OutputMtx!M204,0)</f>
        <v>0</v>
      </c>
      <c r="Y203" s="1">
        <f>IF(OutputMtx!N204&gt;0,OutputMtx!N204,0)</f>
        <v>0</v>
      </c>
      <c r="Z203" s="1">
        <f>IF(OutputMtx!O204&gt;0,OutputMtx!O204,0)</f>
        <v>0</v>
      </c>
      <c r="AA203" s="1">
        <f>IF(OutputMtx!P204&gt;0,OutputMtx!P204,0)</f>
        <v>0</v>
      </c>
      <c r="AC203" s="1">
        <f t="shared" si="155"/>
        <v>0</v>
      </c>
      <c r="AD203" s="1">
        <f t="shared" si="156"/>
        <v>0</v>
      </c>
      <c r="AE203" s="78">
        <f t="shared" si="157"/>
        <v>0</v>
      </c>
      <c r="AG203" s="1"/>
      <c r="AH203" s="1"/>
      <c r="AI203" s="78"/>
      <c r="AP203" s="113">
        <f t="shared" si="126"/>
        <v>0</v>
      </c>
      <c r="AQ203" s="113">
        <f t="shared" si="127"/>
        <v>0</v>
      </c>
      <c r="AR203">
        <f t="shared" si="128"/>
        <v>0</v>
      </c>
      <c r="AS203">
        <f t="shared" si="129"/>
        <v>0</v>
      </c>
    </row>
    <row r="204" spans="1:45" x14ac:dyDescent="0.2">
      <c r="A204" s="109" t="s">
        <v>594</v>
      </c>
      <c r="B204" s="1"/>
      <c r="C204" s="1"/>
      <c r="D204" s="1"/>
      <c r="E204" s="1"/>
      <c r="F204" s="1"/>
      <c r="H204" s="1"/>
      <c r="I204" s="1"/>
      <c r="J204" s="1"/>
      <c r="K204" s="1"/>
      <c r="L204" s="1"/>
      <c r="N204" s="1"/>
      <c r="O204" s="1"/>
      <c r="P204" s="1"/>
      <c r="Q204" s="1"/>
      <c r="R204" s="1"/>
      <c r="U204" s="129"/>
      <c r="W204" s="1"/>
      <c r="X204" s="1"/>
      <c r="Y204" s="1"/>
      <c r="Z204" s="1"/>
      <c r="AA204" s="1"/>
      <c r="AC204" s="1"/>
      <c r="AD204" s="1"/>
      <c r="AE204" s="78"/>
      <c r="AG204" s="1"/>
      <c r="AH204" s="1"/>
      <c r="AI204" s="78"/>
      <c r="AP204" s="113">
        <f t="shared" si="126"/>
        <v>0</v>
      </c>
      <c r="AQ204" s="113">
        <f t="shared" si="127"/>
        <v>0</v>
      </c>
      <c r="AR204">
        <f t="shared" si="128"/>
        <v>0</v>
      </c>
      <c r="AS204">
        <f t="shared" si="129"/>
        <v>0</v>
      </c>
    </row>
    <row r="205" spans="1:45" x14ac:dyDescent="0.2">
      <c r="A205" s="99" t="s">
        <v>150</v>
      </c>
      <c r="B205" s="1"/>
      <c r="C205" s="1"/>
      <c r="D205" s="1"/>
      <c r="E205" s="1"/>
      <c r="F205" s="1"/>
      <c r="H205" s="1"/>
      <c r="I205" s="1"/>
      <c r="J205" s="1"/>
      <c r="K205" s="1"/>
      <c r="L205" s="1"/>
      <c r="N205" s="1"/>
      <c r="O205" s="1"/>
      <c r="P205" s="1"/>
      <c r="Q205" s="1"/>
      <c r="R205" s="1"/>
      <c r="U205" s="129"/>
      <c r="W205" s="1"/>
      <c r="X205" s="1"/>
      <c r="Y205" s="1"/>
      <c r="Z205" s="1"/>
      <c r="AA205" s="1"/>
      <c r="AC205" s="1"/>
      <c r="AD205" s="1"/>
      <c r="AE205" s="78"/>
      <c r="AG205" s="1"/>
      <c r="AH205" s="1"/>
      <c r="AI205" s="78"/>
      <c r="AP205" s="113">
        <f t="shared" si="126"/>
        <v>0</v>
      </c>
      <c r="AQ205" s="113">
        <f t="shared" si="127"/>
        <v>0</v>
      </c>
      <c r="AR205">
        <f t="shared" si="128"/>
        <v>0</v>
      </c>
      <c r="AS205">
        <f t="shared" si="129"/>
        <v>0</v>
      </c>
    </row>
    <row r="206" spans="1:45" ht="13.5" thickBot="1" x14ac:dyDescent="0.25">
      <c r="A206" s="109" t="s">
        <v>594</v>
      </c>
      <c r="B206" s="1"/>
      <c r="C206" s="1"/>
      <c r="D206" s="1"/>
      <c r="E206" s="1"/>
      <c r="F206" s="1"/>
      <c r="H206" s="1"/>
      <c r="I206" s="1"/>
      <c r="J206" s="1"/>
      <c r="K206" s="1"/>
      <c r="L206" s="1"/>
      <c r="N206" s="1"/>
      <c r="O206" s="1"/>
      <c r="P206" s="1"/>
      <c r="Q206" s="1"/>
      <c r="R206" s="1"/>
      <c r="U206" s="129"/>
      <c r="W206" s="1"/>
      <c r="X206" s="1"/>
      <c r="Y206" s="1"/>
      <c r="Z206" s="1"/>
      <c r="AA206" s="1"/>
      <c r="AC206" s="1"/>
      <c r="AD206" s="1"/>
      <c r="AE206" s="78"/>
      <c r="AG206" s="1"/>
      <c r="AH206" s="1"/>
      <c r="AI206" s="78"/>
      <c r="AP206" s="113">
        <f t="shared" si="126"/>
        <v>0</v>
      </c>
      <c r="AQ206" s="113">
        <f t="shared" si="127"/>
        <v>0</v>
      </c>
      <c r="AR206">
        <f t="shared" si="128"/>
        <v>0</v>
      </c>
      <c r="AS206">
        <f t="shared" si="129"/>
        <v>0</v>
      </c>
    </row>
    <row r="207" spans="1:45" ht="13.5" thickBot="1" x14ac:dyDescent="0.25">
      <c r="A207" s="96" t="s">
        <v>112</v>
      </c>
      <c r="B207" s="1">
        <f t="shared" si="158"/>
        <v>0</v>
      </c>
      <c r="C207" s="1">
        <f t="shared" si="159"/>
        <v>0</v>
      </c>
      <c r="D207" s="1">
        <f t="shared" si="160"/>
        <v>0</v>
      </c>
      <c r="E207" s="1">
        <f t="shared" si="161"/>
        <v>0</v>
      </c>
      <c r="F207" s="1">
        <f t="shared" si="162"/>
        <v>0</v>
      </c>
      <c r="H207" s="3" t="s">
        <v>97</v>
      </c>
      <c r="I207" s="1"/>
      <c r="J207" s="11" t="e">
        <f>SUM(H208:L213)</f>
        <v>#DIV/0!</v>
      </c>
      <c r="K207" s="1"/>
      <c r="L207" s="1"/>
      <c r="N207" s="1">
        <f>IF(OutputMtx!C208&gt;0,OutputMtx!C208,0)</f>
        <v>0</v>
      </c>
      <c r="O207" s="1">
        <f>IF(OutputMtx!D208&gt;0,OutputMtx!D208,0)</f>
        <v>0</v>
      </c>
      <c r="P207" s="1">
        <f>IF(OutputMtx!E208&gt;0,OutputMtx!E208,0)</f>
        <v>0</v>
      </c>
      <c r="Q207" s="1">
        <f>IF(OutputMtx!F208&gt;0,OutputMtx!F208,0)</f>
        <v>0</v>
      </c>
      <c r="R207" s="1">
        <f>IF(OutputMtx!G208&gt;0,OutputMtx!G208,0)</f>
        <v>0</v>
      </c>
      <c r="T207" s="3"/>
      <c r="U207" s="9" t="s">
        <v>695</v>
      </c>
      <c r="V207" s="75" t="e">
        <f>SUM(V208:V212)</f>
        <v>#DIV/0!</v>
      </c>
      <c r="W207" s="1">
        <f>IF(OutputMtx!L208&gt;0,OutputMtx!L208,0)</f>
        <v>0</v>
      </c>
      <c r="X207" s="1">
        <f>IF(OutputMtx!M208&gt;0,OutputMtx!M208,0)</f>
        <v>0</v>
      </c>
      <c r="Y207" s="1">
        <f>IF(OutputMtx!N208&gt;0,OutputMtx!N208,0)</f>
        <v>0</v>
      </c>
      <c r="Z207" s="1">
        <f>IF(OutputMtx!O208&gt;0,OutputMtx!O208,0)</f>
        <v>0</v>
      </c>
      <c r="AA207" s="1">
        <f>IF(OutputMtx!P208&gt;0,OutputMtx!P208,0)</f>
        <v>0</v>
      </c>
      <c r="AC207" s="1">
        <f t="shared" si="155"/>
        <v>0</v>
      </c>
      <c r="AD207" s="1">
        <f t="shared" si="156"/>
        <v>0</v>
      </c>
      <c r="AE207" s="78">
        <f t="shared" si="157"/>
        <v>0</v>
      </c>
      <c r="AG207" s="1"/>
      <c r="AH207" s="9" t="s">
        <v>693</v>
      </c>
      <c r="AI207" s="130" t="e">
        <f>SUM(AI208:AI213)</f>
        <v>#DIV/0!</v>
      </c>
      <c r="AK207" s="79" t="s">
        <v>203</v>
      </c>
      <c r="AL207" s="80"/>
      <c r="AM207" s="83"/>
      <c r="AP207" s="113">
        <f t="shared" si="126"/>
        <v>0</v>
      </c>
      <c r="AQ207" s="113">
        <f t="shared" si="127"/>
        <v>0</v>
      </c>
      <c r="AR207">
        <f t="shared" si="128"/>
        <v>0</v>
      </c>
      <c r="AS207">
        <f t="shared" si="129"/>
        <v>0</v>
      </c>
    </row>
    <row r="208" spans="1:45" x14ac:dyDescent="0.2">
      <c r="A208" s="96" t="s">
        <v>392</v>
      </c>
      <c r="B208" s="1">
        <f t="shared" si="158"/>
        <v>0</v>
      </c>
      <c r="C208" s="1">
        <f t="shared" si="159"/>
        <v>0</v>
      </c>
      <c r="D208" s="1">
        <f t="shared" si="160"/>
        <v>0</v>
      </c>
      <c r="E208" s="1">
        <f t="shared" si="161"/>
        <v>0</v>
      </c>
      <c r="F208" s="1">
        <f t="shared" si="162"/>
        <v>0</v>
      </c>
      <c r="H208" s="1" t="e">
        <f>IF(N208/SUM($N$208:$R$213)&gt;W208/SUM($W$208:$AA$213),W208/SUM($W$208:$AA$213),N208/SUM($N$208:$R$213))</f>
        <v>#DIV/0!</v>
      </c>
      <c r="I208" s="1" t="e">
        <f t="shared" ref="I208:I213" si="164">IF(O208/SUM($N$208:$R$213)&gt;X208/SUM($W$208:$AA$213),X208/SUM($W$208:$AA$213),O208/SUM($N$208:$R$213))</f>
        <v>#DIV/0!</v>
      </c>
      <c r="J208" s="1" t="e">
        <f t="shared" ref="J208:J213" si="165">IF(P208/SUM($N$208:$R$213)&gt;Y208/SUM($W$208:$AA$213),Y208/SUM($W$208:$AA$213),P208/SUM($N$208:$R$213))</f>
        <v>#DIV/0!</v>
      </c>
      <c r="K208" s="1" t="e">
        <f t="shared" ref="K208:K213" si="166">IF(Q208/SUM($N$208:$R$213)&gt;Z208/SUM($W$208:$AA$213),Z208/SUM($W$208:$AA$213),Q208/SUM($N$208:$R$213))</f>
        <v>#DIV/0!</v>
      </c>
      <c r="L208" s="1" t="e">
        <f t="shared" ref="L208:L213" si="167">IF(R208/SUM($N$208:$R$213)&gt;AA208/SUM($W$208:$AA$213),AA208/SUM($W$208:$AA$213),R208/SUM($N$208:$R$213))</f>
        <v>#DIV/0!</v>
      </c>
      <c r="N208" s="1">
        <f>IF(OutputMtx!C209&gt;0,OutputMtx!C209,0)</f>
        <v>0</v>
      </c>
      <c r="O208" s="1">
        <f>IF(OutputMtx!D209&gt;0,OutputMtx!D209,0)</f>
        <v>0</v>
      </c>
      <c r="P208" s="1">
        <f>IF(OutputMtx!E209&gt;0,OutputMtx!E209,0)</f>
        <v>0</v>
      </c>
      <c r="Q208" s="1">
        <f>IF(OutputMtx!F209&gt;0,OutputMtx!F209,0)</f>
        <v>0</v>
      </c>
      <c r="R208" s="1">
        <f>IF(OutputMtx!G209&gt;0,OutputMtx!G209,0)</f>
        <v>0</v>
      </c>
      <c r="T208" s="1" t="e">
        <f>SUM($N208:$N213)/SUM(N208:R213)</f>
        <v>#DIV/0!</v>
      </c>
      <c r="U208" s="142" t="e">
        <f>SUM($W208:$W213)/SUM(W208:AA213)</f>
        <v>#DIV/0!</v>
      </c>
      <c r="V208" s="76" t="e">
        <f>IF(T208&gt;U208,U208,T208)</f>
        <v>#DIV/0!</v>
      </c>
      <c r="W208" s="1">
        <f>IF(OutputMtx!L209&gt;0,OutputMtx!L209,0)</f>
        <v>0</v>
      </c>
      <c r="X208" s="1">
        <f>IF(OutputMtx!M209&gt;0,OutputMtx!M209,0)</f>
        <v>0</v>
      </c>
      <c r="Y208" s="1">
        <f>IF(OutputMtx!N209&gt;0,OutputMtx!N209,0)</f>
        <v>0</v>
      </c>
      <c r="Z208" s="1">
        <f>IF(OutputMtx!O209&gt;0,OutputMtx!O209,0)</f>
        <v>0</v>
      </c>
      <c r="AA208" s="1">
        <f>IF(OutputMtx!P209&gt;0,OutputMtx!P209,0)</f>
        <v>0</v>
      </c>
      <c r="AC208" s="1">
        <f t="shared" si="155"/>
        <v>0</v>
      </c>
      <c r="AD208" s="1">
        <f t="shared" si="156"/>
        <v>0</v>
      </c>
      <c r="AE208" s="78">
        <f t="shared" si="157"/>
        <v>0</v>
      </c>
      <c r="AG208" s="1" t="e">
        <f t="shared" ref="AG208" si="168">SUM($N208:$R208)/SUM(N$208:R$213)</f>
        <v>#DIV/0!</v>
      </c>
      <c r="AH208" s="1" t="e">
        <f t="shared" ref="AH208" si="169">SUM($W208:$AA208)/SUM(W$208:AA$213)</f>
        <v>#DIV/0!</v>
      </c>
      <c r="AI208" s="78" t="e">
        <f>IF(H208&gt;I208,I208,H208)</f>
        <v>#DIV/0!</v>
      </c>
      <c r="AK208" s="1">
        <f>SUM($N208:$N213)</f>
        <v>0</v>
      </c>
      <c r="AL208" s="1">
        <f>SUM($W208:$W213)</f>
        <v>0</v>
      </c>
      <c r="AM208" s="82">
        <f>IF(AK208&gt;AL208,AL208,AK208)</f>
        <v>0</v>
      </c>
      <c r="AP208" s="113">
        <f t="shared" si="126"/>
        <v>0</v>
      </c>
      <c r="AQ208" s="113">
        <f t="shared" si="127"/>
        <v>0</v>
      </c>
      <c r="AR208">
        <f t="shared" si="128"/>
        <v>0</v>
      </c>
      <c r="AS208">
        <f t="shared" si="129"/>
        <v>0</v>
      </c>
    </row>
    <row r="209" spans="1:45" x14ac:dyDescent="0.2">
      <c r="A209" s="96" t="s">
        <v>393</v>
      </c>
      <c r="B209" s="1">
        <f t="shared" si="158"/>
        <v>0</v>
      </c>
      <c r="C209" s="1">
        <f t="shared" si="159"/>
        <v>0</v>
      </c>
      <c r="D209" s="1">
        <f t="shared" si="160"/>
        <v>0</v>
      </c>
      <c r="E209" s="1">
        <f t="shared" si="161"/>
        <v>0</v>
      </c>
      <c r="F209" s="1">
        <f t="shared" si="162"/>
        <v>0</v>
      </c>
      <c r="H209" s="1" t="e">
        <f t="shared" ref="H209:H213" si="170">IF(N209/SUM($N$208:$R$213)&gt;W209/SUM($W$208:$AA$213),W209/SUM($W$208:$AA$213),N209/SUM($N$208:$R$213))</f>
        <v>#DIV/0!</v>
      </c>
      <c r="I209" s="1" t="e">
        <f t="shared" si="164"/>
        <v>#DIV/0!</v>
      </c>
      <c r="J209" s="1" t="e">
        <f t="shared" si="165"/>
        <v>#DIV/0!</v>
      </c>
      <c r="K209" s="1" t="e">
        <f t="shared" si="166"/>
        <v>#DIV/0!</v>
      </c>
      <c r="L209" s="1" t="e">
        <f t="shared" si="167"/>
        <v>#DIV/0!</v>
      </c>
      <c r="N209" s="1">
        <f>IF(OutputMtx!C210&gt;0,OutputMtx!C210,0)</f>
        <v>0</v>
      </c>
      <c r="O209" s="1">
        <f>IF(OutputMtx!D210&gt;0,OutputMtx!D210,0)</f>
        <v>0</v>
      </c>
      <c r="P209" s="1">
        <f>IF(OutputMtx!E210&gt;0,OutputMtx!E210,0)</f>
        <v>0</v>
      </c>
      <c r="Q209" s="1">
        <f>IF(OutputMtx!F210&gt;0,OutputMtx!F210,0)</f>
        <v>0</v>
      </c>
      <c r="R209" s="1">
        <f>IF(OutputMtx!G210&gt;0,OutputMtx!G210,0)</f>
        <v>0</v>
      </c>
      <c r="T209" s="1" t="e">
        <f>SUM($O208:$O213)/SUM(N208:R213)</f>
        <v>#DIV/0!</v>
      </c>
      <c r="U209" s="142" t="e">
        <f>SUM($X208:$X213)/SUM(W208:AA213)</f>
        <v>#DIV/0!</v>
      </c>
      <c r="V209" s="76" t="e">
        <f>IF(T209&gt;U209,U209,T209)</f>
        <v>#DIV/0!</v>
      </c>
      <c r="W209" s="1">
        <f>IF(OutputMtx!L210&gt;0,OutputMtx!L210,0)</f>
        <v>0</v>
      </c>
      <c r="X209" s="1">
        <f>IF(OutputMtx!M210&gt;0,OutputMtx!M210,0)</f>
        <v>0</v>
      </c>
      <c r="Y209" s="1">
        <f>IF(OutputMtx!N210&gt;0,OutputMtx!N210,0)</f>
        <v>0</v>
      </c>
      <c r="Z209" s="1">
        <f>IF(OutputMtx!O210&gt;0,OutputMtx!O210,0)</f>
        <v>0</v>
      </c>
      <c r="AA209" s="1">
        <f>IF(OutputMtx!P210&gt;0,OutputMtx!P210,0)</f>
        <v>0</v>
      </c>
      <c r="AC209" s="1">
        <f t="shared" si="155"/>
        <v>0</v>
      </c>
      <c r="AD209" s="1">
        <f t="shared" si="156"/>
        <v>0</v>
      </c>
      <c r="AE209" s="78">
        <f t="shared" si="157"/>
        <v>0</v>
      </c>
      <c r="AG209" s="1" t="e">
        <f t="shared" ref="AG209:AG213" si="171">SUM($N209:$R209)/SUM(N$208:R$213)</f>
        <v>#DIV/0!</v>
      </c>
      <c r="AH209" s="1" t="e">
        <f t="shared" ref="AH209:AH213" si="172">SUM($W209:$AA209)/SUM(W$208:AA$213)</f>
        <v>#DIV/0!</v>
      </c>
      <c r="AI209" s="78" t="e">
        <f t="shared" si="163"/>
        <v>#DIV/0!</v>
      </c>
      <c r="AK209" s="1">
        <f>SUM($O208:$O213)</f>
        <v>0</v>
      </c>
      <c r="AL209" s="1">
        <f>SUM($X208:$X213)</f>
        <v>0</v>
      </c>
      <c r="AM209" s="82">
        <f>IF(AK209&gt;AL209,AL209,AK209)</f>
        <v>0</v>
      </c>
      <c r="AP209" s="113">
        <f t="shared" si="126"/>
        <v>0</v>
      </c>
      <c r="AQ209" s="113">
        <f t="shared" si="127"/>
        <v>0</v>
      </c>
      <c r="AR209">
        <f t="shared" si="128"/>
        <v>0</v>
      </c>
      <c r="AS209">
        <f t="shared" si="129"/>
        <v>0</v>
      </c>
    </row>
    <row r="210" spans="1:45" ht="13.5" customHeight="1" x14ac:dyDescent="0.2">
      <c r="A210" s="96" t="s">
        <v>394</v>
      </c>
      <c r="B210" s="1">
        <f t="shared" si="158"/>
        <v>0</v>
      </c>
      <c r="C210" s="1">
        <f t="shared" si="159"/>
        <v>0</v>
      </c>
      <c r="D210" s="1">
        <f t="shared" si="160"/>
        <v>0</v>
      </c>
      <c r="E210" s="1">
        <f t="shared" si="161"/>
        <v>0</v>
      </c>
      <c r="F210" s="1">
        <f t="shared" si="162"/>
        <v>0</v>
      </c>
      <c r="H210" s="1" t="e">
        <f t="shared" si="170"/>
        <v>#DIV/0!</v>
      </c>
      <c r="I210" s="1" t="e">
        <f t="shared" si="164"/>
        <v>#DIV/0!</v>
      </c>
      <c r="J210" s="1" t="e">
        <f t="shared" si="165"/>
        <v>#DIV/0!</v>
      </c>
      <c r="K210" s="1" t="e">
        <f t="shared" si="166"/>
        <v>#DIV/0!</v>
      </c>
      <c r="L210" s="1" t="e">
        <f t="shared" si="167"/>
        <v>#DIV/0!</v>
      </c>
      <c r="N210" s="1">
        <f>IF(OutputMtx!C211&gt;0,OutputMtx!C211,0)</f>
        <v>0</v>
      </c>
      <c r="O210" s="1">
        <f>IF(OutputMtx!D211&gt;0,OutputMtx!D211,0)</f>
        <v>0</v>
      </c>
      <c r="P210" s="1">
        <f>IF(OutputMtx!E211&gt;0,OutputMtx!E211,0)</f>
        <v>0</v>
      </c>
      <c r="Q210" s="1">
        <f>IF(OutputMtx!F211&gt;0,OutputMtx!F211,0)</f>
        <v>0</v>
      </c>
      <c r="R210" s="1">
        <f>IF(OutputMtx!G211&gt;0,OutputMtx!G211,0)</f>
        <v>0</v>
      </c>
      <c r="T210" s="1" t="e">
        <f>SUM($P208:$P213)/SUM(N208:R213)</f>
        <v>#DIV/0!</v>
      </c>
      <c r="U210" s="142" t="e">
        <f>SUM($Y208:$Y213)/SUM(W208:AA213)</f>
        <v>#DIV/0!</v>
      </c>
      <c r="V210" s="76" t="e">
        <f>IF(T210&gt;U210,U210,T210)</f>
        <v>#DIV/0!</v>
      </c>
      <c r="W210" s="1">
        <f>IF(OutputMtx!L211&gt;0,OutputMtx!L211,0)</f>
        <v>0</v>
      </c>
      <c r="X210" s="1">
        <f>IF(OutputMtx!M211&gt;0,OutputMtx!M211,0)</f>
        <v>0</v>
      </c>
      <c r="Y210" s="1">
        <f>IF(OutputMtx!N211&gt;0,OutputMtx!N211,0)</f>
        <v>0</v>
      </c>
      <c r="Z210" s="1">
        <f>IF(OutputMtx!O211&gt;0,OutputMtx!O211,0)</f>
        <v>0</v>
      </c>
      <c r="AA210" s="1">
        <f>IF(OutputMtx!P211&gt;0,OutputMtx!P211,0)</f>
        <v>0</v>
      </c>
      <c r="AC210" s="1">
        <f t="shared" si="155"/>
        <v>0</v>
      </c>
      <c r="AD210" s="1">
        <f t="shared" si="156"/>
        <v>0</v>
      </c>
      <c r="AE210" s="78">
        <f t="shared" si="157"/>
        <v>0</v>
      </c>
      <c r="AG210" s="1" t="e">
        <f t="shared" si="171"/>
        <v>#DIV/0!</v>
      </c>
      <c r="AH210" s="1" t="e">
        <f t="shared" si="172"/>
        <v>#DIV/0!</v>
      </c>
      <c r="AI210" s="78" t="e">
        <f t="shared" si="163"/>
        <v>#DIV/0!</v>
      </c>
      <c r="AK210" s="1">
        <f>SUM($P208:$P213)</f>
        <v>0</v>
      </c>
      <c r="AL210" s="1">
        <f>SUM($Y208:$Y213)</f>
        <v>0</v>
      </c>
      <c r="AM210" s="82">
        <f>IF(AK210&gt;AL210,AL210,AK210)</f>
        <v>0</v>
      </c>
      <c r="AP210" s="113">
        <f t="shared" si="126"/>
        <v>0</v>
      </c>
      <c r="AQ210" s="113">
        <f t="shared" si="127"/>
        <v>0</v>
      </c>
      <c r="AR210">
        <f t="shared" si="128"/>
        <v>0</v>
      </c>
      <c r="AS210">
        <f t="shared" si="129"/>
        <v>0</v>
      </c>
    </row>
    <row r="211" spans="1:45" x14ac:dyDescent="0.2">
      <c r="A211" s="96" t="s">
        <v>395</v>
      </c>
      <c r="B211" s="1">
        <f t="shared" si="158"/>
        <v>0</v>
      </c>
      <c r="C211" s="1">
        <f t="shared" si="159"/>
        <v>0</v>
      </c>
      <c r="D211" s="1">
        <f t="shared" si="160"/>
        <v>0</v>
      </c>
      <c r="E211" s="1">
        <f t="shared" si="161"/>
        <v>0</v>
      </c>
      <c r="F211" s="1">
        <f t="shared" si="162"/>
        <v>0</v>
      </c>
      <c r="H211" s="1" t="e">
        <f t="shared" si="170"/>
        <v>#DIV/0!</v>
      </c>
      <c r="I211" s="1" t="e">
        <f t="shared" si="164"/>
        <v>#DIV/0!</v>
      </c>
      <c r="J211" s="1" t="e">
        <f t="shared" si="165"/>
        <v>#DIV/0!</v>
      </c>
      <c r="K211" s="1" t="e">
        <f t="shared" si="166"/>
        <v>#DIV/0!</v>
      </c>
      <c r="L211" s="1" t="e">
        <f t="shared" si="167"/>
        <v>#DIV/0!</v>
      </c>
      <c r="N211" s="1">
        <f>IF(OutputMtx!C212&gt;0,OutputMtx!C212,0)</f>
        <v>0</v>
      </c>
      <c r="O211" s="1">
        <f>IF(OutputMtx!D212&gt;0,OutputMtx!D212,0)</f>
        <v>0</v>
      </c>
      <c r="P211" s="1">
        <f>IF(OutputMtx!E212&gt;0,OutputMtx!E212,0)</f>
        <v>0</v>
      </c>
      <c r="Q211" s="1">
        <f>IF(OutputMtx!F212&gt;0,OutputMtx!F212,0)</f>
        <v>0</v>
      </c>
      <c r="R211" s="1">
        <f>IF(OutputMtx!G212&gt;0,OutputMtx!G212,0)</f>
        <v>0</v>
      </c>
      <c r="T211" s="1" t="e">
        <f>SUM($Q208:$Q213)/SUM(N208:R213)</f>
        <v>#DIV/0!</v>
      </c>
      <c r="U211" s="142" t="e">
        <f>SUM($Z208:$Z213)/SUM(W208:AA213)</f>
        <v>#DIV/0!</v>
      </c>
      <c r="V211" s="76" t="e">
        <f>IF(T211&gt;U211,U211,T211)</f>
        <v>#DIV/0!</v>
      </c>
      <c r="W211" s="1">
        <f>IF(OutputMtx!L212&gt;0,OutputMtx!L212,0)</f>
        <v>0</v>
      </c>
      <c r="X211" s="1">
        <f>IF(OutputMtx!M212&gt;0,OutputMtx!M212,0)</f>
        <v>0</v>
      </c>
      <c r="Y211" s="1">
        <f>IF(OutputMtx!N212&gt;0,OutputMtx!N212,0)</f>
        <v>0</v>
      </c>
      <c r="Z211" s="1">
        <f>IF(OutputMtx!O212&gt;0,OutputMtx!O212,0)</f>
        <v>0</v>
      </c>
      <c r="AA211" s="1">
        <f>IF(OutputMtx!P212&gt;0,OutputMtx!P212,0)</f>
        <v>0</v>
      </c>
      <c r="AC211" s="1">
        <f t="shared" si="155"/>
        <v>0</v>
      </c>
      <c r="AD211" s="1">
        <f t="shared" si="156"/>
        <v>0</v>
      </c>
      <c r="AE211" s="78">
        <f t="shared" si="157"/>
        <v>0</v>
      </c>
      <c r="AG211" s="1" t="e">
        <f t="shared" si="171"/>
        <v>#DIV/0!</v>
      </c>
      <c r="AH211" s="1" t="e">
        <f t="shared" si="172"/>
        <v>#DIV/0!</v>
      </c>
      <c r="AI211" s="78" t="e">
        <f t="shared" si="163"/>
        <v>#DIV/0!</v>
      </c>
      <c r="AK211" s="1">
        <f>SUM($Q208:$Q213)</f>
        <v>0</v>
      </c>
      <c r="AL211" s="1">
        <f>SUM($Z208:$Z213)</f>
        <v>0</v>
      </c>
      <c r="AM211" s="82">
        <f>IF(AK211&gt;AL211,AL211,AK211)</f>
        <v>0</v>
      </c>
      <c r="AP211" s="113">
        <f t="shared" si="126"/>
        <v>0</v>
      </c>
      <c r="AQ211" s="113">
        <f t="shared" si="127"/>
        <v>0</v>
      </c>
      <c r="AR211">
        <f t="shared" si="128"/>
        <v>0</v>
      </c>
      <c r="AS211">
        <f t="shared" si="129"/>
        <v>0</v>
      </c>
    </row>
    <row r="212" spans="1:45" x14ac:dyDescent="0.2">
      <c r="A212" s="96" t="s">
        <v>396</v>
      </c>
      <c r="B212" s="1">
        <f t="shared" si="158"/>
        <v>0</v>
      </c>
      <c r="C212" s="1">
        <f t="shared" si="159"/>
        <v>0</v>
      </c>
      <c r="D212" s="1">
        <f t="shared" si="160"/>
        <v>0</v>
      </c>
      <c r="E212" s="1">
        <f t="shared" si="161"/>
        <v>0</v>
      </c>
      <c r="F212" s="1">
        <f t="shared" si="162"/>
        <v>0</v>
      </c>
      <c r="H212" s="1" t="e">
        <f t="shared" si="170"/>
        <v>#DIV/0!</v>
      </c>
      <c r="I212" s="1" t="e">
        <f t="shared" si="164"/>
        <v>#DIV/0!</v>
      </c>
      <c r="J212" s="1" t="e">
        <f t="shared" si="165"/>
        <v>#DIV/0!</v>
      </c>
      <c r="K212" s="1" t="e">
        <f t="shared" si="166"/>
        <v>#DIV/0!</v>
      </c>
      <c r="L212" s="1" t="e">
        <f t="shared" si="167"/>
        <v>#DIV/0!</v>
      </c>
      <c r="N212" s="1">
        <f>IF(OutputMtx!C213&gt;0,OutputMtx!C213,0)</f>
        <v>0</v>
      </c>
      <c r="O212" s="1">
        <f>IF(OutputMtx!D213&gt;0,OutputMtx!D213,0)</f>
        <v>0</v>
      </c>
      <c r="P212" s="1">
        <f>IF(OutputMtx!E213&gt;0,OutputMtx!E213,0)</f>
        <v>0</v>
      </c>
      <c r="Q212" s="1">
        <f>IF(OutputMtx!F213&gt;0,OutputMtx!F213,0)</f>
        <v>0</v>
      </c>
      <c r="R212" s="1">
        <f>IF(OutputMtx!G213&gt;0,OutputMtx!G213,0)</f>
        <v>0</v>
      </c>
      <c r="T212" s="1" t="e">
        <f>SUM($R208:$R213)/SUM(N208:R213)</f>
        <v>#DIV/0!</v>
      </c>
      <c r="U212" s="142" t="e">
        <f>SUM($AA208:$AA213)/SUM(W208:AA213)</f>
        <v>#DIV/0!</v>
      </c>
      <c r="V212" s="76" t="e">
        <f>IF(T212&gt;U212,U212,T212)</f>
        <v>#DIV/0!</v>
      </c>
      <c r="W212" s="1">
        <f>IF(OutputMtx!L213&gt;0,OutputMtx!L213,0)</f>
        <v>0</v>
      </c>
      <c r="X212" s="1">
        <f>IF(OutputMtx!M213&gt;0,OutputMtx!M213,0)</f>
        <v>0</v>
      </c>
      <c r="Y212" s="1">
        <f>IF(OutputMtx!N213&gt;0,OutputMtx!N213,0)</f>
        <v>0</v>
      </c>
      <c r="Z212" s="1">
        <f>IF(OutputMtx!O213&gt;0,OutputMtx!O213,0)</f>
        <v>0</v>
      </c>
      <c r="AA212" s="1">
        <f>IF(OutputMtx!P213&gt;0,OutputMtx!P213,0)</f>
        <v>0</v>
      </c>
      <c r="AC212" s="1">
        <f t="shared" si="155"/>
        <v>0</v>
      </c>
      <c r="AD212" s="1">
        <f t="shared" si="156"/>
        <v>0</v>
      </c>
      <c r="AE212" s="78">
        <f t="shared" si="157"/>
        <v>0</v>
      </c>
      <c r="AG212" s="1" t="e">
        <f t="shared" si="171"/>
        <v>#DIV/0!</v>
      </c>
      <c r="AH212" s="1" t="e">
        <f t="shared" si="172"/>
        <v>#DIV/0!</v>
      </c>
      <c r="AI212" s="78" t="e">
        <f t="shared" si="163"/>
        <v>#DIV/0!</v>
      </c>
      <c r="AK212" s="1">
        <f>SUM($R208:$R213)</f>
        <v>0</v>
      </c>
      <c r="AL212" s="1">
        <f>SUM($AA208:$AA213)</f>
        <v>0</v>
      </c>
      <c r="AM212" s="82">
        <f>IF(AK212&gt;AL212,AL212,AK212)</f>
        <v>0</v>
      </c>
      <c r="AP212" s="113">
        <f t="shared" ref="AP212:AP275" si="173">IF(AC212&gt;0,1,0)</f>
        <v>0</v>
      </c>
      <c r="AQ212" s="113">
        <f t="shared" ref="AQ212:AQ275" si="174">IF(AD212&gt;0,1,0)</f>
        <v>0</v>
      </c>
      <c r="AR212">
        <f t="shared" ref="AR212:AR275" si="175">IF(AQ212=1,AP212,0)</f>
        <v>0</v>
      </c>
      <c r="AS212">
        <f t="shared" ref="AS212:AS275" si="176">-IF(AP212=1,AQ212,0)</f>
        <v>0</v>
      </c>
    </row>
    <row r="213" spans="1:45" x14ac:dyDescent="0.2">
      <c r="A213" s="96" t="s">
        <v>397</v>
      </c>
      <c r="B213" s="1">
        <f t="shared" si="158"/>
        <v>0</v>
      </c>
      <c r="C213" s="1">
        <f t="shared" si="159"/>
        <v>0</v>
      </c>
      <c r="D213" s="1">
        <f t="shared" si="160"/>
        <v>0</v>
      </c>
      <c r="E213" s="1">
        <f t="shared" si="161"/>
        <v>0</v>
      </c>
      <c r="F213" s="1">
        <f t="shared" si="162"/>
        <v>0</v>
      </c>
      <c r="H213" s="1" t="e">
        <f t="shared" si="170"/>
        <v>#DIV/0!</v>
      </c>
      <c r="I213" s="1" t="e">
        <f t="shared" si="164"/>
        <v>#DIV/0!</v>
      </c>
      <c r="J213" s="1" t="e">
        <f t="shared" si="165"/>
        <v>#DIV/0!</v>
      </c>
      <c r="K213" s="1" t="e">
        <f t="shared" si="166"/>
        <v>#DIV/0!</v>
      </c>
      <c r="L213" s="1" t="e">
        <f t="shared" si="167"/>
        <v>#DIV/0!</v>
      </c>
      <c r="N213" s="1">
        <f>IF(OutputMtx!C214&gt;0,OutputMtx!C214,0)</f>
        <v>0</v>
      </c>
      <c r="O213" s="1">
        <f>IF(OutputMtx!D214&gt;0,OutputMtx!D214,0)</f>
        <v>0</v>
      </c>
      <c r="P213" s="1">
        <f>IF(OutputMtx!E214&gt;0,OutputMtx!E214,0)</f>
        <v>0</v>
      </c>
      <c r="Q213" s="1">
        <f>IF(OutputMtx!F214&gt;0,OutputMtx!F214,0)</f>
        <v>0</v>
      </c>
      <c r="R213" s="1">
        <f>IF(OutputMtx!G214&gt;0,OutputMtx!G214,0)</f>
        <v>0</v>
      </c>
      <c r="U213" s="129"/>
      <c r="W213" s="1">
        <f>IF(OutputMtx!L214&gt;0,OutputMtx!L214,0)</f>
        <v>0</v>
      </c>
      <c r="X213" s="1">
        <f>IF(OutputMtx!M214&gt;0,OutputMtx!M214,0)</f>
        <v>0</v>
      </c>
      <c r="Y213" s="1">
        <f>IF(OutputMtx!N214&gt;0,OutputMtx!N214,0)</f>
        <v>0</v>
      </c>
      <c r="Z213" s="1">
        <f>IF(OutputMtx!O214&gt;0,OutputMtx!O214,0)</f>
        <v>0</v>
      </c>
      <c r="AA213" s="1">
        <f>IF(OutputMtx!P214&gt;0,OutputMtx!P214,0)</f>
        <v>0</v>
      </c>
      <c r="AC213" s="1">
        <f t="shared" si="155"/>
        <v>0</v>
      </c>
      <c r="AD213" s="1">
        <f t="shared" si="156"/>
        <v>0</v>
      </c>
      <c r="AE213" s="78">
        <f t="shared" si="157"/>
        <v>0</v>
      </c>
      <c r="AG213" s="1" t="e">
        <f t="shared" si="171"/>
        <v>#DIV/0!</v>
      </c>
      <c r="AH213" s="1" t="e">
        <f t="shared" si="172"/>
        <v>#DIV/0!</v>
      </c>
      <c r="AI213" s="78" t="e">
        <f t="shared" si="163"/>
        <v>#DIV/0!</v>
      </c>
      <c r="AP213" s="113">
        <f t="shared" si="173"/>
        <v>0</v>
      </c>
      <c r="AQ213" s="113">
        <f t="shared" si="174"/>
        <v>0</v>
      </c>
      <c r="AR213">
        <f t="shared" si="175"/>
        <v>0</v>
      </c>
      <c r="AS213">
        <f t="shared" si="176"/>
        <v>0</v>
      </c>
    </row>
    <row r="214" spans="1:45" x14ac:dyDescent="0.2">
      <c r="A214" s="96" t="s">
        <v>38</v>
      </c>
      <c r="B214" s="1">
        <f t="shared" si="158"/>
        <v>0</v>
      </c>
      <c r="C214" s="1">
        <f t="shared" si="159"/>
        <v>0</v>
      </c>
      <c r="D214" s="1">
        <f t="shared" si="160"/>
        <v>0</v>
      </c>
      <c r="E214" s="1">
        <f t="shared" si="161"/>
        <v>0</v>
      </c>
      <c r="F214" s="1">
        <f t="shared" si="162"/>
        <v>0</v>
      </c>
      <c r="H214" s="1"/>
      <c r="I214" s="1"/>
      <c r="J214" s="1"/>
      <c r="K214" s="1"/>
      <c r="L214" s="1"/>
      <c r="N214" s="1">
        <f>IF(OutputMtx!C215&gt;0,OutputMtx!C215,0)</f>
        <v>0</v>
      </c>
      <c r="O214" s="1">
        <f>IF(OutputMtx!D215&gt;0,OutputMtx!D215,0)</f>
        <v>0</v>
      </c>
      <c r="P214" s="1">
        <f>IF(OutputMtx!E215&gt;0,OutputMtx!E215,0)</f>
        <v>0</v>
      </c>
      <c r="Q214" s="1">
        <f>IF(OutputMtx!F215&gt;0,OutputMtx!F215,0)</f>
        <v>0</v>
      </c>
      <c r="R214" s="1">
        <f>IF(OutputMtx!G215&gt;0,OutputMtx!G215,0)</f>
        <v>0</v>
      </c>
      <c r="U214" s="129"/>
      <c r="W214" s="1">
        <f>IF(OutputMtx!L215&gt;0,OutputMtx!L215,0)</f>
        <v>0</v>
      </c>
      <c r="X214" s="1">
        <f>IF(OutputMtx!M215&gt;0,OutputMtx!M215,0)</f>
        <v>0</v>
      </c>
      <c r="Y214" s="1">
        <f>IF(OutputMtx!N215&gt;0,OutputMtx!N215,0)</f>
        <v>0</v>
      </c>
      <c r="Z214" s="1">
        <f>IF(OutputMtx!O215&gt;0,OutputMtx!O215,0)</f>
        <v>0</v>
      </c>
      <c r="AA214" s="1">
        <f>IF(OutputMtx!P215&gt;0,OutputMtx!P215,0)</f>
        <v>0</v>
      </c>
      <c r="AC214" s="1">
        <f t="shared" si="155"/>
        <v>0</v>
      </c>
      <c r="AD214" s="1">
        <f t="shared" si="156"/>
        <v>0</v>
      </c>
      <c r="AE214" s="78">
        <f t="shared" si="157"/>
        <v>0</v>
      </c>
      <c r="AG214" s="1"/>
      <c r="AH214" s="1"/>
      <c r="AI214" s="78"/>
      <c r="AP214" s="113">
        <f t="shared" si="173"/>
        <v>0</v>
      </c>
      <c r="AQ214" s="113">
        <f t="shared" si="174"/>
        <v>0</v>
      </c>
      <c r="AR214">
        <f t="shared" si="175"/>
        <v>0</v>
      </c>
      <c r="AS214">
        <f t="shared" si="176"/>
        <v>0</v>
      </c>
    </row>
    <row r="215" spans="1:45" x14ac:dyDescent="0.2">
      <c r="A215" s="109" t="s">
        <v>594</v>
      </c>
      <c r="B215" s="1"/>
      <c r="C215" s="1"/>
      <c r="D215" s="1"/>
      <c r="E215" s="1"/>
      <c r="F215" s="1"/>
      <c r="H215" s="1"/>
      <c r="I215" s="1"/>
      <c r="J215" s="1"/>
      <c r="K215" s="1"/>
      <c r="L215" s="1"/>
      <c r="N215" s="1"/>
      <c r="O215" s="1"/>
      <c r="P215" s="1"/>
      <c r="Q215" s="1"/>
      <c r="R215" s="1"/>
      <c r="U215" s="129"/>
      <c r="W215" s="1"/>
      <c r="X215" s="1"/>
      <c r="Y215" s="1"/>
      <c r="Z215" s="1"/>
      <c r="AA215" s="1"/>
      <c r="AC215" s="1"/>
      <c r="AD215" s="1"/>
      <c r="AE215" s="78"/>
      <c r="AG215" s="1"/>
      <c r="AH215" s="1"/>
      <c r="AI215" s="78"/>
      <c r="AP215" s="113">
        <f t="shared" si="173"/>
        <v>0</v>
      </c>
      <c r="AQ215" s="113">
        <f t="shared" si="174"/>
        <v>0</v>
      </c>
      <c r="AR215">
        <f t="shared" si="175"/>
        <v>0</v>
      </c>
      <c r="AS215">
        <f t="shared" si="176"/>
        <v>0</v>
      </c>
    </row>
    <row r="216" spans="1:45" x14ac:dyDescent="0.2">
      <c r="A216" s="99" t="s">
        <v>151</v>
      </c>
      <c r="B216" s="1"/>
      <c r="C216" s="1"/>
      <c r="D216" s="1"/>
      <c r="E216" s="1"/>
      <c r="F216" s="1"/>
      <c r="H216" s="1"/>
      <c r="I216" s="1"/>
      <c r="J216" s="1"/>
      <c r="K216" s="1"/>
      <c r="L216" s="1"/>
      <c r="N216" s="1"/>
      <c r="O216" s="1"/>
      <c r="P216" s="1"/>
      <c r="Q216" s="1"/>
      <c r="R216" s="1"/>
      <c r="U216" s="129"/>
      <c r="W216" s="1"/>
      <c r="X216" s="1"/>
      <c r="Y216" s="1"/>
      <c r="Z216" s="1"/>
      <c r="AA216" s="1"/>
      <c r="AC216" s="1"/>
      <c r="AD216" s="1"/>
      <c r="AE216" s="78"/>
      <c r="AG216" s="1"/>
      <c r="AH216" s="1"/>
      <c r="AI216" s="78"/>
      <c r="AP216" s="113">
        <f t="shared" si="173"/>
        <v>0</v>
      </c>
      <c r="AQ216" s="113">
        <f t="shared" si="174"/>
        <v>0</v>
      </c>
      <c r="AR216">
        <f t="shared" si="175"/>
        <v>0</v>
      </c>
      <c r="AS216">
        <f t="shared" si="176"/>
        <v>0</v>
      </c>
    </row>
    <row r="217" spans="1:45" ht="13.5" thickBot="1" x14ac:dyDescent="0.25">
      <c r="A217" s="109" t="s">
        <v>594</v>
      </c>
      <c r="B217" s="1"/>
      <c r="C217" s="1"/>
      <c r="D217" s="1"/>
      <c r="E217" s="1"/>
      <c r="F217" s="1"/>
      <c r="H217" s="1"/>
      <c r="I217" s="1"/>
      <c r="J217" s="1"/>
      <c r="K217" s="1"/>
      <c r="L217" s="1"/>
      <c r="N217" s="1"/>
      <c r="O217" s="1"/>
      <c r="P217" s="1"/>
      <c r="Q217" s="1"/>
      <c r="R217" s="1"/>
      <c r="U217" s="129"/>
      <c r="W217" s="1"/>
      <c r="X217" s="1"/>
      <c r="Y217" s="1"/>
      <c r="Z217" s="1"/>
      <c r="AA217" s="1"/>
      <c r="AC217" s="1"/>
      <c r="AD217" s="1"/>
      <c r="AE217" s="78"/>
      <c r="AG217" s="1"/>
      <c r="AH217" s="1"/>
      <c r="AI217" s="78"/>
      <c r="AP217" s="113">
        <f t="shared" si="173"/>
        <v>0</v>
      </c>
      <c r="AQ217" s="113">
        <f t="shared" si="174"/>
        <v>0</v>
      </c>
      <c r="AR217">
        <f t="shared" si="175"/>
        <v>0</v>
      </c>
      <c r="AS217">
        <f t="shared" si="176"/>
        <v>0</v>
      </c>
    </row>
    <row r="218" spans="1:45" ht="13.5" thickBot="1" x14ac:dyDescent="0.25">
      <c r="A218" s="96" t="s">
        <v>112</v>
      </c>
      <c r="B218" s="1">
        <f t="shared" si="158"/>
        <v>0</v>
      </c>
      <c r="C218" s="1">
        <f t="shared" si="159"/>
        <v>0</v>
      </c>
      <c r="D218" s="1">
        <f t="shared" si="160"/>
        <v>0</v>
      </c>
      <c r="E218" s="1">
        <f t="shared" si="161"/>
        <v>0</v>
      </c>
      <c r="F218" s="1">
        <f t="shared" si="162"/>
        <v>0</v>
      </c>
      <c r="H218" s="3" t="s">
        <v>97</v>
      </c>
      <c r="I218" s="1"/>
      <c r="J218" s="11">
        <f>SUM(H219:L232)</f>
        <v>0.3783744197946019</v>
      </c>
      <c r="K218" s="1"/>
      <c r="L218" s="1"/>
      <c r="N218" s="1">
        <f>IF(OutputMtx!C219&gt;0,OutputMtx!C219,0)</f>
        <v>0</v>
      </c>
      <c r="O218" s="1">
        <f>IF(OutputMtx!D219&gt;0,OutputMtx!D219,0)</f>
        <v>0</v>
      </c>
      <c r="P218" s="1">
        <f>IF(OutputMtx!E219&gt;0,OutputMtx!E219,0)</f>
        <v>0</v>
      </c>
      <c r="Q218" s="1">
        <f>IF(OutputMtx!F219&gt;0,OutputMtx!F219,0)</f>
        <v>0</v>
      </c>
      <c r="R218" s="1">
        <f>IF(OutputMtx!G219&gt;0,OutputMtx!G219,0)</f>
        <v>0</v>
      </c>
      <c r="T218" s="3"/>
      <c r="U218" s="9" t="s">
        <v>695</v>
      </c>
      <c r="V218" s="75">
        <f>SUM(V219:V223)</f>
        <v>0.8420885851392037</v>
      </c>
      <c r="W218" s="1">
        <f>IF(OutputMtx!L219&gt;0,OutputMtx!L219,0)</f>
        <v>0</v>
      </c>
      <c r="X218" s="1">
        <f>IF(OutputMtx!M219&gt;0,OutputMtx!M219,0)</f>
        <v>0</v>
      </c>
      <c r="Y218" s="1">
        <f>IF(OutputMtx!N219&gt;0,OutputMtx!N219,0)</f>
        <v>0</v>
      </c>
      <c r="Z218" s="1">
        <f>IF(OutputMtx!O219&gt;0,OutputMtx!O219,0)</f>
        <v>0</v>
      </c>
      <c r="AA218" s="1">
        <f>IF(OutputMtx!P219&gt;0,OutputMtx!P219,0)</f>
        <v>0</v>
      </c>
      <c r="AC218" s="1">
        <f t="shared" si="155"/>
        <v>0</v>
      </c>
      <c r="AD218" s="1">
        <f t="shared" si="156"/>
        <v>0</v>
      </c>
      <c r="AE218" s="78">
        <f t="shared" si="157"/>
        <v>0</v>
      </c>
      <c r="AG218" s="1"/>
      <c r="AH218" s="9" t="s">
        <v>693</v>
      </c>
      <c r="AI218" s="130">
        <f>SUM(AI219:AI232)</f>
        <v>0.45249202989948345</v>
      </c>
      <c r="AK218" s="79" t="s">
        <v>203</v>
      </c>
      <c r="AL218" s="80"/>
      <c r="AM218" s="83"/>
      <c r="AP218" s="113">
        <f t="shared" si="173"/>
        <v>0</v>
      </c>
      <c r="AQ218" s="113">
        <f t="shared" si="174"/>
        <v>0</v>
      </c>
      <c r="AR218">
        <f t="shared" si="175"/>
        <v>0</v>
      </c>
      <c r="AS218">
        <f t="shared" si="176"/>
        <v>0</v>
      </c>
    </row>
    <row r="219" spans="1:45" x14ac:dyDescent="0.2">
      <c r="A219" s="96" t="s">
        <v>398</v>
      </c>
      <c r="B219" s="1">
        <f t="shared" si="158"/>
        <v>0</v>
      </c>
      <c r="C219" s="1">
        <f t="shared" si="159"/>
        <v>0</v>
      </c>
      <c r="D219" s="1">
        <f t="shared" si="160"/>
        <v>0</v>
      </c>
      <c r="E219" s="1">
        <f t="shared" si="161"/>
        <v>0</v>
      </c>
      <c r="F219" s="1">
        <f t="shared" si="162"/>
        <v>0</v>
      </c>
      <c r="H219" s="120">
        <f>IF(N219/SUM($N$219:$R$232)&gt;W219/SUM($W$219:$AA$232),W219/SUM($W$219:$AA$232),N219/SUM($N$219:$R$232))</f>
        <v>0</v>
      </c>
      <c r="I219" s="120">
        <f t="shared" ref="I219:I232" si="177">IF(O219/SUM($N$219:$R$232)&gt;X219/SUM($W$219:$AA$232),X219/SUM($W$219:$AA$232),O219/SUM($N$219:$R$232))</f>
        <v>0</v>
      </c>
      <c r="J219" s="120">
        <f t="shared" ref="J219:J232" si="178">IF(P219/SUM($N$219:$R$232)&gt;Y219/SUM($W$219:$AA$232),Y219/SUM($W$219:$AA$232),P219/SUM($N$219:$R$232))</f>
        <v>0</v>
      </c>
      <c r="K219" s="120">
        <f t="shared" ref="K219:K232" si="179">IF(Q219/SUM($N$219:$R$232)&gt;Z219/SUM($W$219:$AA$232),Z219/SUM($W$219:$AA$232),Q219/SUM($N$219:$R$232))</f>
        <v>0</v>
      </c>
      <c r="L219" s="120">
        <f t="shared" ref="L219:L232" si="180">IF(R219/SUM($N$219:$R$232)&gt;AA219/SUM($W$219:$AA$232),AA219/SUM($W$219:$AA$232),R219/SUM($N$219:$R$232))</f>
        <v>0</v>
      </c>
      <c r="N219" s="1">
        <f>IF(OutputMtx!C220&gt;0,OutputMtx!C220,0)</f>
        <v>0</v>
      </c>
      <c r="O219" s="1">
        <f>IF(OutputMtx!D220&gt;0,OutputMtx!D220,0)</f>
        <v>0</v>
      </c>
      <c r="P219" s="1">
        <f>IF(OutputMtx!E220&gt;0,OutputMtx!E220,0)</f>
        <v>0</v>
      </c>
      <c r="Q219" s="1">
        <f>IF(OutputMtx!F220&gt;0,OutputMtx!F220,0)</f>
        <v>0</v>
      </c>
      <c r="R219" s="1">
        <f>IF(OutputMtx!G220&gt;0,OutputMtx!G220,0)</f>
        <v>0</v>
      </c>
      <c r="T219" s="1">
        <f>SUM($N219:$N232)/SUM(N219:R232)</f>
        <v>0.59251968503937003</v>
      </c>
      <c r="U219" s="142">
        <f>SUM($W219:$W232)/SUM(W219:AA232)</f>
        <v>0.73823752377657348</v>
      </c>
      <c r="V219" s="76">
        <f>IF(T219&gt;U219,U219,T219)</f>
        <v>0.59251968503937003</v>
      </c>
      <c r="W219" s="1">
        <f>IF(OutputMtx!L220&gt;0,OutputMtx!L220,0)</f>
        <v>2.8425574960864856E-3</v>
      </c>
      <c r="X219" s="1">
        <f>IF(OutputMtx!M220&gt;0,OutputMtx!M220,0)</f>
        <v>0</v>
      </c>
      <c r="Y219" s="1">
        <f>IF(OutputMtx!N220&gt;0,OutputMtx!N220,0)</f>
        <v>0</v>
      </c>
      <c r="Z219" s="1">
        <f>IF(OutputMtx!O220&gt;0,OutputMtx!O220,0)</f>
        <v>0</v>
      </c>
      <c r="AA219" s="1">
        <f>IF(OutputMtx!P220&gt;0,OutputMtx!P220,0)</f>
        <v>0</v>
      </c>
      <c r="AC219" s="1">
        <f t="shared" si="155"/>
        <v>0</v>
      </c>
      <c r="AD219" s="1">
        <f t="shared" si="156"/>
        <v>2.8425574960864856E-3</v>
      </c>
      <c r="AE219" s="78">
        <f t="shared" si="157"/>
        <v>0</v>
      </c>
      <c r="AG219" s="1">
        <f t="shared" ref="AG219" si="181">SUM($N219:$R219)/SUM(N$219:R$232)</f>
        <v>0</v>
      </c>
      <c r="AH219" s="1">
        <f t="shared" ref="AH219" si="182">SUM($W219:$AA219)/SUM(W$219:AA$232)</f>
        <v>1.2193576123592899E-2</v>
      </c>
      <c r="AI219" s="78">
        <f>IF(H219&gt;I219,I219,H219)</f>
        <v>0</v>
      </c>
      <c r="AK219" s="1">
        <f>SUM($N219:$N232)</f>
        <v>2.8888315708021667E-2</v>
      </c>
      <c r="AL219" s="1">
        <f>SUM($W219:$W232)</f>
        <v>0.17209738848008238</v>
      </c>
      <c r="AM219" s="82">
        <f>IF(AK219&gt;AL219,AL219,AK219)</f>
        <v>2.8888315708021667E-2</v>
      </c>
      <c r="AP219" s="113">
        <f t="shared" si="173"/>
        <v>0</v>
      </c>
      <c r="AQ219" s="113">
        <f t="shared" si="174"/>
        <v>1</v>
      </c>
      <c r="AR219">
        <f t="shared" si="175"/>
        <v>0</v>
      </c>
      <c r="AS219">
        <f t="shared" si="176"/>
        <v>0</v>
      </c>
    </row>
    <row r="220" spans="1:45" x14ac:dyDescent="0.2">
      <c r="A220" s="96" t="s">
        <v>399</v>
      </c>
      <c r="B220" s="1">
        <f t="shared" si="158"/>
        <v>0</v>
      </c>
      <c r="C220" s="1">
        <f t="shared" si="159"/>
        <v>0</v>
      </c>
      <c r="D220" s="1">
        <f t="shared" si="160"/>
        <v>0</v>
      </c>
      <c r="E220" s="1">
        <f t="shared" si="161"/>
        <v>0</v>
      </c>
      <c r="F220" s="1">
        <f t="shared" si="162"/>
        <v>0</v>
      </c>
      <c r="H220" s="120">
        <f t="shared" ref="H220:H232" si="183">IF(N220/SUM($N$219:$R$232)&gt;W220/SUM($W$219:$AA$232),W220/SUM($W$219:$AA$232),N220/SUM($N$219:$R$232))</f>
        <v>0</v>
      </c>
      <c r="I220" s="120">
        <f t="shared" si="177"/>
        <v>0</v>
      </c>
      <c r="J220" s="120">
        <f t="shared" si="178"/>
        <v>0</v>
      </c>
      <c r="K220" s="120">
        <f t="shared" si="179"/>
        <v>0</v>
      </c>
      <c r="L220" s="120">
        <f t="shared" si="180"/>
        <v>0</v>
      </c>
      <c r="N220" s="1">
        <f>IF(OutputMtx!C221&gt;0,OutputMtx!C221,0)</f>
        <v>0</v>
      </c>
      <c r="O220" s="1">
        <f>IF(OutputMtx!D221&gt;0,OutputMtx!D221,0)</f>
        <v>0</v>
      </c>
      <c r="P220" s="1">
        <f>IF(OutputMtx!E221&gt;0,OutputMtx!E221,0)</f>
        <v>0</v>
      </c>
      <c r="Q220" s="1">
        <f>IF(OutputMtx!F221&gt;0,OutputMtx!F221,0)</f>
        <v>0</v>
      </c>
      <c r="R220" s="1">
        <f>IF(OutputMtx!G221&gt;0,OutputMtx!G221,0)</f>
        <v>0</v>
      </c>
      <c r="T220" s="1">
        <f>SUM($O219:$O232)/SUM(N219:R232)</f>
        <v>0.40748031496062981</v>
      </c>
      <c r="U220" s="142">
        <f>SUM($X219:$X232)/SUM(W219:AA232)</f>
        <v>0.24956890009983373</v>
      </c>
      <c r="V220" s="76">
        <f>IF(T220&gt;U220,U220,T220)</f>
        <v>0.24956890009983373</v>
      </c>
      <c r="W220" s="1">
        <f>IF(OutputMtx!L221&gt;0,OutputMtx!L221,0)</f>
        <v>0</v>
      </c>
      <c r="X220" s="1">
        <f>IF(OutputMtx!M221&gt;0,OutputMtx!M221,0)</f>
        <v>0</v>
      </c>
      <c r="Y220" s="1">
        <f>IF(OutputMtx!N221&gt;0,OutputMtx!N221,0)</f>
        <v>0</v>
      </c>
      <c r="Z220" s="1">
        <f>IF(OutputMtx!O221&gt;0,OutputMtx!O221,0)</f>
        <v>0</v>
      </c>
      <c r="AA220" s="1">
        <f>IF(OutputMtx!P221&gt;0,OutputMtx!P221,0)</f>
        <v>0</v>
      </c>
      <c r="AC220" s="1">
        <f t="shared" si="155"/>
        <v>0</v>
      </c>
      <c r="AD220" s="1">
        <f t="shared" si="156"/>
        <v>0</v>
      </c>
      <c r="AE220" s="78">
        <f t="shared" si="157"/>
        <v>0</v>
      </c>
      <c r="AG220" s="1">
        <f t="shared" ref="AG220:AG232" si="184">SUM($N220:$R220)/SUM(N$219:R$232)</f>
        <v>0</v>
      </c>
      <c r="AH220" s="1">
        <f t="shared" ref="AH220:AH232" si="185">SUM($W220:$AA220)/SUM(W$219:AA$232)</f>
        <v>0</v>
      </c>
      <c r="AI220" s="78">
        <f t="shared" si="163"/>
        <v>0</v>
      </c>
      <c r="AK220" s="1">
        <f>SUM($O219:$O232)</f>
        <v>1.9866715453689315E-2</v>
      </c>
      <c r="AL220" s="1">
        <f>SUM($X219:$X232)</f>
        <v>5.8179318403255208E-2</v>
      </c>
      <c r="AM220" s="82">
        <f>IF(AK220&gt;AL220,AL220,AK220)</f>
        <v>1.9866715453689315E-2</v>
      </c>
      <c r="AP220" s="113">
        <f t="shared" si="173"/>
        <v>0</v>
      </c>
      <c r="AQ220" s="113">
        <f t="shared" si="174"/>
        <v>0</v>
      </c>
      <c r="AR220">
        <f t="shared" si="175"/>
        <v>0</v>
      </c>
      <c r="AS220">
        <f t="shared" si="176"/>
        <v>0</v>
      </c>
    </row>
    <row r="221" spans="1:45" x14ac:dyDescent="0.2">
      <c r="A221" s="96" t="s">
        <v>400</v>
      </c>
      <c r="B221" s="1">
        <f t="shared" si="158"/>
        <v>0</v>
      </c>
      <c r="C221" s="1">
        <f t="shared" si="159"/>
        <v>0</v>
      </c>
      <c r="D221" s="1">
        <f t="shared" si="160"/>
        <v>0</v>
      </c>
      <c r="E221" s="1">
        <f t="shared" si="161"/>
        <v>0</v>
      </c>
      <c r="F221" s="1">
        <f t="shared" si="162"/>
        <v>0</v>
      </c>
      <c r="H221" s="120">
        <f t="shared" si="183"/>
        <v>0</v>
      </c>
      <c r="I221" s="120">
        <f t="shared" si="177"/>
        <v>0</v>
      </c>
      <c r="J221" s="120">
        <f t="shared" si="178"/>
        <v>0</v>
      </c>
      <c r="K221" s="120">
        <f t="shared" si="179"/>
        <v>0</v>
      </c>
      <c r="L221" s="120">
        <f t="shared" si="180"/>
        <v>0</v>
      </c>
      <c r="N221" s="1">
        <f>IF(OutputMtx!C222&gt;0,OutputMtx!C222,0)</f>
        <v>0</v>
      </c>
      <c r="O221" s="1">
        <f>IF(OutputMtx!D222&gt;0,OutputMtx!D222,0)</f>
        <v>0</v>
      </c>
      <c r="P221" s="1">
        <f>IF(OutputMtx!E222&gt;0,OutputMtx!E222,0)</f>
        <v>0</v>
      </c>
      <c r="Q221" s="1">
        <f>IF(OutputMtx!F222&gt;0,OutputMtx!F222,0)</f>
        <v>0</v>
      </c>
      <c r="R221" s="1">
        <f>IF(OutputMtx!G222&gt;0,OutputMtx!G222,0)</f>
        <v>0</v>
      </c>
      <c r="T221" s="1">
        <f>SUM($P219:$P232)/SUM(N219:R232)</f>
        <v>0</v>
      </c>
      <c r="U221" s="142">
        <f>SUM($Y219:$Y232)/SUM(W219:AA232)</f>
        <v>1.2193576123592899E-2</v>
      </c>
      <c r="V221" s="76">
        <f>IF(T221&gt;U221,U221,T221)</f>
        <v>0</v>
      </c>
      <c r="W221" s="1">
        <f>IF(OutputMtx!L222&gt;0,OutputMtx!L222,0)</f>
        <v>0</v>
      </c>
      <c r="X221" s="1">
        <f>IF(OutputMtx!M222&gt;0,OutputMtx!M222,0)</f>
        <v>0</v>
      </c>
      <c r="Y221" s="1">
        <f>IF(OutputMtx!N222&gt;0,OutputMtx!N222,0)</f>
        <v>0</v>
      </c>
      <c r="Z221" s="1">
        <f>IF(OutputMtx!O222&gt;0,OutputMtx!O222,0)</f>
        <v>0</v>
      </c>
      <c r="AA221" s="1">
        <f>IF(OutputMtx!P222&gt;0,OutputMtx!P222,0)</f>
        <v>0</v>
      </c>
      <c r="AC221" s="1">
        <f t="shared" si="155"/>
        <v>0</v>
      </c>
      <c r="AD221" s="1">
        <f t="shared" si="156"/>
        <v>0</v>
      </c>
      <c r="AE221" s="78">
        <f t="shared" si="157"/>
        <v>0</v>
      </c>
      <c r="AG221" s="1">
        <f t="shared" si="184"/>
        <v>0</v>
      </c>
      <c r="AH221" s="1">
        <f t="shared" si="185"/>
        <v>0</v>
      </c>
      <c r="AI221" s="78">
        <f t="shared" si="163"/>
        <v>0</v>
      </c>
      <c r="AK221" s="1">
        <f>SUM($P219:$P232)</f>
        <v>0</v>
      </c>
      <c r="AL221" s="1">
        <f>SUM($Y219:$Y232)</f>
        <v>2.8425574960864856E-3</v>
      </c>
      <c r="AM221" s="82">
        <f>IF(AK221&gt;AL221,AL221,AK221)</f>
        <v>0</v>
      </c>
      <c r="AP221" s="113">
        <f t="shared" si="173"/>
        <v>0</v>
      </c>
      <c r="AQ221" s="113">
        <f t="shared" si="174"/>
        <v>0</v>
      </c>
      <c r="AR221">
        <f t="shared" si="175"/>
        <v>0</v>
      </c>
      <c r="AS221">
        <f t="shared" si="176"/>
        <v>0</v>
      </c>
    </row>
    <row r="222" spans="1:45" x14ac:dyDescent="0.2">
      <c r="A222" s="96" t="s">
        <v>401</v>
      </c>
      <c r="B222" s="1">
        <f t="shared" si="158"/>
        <v>3.4110689953037827E-3</v>
      </c>
      <c r="C222" s="1">
        <f t="shared" si="159"/>
        <v>6.6222384845631057E-3</v>
      </c>
      <c r="D222" s="1">
        <f t="shared" si="160"/>
        <v>0</v>
      </c>
      <c r="E222" s="1">
        <f t="shared" si="161"/>
        <v>0</v>
      </c>
      <c r="F222" s="1">
        <f t="shared" si="162"/>
        <v>0</v>
      </c>
      <c r="H222" s="120">
        <f t="shared" si="183"/>
        <v>1.4632291348311479E-2</v>
      </c>
      <c r="I222" s="120">
        <f t="shared" si="177"/>
        <v>5.2032966897628721E-2</v>
      </c>
      <c r="J222" s="120">
        <f t="shared" si="178"/>
        <v>0</v>
      </c>
      <c r="K222" s="120">
        <f t="shared" si="179"/>
        <v>0</v>
      </c>
      <c r="L222" s="120">
        <f t="shared" si="180"/>
        <v>0</v>
      </c>
      <c r="N222" s="1">
        <f>IF(OutputMtx!C223&gt;0,OutputMtx!C223,0)</f>
        <v>1.2188757790427746E-2</v>
      </c>
      <c r="O222" s="1">
        <f>IF(OutputMtx!D223&gt;0,OutputMtx!D223,0)</f>
        <v>6.6222384845631057E-3</v>
      </c>
      <c r="P222" s="1">
        <f>IF(OutputMtx!E223&gt;0,OutputMtx!E223,0)</f>
        <v>0</v>
      </c>
      <c r="Q222" s="1">
        <f>IF(OutputMtx!F223&gt;0,OutputMtx!F223,0)</f>
        <v>0</v>
      </c>
      <c r="R222" s="1">
        <f>IF(OutputMtx!G223&gt;0,OutputMtx!G223,0)</f>
        <v>0</v>
      </c>
      <c r="T222" s="1">
        <f>SUM($Q219:$Q232)/SUM(N219:R232)</f>
        <v>0</v>
      </c>
      <c r="U222" s="142">
        <f>SUM($Z219:$Z232)/SUM(W219:AA232)</f>
        <v>0</v>
      </c>
      <c r="V222" s="76">
        <f>IF(T222&gt;U222,U222,T222)</f>
        <v>0</v>
      </c>
      <c r="W222" s="1">
        <f>IF(OutputMtx!L223&gt;0,OutputMtx!L223,0)</f>
        <v>3.4110689953037827E-3</v>
      </c>
      <c r="X222" s="1">
        <f>IF(OutputMtx!M223&gt;0,OutputMtx!M223,0)</f>
        <v>1.2129886966654129E-2</v>
      </c>
      <c r="Y222" s="1">
        <f>IF(OutputMtx!N223&gt;0,OutputMtx!N223,0)</f>
        <v>0</v>
      </c>
      <c r="Z222" s="1">
        <f>IF(OutputMtx!O223&gt;0,OutputMtx!O223,0)</f>
        <v>0</v>
      </c>
      <c r="AA222" s="1">
        <f>IF(OutputMtx!P223&gt;0,OutputMtx!P223,0)</f>
        <v>0</v>
      </c>
      <c r="AC222" s="1">
        <f t="shared" si="155"/>
        <v>1.8810996274990853E-2</v>
      </c>
      <c r="AD222" s="1">
        <f t="shared" si="156"/>
        <v>1.5540955961957911E-2</v>
      </c>
      <c r="AE222" s="78">
        <f t="shared" si="157"/>
        <v>1.5540955961957911E-2</v>
      </c>
      <c r="AG222" s="1">
        <f t="shared" si="184"/>
        <v>0.38582677165354329</v>
      </c>
      <c r="AH222" s="1">
        <f t="shared" si="185"/>
        <v>6.666525824594019E-2</v>
      </c>
      <c r="AI222" s="78">
        <f t="shared" si="163"/>
        <v>6.666525824594019E-2</v>
      </c>
      <c r="AK222" s="1">
        <f>SUM($Q219:$Q232)</f>
        <v>0</v>
      </c>
      <c r="AL222" s="1">
        <f>SUM($Z219:$Z232)</f>
        <v>0</v>
      </c>
      <c r="AM222" s="82">
        <f>IF(AK222&gt;AL222,AL222,AK222)</f>
        <v>0</v>
      </c>
      <c r="AP222" s="113">
        <f t="shared" si="173"/>
        <v>1</v>
      </c>
      <c r="AQ222" s="113">
        <f t="shared" si="174"/>
        <v>1</v>
      </c>
      <c r="AR222">
        <f t="shared" si="175"/>
        <v>1</v>
      </c>
      <c r="AS222">
        <f t="shared" si="176"/>
        <v>-1</v>
      </c>
    </row>
    <row r="223" spans="1:45" x14ac:dyDescent="0.2">
      <c r="A223" s="96" t="s">
        <v>402</v>
      </c>
      <c r="B223" s="1">
        <f t="shared" si="158"/>
        <v>0</v>
      </c>
      <c r="C223" s="1">
        <f t="shared" si="159"/>
        <v>0</v>
      </c>
      <c r="D223" s="1">
        <f t="shared" si="160"/>
        <v>0</v>
      </c>
      <c r="E223" s="1">
        <f t="shared" si="161"/>
        <v>0</v>
      </c>
      <c r="F223" s="1">
        <f t="shared" si="162"/>
        <v>0</v>
      </c>
      <c r="H223" s="120">
        <f t="shared" si="183"/>
        <v>0</v>
      </c>
      <c r="I223" s="120">
        <f t="shared" si="177"/>
        <v>0</v>
      </c>
      <c r="J223" s="120">
        <f t="shared" si="178"/>
        <v>0</v>
      </c>
      <c r="K223" s="120">
        <f t="shared" si="179"/>
        <v>0</v>
      </c>
      <c r="L223" s="120">
        <f t="shared" si="180"/>
        <v>0</v>
      </c>
      <c r="N223" s="1">
        <f>IF(OutputMtx!C224&gt;0,OutputMtx!C224,0)</f>
        <v>0</v>
      </c>
      <c r="O223" s="1">
        <f>IF(OutputMtx!D224&gt;0,OutputMtx!D224,0)</f>
        <v>0</v>
      </c>
      <c r="P223" s="1">
        <f>IF(OutputMtx!E224&gt;0,OutputMtx!E224,0)</f>
        <v>0</v>
      </c>
      <c r="Q223" s="1">
        <f>IF(OutputMtx!F224&gt;0,OutputMtx!F224,0)</f>
        <v>0</v>
      </c>
      <c r="R223" s="1">
        <f>IF(OutputMtx!G224&gt;0,OutputMtx!G224,0)</f>
        <v>0</v>
      </c>
      <c r="T223" s="1">
        <f>SUM($R219:$R232)/SUM(N219:R232)</f>
        <v>0</v>
      </c>
      <c r="U223" s="142">
        <f>SUM($AA219:$AA232)/SUM(W219:AA232)</f>
        <v>0</v>
      </c>
      <c r="V223" s="76">
        <f>IF(T223&gt;U223,U223,T223)</f>
        <v>0</v>
      </c>
      <c r="W223" s="1">
        <f>IF(OutputMtx!L224&gt;0,OutputMtx!L224,0)</f>
        <v>0</v>
      </c>
      <c r="X223" s="1">
        <f>IF(OutputMtx!M224&gt;0,OutputMtx!M224,0)</f>
        <v>0</v>
      </c>
      <c r="Y223" s="1">
        <f>IF(OutputMtx!N224&gt;0,OutputMtx!N224,0)</f>
        <v>0</v>
      </c>
      <c r="Z223" s="1">
        <f>IF(OutputMtx!O224&gt;0,OutputMtx!O224,0)</f>
        <v>0</v>
      </c>
      <c r="AA223" s="1">
        <f>IF(OutputMtx!P224&gt;0,OutputMtx!P224,0)</f>
        <v>0</v>
      </c>
      <c r="AC223" s="1">
        <f t="shared" si="155"/>
        <v>0</v>
      </c>
      <c r="AD223" s="1">
        <f t="shared" si="156"/>
        <v>0</v>
      </c>
      <c r="AE223" s="78">
        <f t="shared" si="157"/>
        <v>0</v>
      </c>
      <c r="AG223" s="1">
        <f t="shared" si="184"/>
        <v>0</v>
      </c>
      <c r="AH223" s="1">
        <f t="shared" si="185"/>
        <v>0</v>
      </c>
      <c r="AI223" s="78">
        <f t="shared" si="163"/>
        <v>0</v>
      </c>
      <c r="AK223" s="1">
        <f>SUM($R219:$R232)</f>
        <v>0</v>
      </c>
      <c r="AL223" s="1">
        <f>SUM($AA219:$AA232)</f>
        <v>0</v>
      </c>
      <c r="AM223" s="82">
        <f>IF(AK223&gt;AL223,AL223,AK223)</f>
        <v>0</v>
      </c>
      <c r="AP223" s="113">
        <f t="shared" si="173"/>
        <v>0</v>
      </c>
      <c r="AQ223" s="113">
        <f t="shared" si="174"/>
        <v>0</v>
      </c>
      <c r="AR223">
        <f t="shared" si="175"/>
        <v>0</v>
      </c>
      <c r="AS223">
        <f t="shared" si="176"/>
        <v>0</v>
      </c>
    </row>
    <row r="224" spans="1:45" ht="13.5" customHeight="1" x14ac:dyDescent="0.2">
      <c r="A224" s="96" t="s">
        <v>152</v>
      </c>
      <c r="B224" s="1">
        <f t="shared" si="158"/>
        <v>5.5665193058646407E-3</v>
      </c>
      <c r="C224" s="1">
        <f t="shared" si="159"/>
        <v>1.3244476969126211E-2</v>
      </c>
      <c r="D224" s="1">
        <f t="shared" si="160"/>
        <v>0</v>
      </c>
      <c r="E224" s="1">
        <f t="shared" si="161"/>
        <v>0</v>
      </c>
      <c r="F224" s="1">
        <f t="shared" si="162"/>
        <v>0</v>
      </c>
      <c r="H224" s="120">
        <f t="shared" si="183"/>
        <v>0.1141732283464567</v>
      </c>
      <c r="I224" s="120">
        <f t="shared" si="177"/>
        <v>0.197535933202205</v>
      </c>
      <c r="J224" s="120">
        <f t="shared" si="178"/>
        <v>0</v>
      </c>
      <c r="K224" s="120">
        <f t="shared" si="179"/>
        <v>0</v>
      </c>
      <c r="L224" s="120">
        <f t="shared" si="180"/>
        <v>0</v>
      </c>
      <c r="N224" s="1">
        <f>IF(OutputMtx!C225&gt;0,OutputMtx!C225,0)</f>
        <v>5.5665193058646407E-3</v>
      </c>
      <c r="O224" s="1">
        <f>IF(OutputMtx!D225&gt;0,OutputMtx!D225,0)</f>
        <v>1.3244476969126211E-2</v>
      </c>
      <c r="P224" s="1">
        <f>IF(OutputMtx!E225&gt;0,OutputMtx!E225,0)</f>
        <v>0</v>
      </c>
      <c r="Q224" s="1">
        <f>IF(OutputMtx!F225&gt;0,OutputMtx!F225,0)</f>
        <v>0</v>
      </c>
      <c r="R224" s="1">
        <f>IF(OutputMtx!G225&gt;0,OutputMtx!G225,0)</f>
        <v>0</v>
      </c>
      <c r="U224" s="129"/>
      <c r="W224" s="1">
        <f>IF(OutputMtx!L225&gt;0,OutputMtx!L225,0)</f>
        <v>0.16300120449260563</v>
      </c>
      <c r="X224" s="1">
        <f>IF(OutputMtx!M225&gt;0,OutputMtx!M225,0)</f>
        <v>4.6049431436601077E-2</v>
      </c>
      <c r="Y224" s="1">
        <f>IF(OutputMtx!N225&gt;0,OutputMtx!N225,0)</f>
        <v>2.8425574960864856E-3</v>
      </c>
      <c r="Z224" s="1">
        <f>IF(OutputMtx!O225&gt;0,OutputMtx!O225,0)</f>
        <v>0</v>
      </c>
      <c r="AA224" s="1">
        <f>IF(OutputMtx!P225&gt;0,OutputMtx!P225,0)</f>
        <v>0</v>
      </c>
      <c r="AC224" s="1">
        <f t="shared" si="155"/>
        <v>1.8810996274990853E-2</v>
      </c>
      <c r="AD224" s="1">
        <f t="shared" si="156"/>
        <v>0.21189319342529317</v>
      </c>
      <c r="AE224" s="78">
        <f t="shared" si="157"/>
        <v>1.8810996274990853E-2</v>
      </c>
      <c r="AG224" s="1">
        <f t="shared" si="184"/>
        <v>0.38582677165354329</v>
      </c>
      <c r="AH224" s="1">
        <f t="shared" si="185"/>
        <v>0.90894758950687404</v>
      </c>
      <c r="AI224" s="78">
        <f t="shared" si="163"/>
        <v>0.38582677165354329</v>
      </c>
      <c r="AP224" s="113">
        <f t="shared" si="173"/>
        <v>1</v>
      </c>
      <c r="AQ224" s="113">
        <f t="shared" si="174"/>
        <v>1</v>
      </c>
      <c r="AR224">
        <f t="shared" si="175"/>
        <v>1</v>
      </c>
      <c r="AS224">
        <f t="shared" si="176"/>
        <v>-1</v>
      </c>
    </row>
    <row r="225" spans="1:45" x14ac:dyDescent="0.2">
      <c r="A225" s="96" t="s">
        <v>403</v>
      </c>
      <c r="B225" s="1">
        <f t="shared" si="158"/>
        <v>0</v>
      </c>
      <c r="C225" s="1">
        <f t="shared" si="159"/>
        <v>0</v>
      </c>
      <c r="D225" s="1">
        <f t="shared" si="160"/>
        <v>0</v>
      </c>
      <c r="E225" s="1">
        <f t="shared" si="161"/>
        <v>0</v>
      </c>
      <c r="F225" s="1">
        <f t="shared" si="162"/>
        <v>0</v>
      </c>
      <c r="H225" s="120">
        <f t="shared" si="183"/>
        <v>0</v>
      </c>
      <c r="I225" s="120">
        <f t="shared" si="177"/>
        <v>0</v>
      </c>
      <c r="J225" s="120">
        <f t="shared" si="178"/>
        <v>0</v>
      </c>
      <c r="K225" s="120">
        <f t="shared" si="179"/>
        <v>0</v>
      </c>
      <c r="L225" s="120">
        <f t="shared" si="180"/>
        <v>0</v>
      </c>
      <c r="N225" s="1">
        <f>IF(OutputMtx!C226&gt;0,OutputMtx!C226,0)</f>
        <v>0</v>
      </c>
      <c r="O225" s="1">
        <f>IF(OutputMtx!D226&gt;0,OutputMtx!D226,0)</f>
        <v>0</v>
      </c>
      <c r="P225" s="1">
        <f>IF(OutputMtx!E226&gt;0,OutputMtx!E226,0)</f>
        <v>0</v>
      </c>
      <c r="Q225" s="1">
        <f>IF(OutputMtx!F226&gt;0,OutputMtx!F226,0)</f>
        <v>0</v>
      </c>
      <c r="R225" s="1">
        <f>IF(OutputMtx!G226&gt;0,OutputMtx!G226,0)</f>
        <v>0</v>
      </c>
      <c r="U225" s="129"/>
      <c r="W225" s="1">
        <f>IF(OutputMtx!L226&gt;0,OutputMtx!L226,0)</f>
        <v>0</v>
      </c>
      <c r="X225" s="1">
        <f>IF(OutputMtx!M226&gt;0,OutputMtx!M226,0)</f>
        <v>0</v>
      </c>
      <c r="Y225" s="1">
        <f>IF(OutputMtx!N226&gt;0,OutputMtx!N226,0)</f>
        <v>0</v>
      </c>
      <c r="Z225" s="1">
        <f>IF(OutputMtx!O226&gt;0,OutputMtx!O226,0)</f>
        <v>0</v>
      </c>
      <c r="AA225" s="1">
        <f>IF(OutputMtx!P226&gt;0,OutputMtx!P226,0)</f>
        <v>0</v>
      </c>
      <c r="AC225" s="1">
        <f t="shared" si="155"/>
        <v>0</v>
      </c>
      <c r="AD225" s="1">
        <f t="shared" si="156"/>
        <v>0</v>
      </c>
      <c r="AE225" s="78">
        <f t="shared" si="157"/>
        <v>0</v>
      </c>
      <c r="AG225" s="1">
        <f t="shared" si="184"/>
        <v>0</v>
      </c>
      <c r="AH225" s="1">
        <f t="shared" si="185"/>
        <v>0</v>
      </c>
      <c r="AI225" s="78">
        <f t="shared" si="163"/>
        <v>0</v>
      </c>
      <c r="AP225" s="113">
        <f t="shared" si="173"/>
        <v>0</v>
      </c>
      <c r="AQ225" s="113">
        <f t="shared" si="174"/>
        <v>0</v>
      </c>
      <c r="AR225">
        <f t="shared" si="175"/>
        <v>0</v>
      </c>
      <c r="AS225">
        <f t="shared" si="176"/>
        <v>0</v>
      </c>
    </row>
    <row r="226" spans="1:45" x14ac:dyDescent="0.2">
      <c r="A226" s="96" t="s">
        <v>404</v>
      </c>
      <c r="B226" s="1">
        <f t="shared" si="158"/>
        <v>0</v>
      </c>
      <c r="C226" s="1">
        <f t="shared" si="159"/>
        <v>0</v>
      </c>
      <c r="D226" s="1">
        <f t="shared" si="160"/>
        <v>0</v>
      </c>
      <c r="E226" s="1">
        <f t="shared" si="161"/>
        <v>0</v>
      </c>
      <c r="F226" s="1">
        <f t="shared" si="162"/>
        <v>0</v>
      </c>
      <c r="H226" s="120">
        <f t="shared" si="183"/>
        <v>0</v>
      </c>
      <c r="I226" s="120">
        <f t="shared" si="177"/>
        <v>0</v>
      </c>
      <c r="J226" s="120">
        <f t="shared" si="178"/>
        <v>0</v>
      </c>
      <c r="K226" s="120">
        <f t="shared" si="179"/>
        <v>0</v>
      </c>
      <c r="L226" s="120">
        <f t="shared" si="180"/>
        <v>0</v>
      </c>
      <c r="N226" s="1">
        <f>IF(OutputMtx!C227&gt;0,OutputMtx!C227,0)</f>
        <v>0</v>
      </c>
      <c r="O226" s="1">
        <f>IF(OutputMtx!D227&gt;0,OutputMtx!D227,0)</f>
        <v>0</v>
      </c>
      <c r="P226" s="1">
        <f>IF(OutputMtx!E227&gt;0,OutputMtx!E227,0)</f>
        <v>0</v>
      </c>
      <c r="Q226" s="1">
        <f>IF(OutputMtx!F227&gt;0,OutputMtx!F227,0)</f>
        <v>0</v>
      </c>
      <c r="R226" s="1">
        <f>IF(OutputMtx!G227&gt;0,OutputMtx!G227,0)</f>
        <v>0</v>
      </c>
      <c r="U226" s="129"/>
      <c r="W226" s="1">
        <f>IF(OutputMtx!L227&gt;0,OutputMtx!L227,0)</f>
        <v>0</v>
      </c>
      <c r="X226" s="1">
        <f>IF(OutputMtx!M227&gt;0,OutputMtx!M227,0)</f>
        <v>0</v>
      </c>
      <c r="Y226" s="1">
        <f>IF(OutputMtx!N227&gt;0,OutputMtx!N227,0)</f>
        <v>0</v>
      </c>
      <c r="Z226" s="1">
        <f>IF(OutputMtx!O227&gt;0,OutputMtx!O227,0)</f>
        <v>0</v>
      </c>
      <c r="AA226" s="1">
        <f>IF(OutputMtx!P227&gt;0,OutputMtx!P227,0)</f>
        <v>0</v>
      </c>
      <c r="AC226" s="1">
        <f t="shared" si="155"/>
        <v>0</v>
      </c>
      <c r="AD226" s="1">
        <f t="shared" si="156"/>
        <v>0</v>
      </c>
      <c r="AE226" s="78">
        <f t="shared" si="157"/>
        <v>0</v>
      </c>
      <c r="AG226" s="1">
        <f t="shared" si="184"/>
        <v>0</v>
      </c>
      <c r="AH226" s="1">
        <f t="shared" si="185"/>
        <v>0</v>
      </c>
      <c r="AI226" s="78">
        <f t="shared" si="163"/>
        <v>0</v>
      </c>
      <c r="AP226" s="113">
        <f t="shared" si="173"/>
        <v>0</v>
      </c>
      <c r="AQ226" s="113">
        <f t="shared" si="174"/>
        <v>0</v>
      </c>
      <c r="AR226">
        <f t="shared" si="175"/>
        <v>0</v>
      </c>
      <c r="AS226">
        <f t="shared" si="176"/>
        <v>0</v>
      </c>
    </row>
    <row r="227" spans="1:45" x14ac:dyDescent="0.2">
      <c r="A227" s="96" t="s">
        <v>405</v>
      </c>
      <c r="B227" s="1">
        <f t="shared" si="158"/>
        <v>0</v>
      </c>
      <c r="C227" s="1">
        <f t="shared" si="159"/>
        <v>0</v>
      </c>
      <c r="D227" s="1">
        <f t="shared" si="160"/>
        <v>0</v>
      </c>
      <c r="E227" s="1">
        <f t="shared" si="161"/>
        <v>0</v>
      </c>
      <c r="F227" s="1">
        <f t="shared" si="162"/>
        <v>0</v>
      </c>
      <c r="H227" s="120">
        <f t="shared" si="183"/>
        <v>0</v>
      </c>
      <c r="I227" s="120">
        <f t="shared" si="177"/>
        <v>0</v>
      </c>
      <c r="J227" s="120">
        <f t="shared" si="178"/>
        <v>0</v>
      </c>
      <c r="K227" s="120">
        <f t="shared" si="179"/>
        <v>0</v>
      </c>
      <c r="L227" s="120">
        <f t="shared" si="180"/>
        <v>0</v>
      </c>
      <c r="N227" s="1">
        <f>IF(OutputMtx!C228&gt;0,OutputMtx!C228,0)</f>
        <v>0</v>
      </c>
      <c r="O227" s="1">
        <f>IF(OutputMtx!D228&gt;0,OutputMtx!D228,0)</f>
        <v>0</v>
      </c>
      <c r="P227" s="1">
        <f>IF(OutputMtx!E228&gt;0,OutputMtx!E228,0)</f>
        <v>0</v>
      </c>
      <c r="Q227" s="1">
        <f>IF(OutputMtx!F228&gt;0,OutputMtx!F228,0)</f>
        <v>0</v>
      </c>
      <c r="R227" s="1">
        <f>IF(OutputMtx!G228&gt;0,OutputMtx!G228,0)</f>
        <v>0</v>
      </c>
      <c r="U227" s="129"/>
      <c r="W227" s="1">
        <f>IF(OutputMtx!L228&gt;0,OutputMtx!L228,0)</f>
        <v>2.8425574960864856E-3</v>
      </c>
      <c r="X227" s="1">
        <f>IF(OutputMtx!M228&gt;0,OutputMtx!M228,0)</f>
        <v>0</v>
      </c>
      <c r="Y227" s="1">
        <f>IF(OutputMtx!N228&gt;0,OutputMtx!N228,0)</f>
        <v>0</v>
      </c>
      <c r="Z227" s="1">
        <f>IF(OutputMtx!O228&gt;0,OutputMtx!O228,0)</f>
        <v>0</v>
      </c>
      <c r="AA227" s="1">
        <f>IF(OutputMtx!P228&gt;0,OutputMtx!P228,0)</f>
        <v>0</v>
      </c>
      <c r="AC227" s="1">
        <f t="shared" si="155"/>
        <v>0</v>
      </c>
      <c r="AD227" s="1">
        <f t="shared" si="156"/>
        <v>2.8425574960864856E-3</v>
      </c>
      <c r="AE227" s="78">
        <f t="shared" si="157"/>
        <v>0</v>
      </c>
      <c r="AG227" s="1">
        <f t="shared" si="184"/>
        <v>0</v>
      </c>
      <c r="AH227" s="1">
        <f t="shared" si="185"/>
        <v>1.2193576123592899E-2</v>
      </c>
      <c r="AI227" s="78">
        <f t="shared" si="163"/>
        <v>0</v>
      </c>
      <c r="AP227" s="113">
        <f t="shared" si="173"/>
        <v>0</v>
      </c>
      <c r="AQ227" s="113">
        <f t="shared" si="174"/>
        <v>1</v>
      </c>
      <c r="AR227">
        <f t="shared" si="175"/>
        <v>0</v>
      </c>
      <c r="AS227">
        <f t="shared" si="176"/>
        <v>0</v>
      </c>
    </row>
    <row r="228" spans="1:45" x14ac:dyDescent="0.2">
      <c r="A228" s="96" t="s">
        <v>406</v>
      </c>
      <c r="B228" s="1">
        <f t="shared" si="158"/>
        <v>0</v>
      </c>
      <c r="C228" s="1">
        <f t="shared" si="159"/>
        <v>0</v>
      </c>
      <c r="D228" s="1">
        <f t="shared" si="160"/>
        <v>0</v>
      </c>
      <c r="E228" s="1">
        <f t="shared" si="161"/>
        <v>0</v>
      </c>
      <c r="F228" s="1">
        <f t="shared" si="162"/>
        <v>0</v>
      </c>
      <c r="H228" s="120">
        <f t="shared" si="183"/>
        <v>0</v>
      </c>
      <c r="I228" s="120">
        <f t="shared" si="177"/>
        <v>0</v>
      </c>
      <c r="J228" s="120">
        <f t="shared" si="178"/>
        <v>0</v>
      </c>
      <c r="K228" s="120">
        <f t="shared" si="179"/>
        <v>0</v>
      </c>
      <c r="L228" s="120">
        <f t="shared" si="180"/>
        <v>0</v>
      </c>
      <c r="N228" s="1">
        <f>IF(OutputMtx!C229&gt;0,OutputMtx!C229,0)</f>
        <v>1.1133038611729281E-2</v>
      </c>
      <c r="O228" s="1">
        <f>IF(OutputMtx!D229&gt;0,OutputMtx!D229,0)</f>
        <v>0</v>
      </c>
      <c r="P228" s="1">
        <f>IF(OutputMtx!E229&gt;0,OutputMtx!E229,0)</f>
        <v>0</v>
      </c>
      <c r="Q228" s="1">
        <f>IF(OutputMtx!F229&gt;0,OutputMtx!F229,0)</f>
        <v>0</v>
      </c>
      <c r="R228" s="1">
        <f>IF(OutputMtx!G229&gt;0,OutputMtx!G229,0)</f>
        <v>0</v>
      </c>
      <c r="U228" s="129"/>
      <c r="W228" s="1">
        <f>IF(OutputMtx!L229&gt;0,OutputMtx!L229,0)</f>
        <v>0</v>
      </c>
      <c r="X228" s="1">
        <f>IF(OutputMtx!M229&gt;0,OutputMtx!M229,0)</f>
        <v>0</v>
      </c>
      <c r="Y228" s="1">
        <f>IF(OutputMtx!N229&gt;0,OutputMtx!N229,0)</f>
        <v>0</v>
      </c>
      <c r="Z228" s="1">
        <f>IF(OutputMtx!O229&gt;0,OutputMtx!O229,0)</f>
        <v>0</v>
      </c>
      <c r="AA228" s="1">
        <f>IF(OutputMtx!P229&gt;0,OutputMtx!P229,0)</f>
        <v>0</v>
      </c>
      <c r="AC228" s="1">
        <f t="shared" si="155"/>
        <v>1.1133038611729281E-2</v>
      </c>
      <c r="AD228" s="1">
        <f t="shared" si="156"/>
        <v>0</v>
      </c>
      <c r="AE228" s="78">
        <f t="shared" si="157"/>
        <v>0</v>
      </c>
      <c r="AG228" s="1">
        <f t="shared" si="184"/>
        <v>0.2283464566929134</v>
      </c>
      <c r="AH228" s="1">
        <f t="shared" si="185"/>
        <v>0</v>
      </c>
      <c r="AI228" s="78">
        <f t="shared" si="163"/>
        <v>0</v>
      </c>
      <c r="AP228" s="113">
        <f t="shared" si="173"/>
        <v>1</v>
      </c>
      <c r="AQ228" s="113">
        <f t="shared" si="174"/>
        <v>0</v>
      </c>
      <c r="AR228">
        <f t="shared" si="175"/>
        <v>0</v>
      </c>
      <c r="AS228">
        <f t="shared" si="176"/>
        <v>0</v>
      </c>
    </row>
    <row r="229" spans="1:45" x14ac:dyDescent="0.2">
      <c r="A229" s="98" t="s">
        <v>407</v>
      </c>
      <c r="B229" s="1">
        <f t="shared" si="158"/>
        <v>0</v>
      </c>
      <c r="C229" s="1">
        <f t="shared" si="159"/>
        <v>0</v>
      </c>
      <c r="D229" s="1">
        <f t="shared" si="160"/>
        <v>0</v>
      </c>
      <c r="E229" s="1">
        <f t="shared" si="161"/>
        <v>0</v>
      </c>
      <c r="F229" s="1">
        <f t="shared" si="162"/>
        <v>0</v>
      </c>
      <c r="H229" s="120">
        <f t="shared" si="183"/>
        <v>0</v>
      </c>
      <c r="I229" s="120">
        <f t="shared" si="177"/>
        <v>0</v>
      </c>
      <c r="J229" s="120">
        <f t="shared" si="178"/>
        <v>0</v>
      </c>
      <c r="K229" s="120">
        <f t="shared" si="179"/>
        <v>0</v>
      </c>
      <c r="L229" s="120">
        <f t="shared" si="180"/>
        <v>0</v>
      </c>
      <c r="N229" s="1">
        <f>IF(OutputMtx!C230&gt;0,OutputMtx!C230,0)</f>
        <v>0</v>
      </c>
      <c r="O229" s="1">
        <f>IF(OutputMtx!D230&gt;0,OutputMtx!D230,0)</f>
        <v>0</v>
      </c>
      <c r="P229" s="1">
        <f>IF(OutputMtx!E230&gt;0,OutputMtx!E230,0)</f>
        <v>0</v>
      </c>
      <c r="Q229" s="1">
        <f>IF(OutputMtx!F230&gt;0,OutputMtx!F230,0)</f>
        <v>0</v>
      </c>
      <c r="R229" s="1">
        <f>IF(OutputMtx!G230&gt;0,OutputMtx!G230,0)</f>
        <v>0</v>
      </c>
      <c r="U229" s="129"/>
      <c r="W229" s="1">
        <f>IF(OutputMtx!L230&gt;0,OutputMtx!L230,0)</f>
        <v>0</v>
      </c>
      <c r="X229" s="1">
        <f>IF(OutputMtx!M230&gt;0,OutputMtx!M230,0)</f>
        <v>0</v>
      </c>
      <c r="Y229" s="1">
        <f>IF(OutputMtx!N230&gt;0,OutputMtx!N230,0)</f>
        <v>0</v>
      </c>
      <c r="Z229" s="1">
        <f>IF(OutputMtx!O230&gt;0,OutputMtx!O230,0)</f>
        <v>0</v>
      </c>
      <c r="AA229" s="1">
        <f>IF(OutputMtx!P230&gt;0,OutputMtx!P230,0)</f>
        <v>0</v>
      </c>
      <c r="AC229" s="1">
        <f t="shared" si="155"/>
        <v>0</v>
      </c>
      <c r="AD229" s="1">
        <f t="shared" si="156"/>
        <v>0</v>
      </c>
      <c r="AE229" s="78">
        <f t="shared" si="157"/>
        <v>0</v>
      </c>
      <c r="AG229" s="1">
        <f t="shared" si="184"/>
        <v>0</v>
      </c>
      <c r="AH229" s="1">
        <f t="shared" si="185"/>
        <v>0</v>
      </c>
      <c r="AI229" s="78">
        <f t="shared" si="163"/>
        <v>0</v>
      </c>
      <c r="AP229" s="113">
        <f t="shared" si="173"/>
        <v>0</v>
      </c>
      <c r="AQ229" s="113">
        <f t="shared" si="174"/>
        <v>0</v>
      </c>
      <c r="AR229">
        <f t="shared" si="175"/>
        <v>0</v>
      </c>
      <c r="AS229">
        <f t="shared" si="176"/>
        <v>0</v>
      </c>
    </row>
    <row r="230" spans="1:45" x14ac:dyDescent="0.2">
      <c r="A230" s="98" t="s">
        <v>408</v>
      </c>
      <c r="B230" s="1">
        <f t="shared" si="158"/>
        <v>0</v>
      </c>
      <c r="C230" s="1">
        <f t="shared" si="159"/>
        <v>0</v>
      </c>
      <c r="D230" s="1">
        <f t="shared" si="160"/>
        <v>0</v>
      </c>
      <c r="E230" s="1">
        <f t="shared" si="161"/>
        <v>0</v>
      </c>
      <c r="F230" s="1">
        <f t="shared" si="162"/>
        <v>0</v>
      </c>
      <c r="H230" s="120">
        <f t="shared" si="183"/>
        <v>0</v>
      </c>
      <c r="I230" s="120">
        <f t="shared" si="177"/>
        <v>0</v>
      </c>
      <c r="J230" s="120">
        <f t="shared" si="178"/>
        <v>0</v>
      </c>
      <c r="K230" s="120">
        <f t="shared" si="179"/>
        <v>0</v>
      </c>
      <c r="L230" s="120">
        <f t="shared" si="180"/>
        <v>0</v>
      </c>
      <c r="N230" s="1">
        <f>IF(OutputMtx!C231&gt;0,OutputMtx!C231,0)</f>
        <v>0</v>
      </c>
      <c r="O230" s="1">
        <f>IF(OutputMtx!D231&gt;0,OutputMtx!D231,0)</f>
        <v>0</v>
      </c>
      <c r="P230" s="1">
        <f>IF(OutputMtx!E231&gt;0,OutputMtx!E231,0)</f>
        <v>0</v>
      </c>
      <c r="Q230" s="1">
        <f>IF(OutputMtx!F231&gt;0,OutputMtx!F231,0)</f>
        <v>0</v>
      </c>
      <c r="R230" s="1">
        <f>IF(OutputMtx!G231&gt;0,OutputMtx!G231,0)</f>
        <v>0</v>
      </c>
      <c r="U230" s="129"/>
      <c r="W230" s="1">
        <f>IF(OutputMtx!L231&gt;0,OutputMtx!L231,0)</f>
        <v>0</v>
      </c>
      <c r="X230" s="1">
        <f>IF(OutputMtx!M231&gt;0,OutputMtx!M231,0)</f>
        <v>0</v>
      </c>
      <c r="Y230" s="1">
        <f>IF(OutputMtx!N231&gt;0,OutputMtx!N231,0)</f>
        <v>0</v>
      </c>
      <c r="Z230" s="1">
        <f>IF(OutputMtx!O231&gt;0,OutputMtx!O231,0)</f>
        <v>0</v>
      </c>
      <c r="AA230" s="1">
        <f>IF(OutputMtx!P231&gt;0,OutputMtx!P231,0)</f>
        <v>0</v>
      </c>
      <c r="AC230" s="1">
        <f t="shared" si="155"/>
        <v>0</v>
      </c>
      <c r="AD230" s="1">
        <f t="shared" si="156"/>
        <v>0</v>
      </c>
      <c r="AE230" s="78">
        <f t="shared" si="157"/>
        <v>0</v>
      </c>
      <c r="AG230" s="1">
        <f t="shared" si="184"/>
        <v>0</v>
      </c>
      <c r="AH230" s="1">
        <f t="shared" si="185"/>
        <v>0</v>
      </c>
      <c r="AI230" s="78">
        <f t="shared" si="163"/>
        <v>0</v>
      </c>
      <c r="AP230" s="113">
        <f t="shared" si="173"/>
        <v>0</v>
      </c>
      <c r="AQ230" s="113">
        <f t="shared" si="174"/>
        <v>0</v>
      </c>
      <c r="AR230">
        <f t="shared" si="175"/>
        <v>0</v>
      </c>
      <c r="AS230">
        <f t="shared" si="176"/>
        <v>0</v>
      </c>
    </row>
    <row r="231" spans="1:45" x14ac:dyDescent="0.2">
      <c r="A231" s="98" t="s">
        <v>141</v>
      </c>
      <c r="B231" s="1">
        <f t="shared" si="158"/>
        <v>0</v>
      </c>
      <c r="C231" s="1">
        <f t="shared" si="159"/>
        <v>0</v>
      </c>
      <c r="D231" s="1">
        <f t="shared" si="160"/>
        <v>0</v>
      </c>
      <c r="E231" s="1">
        <f t="shared" si="161"/>
        <v>0</v>
      </c>
      <c r="F231" s="1">
        <f t="shared" si="162"/>
        <v>0</v>
      </c>
      <c r="H231" s="120">
        <f t="shared" si="183"/>
        <v>0</v>
      </c>
      <c r="I231" s="120">
        <f t="shared" si="177"/>
        <v>0</v>
      </c>
      <c r="J231" s="120">
        <f t="shared" si="178"/>
        <v>0</v>
      </c>
      <c r="K231" s="120">
        <f t="shared" si="179"/>
        <v>0</v>
      </c>
      <c r="L231" s="120">
        <f t="shared" si="180"/>
        <v>0</v>
      </c>
      <c r="N231" s="1">
        <f>IF(OutputMtx!C232&gt;0,OutputMtx!C232,0)</f>
        <v>0</v>
      </c>
      <c r="O231" s="1">
        <f>IF(OutputMtx!D232&gt;0,OutputMtx!D232,0)</f>
        <v>0</v>
      </c>
      <c r="P231" s="1">
        <f>IF(OutputMtx!E232&gt;0,OutputMtx!E232,0)</f>
        <v>0</v>
      </c>
      <c r="Q231" s="1">
        <f>IF(OutputMtx!F232&gt;0,OutputMtx!F232,0)</f>
        <v>0</v>
      </c>
      <c r="R231" s="1">
        <f>IF(OutputMtx!G232&gt;0,OutputMtx!G232,0)</f>
        <v>0</v>
      </c>
      <c r="U231" s="129"/>
      <c r="W231" s="1">
        <f>IF(OutputMtx!L232&gt;0,OutputMtx!L232,0)</f>
        <v>0</v>
      </c>
      <c r="X231" s="1">
        <f>IF(OutputMtx!M232&gt;0,OutputMtx!M232,0)</f>
        <v>0</v>
      </c>
      <c r="Y231" s="1">
        <f>IF(OutputMtx!N232&gt;0,OutputMtx!N232,0)</f>
        <v>0</v>
      </c>
      <c r="Z231" s="1">
        <f>IF(OutputMtx!O232&gt;0,OutputMtx!O232,0)</f>
        <v>0</v>
      </c>
      <c r="AA231" s="1">
        <f>IF(OutputMtx!P232&gt;0,OutputMtx!P232,0)</f>
        <v>0</v>
      </c>
      <c r="AC231" s="1">
        <f t="shared" si="155"/>
        <v>0</v>
      </c>
      <c r="AD231" s="1">
        <f t="shared" si="156"/>
        <v>0</v>
      </c>
      <c r="AE231" s="78">
        <f t="shared" si="157"/>
        <v>0</v>
      </c>
      <c r="AG231" s="1">
        <f t="shared" si="184"/>
        <v>0</v>
      </c>
      <c r="AH231" s="1">
        <f t="shared" si="185"/>
        <v>0</v>
      </c>
      <c r="AI231" s="78">
        <f t="shared" si="163"/>
        <v>0</v>
      </c>
      <c r="AP231" s="113">
        <f t="shared" si="173"/>
        <v>0</v>
      </c>
      <c r="AQ231" s="113">
        <f t="shared" si="174"/>
        <v>0</v>
      </c>
      <c r="AR231">
        <f t="shared" si="175"/>
        <v>0</v>
      </c>
      <c r="AS231">
        <f t="shared" si="176"/>
        <v>0</v>
      </c>
    </row>
    <row r="232" spans="1:45" x14ac:dyDescent="0.2">
      <c r="A232" s="98" t="s">
        <v>409</v>
      </c>
      <c r="B232" s="1">
        <f t="shared" si="158"/>
        <v>0</v>
      </c>
      <c r="C232" s="1">
        <f t="shared" si="159"/>
        <v>0</v>
      </c>
      <c r="D232" s="1">
        <f t="shared" si="160"/>
        <v>0</v>
      </c>
      <c r="E232" s="1">
        <f t="shared" si="161"/>
        <v>0</v>
      </c>
      <c r="F232" s="1">
        <f t="shared" si="162"/>
        <v>0</v>
      </c>
      <c r="H232" s="120">
        <f t="shared" si="183"/>
        <v>0</v>
      </c>
      <c r="I232" s="120">
        <f t="shared" si="177"/>
        <v>0</v>
      </c>
      <c r="J232" s="120">
        <f t="shared" si="178"/>
        <v>0</v>
      </c>
      <c r="K232" s="120">
        <f t="shared" si="179"/>
        <v>0</v>
      </c>
      <c r="L232" s="120">
        <f t="shared" si="180"/>
        <v>0</v>
      </c>
      <c r="N232" s="1">
        <f>IF(OutputMtx!C233&gt;0,OutputMtx!C233,0)</f>
        <v>0</v>
      </c>
      <c r="O232" s="1">
        <f>IF(OutputMtx!D233&gt;0,OutputMtx!D233,0)</f>
        <v>0</v>
      </c>
      <c r="P232" s="1">
        <f>IF(OutputMtx!E233&gt;0,OutputMtx!E233,0)</f>
        <v>0</v>
      </c>
      <c r="Q232" s="1">
        <f>IF(OutputMtx!F233&gt;0,OutputMtx!F233,0)</f>
        <v>0</v>
      </c>
      <c r="R232" s="1">
        <f>IF(OutputMtx!G233&gt;0,OutputMtx!G233,0)</f>
        <v>0</v>
      </c>
      <c r="U232" s="129"/>
      <c r="W232" s="1">
        <f>IF(OutputMtx!L233&gt;0,OutputMtx!L233,0)</f>
        <v>0</v>
      </c>
      <c r="X232" s="1">
        <f>IF(OutputMtx!M233&gt;0,OutputMtx!M233,0)</f>
        <v>0</v>
      </c>
      <c r="Y232" s="1">
        <f>IF(OutputMtx!N233&gt;0,OutputMtx!N233,0)</f>
        <v>0</v>
      </c>
      <c r="Z232" s="1">
        <f>IF(OutputMtx!O233&gt;0,OutputMtx!O233,0)</f>
        <v>0</v>
      </c>
      <c r="AA232" s="1">
        <f>IF(OutputMtx!P233&gt;0,OutputMtx!P233,0)</f>
        <v>0</v>
      </c>
      <c r="AC232" s="1">
        <f t="shared" si="155"/>
        <v>0</v>
      </c>
      <c r="AD232" s="1">
        <f t="shared" si="156"/>
        <v>0</v>
      </c>
      <c r="AE232" s="78">
        <f t="shared" si="157"/>
        <v>0</v>
      </c>
      <c r="AG232" s="1">
        <f t="shared" si="184"/>
        <v>0</v>
      </c>
      <c r="AH232" s="1">
        <f t="shared" si="185"/>
        <v>0</v>
      </c>
      <c r="AI232" s="78">
        <f t="shared" si="163"/>
        <v>0</v>
      </c>
      <c r="AP232" s="113">
        <f t="shared" si="173"/>
        <v>0</v>
      </c>
      <c r="AQ232" s="113">
        <f t="shared" si="174"/>
        <v>0</v>
      </c>
      <c r="AR232">
        <f t="shared" si="175"/>
        <v>0</v>
      </c>
      <c r="AS232">
        <f t="shared" si="176"/>
        <v>0</v>
      </c>
    </row>
    <row r="233" spans="1:45" x14ac:dyDescent="0.2">
      <c r="A233" s="96" t="s">
        <v>38</v>
      </c>
      <c r="B233" s="1">
        <f t="shared" si="158"/>
        <v>0</v>
      </c>
      <c r="C233" s="1">
        <f t="shared" si="159"/>
        <v>0</v>
      </c>
      <c r="D233" s="1">
        <f t="shared" si="160"/>
        <v>0</v>
      </c>
      <c r="E233" s="1">
        <f t="shared" si="161"/>
        <v>0</v>
      </c>
      <c r="F233" s="1">
        <f t="shared" si="162"/>
        <v>0</v>
      </c>
      <c r="H233" s="1"/>
      <c r="I233" s="1"/>
      <c r="J233" s="1"/>
      <c r="K233" s="1"/>
      <c r="L233" s="1"/>
      <c r="N233" s="1">
        <f>IF(OutputMtx!C234&gt;0,OutputMtx!C234,0)</f>
        <v>0</v>
      </c>
      <c r="O233" s="1">
        <f>IF(OutputMtx!D234&gt;0,OutputMtx!D234,0)</f>
        <v>0</v>
      </c>
      <c r="P233" s="1">
        <f>IF(OutputMtx!E234&gt;0,OutputMtx!E234,0)</f>
        <v>0</v>
      </c>
      <c r="Q233" s="1">
        <f>IF(OutputMtx!F234&gt;0,OutputMtx!F234,0)</f>
        <v>0</v>
      </c>
      <c r="R233" s="1">
        <f>IF(OutputMtx!G234&gt;0,OutputMtx!G234,0)</f>
        <v>0</v>
      </c>
      <c r="U233" s="129"/>
      <c r="W233" s="1">
        <f>IF(OutputMtx!L234&gt;0,OutputMtx!L234,0)</f>
        <v>0</v>
      </c>
      <c r="X233" s="1">
        <f>IF(OutputMtx!M234&gt;0,OutputMtx!M234,0)</f>
        <v>0</v>
      </c>
      <c r="Y233" s="1">
        <f>IF(OutputMtx!N234&gt;0,OutputMtx!N234,0)</f>
        <v>0</v>
      </c>
      <c r="Z233" s="1">
        <f>IF(OutputMtx!O234&gt;0,OutputMtx!O234,0)</f>
        <v>0</v>
      </c>
      <c r="AA233" s="1">
        <f>IF(OutputMtx!P234&gt;0,OutputMtx!P234,0)</f>
        <v>0</v>
      </c>
      <c r="AC233" s="1">
        <f t="shared" si="155"/>
        <v>0</v>
      </c>
      <c r="AD233" s="1">
        <f t="shared" si="156"/>
        <v>0</v>
      </c>
      <c r="AE233" s="78">
        <f t="shared" si="157"/>
        <v>0</v>
      </c>
      <c r="AG233" s="1"/>
      <c r="AH233" s="1"/>
      <c r="AI233" s="78"/>
      <c r="AP233" s="113">
        <f t="shared" si="173"/>
        <v>0</v>
      </c>
      <c r="AQ233" s="113">
        <f t="shared" si="174"/>
        <v>0</v>
      </c>
      <c r="AR233">
        <f t="shared" si="175"/>
        <v>0</v>
      </c>
      <c r="AS233">
        <f t="shared" si="176"/>
        <v>0</v>
      </c>
    </row>
    <row r="234" spans="1:45" x14ac:dyDescent="0.2">
      <c r="A234" s="109" t="s">
        <v>594</v>
      </c>
      <c r="B234" s="1"/>
      <c r="C234" s="1"/>
      <c r="D234" s="1"/>
      <c r="E234" s="1"/>
      <c r="F234" s="1"/>
      <c r="H234" s="1"/>
      <c r="I234" s="1"/>
      <c r="J234" s="1"/>
      <c r="K234" s="1"/>
      <c r="L234" s="1"/>
      <c r="N234" s="1"/>
      <c r="O234" s="1"/>
      <c r="P234" s="1"/>
      <c r="Q234" s="1"/>
      <c r="R234" s="1"/>
      <c r="U234" s="129"/>
      <c r="W234" s="1"/>
      <c r="X234" s="1"/>
      <c r="Y234" s="1"/>
      <c r="Z234" s="1"/>
      <c r="AA234" s="1"/>
      <c r="AC234" s="1"/>
      <c r="AD234" s="1"/>
      <c r="AE234" s="78"/>
      <c r="AG234" s="1"/>
      <c r="AH234" s="1"/>
      <c r="AI234" s="78"/>
      <c r="AP234" s="113">
        <f t="shared" si="173"/>
        <v>0</v>
      </c>
      <c r="AQ234" s="113">
        <f t="shared" si="174"/>
        <v>0</v>
      </c>
      <c r="AR234">
        <f t="shared" si="175"/>
        <v>0</v>
      </c>
      <c r="AS234">
        <f t="shared" si="176"/>
        <v>0</v>
      </c>
    </row>
    <row r="235" spans="1:45" x14ac:dyDescent="0.2">
      <c r="A235" s="99" t="s">
        <v>153</v>
      </c>
      <c r="B235" s="1"/>
      <c r="C235" s="1"/>
      <c r="D235" s="1"/>
      <c r="E235" s="1"/>
      <c r="F235" s="1"/>
      <c r="H235" s="1"/>
      <c r="I235" s="1"/>
      <c r="J235" s="1"/>
      <c r="K235" s="1"/>
      <c r="L235" s="1"/>
      <c r="N235" s="1"/>
      <c r="O235" s="1"/>
      <c r="P235" s="1"/>
      <c r="Q235" s="1"/>
      <c r="R235" s="1"/>
      <c r="U235" s="129"/>
      <c r="W235" s="1"/>
      <c r="X235" s="1"/>
      <c r="Y235" s="1"/>
      <c r="Z235" s="1"/>
      <c r="AA235" s="1"/>
      <c r="AC235" s="1"/>
      <c r="AD235" s="1"/>
      <c r="AE235" s="78"/>
      <c r="AG235" s="1"/>
      <c r="AH235" s="1"/>
      <c r="AI235" s="78"/>
      <c r="AP235" s="113">
        <f t="shared" si="173"/>
        <v>0</v>
      </c>
      <c r="AQ235" s="113">
        <f t="shared" si="174"/>
        <v>0</v>
      </c>
      <c r="AR235">
        <f t="shared" si="175"/>
        <v>0</v>
      </c>
      <c r="AS235">
        <f t="shared" si="176"/>
        <v>0</v>
      </c>
    </row>
    <row r="236" spans="1:45" ht="13.5" customHeight="1" thickBot="1" x14ac:dyDescent="0.25">
      <c r="A236" s="109" t="s">
        <v>594</v>
      </c>
      <c r="B236" s="1"/>
      <c r="C236" s="1"/>
      <c r="D236" s="1"/>
      <c r="E236" s="1"/>
      <c r="F236" s="1"/>
      <c r="N236" s="1"/>
      <c r="O236" s="1"/>
      <c r="P236" s="1"/>
      <c r="Q236" s="1"/>
      <c r="R236" s="1"/>
      <c r="U236" s="129"/>
      <c r="W236" s="1"/>
      <c r="X236" s="1"/>
      <c r="Y236" s="1"/>
      <c r="Z236" s="1"/>
      <c r="AA236" s="1"/>
      <c r="AC236" s="1"/>
      <c r="AD236" s="1"/>
      <c r="AE236" s="78"/>
      <c r="AG236" s="1"/>
      <c r="AH236" s="1"/>
      <c r="AI236" s="78"/>
      <c r="AP236" s="113">
        <f t="shared" si="173"/>
        <v>0</v>
      </c>
      <c r="AQ236" s="113">
        <f t="shared" si="174"/>
        <v>0</v>
      </c>
      <c r="AR236">
        <f t="shared" si="175"/>
        <v>0</v>
      </c>
      <c r="AS236">
        <f t="shared" si="176"/>
        <v>0</v>
      </c>
    </row>
    <row r="237" spans="1:45" ht="13.5" thickBot="1" x14ac:dyDescent="0.25">
      <c r="A237" s="96" t="s">
        <v>112</v>
      </c>
      <c r="B237" s="1">
        <f t="shared" si="158"/>
        <v>0</v>
      </c>
      <c r="C237" s="1">
        <f t="shared" si="159"/>
        <v>0</v>
      </c>
      <c r="D237" s="1">
        <f t="shared" si="160"/>
        <v>0</v>
      </c>
      <c r="E237" s="1">
        <f t="shared" si="161"/>
        <v>0</v>
      </c>
      <c r="F237" s="1">
        <f t="shared" si="162"/>
        <v>0</v>
      </c>
      <c r="H237" s="3" t="s">
        <v>97</v>
      </c>
      <c r="I237" s="1"/>
      <c r="J237" s="11">
        <f>SUM(H238:L256)</f>
        <v>0.54858490566037732</v>
      </c>
      <c r="K237" s="1"/>
      <c r="L237" s="1"/>
      <c r="N237" s="1">
        <f>IF(OutputMtx!C238&gt;0,OutputMtx!C238,0)</f>
        <v>0</v>
      </c>
      <c r="O237" s="1">
        <f>IF(OutputMtx!D238&gt;0,OutputMtx!D238,0)</f>
        <v>0</v>
      </c>
      <c r="P237" s="1">
        <f>IF(OutputMtx!E238&gt;0,OutputMtx!E238,0)</f>
        <v>0</v>
      </c>
      <c r="Q237" s="1">
        <f>IF(OutputMtx!F238&gt;0,OutputMtx!F238,0)</f>
        <v>0</v>
      </c>
      <c r="R237" s="1">
        <f>IF(OutputMtx!G238&gt;0,OutputMtx!G238,0)</f>
        <v>0</v>
      </c>
      <c r="T237" s="3"/>
      <c r="U237" s="9" t="s">
        <v>695</v>
      </c>
      <c r="V237" s="75">
        <f>SUM(V238:V242)</f>
        <v>0.79858490566037732</v>
      </c>
      <c r="W237" s="1">
        <f>IF(OutputMtx!L238&gt;0,OutputMtx!L238,0)</f>
        <v>0</v>
      </c>
      <c r="X237" s="1">
        <f>IF(OutputMtx!M238&gt;0,OutputMtx!M238,0)</f>
        <v>0</v>
      </c>
      <c r="Y237" s="1">
        <f>IF(OutputMtx!N238&gt;0,OutputMtx!N238,0)</f>
        <v>0</v>
      </c>
      <c r="Z237" s="1">
        <f>IF(OutputMtx!O238&gt;0,OutputMtx!O238,0)</f>
        <v>0</v>
      </c>
      <c r="AA237" s="1">
        <f>IF(OutputMtx!P238&gt;0,OutputMtx!P238,0)</f>
        <v>0</v>
      </c>
      <c r="AC237" s="1">
        <f t="shared" si="155"/>
        <v>0</v>
      </c>
      <c r="AD237" s="1">
        <f t="shared" si="156"/>
        <v>0</v>
      </c>
      <c r="AE237" s="78">
        <f t="shared" si="157"/>
        <v>0</v>
      </c>
      <c r="AG237" s="1"/>
      <c r="AH237" s="9" t="s">
        <v>693</v>
      </c>
      <c r="AI237" s="130">
        <f>SUM(AI238:AI256)</f>
        <v>0.64929245283018866</v>
      </c>
      <c r="AK237" s="79" t="s">
        <v>203</v>
      </c>
      <c r="AL237" s="80"/>
      <c r="AM237" s="83"/>
      <c r="AP237" s="113">
        <f t="shared" si="173"/>
        <v>0</v>
      </c>
      <c r="AQ237" s="113">
        <f t="shared" si="174"/>
        <v>0</v>
      </c>
      <c r="AR237">
        <f t="shared" si="175"/>
        <v>0</v>
      </c>
      <c r="AS237">
        <f t="shared" si="176"/>
        <v>0</v>
      </c>
    </row>
    <row r="238" spans="1:45" x14ac:dyDescent="0.2">
      <c r="A238" s="96" t="s">
        <v>410</v>
      </c>
      <c r="B238" s="1">
        <f t="shared" si="158"/>
        <v>0</v>
      </c>
      <c r="C238" s="1">
        <f t="shared" si="159"/>
        <v>0</v>
      </c>
      <c r="D238" s="1">
        <f t="shared" si="160"/>
        <v>0</v>
      </c>
      <c r="E238" s="1">
        <f t="shared" si="161"/>
        <v>0</v>
      </c>
      <c r="F238" s="1">
        <f t="shared" si="162"/>
        <v>0</v>
      </c>
      <c r="H238" s="1">
        <f>IF(N238/SUM($N$238:$R$256)&gt;W238/SUM($W$238:$AA$256),W238/SUM($W$238:$AA$256),N238/SUM($N$238:$R$256))</f>
        <v>0</v>
      </c>
      <c r="I238" s="1">
        <f t="shared" ref="I238:I256" si="186">IF(O238/SUM($N$238:$R$256)&gt;X238/SUM($W$238:$AA$256),X238/SUM($W$238:$AA$256),O238/SUM($N$238:$R$256))</f>
        <v>0</v>
      </c>
      <c r="J238" s="1">
        <f t="shared" ref="J238:J256" si="187">IF(P238/SUM($N$238:$R$256)&gt;Y238/SUM($W$238:$AA$256),Y238/SUM($W$238:$AA$256),P238/SUM($N$238:$R$256))</f>
        <v>0</v>
      </c>
      <c r="K238" s="1">
        <f t="shared" ref="K238:K256" si="188">IF(Q238/SUM($N$238:$R$256)&gt;Z238/SUM($W$238:$AA$256),Z238/SUM($W$238:$AA$256),Q238/SUM($N$238:$R$256))</f>
        <v>0</v>
      </c>
      <c r="L238" s="1">
        <f t="shared" ref="L238:L256" si="189">IF(R238/SUM($N$238:$R$256)&gt;AA238/SUM($W$238:$AA$256),AA238/SUM($W$238:$AA$256),R238/SUM($N$238:$R$256))</f>
        <v>0</v>
      </c>
      <c r="N238" s="1">
        <f>IF(OutputMtx!C239&gt;0,OutputMtx!C239,0)</f>
        <v>0</v>
      </c>
      <c r="O238" s="1">
        <f>IF(OutputMtx!D239&gt;0,OutputMtx!D239,0)</f>
        <v>0</v>
      </c>
      <c r="P238" s="1">
        <f>IF(OutputMtx!E239&gt;0,OutputMtx!E239,0)</f>
        <v>0</v>
      </c>
      <c r="Q238" s="1">
        <f>IF(OutputMtx!F239&gt;0,OutputMtx!F239,0)</f>
        <v>0</v>
      </c>
      <c r="R238" s="1">
        <f>IF(OutputMtx!G239&gt;0,OutputMtx!G239,0)</f>
        <v>0</v>
      </c>
      <c r="T238" s="1">
        <f>SUM($N238:$N256)/SUM(N238:R256)</f>
        <v>0</v>
      </c>
      <c r="U238" s="142">
        <f>SUM($W238:$W256)/SUM(W238:AA256)</f>
        <v>0</v>
      </c>
      <c r="V238" s="76">
        <f>IF(T238&gt;U238,U238,T238)</f>
        <v>0</v>
      </c>
      <c r="W238" s="1">
        <f>IF(OutputMtx!L239&gt;0,OutputMtx!L239,0)</f>
        <v>0</v>
      </c>
      <c r="X238" s="1">
        <f>IF(OutputMtx!M239&gt;0,OutputMtx!M239,0)</f>
        <v>1.4616942574662733E-3</v>
      </c>
      <c r="Y238" s="1">
        <f>IF(OutputMtx!N239&gt;0,OutputMtx!N239,0)</f>
        <v>3.6285618569420375E-3</v>
      </c>
      <c r="Z238" s="1">
        <f>IF(OutputMtx!O239&gt;0,OutputMtx!O239,0)</f>
        <v>0</v>
      </c>
      <c r="AA238" s="1">
        <f>IF(OutputMtx!P239&gt;0,OutputMtx!P239,0)</f>
        <v>0</v>
      </c>
      <c r="AC238" s="1">
        <f t="shared" si="155"/>
        <v>0</v>
      </c>
      <c r="AD238" s="1">
        <f t="shared" si="156"/>
        <v>5.0902561144083106E-3</v>
      </c>
      <c r="AE238" s="78">
        <f t="shared" si="157"/>
        <v>0</v>
      </c>
      <c r="AG238" s="1">
        <f t="shared" ref="AG238" si="190">SUM($N238:$R238)/SUM(N$238:R$256)</f>
        <v>0</v>
      </c>
      <c r="AH238" s="1">
        <f t="shared" ref="AH238" si="191">SUM($W238:$AA238)/SUM(W$238:AA$256)</f>
        <v>0.35070754716981134</v>
      </c>
      <c r="AK238" s="1">
        <f>SUM($N238:$N256)</f>
        <v>0</v>
      </c>
      <c r="AL238" s="1">
        <f>SUM($W238:$W256)</f>
        <v>0</v>
      </c>
      <c r="AM238" s="82">
        <f>IF(AK238&gt;AL238,AL238,AK238)</f>
        <v>0</v>
      </c>
      <c r="AP238" s="113">
        <f t="shared" si="173"/>
        <v>0</v>
      </c>
      <c r="AQ238" s="113">
        <f t="shared" si="174"/>
        <v>1</v>
      </c>
      <c r="AR238">
        <f t="shared" si="175"/>
        <v>0</v>
      </c>
      <c r="AS238">
        <f t="shared" si="176"/>
        <v>0</v>
      </c>
    </row>
    <row r="239" spans="1:45" x14ac:dyDescent="0.2">
      <c r="A239" s="96" t="s">
        <v>411</v>
      </c>
      <c r="B239" s="1">
        <f t="shared" si="158"/>
        <v>0</v>
      </c>
      <c r="C239" s="1">
        <f t="shared" si="159"/>
        <v>0</v>
      </c>
      <c r="D239" s="1">
        <f t="shared" si="160"/>
        <v>7.9622970558935642E-3</v>
      </c>
      <c r="E239" s="1">
        <f t="shared" si="161"/>
        <v>0</v>
      </c>
      <c r="F239" s="1">
        <f t="shared" si="162"/>
        <v>0</v>
      </c>
      <c r="H239" s="1">
        <f t="shared" ref="H239:H256" si="192">IF(N239/SUM($N$238:$R$256)&gt;W239/SUM($W$238:$AA$256),W239/SUM($W$238:$AA$256),N239/SUM($N$238:$R$256))</f>
        <v>0</v>
      </c>
      <c r="I239" s="1">
        <f t="shared" si="186"/>
        <v>0</v>
      </c>
      <c r="J239" s="1">
        <f t="shared" si="187"/>
        <v>0.54858490566037732</v>
      </c>
      <c r="K239" s="1">
        <f t="shared" si="188"/>
        <v>0</v>
      </c>
      <c r="L239" s="1">
        <f t="shared" si="189"/>
        <v>0</v>
      </c>
      <c r="N239" s="1">
        <f>IF(OutputMtx!C240&gt;0,OutputMtx!C240,0)</f>
        <v>0</v>
      </c>
      <c r="O239" s="1">
        <f>IF(OutputMtx!D240&gt;0,OutputMtx!D240,0)</f>
        <v>0</v>
      </c>
      <c r="P239" s="1">
        <f>IF(OutputMtx!E240&gt;0,OutputMtx!E240,0)</f>
        <v>1.3244476969126211E-2</v>
      </c>
      <c r="Q239" s="1">
        <f>IF(OutputMtx!F240&gt;0,OutputMtx!F240,0)</f>
        <v>0</v>
      </c>
      <c r="R239" s="1">
        <f>IF(OutputMtx!G240&gt;0,OutputMtx!G240,0)</f>
        <v>0</v>
      </c>
      <c r="T239" s="1">
        <f>SUM($O238:$O256)/SUM(N238:R256)</f>
        <v>0</v>
      </c>
      <c r="U239" s="142">
        <f>SUM($X238:$X256)/SUM(W238:AA256)</f>
        <v>0.20141509433962262</v>
      </c>
      <c r="V239" s="76">
        <f>IF(T239&gt;U239,U239,T239)</f>
        <v>0</v>
      </c>
      <c r="W239" s="1">
        <f>IF(OutputMtx!L240&gt;0,OutputMtx!L240,0)</f>
        <v>0</v>
      </c>
      <c r="X239" s="1">
        <f>IF(OutputMtx!M240&gt;0,OutputMtx!M240,0)</f>
        <v>1.4616942574662733E-3</v>
      </c>
      <c r="Y239" s="1">
        <f>IF(OutputMtx!N240&gt;0,OutputMtx!N240,0)</f>
        <v>7.9622970558935642E-3</v>
      </c>
      <c r="Z239" s="1">
        <f>IF(OutputMtx!O240&gt;0,OutputMtx!O240,0)</f>
        <v>0</v>
      </c>
      <c r="AA239" s="1">
        <f>IF(OutputMtx!P240&gt;0,OutputMtx!P240,0)</f>
        <v>0</v>
      </c>
      <c r="AC239" s="1">
        <f t="shared" si="155"/>
        <v>1.3244476969126211E-2</v>
      </c>
      <c r="AD239" s="1">
        <f t="shared" si="156"/>
        <v>9.4239913133598377E-3</v>
      </c>
      <c r="AE239" s="78">
        <f t="shared" si="157"/>
        <v>9.4239913133598377E-3</v>
      </c>
      <c r="AG239" s="1">
        <f t="shared" ref="AG239:AG256" si="193">SUM($N239:$R239)/SUM(N$238:R$256)</f>
        <v>0.75</v>
      </c>
      <c r="AH239" s="1">
        <f t="shared" ref="AH239:AH256" si="194">SUM($W239:$AA239)/SUM(W$238:AA$256)</f>
        <v>0.64929245283018866</v>
      </c>
      <c r="AI239" s="78">
        <f t="shared" si="163"/>
        <v>0.64929245283018866</v>
      </c>
      <c r="AK239" s="1">
        <f>SUM($O238:$O256)</f>
        <v>0</v>
      </c>
      <c r="AL239" s="1">
        <f>SUM($X238:$X256)</f>
        <v>2.9233885149325465E-3</v>
      </c>
      <c r="AM239" s="82">
        <f>IF(AK239&gt;AL239,AL239,AK239)</f>
        <v>0</v>
      </c>
      <c r="AP239" s="113">
        <f t="shared" si="173"/>
        <v>1</v>
      </c>
      <c r="AQ239" s="113">
        <f t="shared" si="174"/>
        <v>1</v>
      </c>
      <c r="AR239">
        <f t="shared" si="175"/>
        <v>1</v>
      </c>
      <c r="AS239">
        <f t="shared" si="176"/>
        <v>-1</v>
      </c>
    </row>
    <row r="240" spans="1:45" x14ac:dyDescent="0.2">
      <c r="A240" s="96" t="s">
        <v>412</v>
      </c>
      <c r="B240" s="1">
        <f t="shared" si="158"/>
        <v>0</v>
      </c>
      <c r="C240" s="1">
        <f t="shared" si="159"/>
        <v>0</v>
      </c>
      <c r="D240" s="1">
        <f t="shared" si="160"/>
        <v>0</v>
      </c>
      <c r="E240" s="1">
        <f t="shared" si="161"/>
        <v>0</v>
      </c>
      <c r="F240" s="1">
        <f t="shared" si="162"/>
        <v>0</v>
      </c>
      <c r="H240" s="1">
        <f t="shared" si="192"/>
        <v>0</v>
      </c>
      <c r="I240" s="1">
        <f t="shared" si="186"/>
        <v>0</v>
      </c>
      <c r="J240" s="1">
        <f t="shared" si="187"/>
        <v>0</v>
      </c>
      <c r="K240" s="1">
        <f t="shared" si="188"/>
        <v>0</v>
      </c>
      <c r="L240" s="1">
        <f t="shared" si="189"/>
        <v>0</v>
      </c>
      <c r="N240" s="1">
        <f>IF(OutputMtx!C241&gt;0,OutputMtx!C241,0)</f>
        <v>0</v>
      </c>
      <c r="O240" s="1">
        <f>IF(OutputMtx!D241&gt;0,OutputMtx!D241,0)</f>
        <v>0</v>
      </c>
      <c r="P240" s="1">
        <f>IF(OutputMtx!E241&gt;0,OutputMtx!E241,0)</f>
        <v>0</v>
      </c>
      <c r="Q240" s="1">
        <f>IF(OutputMtx!F241&gt;0,OutputMtx!F241,0)</f>
        <v>0</v>
      </c>
      <c r="R240" s="1">
        <f>IF(OutputMtx!G241&gt;0,OutputMtx!G241,0)</f>
        <v>0</v>
      </c>
      <c r="T240" s="1">
        <f>SUM($P238:$P256)/SUM(N238:R256)</f>
        <v>1</v>
      </c>
      <c r="U240" s="142">
        <f>SUM($Y238:$Y256)/SUM(W238:AA256)</f>
        <v>0.79858490566037732</v>
      </c>
      <c r="V240" s="76">
        <f>IF(T240&gt;U240,U240,T240)</f>
        <v>0.79858490566037732</v>
      </c>
      <c r="W240" s="1">
        <f>IF(OutputMtx!L241&gt;0,OutputMtx!L241,0)</f>
        <v>0</v>
      </c>
      <c r="X240" s="1">
        <f>IF(OutputMtx!M241&gt;0,OutputMtx!M241,0)</f>
        <v>0</v>
      </c>
      <c r="Y240" s="1">
        <f>IF(OutputMtx!N241&gt;0,OutputMtx!N241,0)</f>
        <v>0</v>
      </c>
      <c r="Z240" s="1">
        <f>IF(OutputMtx!O241&gt;0,OutputMtx!O241,0)</f>
        <v>0</v>
      </c>
      <c r="AA240" s="1">
        <f>IF(OutputMtx!P241&gt;0,OutputMtx!P241,0)</f>
        <v>0</v>
      </c>
      <c r="AC240" s="1">
        <f t="shared" si="155"/>
        <v>0</v>
      </c>
      <c r="AD240" s="1">
        <f t="shared" si="156"/>
        <v>0</v>
      </c>
      <c r="AE240" s="78">
        <f t="shared" si="157"/>
        <v>0</v>
      </c>
      <c r="AG240" s="1">
        <f t="shared" si="193"/>
        <v>0</v>
      </c>
      <c r="AH240" s="1">
        <f t="shared" si="194"/>
        <v>0</v>
      </c>
      <c r="AI240" s="78">
        <f t="shared" si="163"/>
        <v>0</v>
      </c>
      <c r="AK240" s="1">
        <f>SUM($P238:$P256)</f>
        <v>1.7659302625501614E-2</v>
      </c>
      <c r="AL240" s="1">
        <f>SUM($Y238:$Y256)</f>
        <v>1.1590858912835601E-2</v>
      </c>
      <c r="AM240" s="82">
        <f>IF(AK240&gt;AL240,AL240,AK240)</f>
        <v>1.1590858912835601E-2</v>
      </c>
      <c r="AP240" s="113">
        <f t="shared" si="173"/>
        <v>0</v>
      </c>
      <c r="AQ240" s="113">
        <f t="shared" si="174"/>
        <v>0</v>
      </c>
      <c r="AR240">
        <f t="shared" si="175"/>
        <v>0</v>
      </c>
      <c r="AS240">
        <f t="shared" si="176"/>
        <v>0</v>
      </c>
    </row>
    <row r="241" spans="1:45" x14ac:dyDescent="0.2">
      <c r="A241" s="96" t="s">
        <v>413</v>
      </c>
      <c r="B241" s="1">
        <f t="shared" si="158"/>
        <v>0</v>
      </c>
      <c r="C241" s="1">
        <f t="shared" si="159"/>
        <v>0</v>
      </c>
      <c r="D241" s="1">
        <f t="shared" si="160"/>
        <v>0</v>
      </c>
      <c r="E241" s="1">
        <f t="shared" si="161"/>
        <v>0</v>
      </c>
      <c r="F241" s="1">
        <f t="shared" si="162"/>
        <v>0</v>
      </c>
      <c r="H241" s="1">
        <f t="shared" si="192"/>
        <v>0</v>
      </c>
      <c r="I241" s="1">
        <f t="shared" si="186"/>
        <v>0</v>
      </c>
      <c r="J241" s="1">
        <f t="shared" si="187"/>
        <v>0</v>
      </c>
      <c r="K241" s="1">
        <f t="shared" si="188"/>
        <v>0</v>
      </c>
      <c r="L241" s="1">
        <f t="shared" si="189"/>
        <v>0</v>
      </c>
      <c r="N241" s="1">
        <f>IF(OutputMtx!C242&gt;0,OutputMtx!C242,0)</f>
        <v>0</v>
      </c>
      <c r="O241" s="1">
        <f>IF(OutputMtx!D242&gt;0,OutputMtx!D242,0)</f>
        <v>0</v>
      </c>
      <c r="P241" s="1">
        <f>IF(OutputMtx!E242&gt;0,OutputMtx!E242,0)</f>
        <v>0</v>
      </c>
      <c r="Q241" s="1">
        <f>IF(OutputMtx!F242&gt;0,OutputMtx!F242,0)</f>
        <v>0</v>
      </c>
      <c r="R241" s="1">
        <f>IF(OutputMtx!G242&gt;0,OutputMtx!G242,0)</f>
        <v>0</v>
      </c>
      <c r="T241" s="1">
        <f>SUM($Q238:$Q256)/SUM(N238:R256)</f>
        <v>0</v>
      </c>
      <c r="U241" s="142">
        <f>SUM($Z238:$Z256)/SUM(W238:AA256)</f>
        <v>0</v>
      </c>
      <c r="V241" s="76">
        <f>IF(T241&gt;U241,U241,T241)</f>
        <v>0</v>
      </c>
      <c r="W241" s="1">
        <f>IF(OutputMtx!L242&gt;0,OutputMtx!L242,0)</f>
        <v>0</v>
      </c>
      <c r="X241" s="1">
        <f>IF(OutputMtx!M242&gt;0,OutputMtx!M242,0)</f>
        <v>0</v>
      </c>
      <c r="Y241" s="1">
        <f>IF(OutputMtx!N242&gt;0,OutputMtx!N242,0)</f>
        <v>0</v>
      </c>
      <c r="Z241" s="1">
        <f>IF(OutputMtx!O242&gt;0,OutputMtx!O242,0)</f>
        <v>0</v>
      </c>
      <c r="AA241" s="1">
        <f>IF(OutputMtx!P242&gt;0,OutputMtx!P242,0)</f>
        <v>0</v>
      </c>
      <c r="AC241" s="1">
        <f t="shared" si="155"/>
        <v>0</v>
      </c>
      <c r="AD241" s="1">
        <f t="shared" si="156"/>
        <v>0</v>
      </c>
      <c r="AE241" s="78">
        <f t="shared" si="157"/>
        <v>0</v>
      </c>
      <c r="AG241" s="1">
        <f t="shared" si="193"/>
        <v>0</v>
      </c>
      <c r="AH241" s="1">
        <f t="shared" si="194"/>
        <v>0</v>
      </c>
      <c r="AI241" s="78">
        <f t="shared" si="163"/>
        <v>0</v>
      </c>
      <c r="AK241" s="1">
        <f>SUM($Q238:$Q256)</f>
        <v>0</v>
      </c>
      <c r="AL241" s="1">
        <f>SUM($Z238:$Z256)</f>
        <v>0</v>
      </c>
      <c r="AM241" s="82">
        <f>IF(AK241&gt;AL241,AL241,AK241)</f>
        <v>0</v>
      </c>
      <c r="AP241" s="113">
        <f t="shared" si="173"/>
        <v>0</v>
      </c>
      <c r="AQ241" s="113">
        <f t="shared" si="174"/>
        <v>0</v>
      </c>
      <c r="AR241">
        <f t="shared" si="175"/>
        <v>0</v>
      </c>
      <c r="AS241">
        <f t="shared" si="176"/>
        <v>0</v>
      </c>
    </row>
    <row r="242" spans="1:45" x14ac:dyDescent="0.2">
      <c r="A242" s="96" t="s">
        <v>414</v>
      </c>
      <c r="B242" s="1">
        <f t="shared" si="158"/>
        <v>0</v>
      </c>
      <c r="C242" s="1">
        <f t="shared" si="159"/>
        <v>0</v>
      </c>
      <c r="D242" s="1">
        <f t="shared" si="160"/>
        <v>0</v>
      </c>
      <c r="E242" s="1">
        <f t="shared" si="161"/>
        <v>0</v>
      </c>
      <c r="F242" s="1">
        <f t="shared" si="162"/>
        <v>0</v>
      </c>
      <c r="H242" s="1">
        <f t="shared" si="192"/>
        <v>0</v>
      </c>
      <c r="I242" s="1">
        <f t="shared" si="186"/>
        <v>0</v>
      </c>
      <c r="J242" s="1">
        <f t="shared" si="187"/>
        <v>0</v>
      </c>
      <c r="K242" s="1">
        <f t="shared" si="188"/>
        <v>0</v>
      </c>
      <c r="L242" s="1">
        <f t="shared" si="189"/>
        <v>0</v>
      </c>
      <c r="N242" s="1">
        <f>IF(OutputMtx!C243&gt;0,OutputMtx!C243,0)</f>
        <v>0</v>
      </c>
      <c r="O242" s="1">
        <f>IF(OutputMtx!D243&gt;0,OutputMtx!D243,0)</f>
        <v>0</v>
      </c>
      <c r="P242" s="1">
        <f>IF(OutputMtx!E243&gt;0,OutputMtx!E243,0)</f>
        <v>0</v>
      </c>
      <c r="Q242" s="1">
        <f>IF(OutputMtx!F243&gt;0,OutputMtx!F243,0)</f>
        <v>0</v>
      </c>
      <c r="R242" s="1">
        <f>IF(OutputMtx!G243&gt;0,OutputMtx!G243,0)</f>
        <v>0</v>
      </c>
      <c r="T242" s="1">
        <f>SUM($R238:$R256)/SUM(N238:R256)</f>
        <v>0</v>
      </c>
      <c r="U242" s="142">
        <f>SUM($AA238:$AA256)/SUM(W238:AA256)</f>
        <v>0</v>
      </c>
      <c r="V242" s="76">
        <f>IF(T242&gt;U242,U242,T242)</f>
        <v>0</v>
      </c>
      <c r="W242" s="1">
        <f>IF(OutputMtx!L243&gt;0,OutputMtx!L243,0)</f>
        <v>0</v>
      </c>
      <c r="X242" s="1">
        <f>IF(OutputMtx!M243&gt;0,OutputMtx!M243,0)</f>
        <v>0</v>
      </c>
      <c r="Y242" s="1">
        <f>IF(OutputMtx!N243&gt;0,OutputMtx!N243,0)</f>
        <v>0</v>
      </c>
      <c r="Z242" s="1">
        <f>IF(OutputMtx!O243&gt;0,OutputMtx!O243,0)</f>
        <v>0</v>
      </c>
      <c r="AA242" s="1">
        <f>IF(OutputMtx!P243&gt;0,OutputMtx!P243,0)</f>
        <v>0</v>
      </c>
      <c r="AC242" s="1">
        <f t="shared" si="155"/>
        <v>0</v>
      </c>
      <c r="AD242" s="1">
        <f t="shared" si="156"/>
        <v>0</v>
      </c>
      <c r="AE242" s="78">
        <f t="shared" si="157"/>
        <v>0</v>
      </c>
      <c r="AG242" s="1">
        <f t="shared" si="193"/>
        <v>0</v>
      </c>
      <c r="AH242" s="1">
        <f t="shared" si="194"/>
        <v>0</v>
      </c>
      <c r="AI242" s="78">
        <f t="shared" si="163"/>
        <v>0</v>
      </c>
      <c r="AK242" s="1">
        <f>SUM($R238:$R256)</f>
        <v>0</v>
      </c>
      <c r="AL242" s="1">
        <f>SUM($AA238:$AA256)</f>
        <v>0</v>
      </c>
      <c r="AM242" s="82">
        <f>IF(AK242&gt;AL242,AL242,AK242)</f>
        <v>0</v>
      </c>
      <c r="AP242" s="113">
        <f t="shared" si="173"/>
        <v>0</v>
      </c>
      <c r="AQ242" s="113">
        <f t="shared" si="174"/>
        <v>0</v>
      </c>
      <c r="AR242">
        <f t="shared" si="175"/>
        <v>0</v>
      </c>
      <c r="AS242">
        <f t="shared" si="176"/>
        <v>0</v>
      </c>
    </row>
    <row r="243" spans="1:45" x14ac:dyDescent="0.2">
      <c r="A243" s="96" t="s">
        <v>415</v>
      </c>
      <c r="B243" s="1">
        <f t="shared" si="158"/>
        <v>0</v>
      </c>
      <c r="C243" s="1">
        <f t="shared" si="159"/>
        <v>0</v>
      </c>
      <c r="D243" s="1">
        <f t="shared" si="160"/>
        <v>0</v>
      </c>
      <c r="E243" s="1">
        <f t="shared" si="161"/>
        <v>0</v>
      </c>
      <c r="F243" s="1">
        <f t="shared" si="162"/>
        <v>0</v>
      </c>
      <c r="H243" s="1">
        <f t="shared" si="192"/>
        <v>0</v>
      </c>
      <c r="I243" s="1">
        <f t="shared" si="186"/>
        <v>0</v>
      </c>
      <c r="J243" s="1">
        <f t="shared" si="187"/>
        <v>0</v>
      </c>
      <c r="K243" s="1">
        <f t="shared" si="188"/>
        <v>0</v>
      </c>
      <c r="L243" s="1">
        <f t="shared" si="189"/>
        <v>0</v>
      </c>
      <c r="N243" s="1">
        <f>IF(OutputMtx!C244&gt;0,OutputMtx!C244,0)</f>
        <v>0</v>
      </c>
      <c r="O243" s="1">
        <f>IF(OutputMtx!D244&gt;0,OutputMtx!D244,0)</f>
        <v>0</v>
      </c>
      <c r="P243" s="1">
        <f>IF(OutputMtx!E244&gt;0,OutputMtx!E244,0)</f>
        <v>0</v>
      </c>
      <c r="Q243" s="1">
        <f>IF(OutputMtx!F244&gt;0,OutputMtx!F244,0)</f>
        <v>0</v>
      </c>
      <c r="R243" s="1">
        <f>IF(OutputMtx!G244&gt;0,OutputMtx!G244,0)</f>
        <v>0</v>
      </c>
      <c r="U243" s="129"/>
      <c r="W243" s="1">
        <f>IF(OutputMtx!L244&gt;0,OutputMtx!L244,0)</f>
        <v>0</v>
      </c>
      <c r="X243" s="1">
        <f>IF(OutputMtx!M244&gt;0,OutputMtx!M244,0)</f>
        <v>0</v>
      </c>
      <c r="Y243" s="1">
        <f>IF(OutputMtx!N244&gt;0,OutputMtx!N244,0)</f>
        <v>0</v>
      </c>
      <c r="Z243" s="1">
        <f>IF(OutputMtx!O244&gt;0,OutputMtx!O244,0)</f>
        <v>0</v>
      </c>
      <c r="AA243" s="1">
        <f>IF(OutputMtx!P244&gt;0,OutputMtx!P244,0)</f>
        <v>0</v>
      </c>
      <c r="AC243" s="1">
        <f t="shared" si="155"/>
        <v>0</v>
      </c>
      <c r="AD243" s="1">
        <f t="shared" si="156"/>
        <v>0</v>
      </c>
      <c r="AE243" s="78">
        <f t="shared" si="157"/>
        <v>0</v>
      </c>
      <c r="AG243" s="1">
        <f t="shared" si="193"/>
        <v>0</v>
      </c>
      <c r="AH243" s="1">
        <f t="shared" si="194"/>
        <v>0</v>
      </c>
      <c r="AI243" s="78">
        <f t="shared" si="163"/>
        <v>0</v>
      </c>
      <c r="AP243" s="113">
        <f t="shared" si="173"/>
        <v>0</v>
      </c>
      <c r="AQ243" s="113">
        <f t="shared" si="174"/>
        <v>0</v>
      </c>
      <c r="AR243">
        <f t="shared" si="175"/>
        <v>0</v>
      </c>
      <c r="AS243">
        <f t="shared" si="176"/>
        <v>0</v>
      </c>
    </row>
    <row r="244" spans="1:45" ht="13.5" customHeight="1" x14ac:dyDescent="0.2">
      <c r="A244" s="96" t="s">
        <v>416</v>
      </c>
      <c r="B244" s="1">
        <f t="shared" si="158"/>
        <v>0</v>
      </c>
      <c r="C244" s="1">
        <f t="shared" si="159"/>
        <v>0</v>
      </c>
      <c r="D244" s="1">
        <f t="shared" si="160"/>
        <v>0</v>
      </c>
      <c r="E244" s="1">
        <f t="shared" si="161"/>
        <v>0</v>
      </c>
      <c r="F244" s="1">
        <f t="shared" si="162"/>
        <v>0</v>
      </c>
      <c r="H244" s="1">
        <f t="shared" si="192"/>
        <v>0</v>
      </c>
      <c r="I244" s="1">
        <f t="shared" si="186"/>
        <v>0</v>
      </c>
      <c r="J244" s="1">
        <f t="shared" si="187"/>
        <v>0</v>
      </c>
      <c r="K244" s="1">
        <f t="shared" si="188"/>
        <v>0</v>
      </c>
      <c r="L244" s="1">
        <f t="shared" si="189"/>
        <v>0</v>
      </c>
      <c r="N244" s="1">
        <f>IF(OutputMtx!C245&gt;0,OutputMtx!C245,0)</f>
        <v>0</v>
      </c>
      <c r="O244" s="1">
        <f>IF(OutputMtx!D245&gt;0,OutputMtx!D245,0)</f>
        <v>0</v>
      </c>
      <c r="P244" s="1">
        <f>IF(OutputMtx!E245&gt;0,OutputMtx!E245,0)</f>
        <v>0</v>
      </c>
      <c r="Q244" s="1">
        <f>IF(OutputMtx!F245&gt;0,OutputMtx!F245,0)</f>
        <v>0</v>
      </c>
      <c r="R244" s="1">
        <f>IF(OutputMtx!G245&gt;0,OutputMtx!G245,0)</f>
        <v>0</v>
      </c>
      <c r="U244" s="129"/>
      <c r="W244" s="1">
        <f>IF(OutputMtx!L245&gt;0,OutputMtx!L245,0)</f>
        <v>0</v>
      </c>
      <c r="X244" s="1">
        <f>IF(OutputMtx!M245&gt;0,OutputMtx!M245,0)</f>
        <v>0</v>
      </c>
      <c r="Y244" s="1">
        <f>IF(OutputMtx!N245&gt;0,OutputMtx!N245,0)</f>
        <v>0</v>
      </c>
      <c r="Z244" s="1">
        <f>IF(OutputMtx!O245&gt;0,OutputMtx!O245,0)</f>
        <v>0</v>
      </c>
      <c r="AA244" s="1">
        <f>IF(OutputMtx!P245&gt;0,OutputMtx!P245,0)</f>
        <v>0</v>
      </c>
      <c r="AC244" s="1">
        <f t="shared" si="155"/>
        <v>0</v>
      </c>
      <c r="AD244" s="1">
        <f t="shared" si="156"/>
        <v>0</v>
      </c>
      <c r="AE244" s="78">
        <f t="shared" si="157"/>
        <v>0</v>
      </c>
      <c r="AG244" s="1">
        <f t="shared" si="193"/>
        <v>0</v>
      </c>
      <c r="AH244" s="1">
        <f t="shared" si="194"/>
        <v>0</v>
      </c>
      <c r="AI244" s="78">
        <f t="shared" si="163"/>
        <v>0</v>
      </c>
      <c r="AP244" s="113">
        <f t="shared" si="173"/>
        <v>0</v>
      </c>
      <c r="AQ244" s="113">
        <f t="shared" si="174"/>
        <v>0</v>
      </c>
      <c r="AR244">
        <f t="shared" si="175"/>
        <v>0</v>
      </c>
      <c r="AS244">
        <f t="shared" si="176"/>
        <v>0</v>
      </c>
    </row>
    <row r="245" spans="1:45" x14ac:dyDescent="0.2">
      <c r="A245" s="96" t="s">
        <v>417</v>
      </c>
      <c r="B245" s="1">
        <f t="shared" si="158"/>
        <v>0</v>
      </c>
      <c r="C245" s="1">
        <f t="shared" si="159"/>
        <v>0</v>
      </c>
      <c r="D245" s="1">
        <f t="shared" si="160"/>
        <v>0</v>
      </c>
      <c r="E245" s="1">
        <f t="shared" si="161"/>
        <v>0</v>
      </c>
      <c r="F245" s="1">
        <f t="shared" si="162"/>
        <v>0</v>
      </c>
      <c r="H245" s="1">
        <f t="shared" si="192"/>
        <v>0</v>
      </c>
      <c r="I245" s="1">
        <f t="shared" si="186"/>
        <v>0</v>
      </c>
      <c r="J245" s="1">
        <f t="shared" si="187"/>
        <v>0</v>
      </c>
      <c r="K245" s="1">
        <f t="shared" si="188"/>
        <v>0</v>
      </c>
      <c r="L245" s="1">
        <f t="shared" si="189"/>
        <v>0</v>
      </c>
      <c r="N245" s="1">
        <f>IF(OutputMtx!C246&gt;0,OutputMtx!C246,0)</f>
        <v>0</v>
      </c>
      <c r="O245" s="1">
        <f>IF(OutputMtx!D246&gt;0,OutputMtx!D246,0)</f>
        <v>0</v>
      </c>
      <c r="P245" s="1">
        <f>IF(OutputMtx!E246&gt;0,OutputMtx!E246,0)</f>
        <v>4.4148256563754035E-3</v>
      </c>
      <c r="Q245" s="1">
        <f>IF(OutputMtx!F246&gt;0,OutputMtx!F246,0)</f>
        <v>0</v>
      </c>
      <c r="R245" s="1">
        <f>IF(OutputMtx!G246&gt;0,OutputMtx!G246,0)</f>
        <v>0</v>
      </c>
      <c r="U245" s="129"/>
      <c r="W245" s="1">
        <f>IF(OutputMtx!L246&gt;0,OutputMtx!L246,0)</f>
        <v>0</v>
      </c>
      <c r="X245" s="1">
        <f>IF(OutputMtx!M246&gt;0,OutputMtx!M246,0)</f>
        <v>0</v>
      </c>
      <c r="Y245" s="1">
        <f>IF(OutputMtx!N246&gt;0,OutputMtx!N246,0)</f>
        <v>0</v>
      </c>
      <c r="Z245" s="1">
        <f>IF(OutputMtx!O246&gt;0,OutputMtx!O246,0)</f>
        <v>0</v>
      </c>
      <c r="AA245" s="1">
        <f>IF(OutputMtx!P246&gt;0,OutputMtx!P246,0)</f>
        <v>0</v>
      </c>
      <c r="AC245" s="1">
        <f t="shared" si="155"/>
        <v>4.4148256563754035E-3</v>
      </c>
      <c r="AD245" s="1">
        <f t="shared" si="156"/>
        <v>0</v>
      </c>
      <c r="AE245" s="78">
        <f t="shared" si="157"/>
        <v>0</v>
      </c>
      <c r="AG245" s="1">
        <f t="shared" si="193"/>
        <v>0.25</v>
      </c>
      <c r="AH245" s="1">
        <f t="shared" si="194"/>
        <v>0</v>
      </c>
      <c r="AI245" s="78">
        <f t="shared" si="163"/>
        <v>0</v>
      </c>
      <c r="AP245" s="113">
        <f t="shared" si="173"/>
        <v>1</v>
      </c>
      <c r="AQ245" s="113">
        <f t="shared" si="174"/>
        <v>0</v>
      </c>
      <c r="AR245">
        <f t="shared" si="175"/>
        <v>0</v>
      </c>
      <c r="AS245">
        <f t="shared" si="176"/>
        <v>0</v>
      </c>
    </row>
    <row r="246" spans="1:45" x14ac:dyDescent="0.2">
      <c r="A246" s="96" t="s">
        <v>418</v>
      </c>
      <c r="B246" s="1">
        <f t="shared" si="158"/>
        <v>0</v>
      </c>
      <c r="C246" s="1">
        <f t="shared" si="159"/>
        <v>0</v>
      </c>
      <c r="D246" s="1">
        <f t="shared" si="160"/>
        <v>0</v>
      </c>
      <c r="E246" s="1">
        <f t="shared" si="161"/>
        <v>0</v>
      </c>
      <c r="F246" s="1">
        <f t="shared" si="162"/>
        <v>0</v>
      </c>
      <c r="H246" s="1">
        <f t="shared" si="192"/>
        <v>0</v>
      </c>
      <c r="I246" s="1">
        <f t="shared" si="186"/>
        <v>0</v>
      </c>
      <c r="J246" s="1">
        <f t="shared" si="187"/>
        <v>0</v>
      </c>
      <c r="K246" s="1">
        <f t="shared" si="188"/>
        <v>0</v>
      </c>
      <c r="L246" s="1">
        <f t="shared" si="189"/>
        <v>0</v>
      </c>
      <c r="N246" s="1">
        <f>IF(OutputMtx!C247&gt;0,OutputMtx!C247,0)</f>
        <v>0</v>
      </c>
      <c r="O246" s="1">
        <f>IF(OutputMtx!D247&gt;0,OutputMtx!D247,0)</f>
        <v>0</v>
      </c>
      <c r="P246" s="1">
        <f>IF(OutputMtx!E247&gt;0,OutputMtx!E247,0)</f>
        <v>0</v>
      </c>
      <c r="Q246" s="1">
        <f>IF(OutputMtx!F247&gt;0,OutputMtx!F247,0)</f>
        <v>0</v>
      </c>
      <c r="R246" s="1">
        <f>IF(OutputMtx!G247&gt;0,OutputMtx!G247,0)</f>
        <v>0</v>
      </c>
      <c r="U246" s="129"/>
      <c r="W246" s="1">
        <f>IF(OutputMtx!L247&gt;0,OutputMtx!L247,0)</f>
        <v>0</v>
      </c>
      <c r="X246" s="1">
        <f>IF(OutputMtx!M247&gt;0,OutputMtx!M247,0)</f>
        <v>0</v>
      </c>
      <c r="Y246" s="1">
        <f>IF(OutputMtx!N247&gt;0,OutputMtx!N247,0)</f>
        <v>0</v>
      </c>
      <c r="Z246" s="1">
        <f>IF(OutputMtx!O247&gt;0,OutputMtx!O247,0)</f>
        <v>0</v>
      </c>
      <c r="AA246" s="1">
        <f>IF(OutputMtx!P247&gt;0,OutputMtx!P247,0)</f>
        <v>0</v>
      </c>
      <c r="AC246" s="1">
        <f t="shared" si="155"/>
        <v>0</v>
      </c>
      <c r="AD246" s="1">
        <f t="shared" si="156"/>
        <v>0</v>
      </c>
      <c r="AE246" s="78">
        <f t="shared" si="157"/>
        <v>0</v>
      </c>
      <c r="AG246" s="1">
        <f t="shared" si="193"/>
        <v>0</v>
      </c>
      <c r="AH246" s="1">
        <f t="shared" si="194"/>
        <v>0</v>
      </c>
      <c r="AI246" s="78">
        <f t="shared" si="163"/>
        <v>0</v>
      </c>
      <c r="AP246" s="113">
        <f t="shared" si="173"/>
        <v>0</v>
      </c>
      <c r="AQ246" s="113">
        <f t="shared" si="174"/>
        <v>0</v>
      </c>
      <c r="AR246">
        <f t="shared" si="175"/>
        <v>0</v>
      </c>
      <c r="AS246">
        <f t="shared" si="176"/>
        <v>0</v>
      </c>
    </row>
    <row r="247" spans="1:45" x14ac:dyDescent="0.2">
      <c r="A247" s="96" t="s">
        <v>419</v>
      </c>
      <c r="B247" s="1">
        <f t="shared" si="158"/>
        <v>0</v>
      </c>
      <c r="C247" s="1">
        <f t="shared" si="159"/>
        <v>0</v>
      </c>
      <c r="D247" s="1">
        <f t="shared" si="160"/>
        <v>0</v>
      </c>
      <c r="E247" s="1">
        <f t="shared" si="161"/>
        <v>0</v>
      </c>
      <c r="F247" s="1">
        <f t="shared" si="162"/>
        <v>0</v>
      </c>
      <c r="H247" s="1">
        <f t="shared" si="192"/>
        <v>0</v>
      </c>
      <c r="I247" s="1">
        <f t="shared" si="186"/>
        <v>0</v>
      </c>
      <c r="J247" s="1">
        <f t="shared" si="187"/>
        <v>0</v>
      </c>
      <c r="K247" s="1">
        <f t="shared" si="188"/>
        <v>0</v>
      </c>
      <c r="L247" s="1">
        <f t="shared" si="189"/>
        <v>0</v>
      </c>
      <c r="N247" s="1">
        <f>IF(OutputMtx!C248&gt;0,OutputMtx!C248,0)</f>
        <v>0</v>
      </c>
      <c r="O247" s="1">
        <f>IF(OutputMtx!D248&gt;0,OutputMtx!D248,0)</f>
        <v>0</v>
      </c>
      <c r="P247" s="1">
        <f>IF(OutputMtx!E248&gt;0,OutputMtx!E248,0)</f>
        <v>0</v>
      </c>
      <c r="Q247" s="1">
        <f>IF(OutputMtx!F248&gt;0,OutputMtx!F248,0)</f>
        <v>0</v>
      </c>
      <c r="R247" s="1">
        <f>IF(OutputMtx!G248&gt;0,OutputMtx!G248,0)</f>
        <v>0</v>
      </c>
      <c r="U247" s="129"/>
      <c r="W247" s="1">
        <f>IF(OutputMtx!L248&gt;0,OutputMtx!L248,0)</f>
        <v>0</v>
      </c>
      <c r="X247" s="1">
        <f>IF(OutputMtx!M248&gt;0,OutputMtx!M248,0)</f>
        <v>0</v>
      </c>
      <c r="Y247" s="1">
        <f>IF(OutputMtx!N248&gt;0,OutputMtx!N248,0)</f>
        <v>0</v>
      </c>
      <c r="Z247" s="1">
        <f>IF(OutputMtx!O248&gt;0,OutputMtx!O248,0)</f>
        <v>0</v>
      </c>
      <c r="AA247" s="1">
        <f>IF(OutputMtx!P248&gt;0,OutputMtx!P248,0)</f>
        <v>0</v>
      </c>
      <c r="AC247" s="1">
        <f t="shared" si="155"/>
        <v>0</v>
      </c>
      <c r="AD247" s="1">
        <f t="shared" si="156"/>
        <v>0</v>
      </c>
      <c r="AE247" s="78">
        <f t="shared" si="157"/>
        <v>0</v>
      </c>
      <c r="AG247" s="1">
        <f t="shared" si="193"/>
        <v>0</v>
      </c>
      <c r="AH247" s="1">
        <f t="shared" si="194"/>
        <v>0</v>
      </c>
      <c r="AI247" s="78">
        <f t="shared" si="163"/>
        <v>0</v>
      </c>
      <c r="AP247" s="113">
        <f t="shared" si="173"/>
        <v>0</v>
      </c>
      <c r="AQ247" s="113">
        <f t="shared" si="174"/>
        <v>0</v>
      </c>
      <c r="AR247">
        <f t="shared" si="175"/>
        <v>0</v>
      </c>
      <c r="AS247">
        <f t="shared" si="176"/>
        <v>0</v>
      </c>
    </row>
    <row r="248" spans="1:45" x14ac:dyDescent="0.2">
      <c r="A248" s="98" t="s">
        <v>420</v>
      </c>
      <c r="B248" s="1">
        <f t="shared" si="158"/>
        <v>0</v>
      </c>
      <c r="C248" s="1">
        <f t="shared" si="159"/>
        <v>0</v>
      </c>
      <c r="D248" s="1">
        <f t="shared" si="160"/>
        <v>0</v>
      </c>
      <c r="E248" s="1">
        <f t="shared" si="161"/>
        <v>0</v>
      </c>
      <c r="F248" s="1">
        <f t="shared" si="162"/>
        <v>0</v>
      </c>
      <c r="H248" s="1">
        <f t="shared" si="192"/>
        <v>0</v>
      </c>
      <c r="I248" s="1">
        <f t="shared" si="186"/>
        <v>0</v>
      </c>
      <c r="J248" s="1">
        <f t="shared" si="187"/>
        <v>0</v>
      </c>
      <c r="K248" s="1">
        <f t="shared" si="188"/>
        <v>0</v>
      </c>
      <c r="L248" s="1">
        <f t="shared" si="189"/>
        <v>0</v>
      </c>
      <c r="N248" s="1">
        <f>IF(OutputMtx!C249&gt;0,OutputMtx!C249,0)</f>
        <v>0</v>
      </c>
      <c r="O248" s="1">
        <f>IF(OutputMtx!D249&gt;0,OutputMtx!D249,0)</f>
        <v>0</v>
      </c>
      <c r="P248" s="1">
        <f>IF(OutputMtx!E249&gt;0,OutputMtx!E249,0)</f>
        <v>0</v>
      </c>
      <c r="Q248" s="1">
        <f>IF(OutputMtx!F249&gt;0,OutputMtx!F249,0)</f>
        <v>0</v>
      </c>
      <c r="R248" s="1">
        <f>IF(OutputMtx!G249&gt;0,OutputMtx!G249,0)</f>
        <v>0</v>
      </c>
      <c r="U248" s="129"/>
      <c r="W248" s="1">
        <f>IF(OutputMtx!L249&gt;0,OutputMtx!L249,0)</f>
        <v>0</v>
      </c>
      <c r="X248" s="1">
        <f>IF(OutputMtx!M249&gt;0,OutputMtx!M249,0)</f>
        <v>0</v>
      </c>
      <c r="Y248" s="1">
        <f>IF(OutputMtx!N249&gt;0,OutputMtx!N249,0)</f>
        <v>0</v>
      </c>
      <c r="Z248" s="1">
        <f>IF(OutputMtx!O249&gt;0,OutputMtx!O249,0)</f>
        <v>0</v>
      </c>
      <c r="AA248" s="1">
        <f>IF(OutputMtx!P249&gt;0,OutputMtx!P249,0)</f>
        <v>0</v>
      </c>
      <c r="AC248" s="1">
        <f t="shared" si="155"/>
        <v>0</v>
      </c>
      <c r="AD248" s="1">
        <f t="shared" si="156"/>
        <v>0</v>
      </c>
      <c r="AE248" s="78">
        <f t="shared" si="157"/>
        <v>0</v>
      </c>
      <c r="AG248" s="1">
        <f t="shared" si="193"/>
        <v>0</v>
      </c>
      <c r="AH248" s="1">
        <f t="shared" si="194"/>
        <v>0</v>
      </c>
      <c r="AI248" s="78">
        <f t="shared" si="163"/>
        <v>0</v>
      </c>
      <c r="AP248" s="113">
        <f t="shared" si="173"/>
        <v>0</v>
      </c>
      <c r="AQ248" s="113">
        <f t="shared" si="174"/>
        <v>0</v>
      </c>
      <c r="AR248">
        <f t="shared" si="175"/>
        <v>0</v>
      </c>
      <c r="AS248">
        <f t="shared" si="176"/>
        <v>0</v>
      </c>
    </row>
    <row r="249" spans="1:45" x14ac:dyDescent="0.2">
      <c r="A249" s="98" t="s">
        <v>421</v>
      </c>
      <c r="B249" s="1">
        <f t="shared" si="158"/>
        <v>0</v>
      </c>
      <c r="C249" s="1">
        <f t="shared" si="159"/>
        <v>0</v>
      </c>
      <c r="D249" s="1">
        <f t="shared" si="160"/>
        <v>0</v>
      </c>
      <c r="E249" s="1">
        <f t="shared" si="161"/>
        <v>0</v>
      </c>
      <c r="F249" s="1">
        <f t="shared" si="162"/>
        <v>0</v>
      </c>
      <c r="H249" s="1">
        <f t="shared" si="192"/>
        <v>0</v>
      </c>
      <c r="I249" s="1">
        <f t="shared" si="186"/>
        <v>0</v>
      </c>
      <c r="J249" s="1">
        <f t="shared" si="187"/>
        <v>0</v>
      </c>
      <c r="K249" s="1">
        <f t="shared" si="188"/>
        <v>0</v>
      </c>
      <c r="L249" s="1">
        <f t="shared" si="189"/>
        <v>0</v>
      </c>
      <c r="N249" s="1">
        <f>IF(OutputMtx!C250&gt;0,OutputMtx!C250,0)</f>
        <v>0</v>
      </c>
      <c r="O249" s="1">
        <f>IF(OutputMtx!D250&gt;0,OutputMtx!D250,0)</f>
        <v>0</v>
      </c>
      <c r="P249" s="1">
        <f>IF(OutputMtx!E250&gt;0,OutputMtx!E250,0)</f>
        <v>0</v>
      </c>
      <c r="Q249" s="1">
        <f>IF(OutputMtx!F250&gt;0,OutputMtx!F250,0)</f>
        <v>0</v>
      </c>
      <c r="R249" s="1">
        <f>IF(OutputMtx!G250&gt;0,OutputMtx!G250,0)</f>
        <v>0</v>
      </c>
      <c r="U249" s="129"/>
      <c r="W249" s="1">
        <f>IF(OutputMtx!L250&gt;0,OutputMtx!L250,0)</f>
        <v>0</v>
      </c>
      <c r="X249" s="1">
        <f>IF(OutputMtx!M250&gt;0,OutputMtx!M250,0)</f>
        <v>0</v>
      </c>
      <c r="Y249" s="1">
        <f>IF(OutputMtx!N250&gt;0,OutputMtx!N250,0)</f>
        <v>0</v>
      </c>
      <c r="Z249" s="1">
        <f>IF(OutputMtx!O250&gt;0,OutputMtx!O250,0)</f>
        <v>0</v>
      </c>
      <c r="AA249" s="1">
        <f>IF(OutputMtx!P250&gt;0,OutputMtx!P250,0)</f>
        <v>0</v>
      </c>
      <c r="AC249" s="1">
        <f t="shared" si="155"/>
        <v>0</v>
      </c>
      <c r="AD249" s="1">
        <f t="shared" si="156"/>
        <v>0</v>
      </c>
      <c r="AE249" s="78">
        <f t="shared" si="157"/>
        <v>0</v>
      </c>
      <c r="AG249" s="1">
        <f t="shared" si="193"/>
        <v>0</v>
      </c>
      <c r="AH249" s="1">
        <f t="shared" si="194"/>
        <v>0</v>
      </c>
      <c r="AI249" s="78">
        <f t="shared" si="163"/>
        <v>0</v>
      </c>
      <c r="AP249" s="113">
        <f t="shared" si="173"/>
        <v>0</v>
      </c>
      <c r="AQ249" s="113">
        <f t="shared" si="174"/>
        <v>0</v>
      </c>
      <c r="AR249">
        <f t="shared" si="175"/>
        <v>0</v>
      </c>
      <c r="AS249">
        <f t="shared" si="176"/>
        <v>0</v>
      </c>
    </row>
    <row r="250" spans="1:45" x14ac:dyDescent="0.2">
      <c r="A250" s="98" t="s">
        <v>422</v>
      </c>
      <c r="B250" s="1">
        <f t="shared" si="158"/>
        <v>0</v>
      </c>
      <c r="C250" s="1">
        <f t="shared" si="159"/>
        <v>0</v>
      </c>
      <c r="D250" s="1">
        <f t="shared" si="160"/>
        <v>0</v>
      </c>
      <c r="E250" s="1">
        <f t="shared" si="161"/>
        <v>0</v>
      </c>
      <c r="F250" s="1">
        <f t="shared" si="162"/>
        <v>0</v>
      </c>
      <c r="H250" s="1">
        <f t="shared" si="192"/>
        <v>0</v>
      </c>
      <c r="I250" s="1">
        <f t="shared" si="186"/>
        <v>0</v>
      </c>
      <c r="J250" s="1">
        <f t="shared" si="187"/>
        <v>0</v>
      </c>
      <c r="K250" s="1">
        <f t="shared" si="188"/>
        <v>0</v>
      </c>
      <c r="L250" s="1">
        <f t="shared" si="189"/>
        <v>0</v>
      </c>
      <c r="N250" s="1">
        <f>IF(OutputMtx!C251&gt;0,OutputMtx!C251,0)</f>
        <v>0</v>
      </c>
      <c r="O250" s="1">
        <f>IF(OutputMtx!D251&gt;0,OutputMtx!D251,0)</f>
        <v>0</v>
      </c>
      <c r="P250" s="1">
        <f>IF(OutputMtx!E251&gt;0,OutputMtx!E251,0)</f>
        <v>0</v>
      </c>
      <c r="Q250" s="1">
        <f>IF(OutputMtx!F251&gt;0,OutputMtx!F251,0)</f>
        <v>0</v>
      </c>
      <c r="R250" s="1">
        <f>IF(OutputMtx!G251&gt;0,OutputMtx!G251,0)</f>
        <v>0</v>
      </c>
      <c r="U250" s="129"/>
      <c r="W250" s="1">
        <f>IF(OutputMtx!L251&gt;0,OutputMtx!L251,0)</f>
        <v>0</v>
      </c>
      <c r="X250" s="1">
        <f>IF(OutputMtx!M251&gt;0,OutputMtx!M251,0)</f>
        <v>0</v>
      </c>
      <c r="Y250" s="1">
        <f>IF(OutputMtx!N251&gt;0,OutputMtx!N251,0)</f>
        <v>0</v>
      </c>
      <c r="Z250" s="1">
        <f>IF(OutputMtx!O251&gt;0,OutputMtx!O251,0)</f>
        <v>0</v>
      </c>
      <c r="AA250" s="1">
        <f>IF(OutputMtx!P251&gt;0,OutputMtx!P251,0)</f>
        <v>0</v>
      </c>
      <c r="AC250" s="1">
        <f t="shared" si="155"/>
        <v>0</v>
      </c>
      <c r="AD250" s="1">
        <f t="shared" si="156"/>
        <v>0</v>
      </c>
      <c r="AE250" s="78">
        <f t="shared" si="157"/>
        <v>0</v>
      </c>
      <c r="AG250" s="1">
        <f t="shared" si="193"/>
        <v>0</v>
      </c>
      <c r="AH250" s="1">
        <f t="shared" si="194"/>
        <v>0</v>
      </c>
      <c r="AI250" s="78">
        <f t="shared" si="163"/>
        <v>0</v>
      </c>
      <c r="AP250" s="113">
        <f t="shared" si="173"/>
        <v>0</v>
      </c>
      <c r="AQ250" s="113">
        <f t="shared" si="174"/>
        <v>0</v>
      </c>
      <c r="AR250">
        <f t="shared" si="175"/>
        <v>0</v>
      </c>
      <c r="AS250">
        <f t="shared" si="176"/>
        <v>0</v>
      </c>
    </row>
    <row r="251" spans="1:45" ht="13.5" customHeight="1" x14ac:dyDescent="0.2">
      <c r="A251" s="98" t="s">
        <v>423</v>
      </c>
      <c r="B251" s="1">
        <f t="shared" si="158"/>
        <v>0</v>
      </c>
      <c r="C251" s="1">
        <f t="shared" si="159"/>
        <v>0</v>
      </c>
      <c r="D251" s="1">
        <f t="shared" si="160"/>
        <v>0</v>
      </c>
      <c r="E251" s="1">
        <f t="shared" si="161"/>
        <v>0</v>
      </c>
      <c r="F251" s="1">
        <f t="shared" si="162"/>
        <v>0</v>
      </c>
      <c r="H251" s="1">
        <f t="shared" si="192"/>
        <v>0</v>
      </c>
      <c r="I251" s="1">
        <f t="shared" si="186"/>
        <v>0</v>
      </c>
      <c r="J251" s="1">
        <f t="shared" si="187"/>
        <v>0</v>
      </c>
      <c r="K251" s="1">
        <f t="shared" si="188"/>
        <v>0</v>
      </c>
      <c r="L251" s="1">
        <f t="shared" si="189"/>
        <v>0</v>
      </c>
      <c r="N251" s="1">
        <f>IF(OutputMtx!C252&gt;0,OutputMtx!C252,0)</f>
        <v>0</v>
      </c>
      <c r="O251" s="1">
        <f>IF(OutputMtx!D252&gt;0,OutputMtx!D252,0)</f>
        <v>0</v>
      </c>
      <c r="P251" s="1">
        <f>IF(OutputMtx!E252&gt;0,OutputMtx!E252,0)</f>
        <v>0</v>
      </c>
      <c r="Q251" s="1">
        <f>IF(OutputMtx!F252&gt;0,OutputMtx!F252,0)</f>
        <v>0</v>
      </c>
      <c r="R251" s="1">
        <f>IF(OutputMtx!G252&gt;0,OutputMtx!G252,0)</f>
        <v>0</v>
      </c>
      <c r="U251" s="129"/>
      <c r="W251" s="1">
        <f>IF(OutputMtx!L252&gt;0,OutputMtx!L252,0)</f>
        <v>0</v>
      </c>
      <c r="X251" s="1">
        <f>IF(OutputMtx!M252&gt;0,OutputMtx!M252,0)</f>
        <v>0</v>
      </c>
      <c r="Y251" s="1">
        <f>IF(OutputMtx!N252&gt;0,OutputMtx!N252,0)</f>
        <v>0</v>
      </c>
      <c r="Z251" s="1">
        <f>IF(OutputMtx!O252&gt;0,OutputMtx!O252,0)</f>
        <v>0</v>
      </c>
      <c r="AA251" s="1">
        <f>IF(OutputMtx!P252&gt;0,OutputMtx!P252,0)</f>
        <v>0</v>
      </c>
      <c r="AC251" s="1">
        <f t="shared" si="155"/>
        <v>0</v>
      </c>
      <c r="AD251" s="1">
        <f t="shared" si="156"/>
        <v>0</v>
      </c>
      <c r="AE251" s="78">
        <f t="shared" si="157"/>
        <v>0</v>
      </c>
      <c r="AG251" s="1">
        <f t="shared" si="193"/>
        <v>0</v>
      </c>
      <c r="AH251" s="1">
        <f t="shared" si="194"/>
        <v>0</v>
      </c>
      <c r="AI251" s="78">
        <f t="shared" si="163"/>
        <v>0</v>
      </c>
      <c r="AP251" s="113">
        <f t="shared" si="173"/>
        <v>0</v>
      </c>
      <c r="AQ251" s="113">
        <f t="shared" si="174"/>
        <v>0</v>
      </c>
      <c r="AR251">
        <f t="shared" si="175"/>
        <v>0</v>
      </c>
      <c r="AS251">
        <f t="shared" si="176"/>
        <v>0</v>
      </c>
    </row>
    <row r="252" spans="1:45" x14ac:dyDescent="0.2">
      <c r="A252" s="98" t="s">
        <v>424</v>
      </c>
      <c r="B252" s="1">
        <f t="shared" si="158"/>
        <v>0</v>
      </c>
      <c r="C252" s="1">
        <f t="shared" si="159"/>
        <v>0</v>
      </c>
      <c r="D252" s="1">
        <f t="shared" si="160"/>
        <v>0</v>
      </c>
      <c r="E252" s="1">
        <f t="shared" si="161"/>
        <v>0</v>
      </c>
      <c r="F252" s="1">
        <f t="shared" si="162"/>
        <v>0</v>
      </c>
      <c r="H252" s="1">
        <f t="shared" si="192"/>
        <v>0</v>
      </c>
      <c r="I252" s="1">
        <f t="shared" si="186"/>
        <v>0</v>
      </c>
      <c r="J252" s="1">
        <f t="shared" si="187"/>
        <v>0</v>
      </c>
      <c r="K252" s="1">
        <f t="shared" si="188"/>
        <v>0</v>
      </c>
      <c r="L252" s="1">
        <f t="shared" si="189"/>
        <v>0</v>
      </c>
      <c r="N252" s="1">
        <f>IF(OutputMtx!C253&gt;0,OutputMtx!C253,0)</f>
        <v>0</v>
      </c>
      <c r="O252" s="1">
        <f>IF(OutputMtx!D253&gt;0,OutputMtx!D253,0)</f>
        <v>0</v>
      </c>
      <c r="P252" s="1">
        <f>IF(OutputMtx!E253&gt;0,OutputMtx!E253,0)</f>
        <v>0</v>
      </c>
      <c r="Q252" s="1">
        <f>IF(OutputMtx!F253&gt;0,OutputMtx!F253,0)</f>
        <v>0</v>
      </c>
      <c r="R252" s="1">
        <f>IF(OutputMtx!G253&gt;0,OutputMtx!G253,0)</f>
        <v>0</v>
      </c>
      <c r="U252" s="129"/>
      <c r="W252" s="1">
        <f>IF(OutputMtx!L253&gt;0,OutputMtx!L253,0)</f>
        <v>0</v>
      </c>
      <c r="X252" s="1">
        <f>IF(OutputMtx!M253&gt;0,OutputMtx!M253,0)</f>
        <v>0</v>
      </c>
      <c r="Y252" s="1">
        <f>IF(OutputMtx!N253&gt;0,OutputMtx!N253,0)</f>
        <v>0</v>
      </c>
      <c r="Z252" s="1">
        <f>IF(OutputMtx!O253&gt;0,OutputMtx!O253,0)</f>
        <v>0</v>
      </c>
      <c r="AA252" s="1">
        <f>IF(OutputMtx!P253&gt;0,OutputMtx!P253,0)</f>
        <v>0</v>
      </c>
      <c r="AC252" s="1">
        <f t="shared" si="155"/>
        <v>0</v>
      </c>
      <c r="AD252" s="1">
        <f t="shared" si="156"/>
        <v>0</v>
      </c>
      <c r="AE252" s="78">
        <f t="shared" si="157"/>
        <v>0</v>
      </c>
      <c r="AG252" s="1">
        <f t="shared" si="193"/>
        <v>0</v>
      </c>
      <c r="AH252" s="1">
        <f t="shared" si="194"/>
        <v>0</v>
      </c>
      <c r="AI252" s="78">
        <f t="shared" si="163"/>
        <v>0</v>
      </c>
      <c r="AP252" s="113">
        <f t="shared" si="173"/>
        <v>0</v>
      </c>
      <c r="AQ252" s="113">
        <f t="shared" si="174"/>
        <v>0</v>
      </c>
      <c r="AR252">
        <f t="shared" si="175"/>
        <v>0</v>
      </c>
      <c r="AS252">
        <f t="shared" si="176"/>
        <v>0</v>
      </c>
    </row>
    <row r="253" spans="1:45" x14ac:dyDescent="0.2">
      <c r="A253" s="98" t="s">
        <v>425</v>
      </c>
      <c r="B253" s="1">
        <f t="shared" si="158"/>
        <v>0</v>
      </c>
      <c r="C253" s="1">
        <f t="shared" si="159"/>
        <v>0</v>
      </c>
      <c r="D253" s="1">
        <f t="shared" si="160"/>
        <v>0</v>
      </c>
      <c r="E253" s="1">
        <f t="shared" si="161"/>
        <v>0</v>
      </c>
      <c r="F253" s="1">
        <f t="shared" si="162"/>
        <v>0</v>
      </c>
      <c r="H253" s="1">
        <f t="shared" si="192"/>
        <v>0</v>
      </c>
      <c r="I253" s="1">
        <f t="shared" si="186"/>
        <v>0</v>
      </c>
      <c r="J253" s="1">
        <f t="shared" si="187"/>
        <v>0</v>
      </c>
      <c r="K253" s="1">
        <f t="shared" si="188"/>
        <v>0</v>
      </c>
      <c r="L253" s="1">
        <f t="shared" si="189"/>
        <v>0</v>
      </c>
      <c r="N253" s="1">
        <f>IF(OutputMtx!C254&gt;0,OutputMtx!C254,0)</f>
        <v>0</v>
      </c>
      <c r="O253" s="1">
        <f>IF(OutputMtx!D254&gt;0,OutputMtx!D254,0)</f>
        <v>0</v>
      </c>
      <c r="P253" s="1">
        <f>IF(OutputMtx!E254&gt;0,OutputMtx!E254,0)</f>
        <v>0</v>
      </c>
      <c r="Q253" s="1">
        <f>IF(OutputMtx!F254&gt;0,OutputMtx!F254,0)</f>
        <v>0</v>
      </c>
      <c r="R253" s="1">
        <f>IF(OutputMtx!G254&gt;0,OutputMtx!G254,0)</f>
        <v>0</v>
      </c>
      <c r="U253" s="129"/>
      <c r="W253" s="1">
        <f>IF(OutputMtx!L254&gt;0,OutputMtx!L254,0)</f>
        <v>0</v>
      </c>
      <c r="X253" s="1">
        <f>IF(OutputMtx!M254&gt;0,OutputMtx!M254,0)</f>
        <v>0</v>
      </c>
      <c r="Y253" s="1">
        <f>IF(OutputMtx!N254&gt;0,OutputMtx!N254,0)</f>
        <v>0</v>
      </c>
      <c r="Z253" s="1">
        <f>IF(OutputMtx!O254&gt;0,OutputMtx!O254,0)</f>
        <v>0</v>
      </c>
      <c r="AA253" s="1">
        <f>IF(OutputMtx!P254&gt;0,OutputMtx!P254,0)</f>
        <v>0</v>
      </c>
      <c r="AC253" s="1">
        <f t="shared" si="155"/>
        <v>0</v>
      </c>
      <c r="AD253" s="1">
        <f t="shared" si="156"/>
        <v>0</v>
      </c>
      <c r="AE253" s="78">
        <f t="shared" si="157"/>
        <v>0</v>
      </c>
      <c r="AG253" s="1">
        <f t="shared" si="193"/>
        <v>0</v>
      </c>
      <c r="AH253" s="1">
        <f t="shared" si="194"/>
        <v>0</v>
      </c>
      <c r="AI253" s="78">
        <f t="shared" si="163"/>
        <v>0</v>
      </c>
      <c r="AP253" s="113">
        <f t="shared" si="173"/>
        <v>0</v>
      </c>
      <c r="AQ253" s="113">
        <f t="shared" si="174"/>
        <v>0</v>
      </c>
      <c r="AR253">
        <f t="shared" si="175"/>
        <v>0</v>
      </c>
      <c r="AS253">
        <f t="shared" si="176"/>
        <v>0</v>
      </c>
    </row>
    <row r="254" spans="1:45" x14ac:dyDescent="0.2">
      <c r="A254" s="98" t="s">
        <v>426</v>
      </c>
      <c r="B254" s="1">
        <f t="shared" si="158"/>
        <v>0</v>
      </c>
      <c r="C254" s="1">
        <f t="shared" si="159"/>
        <v>0</v>
      </c>
      <c r="D254" s="1">
        <f t="shared" si="160"/>
        <v>0</v>
      </c>
      <c r="E254" s="1">
        <f t="shared" si="161"/>
        <v>0</v>
      </c>
      <c r="F254" s="1">
        <f t="shared" si="162"/>
        <v>0</v>
      </c>
      <c r="H254" s="1">
        <f t="shared" si="192"/>
        <v>0</v>
      </c>
      <c r="I254" s="1">
        <f t="shared" si="186"/>
        <v>0</v>
      </c>
      <c r="J254" s="1">
        <f t="shared" si="187"/>
        <v>0</v>
      </c>
      <c r="K254" s="1">
        <f t="shared" si="188"/>
        <v>0</v>
      </c>
      <c r="L254" s="1">
        <f t="shared" si="189"/>
        <v>0</v>
      </c>
      <c r="N254" s="1">
        <f>IF(OutputMtx!C255&gt;0,OutputMtx!C255,0)</f>
        <v>0</v>
      </c>
      <c r="O254" s="1">
        <f>IF(OutputMtx!D255&gt;0,OutputMtx!D255,0)</f>
        <v>0</v>
      </c>
      <c r="P254" s="1">
        <f>IF(OutputMtx!E255&gt;0,OutputMtx!E255,0)</f>
        <v>0</v>
      </c>
      <c r="Q254" s="1">
        <f>IF(OutputMtx!F255&gt;0,OutputMtx!F255,0)</f>
        <v>0</v>
      </c>
      <c r="R254" s="1">
        <f>IF(OutputMtx!G255&gt;0,OutputMtx!G255,0)</f>
        <v>0</v>
      </c>
      <c r="U254" s="129"/>
      <c r="W254" s="1">
        <f>IF(OutputMtx!L255&gt;0,OutputMtx!L255,0)</f>
        <v>0</v>
      </c>
      <c r="X254" s="1">
        <f>IF(OutputMtx!M255&gt;0,OutputMtx!M255,0)</f>
        <v>0</v>
      </c>
      <c r="Y254" s="1">
        <f>IF(OutputMtx!N255&gt;0,OutputMtx!N255,0)</f>
        <v>0</v>
      </c>
      <c r="Z254" s="1">
        <f>IF(OutputMtx!O255&gt;0,OutputMtx!O255,0)</f>
        <v>0</v>
      </c>
      <c r="AA254" s="1">
        <f>IF(OutputMtx!P255&gt;0,OutputMtx!P255,0)</f>
        <v>0</v>
      </c>
      <c r="AC254" s="1">
        <f t="shared" si="155"/>
        <v>0</v>
      </c>
      <c r="AD254" s="1">
        <f t="shared" si="156"/>
        <v>0</v>
      </c>
      <c r="AE254" s="78">
        <f t="shared" si="157"/>
        <v>0</v>
      </c>
      <c r="AG254" s="1">
        <f t="shared" si="193"/>
        <v>0</v>
      </c>
      <c r="AH254" s="1">
        <f t="shared" si="194"/>
        <v>0</v>
      </c>
      <c r="AI254" s="78">
        <f t="shared" si="163"/>
        <v>0</v>
      </c>
      <c r="AP254" s="113">
        <f t="shared" si="173"/>
        <v>0</v>
      </c>
      <c r="AQ254" s="113">
        <f t="shared" si="174"/>
        <v>0</v>
      </c>
      <c r="AR254">
        <f t="shared" si="175"/>
        <v>0</v>
      </c>
      <c r="AS254">
        <f t="shared" si="176"/>
        <v>0</v>
      </c>
    </row>
    <row r="255" spans="1:45" x14ac:dyDescent="0.2">
      <c r="A255" s="98" t="s">
        <v>427</v>
      </c>
      <c r="B255" s="1">
        <f t="shared" si="158"/>
        <v>0</v>
      </c>
      <c r="C255" s="1">
        <f t="shared" si="159"/>
        <v>0</v>
      </c>
      <c r="D255" s="1">
        <f t="shared" si="160"/>
        <v>0</v>
      </c>
      <c r="E255" s="1">
        <f t="shared" si="161"/>
        <v>0</v>
      </c>
      <c r="F255" s="1">
        <f t="shared" si="162"/>
        <v>0</v>
      </c>
      <c r="H255" s="1">
        <f t="shared" si="192"/>
        <v>0</v>
      </c>
      <c r="I255" s="1">
        <f t="shared" si="186"/>
        <v>0</v>
      </c>
      <c r="J255" s="1">
        <f t="shared" si="187"/>
        <v>0</v>
      </c>
      <c r="K255" s="1">
        <f t="shared" si="188"/>
        <v>0</v>
      </c>
      <c r="L255" s="1">
        <f t="shared" si="189"/>
        <v>0</v>
      </c>
      <c r="N255" s="1">
        <f>IF(OutputMtx!C256&gt;0,OutputMtx!C256,0)</f>
        <v>0</v>
      </c>
      <c r="O255" s="1">
        <f>IF(OutputMtx!D256&gt;0,OutputMtx!D256,0)</f>
        <v>0</v>
      </c>
      <c r="P255" s="1">
        <f>IF(OutputMtx!E256&gt;0,OutputMtx!E256,0)</f>
        <v>0</v>
      </c>
      <c r="Q255" s="1">
        <f>IF(OutputMtx!F256&gt;0,OutputMtx!F256,0)</f>
        <v>0</v>
      </c>
      <c r="R255" s="1">
        <f>IF(OutputMtx!G256&gt;0,OutputMtx!G256,0)</f>
        <v>0</v>
      </c>
      <c r="U255" s="129"/>
      <c r="W255" s="1">
        <f>IF(OutputMtx!L256&gt;0,OutputMtx!L256,0)</f>
        <v>0</v>
      </c>
      <c r="X255" s="1">
        <f>IF(OutputMtx!M256&gt;0,OutputMtx!M256,0)</f>
        <v>0</v>
      </c>
      <c r="Y255" s="1">
        <f>IF(OutputMtx!N256&gt;0,OutputMtx!N256,0)</f>
        <v>0</v>
      </c>
      <c r="Z255" s="1">
        <f>IF(OutputMtx!O256&gt;0,OutputMtx!O256,0)</f>
        <v>0</v>
      </c>
      <c r="AA255" s="1">
        <f>IF(OutputMtx!P256&gt;0,OutputMtx!P256,0)</f>
        <v>0</v>
      </c>
      <c r="AC255" s="1">
        <f t="shared" si="155"/>
        <v>0</v>
      </c>
      <c r="AD255" s="1">
        <f t="shared" si="156"/>
        <v>0</v>
      </c>
      <c r="AE255" s="78">
        <f t="shared" si="157"/>
        <v>0</v>
      </c>
      <c r="AG255" s="1">
        <f t="shared" si="193"/>
        <v>0</v>
      </c>
      <c r="AH255" s="1">
        <f t="shared" si="194"/>
        <v>0</v>
      </c>
      <c r="AI255" s="78">
        <f t="shared" si="163"/>
        <v>0</v>
      </c>
      <c r="AP255" s="113">
        <f t="shared" si="173"/>
        <v>0</v>
      </c>
      <c r="AQ255" s="113">
        <f t="shared" si="174"/>
        <v>0</v>
      </c>
      <c r="AR255">
        <f t="shared" si="175"/>
        <v>0</v>
      </c>
      <c r="AS255">
        <f t="shared" si="176"/>
        <v>0</v>
      </c>
    </row>
    <row r="256" spans="1:45" x14ac:dyDescent="0.2">
      <c r="A256" s="98" t="s">
        <v>428</v>
      </c>
      <c r="B256" s="1">
        <f t="shared" si="158"/>
        <v>0</v>
      </c>
      <c r="C256" s="1">
        <f t="shared" si="159"/>
        <v>0</v>
      </c>
      <c r="D256" s="1">
        <f t="shared" si="160"/>
        <v>0</v>
      </c>
      <c r="E256" s="1">
        <f t="shared" si="161"/>
        <v>0</v>
      </c>
      <c r="F256" s="1">
        <f t="shared" si="162"/>
        <v>0</v>
      </c>
      <c r="H256" s="1">
        <f t="shared" si="192"/>
        <v>0</v>
      </c>
      <c r="I256" s="1">
        <f t="shared" si="186"/>
        <v>0</v>
      </c>
      <c r="J256" s="1">
        <f t="shared" si="187"/>
        <v>0</v>
      </c>
      <c r="K256" s="1">
        <f t="shared" si="188"/>
        <v>0</v>
      </c>
      <c r="L256" s="1">
        <f t="shared" si="189"/>
        <v>0</v>
      </c>
      <c r="N256" s="1">
        <f>IF(OutputMtx!C257&gt;0,OutputMtx!C257,0)</f>
        <v>0</v>
      </c>
      <c r="O256" s="1">
        <f>IF(OutputMtx!D257&gt;0,OutputMtx!D257,0)</f>
        <v>0</v>
      </c>
      <c r="P256" s="1">
        <f>IF(OutputMtx!E257&gt;0,OutputMtx!E257,0)</f>
        <v>0</v>
      </c>
      <c r="Q256" s="1">
        <f>IF(OutputMtx!F257&gt;0,OutputMtx!F257,0)</f>
        <v>0</v>
      </c>
      <c r="R256" s="1">
        <f>IF(OutputMtx!G257&gt;0,OutputMtx!G257,0)</f>
        <v>0</v>
      </c>
      <c r="U256" s="129"/>
      <c r="W256" s="1">
        <f>IF(OutputMtx!L257&gt;0,OutputMtx!L257,0)</f>
        <v>0</v>
      </c>
      <c r="X256" s="1">
        <f>IF(OutputMtx!M257&gt;0,OutputMtx!M257,0)</f>
        <v>0</v>
      </c>
      <c r="Y256" s="1">
        <f>IF(OutputMtx!N257&gt;0,OutputMtx!N257,0)</f>
        <v>0</v>
      </c>
      <c r="Z256" s="1">
        <f>IF(OutputMtx!O257&gt;0,OutputMtx!O257,0)</f>
        <v>0</v>
      </c>
      <c r="AA256" s="1">
        <f>IF(OutputMtx!P257&gt;0,OutputMtx!P257,0)</f>
        <v>0</v>
      </c>
      <c r="AC256" s="1">
        <f t="shared" si="155"/>
        <v>0</v>
      </c>
      <c r="AD256" s="1">
        <f t="shared" si="156"/>
        <v>0</v>
      </c>
      <c r="AE256" s="78">
        <f t="shared" si="157"/>
        <v>0</v>
      </c>
      <c r="AG256" s="1">
        <f t="shared" si="193"/>
        <v>0</v>
      </c>
      <c r="AH256" s="1">
        <f t="shared" si="194"/>
        <v>0</v>
      </c>
      <c r="AI256" s="78">
        <f t="shared" si="163"/>
        <v>0</v>
      </c>
      <c r="AP256" s="113">
        <f t="shared" si="173"/>
        <v>0</v>
      </c>
      <c r="AQ256" s="113">
        <f t="shared" si="174"/>
        <v>0</v>
      </c>
      <c r="AR256">
        <f t="shared" si="175"/>
        <v>0</v>
      </c>
      <c r="AS256">
        <f t="shared" si="176"/>
        <v>0</v>
      </c>
    </row>
    <row r="257" spans="1:45" x14ac:dyDescent="0.2">
      <c r="A257" s="96" t="s">
        <v>38</v>
      </c>
      <c r="B257" s="1">
        <f t="shared" si="158"/>
        <v>0</v>
      </c>
      <c r="C257" s="1">
        <f t="shared" si="159"/>
        <v>0</v>
      </c>
      <c r="D257" s="1">
        <f t="shared" si="160"/>
        <v>0</v>
      </c>
      <c r="E257" s="1">
        <f t="shared" si="161"/>
        <v>0</v>
      </c>
      <c r="F257" s="1">
        <f t="shared" si="162"/>
        <v>0</v>
      </c>
      <c r="H257" s="1"/>
      <c r="I257" s="1"/>
      <c r="J257" s="1"/>
      <c r="K257" s="1"/>
      <c r="L257" s="1"/>
      <c r="N257" s="1">
        <f>IF(OutputMtx!C258&gt;0,OutputMtx!C258,0)</f>
        <v>0</v>
      </c>
      <c r="O257" s="1">
        <f>IF(OutputMtx!D258&gt;0,OutputMtx!D258,0)</f>
        <v>0</v>
      </c>
      <c r="P257" s="1">
        <f>IF(OutputMtx!E258&gt;0,OutputMtx!E258,0)</f>
        <v>0</v>
      </c>
      <c r="Q257" s="1">
        <f>IF(OutputMtx!F258&gt;0,OutputMtx!F258,0)</f>
        <v>0</v>
      </c>
      <c r="R257" s="1">
        <f>IF(OutputMtx!G258&gt;0,OutputMtx!G258,0)</f>
        <v>0</v>
      </c>
      <c r="U257" s="129"/>
      <c r="W257" s="1">
        <f>IF(OutputMtx!L258&gt;0,OutputMtx!L258,0)</f>
        <v>0</v>
      </c>
      <c r="X257" s="1">
        <f>IF(OutputMtx!M258&gt;0,OutputMtx!M258,0)</f>
        <v>0</v>
      </c>
      <c r="Y257" s="1">
        <f>IF(OutputMtx!N258&gt;0,OutputMtx!N258,0)</f>
        <v>0</v>
      </c>
      <c r="Z257" s="1">
        <f>IF(OutputMtx!O258&gt;0,OutputMtx!O258,0)</f>
        <v>0</v>
      </c>
      <c r="AA257" s="1">
        <f>IF(OutputMtx!P258&gt;0,OutputMtx!P258,0)</f>
        <v>0</v>
      </c>
      <c r="AC257" s="1">
        <f t="shared" si="155"/>
        <v>0</v>
      </c>
      <c r="AD257" s="1">
        <f t="shared" si="156"/>
        <v>0</v>
      </c>
      <c r="AE257" s="78">
        <f t="shared" si="157"/>
        <v>0</v>
      </c>
      <c r="AG257" s="1"/>
      <c r="AH257" s="1"/>
      <c r="AI257" s="78"/>
      <c r="AP257" s="113">
        <f t="shared" si="173"/>
        <v>0</v>
      </c>
      <c r="AQ257" s="113">
        <f t="shared" si="174"/>
        <v>0</v>
      </c>
      <c r="AR257">
        <f t="shared" si="175"/>
        <v>0</v>
      </c>
      <c r="AS257">
        <f t="shared" si="176"/>
        <v>0</v>
      </c>
    </row>
    <row r="258" spans="1:45" x14ac:dyDescent="0.2">
      <c r="A258" s="109" t="s">
        <v>594</v>
      </c>
      <c r="B258" s="1"/>
      <c r="C258" s="1"/>
      <c r="D258" s="1"/>
      <c r="E258" s="1"/>
      <c r="F258" s="1"/>
      <c r="H258" s="1"/>
      <c r="I258" s="1"/>
      <c r="J258" s="1"/>
      <c r="K258" s="1"/>
      <c r="L258" s="1"/>
      <c r="N258" s="1"/>
      <c r="O258" s="1"/>
      <c r="P258" s="1"/>
      <c r="Q258" s="1"/>
      <c r="R258" s="1"/>
      <c r="U258" s="129"/>
      <c r="W258" s="1"/>
      <c r="X258" s="1"/>
      <c r="Y258" s="1"/>
      <c r="Z258" s="1"/>
      <c r="AA258" s="1"/>
      <c r="AC258" s="1"/>
      <c r="AD258" s="1"/>
      <c r="AE258" s="78"/>
      <c r="AG258" s="1"/>
      <c r="AH258" s="1"/>
      <c r="AI258" s="78"/>
      <c r="AP258" s="113">
        <f t="shared" si="173"/>
        <v>0</v>
      </c>
      <c r="AQ258" s="113">
        <f t="shared" si="174"/>
        <v>0</v>
      </c>
      <c r="AR258">
        <f t="shared" si="175"/>
        <v>0</v>
      </c>
      <c r="AS258">
        <f t="shared" si="176"/>
        <v>0</v>
      </c>
    </row>
    <row r="259" spans="1:45" x14ac:dyDescent="0.2">
      <c r="A259" s="99" t="s">
        <v>91</v>
      </c>
      <c r="B259" s="1"/>
      <c r="C259" s="1"/>
      <c r="D259" s="1"/>
      <c r="E259" s="1"/>
      <c r="F259" s="1"/>
      <c r="H259" s="1"/>
      <c r="I259" s="1"/>
      <c r="J259" s="1"/>
      <c r="K259" s="1"/>
      <c r="L259" s="1"/>
      <c r="N259" s="1"/>
      <c r="O259" s="1"/>
      <c r="P259" s="1"/>
      <c r="Q259" s="1"/>
      <c r="R259" s="1"/>
      <c r="U259" s="129"/>
      <c r="W259" s="1"/>
      <c r="X259" s="1"/>
      <c r="Y259" s="1"/>
      <c r="Z259" s="1"/>
      <c r="AA259" s="1"/>
      <c r="AC259" s="1"/>
      <c r="AD259" s="1"/>
      <c r="AE259" s="78"/>
      <c r="AG259" s="1"/>
      <c r="AH259" s="1"/>
      <c r="AI259" s="78"/>
      <c r="AP259" s="113">
        <f t="shared" si="173"/>
        <v>0</v>
      </c>
      <c r="AQ259" s="113">
        <f t="shared" si="174"/>
        <v>0</v>
      </c>
      <c r="AR259">
        <f t="shared" si="175"/>
        <v>0</v>
      </c>
      <c r="AS259">
        <f t="shared" si="176"/>
        <v>0</v>
      </c>
    </row>
    <row r="260" spans="1:45" ht="13.5" thickBot="1" x14ac:dyDescent="0.25">
      <c r="A260" s="109" t="s">
        <v>594</v>
      </c>
      <c r="B260" s="1"/>
      <c r="C260" s="1"/>
      <c r="D260" s="1"/>
      <c r="E260" s="1"/>
      <c r="F260" s="1"/>
      <c r="H260" s="1"/>
      <c r="I260" s="1"/>
      <c r="J260" s="1"/>
      <c r="K260" s="1"/>
      <c r="L260" s="1"/>
      <c r="N260" s="1"/>
      <c r="O260" s="1"/>
      <c r="P260" s="1"/>
      <c r="Q260" s="1"/>
      <c r="R260" s="1"/>
      <c r="U260" s="129"/>
      <c r="W260" s="1"/>
      <c r="X260" s="1"/>
      <c r="Y260" s="1"/>
      <c r="Z260" s="1"/>
      <c r="AA260" s="1"/>
      <c r="AC260" s="1"/>
      <c r="AD260" s="1"/>
      <c r="AE260" s="78"/>
      <c r="AG260" s="1"/>
      <c r="AH260" s="1"/>
      <c r="AI260" s="78"/>
      <c r="AP260" s="113">
        <f t="shared" si="173"/>
        <v>0</v>
      </c>
      <c r="AQ260" s="113">
        <f t="shared" si="174"/>
        <v>0</v>
      </c>
      <c r="AR260">
        <f t="shared" si="175"/>
        <v>0</v>
      </c>
      <c r="AS260">
        <f t="shared" si="176"/>
        <v>0</v>
      </c>
    </row>
    <row r="261" spans="1:45" ht="13.5" thickBot="1" x14ac:dyDescent="0.25">
      <c r="A261" s="96" t="s">
        <v>112</v>
      </c>
      <c r="B261" s="1">
        <f t="shared" ref="B261:B323" si="195">IF(N261&gt;W261,W261,N261)</f>
        <v>0</v>
      </c>
      <c r="C261" s="1">
        <f t="shared" ref="C261:C323" si="196">IF(O261&gt;X261,X261,O261)</f>
        <v>0</v>
      </c>
      <c r="D261" s="1">
        <f t="shared" ref="D261:D323" si="197">IF(P261&gt;Y261,Y261,P261)</f>
        <v>0</v>
      </c>
      <c r="E261" s="1">
        <f t="shared" ref="E261:E323" si="198">IF(Q261&gt;Z261,Z261,Q261)</f>
        <v>0</v>
      </c>
      <c r="F261" s="1">
        <f t="shared" ref="F261:F323" si="199">IF(R261&gt;AA261,AA261,R261)</f>
        <v>0</v>
      </c>
      <c r="H261" s="3" t="s">
        <v>97</v>
      </c>
      <c r="I261" s="1"/>
      <c r="J261" s="11">
        <f>SUM(H262:L279)</f>
        <v>0.21774985424689872</v>
      </c>
      <c r="K261" s="1"/>
      <c r="L261" s="1"/>
      <c r="N261" s="1">
        <f>IF(OutputMtx!C262&gt;0,OutputMtx!C262,0)</f>
        <v>0</v>
      </c>
      <c r="O261" s="1">
        <f>IF(OutputMtx!D262&gt;0,OutputMtx!D262,0)</f>
        <v>0</v>
      </c>
      <c r="P261" s="1">
        <f>IF(OutputMtx!E262&gt;0,OutputMtx!E262,0)</f>
        <v>0</v>
      </c>
      <c r="Q261" s="1">
        <f>IF(OutputMtx!F262&gt;0,OutputMtx!F262,0)</f>
        <v>0</v>
      </c>
      <c r="R261" s="1">
        <f>IF(OutputMtx!G262&gt;0,OutputMtx!G262,0)</f>
        <v>0</v>
      </c>
      <c r="T261" s="3"/>
      <c r="U261" s="9" t="s">
        <v>695</v>
      </c>
      <c r="V261" s="75">
        <f>SUM(V262:V266)</f>
        <v>0.77263565115522925</v>
      </c>
      <c r="W261" s="1">
        <f>IF(OutputMtx!L262&gt;0,OutputMtx!L262,0)</f>
        <v>0</v>
      </c>
      <c r="X261" s="1">
        <f>IF(OutputMtx!M262&gt;0,OutputMtx!M262,0)</f>
        <v>0</v>
      </c>
      <c r="Y261" s="1">
        <f>IF(OutputMtx!N262&gt;0,OutputMtx!N262,0)</f>
        <v>0</v>
      </c>
      <c r="Z261" s="1">
        <f>IF(OutputMtx!O262&gt;0,OutputMtx!O262,0)</f>
        <v>0</v>
      </c>
      <c r="AA261" s="1">
        <f>IF(OutputMtx!P262&gt;0,OutputMtx!P262,0)</f>
        <v>0</v>
      </c>
      <c r="AC261" s="1">
        <f t="shared" ref="AC261:AC322" si="200">SUM($N261:$R261)</f>
        <v>0</v>
      </c>
      <c r="AD261" s="1">
        <f t="shared" ref="AD261:AD322" si="201">SUM($W261:$AA261)</f>
        <v>0</v>
      </c>
      <c r="AE261" s="78">
        <f t="shared" ref="AE261:AE322" si="202">IF(AC261&gt;AD261,AD261,AC261)</f>
        <v>0</v>
      </c>
      <c r="AG261" s="1"/>
      <c r="AH261" s="9" t="s">
        <v>693</v>
      </c>
      <c r="AI261" s="130">
        <f>SUM(AI262:AI279)</f>
        <v>0.42629055267650773</v>
      </c>
      <c r="AK261" s="79" t="s">
        <v>203</v>
      </c>
      <c r="AL261" s="80"/>
      <c r="AM261" s="83"/>
      <c r="AP261" s="113">
        <f t="shared" si="173"/>
        <v>0</v>
      </c>
      <c r="AQ261" s="113">
        <f t="shared" si="174"/>
        <v>0</v>
      </c>
      <c r="AR261">
        <f t="shared" si="175"/>
        <v>0</v>
      </c>
      <c r="AS261">
        <f t="shared" si="176"/>
        <v>0</v>
      </c>
    </row>
    <row r="262" spans="1:45" x14ac:dyDescent="0.2">
      <c r="A262" s="96" t="s">
        <v>429</v>
      </c>
      <c r="B262" s="1">
        <f t="shared" si="195"/>
        <v>0</v>
      </c>
      <c r="C262" s="1">
        <f t="shared" si="196"/>
        <v>0</v>
      </c>
      <c r="D262" s="1">
        <f t="shared" si="197"/>
        <v>0</v>
      </c>
      <c r="E262" s="1">
        <f t="shared" si="198"/>
        <v>0</v>
      </c>
      <c r="F262" s="1">
        <f t="shared" si="199"/>
        <v>0</v>
      </c>
      <c r="H262" s="1">
        <f>IF(N262/SUM($N$262:$R$279)&gt;W262/SUM($W$262:$AA$279),W262/SUM($W$262:$AA$279),N262/SUM($N$262:$R$279))</f>
        <v>0</v>
      </c>
      <c r="I262" s="1">
        <f t="shared" ref="I262:I279" si="203">IF(O262/SUM($N$262:$R$279)&gt;X262/SUM($W$262:$AA$279),X262/SUM($W$262:$AA$279),O262/SUM($N$262:$R$279))</f>
        <v>0</v>
      </c>
      <c r="J262" s="1">
        <f t="shared" ref="J262:J279" si="204">IF(P262/SUM($N$262:$R$279)&gt;Y262/SUM($W$262:$AA$279),Y262/SUM($W$262:$AA$279),P262/SUM($N$262:$R$279))</f>
        <v>0</v>
      </c>
      <c r="K262" s="1">
        <f t="shared" ref="K262:K279" si="205">IF(Q262/SUM($N$262:$R$279)&gt;Z262/SUM($W$262:$AA$279),Z262/SUM($W$262:$AA$279),Q262/SUM($N$262:$R$279))</f>
        <v>0</v>
      </c>
      <c r="L262" s="1">
        <f t="shared" ref="L262:L279" si="206">IF(R262/SUM($N$262:$R$279)&gt;AA262/SUM($W$262:$AA$279),AA262/SUM($W$262:$AA$279),R262/SUM($N$262:$R$279))</f>
        <v>0</v>
      </c>
      <c r="N262" s="1">
        <f>IF(OutputMtx!C263&gt;0,OutputMtx!C263,0)</f>
        <v>0</v>
      </c>
      <c r="O262" s="1">
        <f>IF(OutputMtx!D263&gt;0,OutputMtx!D263,0)</f>
        <v>0</v>
      </c>
      <c r="P262" s="1">
        <f>IF(OutputMtx!E263&gt;0,OutputMtx!E263,0)</f>
        <v>0</v>
      </c>
      <c r="Q262" s="1">
        <f>IF(OutputMtx!F263&gt;0,OutputMtx!F263,0)</f>
        <v>0</v>
      </c>
      <c r="R262" s="1">
        <f>IF(OutputMtx!G263&gt;0,OutputMtx!G263,0)</f>
        <v>0</v>
      </c>
      <c r="T262" s="1">
        <f>SUM($N262:$N279)/SUM(N262:R279)</f>
        <v>0</v>
      </c>
      <c r="U262" s="142">
        <f>SUM($W262:$W279)/SUM(W262:AA279)</f>
        <v>0.13719822555113975</v>
      </c>
      <c r="V262" s="76">
        <f>IF(T262&gt;U262,U262,T262)</f>
        <v>0</v>
      </c>
      <c r="W262" s="1">
        <f>IF(OutputMtx!L263&gt;0,OutputMtx!L263,0)</f>
        <v>0</v>
      </c>
      <c r="X262" s="1">
        <f>IF(OutputMtx!M263&gt;0,OutputMtx!M263,0)</f>
        <v>0</v>
      </c>
      <c r="Y262" s="1">
        <f>IF(OutputMtx!N263&gt;0,OutputMtx!N263,0)</f>
        <v>0</v>
      </c>
      <c r="Z262" s="1">
        <f>IF(OutputMtx!O263&gt;0,OutputMtx!O263,0)</f>
        <v>0</v>
      </c>
      <c r="AA262" s="1">
        <f>IF(OutputMtx!P263&gt;0,OutputMtx!P263,0)</f>
        <v>0</v>
      </c>
      <c r="AC262" s="1">
        <f t="shared" si="200"/>
        <v>0</v>
      </c>
      <c r="AD262" s="1">
        <f t="shared" si="201"/>
        <v>0</v>
      </c>
      <c r="AE262" s="78">
        <f t="shared" si="202"/>
        <v>0</v>
      </c>
      <c r="AG262" s="1">
        <f t="shared" ref="AG262" si="207">SUM($N262:$R262)/SUM(N$262:R$279)</f>
        <v>0</v>
      </c>
      <c r="AH262" s="1">
        <f t="shared" ref="AH262" si="208">SUM($W262:$AA262)/SUM(W$262:AA$279)</f>
        <v>0</v>
      </c>
      <c r="AI262" s="78">
        <f>IF(H262&gt;I262,I262,H262)</f>
        <v>0</v>
      </c>
      <c r="AK262" s="1">
        <f>SUM($N262:$N279)</f>
        <v>0</v>
      </c>
      <c r="AL262" s="1">
        <f>SUM($W262:$W279)</f>
        <v>8.5276724882594572E-3</v>
      </c>
      <c r="AM262" s="82">
        <f>IF(AK262&gt;AL262,AL262,AK262)</f>
        <v>0</v>
      </c>
      <c r="AP262" s="113">
        <f t="shared" si="173"/>
        <v>0</v>
      </c>
      <c r="AQ262" s="113">
        <f t="shared" si="174"/>
        <v>0</v>
      </c>
      <c r="AR262">
        <f t="shared" si="175"/>
        <v>0</v>
      </c>
      <c r="AS262">
        <f t="shared" si="176"/>
        <v>0</v>
      </c>
    </row>
    <row r="263" spans="1:45" x14ac:dyDescent="0.2">
      <c r="A263" s="96" t="s">
        <v>154</v>
      </c>
      <c r="B263" s="1">
        <f t="shared" si="195"/>
        <v>0</v>
      </c>
      <c r="C263" s="1">
        <f t="shared" si="196"/>
        <v>0</v>
      </c>
      <c r="D263" s="1">
        <f t="shared" si="197"/>
        <v>0</v>
      </c>
      <c r="E263" s="1">
        <f t="shared" si="198"/>
        <v>0</v>
      </c>
      <c r="F263" s="1">
        <f t="shared" si="199"/>
        <v>0</v>
      </c>
      <c r="H263" s="1">
        <f t="shared" ref="H263:H279" si="209">IF(N263/SUM($N$262:$R$279)&gt;W263/SUM($W$262:$AA$279),W263/SUM($W$262:$AA$279),N263/SUM($N$262:$R$279))</f>
        <v>0</v>
      </c>
      <c r="I263" s="1">
        <f t="shared" si="203"/>
        <v>0</v>
      </c>
      <c r="J263" s="1">
        <f t="shared" si="204"/>
        <v>0</v>
      </c>
      <c r="K263" s="1">
        <f t="shared" si="205"/>
        <v>0</v>
      </c>
      <c r="L263" s="1">
        <f t="shared" si="206"/>
        <v>0</v>
      </c>
      <c r="N263" s="1">
        <f>IF(OutputMtx!C264&gt;0,OutputMtx!C264,0)</f>
        <v>0</v>
      </c>
      <c r="O263" s="1">
        <f>IF(OutputMtx!D264&gt;0,OutputMtx!D264,0)</f>
        <v>0</v>
      </c>
      <c r="P263" s="1">
        <f>IF(OutputMtx!E264&gt;0,OutputMtx!E264,0)</f>
        <v>0</v>
      </c>
      <c r="Q263" s="1">
        <f>IF(OutputMtx!F264&gt;0,OutputMtx!F264,0)</f>
        <v>0</v>
      </c>
      <c r="R263" s="1">
        <f>IF(OutputMtx!G264&gt;0,OutputMtx!G264,0)</f>
        <v>0</v>
      </c>
      <c r="T263" s="1">
        <f>SUM($O262:$O279)/SUM(N262:R279)</f>
        <v>0.4041728021237323</v>
      </c>
      <c r="U263" s="142">
        <f>SUM($X262:$X279)/SUM(W262:AA279)</f>
        <v>0.47082232593505885</v>
      </c>
      <c r="V263" s="76">
        <f>IF(T263&gt;U263,U263,T263)</f>
        <v>0.4041728021237323</v>
      </c>
      <c r="W263" s="1">
        <f>IF(OutputMtx!L264&gt;0,OutputMtx!L264,0)</f>
        <v>4.2638362441297286E-3</v>
      </c>
      <c r="X263" s="1">
        <f>IF(OutputMtx!M264&gt;0,OutputMtx!M264,0)</f>
        <v>0</v>
      </c>
      <c r="Y263" s="1">
        <f>IF(OutputMtx!N264&gt;0,OutputMtx!N264,0)</f>
        <v>0</v>
      </c>
      <c r="Z263" s="1">
        <f>IF(OutputMtx!O264&gt;0,OutputMtx!O264,0)</f>
        <v>0</v>
      </c>
      <c r="AA263" s="1">
        <f>IF(OutputMtx!P264&gt;0,OutputMtx!P264,0)</f>
        <v>0</v>
      </c>
      <c r="AC263" s="1">
        <f t="shared" si="200"/>
        <v>0</v>
      </c>
      <c r="AD263" s="1">
        <f t="shared" si="201"/>
        <v>4.2638362441297286E-3</v>
      </c>
      <c r="AE263" s="78">
        <f t="shared" si="202"/>
        <v>0</v>
      </c>
      <c r="AG263" s="1">
        <f t="shared" ref="AG263:AG279" si="210">SUM($N263:$R263)/SUM(N$262:R$279)</f>
        <v>0</v>
      </c>
      <c r="AH263" s="1">
        <f t="shared" ref="AH263:AH279" si="211">SUM($W263:$AA263)/SUM(W$262:AA$279)</f>
        <v>6.8599112775569876E-2</v>
      </c>
      <c r="AI263" s="78">
        <f t="shared" si="163"/>
        <v>0</v>
      </c>
      <c r="AK263" s="1">
        <f>SUM($O262:$O279)</f>
        <v>5.8448452711578724E-2</v>
      </c>
      <c r="AL263" s="1">
        <f>SUM($X262:$X279)</f>
        <v>2.9264362418726445E-2</v>
      </c>
      <c r="AM263" s="82">
        <f>IF(AK263&gt;AL263,AL263,AK263)</f>
        <v>2.9264362418726445E-2</v>
      </c>
      <c r="AP263" s="113">
        <f t="shared" si="173"/>
        <v>0</v>
      </c>
      <c r="AQ263" s="113">
        <f t="shared" si="174"/>
        <v>1</v>
      </c>
      <c r="AR263">
        <f t="shared" si="175"/>
        <v>0</v>
      </c>
      <c r="AS263">
        <f t="shared" si="176"/>
        <v>0</v>
      </c>
    </row>
    <row r="264" spans="1:45" x14ac:dyDescent="0.2">
      <c r="A264" s="96" t="s">
        <v>155</v>
      </c>
      <c r="B264" s="1">
        <f t="shared" si="195"/>
        <v>0</v>
      </c>
      <c r="C264" s="1">
        <f t="shared" si="196"/>
        <v>0</v>
      </c>
      <c r="D264" s="1">
        <f t="shared" si="197"/>
        <v>0</v>
      </c>
      <c r="E264" s="1">
        <f t="shared" si="198"/>
        <v>0</v>
      </c>
      <c r="F264" s="1">
        <f t="shared" si="199"/>
        <v>0</v>
      </c>
      <c r="H264" s="1">
        <f t="shared" si="209"/>
        <v>0</v>
      </c>
      <c r="I264" s="1">
        <f t="shared" si="203"/>
        <v>0</v>
      </c>
      <c r="J264" s="1">
        <f t="shared" si="204"/>
        <v>0</v>
      </c>
      <c r="K264" s="1">
        <f t="shared" si="205"/>
        <v>0</v>
      </c>
      <c r="L264" s="1">
        <f t="shared" si="206"/>
        <v>0</v>
      </c>
      <c r="N264" s="1">
        <f>IF(OutputMtx!C265&gt;0,OutputMtx!C265,0)</f>
        <v>0</v>
      </c>
      <c r="O264" s="1">
        <f>IF(OutputMtx!D265&gt;0,OutputMtx!D265,0)</f>
        <v>0</v>
      </c>
      <c r="P264" s="1">
        <f>IF(OutputMtx!E265&gt;0,OutputMtx!E265,0)</f>
        <v>0</v>
      </c>
      <c r="Q264" s="1">
        <f>IF(OutputMtx!F265&gt;0,OutputMtx!F265,0)</f>
        <v>0</v>
      </c>
      <c r="R264" s="1">
        <f>IF(OutputMtx!G265&gt;0,OutputMtx!G265,0)</f>
        <v>0</v>
      </c>
      <c r="T264" s="1">
        <f>SUM($P262:$P279)/SUM(N262:R279)</f>
        <v>0.5958271978762677</v>
      </c>
      <c r="U264" s="142">
        <f>SUM($Y262:$Y279)/SUM(W262:AA279)</f>
        <v>0.36846284903149701</v>
      </c>
      <c r="V264" s="76">
        <f>IF(T264&gt;U264,U264,T264)</f>
        <v>0.36846284903149701</v>
      </c>
      <c r="W264" s="1">
        <f>IF(OutputMtx!L265&gt;0,OutputMtx!L265,0)</f>
        <v>0</v>
      </c>
      <c r="X264" s="1">
        <f>IF(OutputMtx!M265&gt;0,OutputMtx!M265,0)</f>
        <v>0</v>
      </c>
      <c r="Y264" s="1">
        <f>IF(OutputMtx!N265&gt;0,OutputMtx!N265,0)</f>
        <v>0</v>
      </c>
      <c r="Z264" s="1">
        <f>IF(OutputMtx!O265&gt;0,OutputMtx!O265,0)</f>
        <v>0</v>
      </c>
      <c r="AA264" s="1">
        <f>IF(OutputMtx!P265&gt;0,OutputMtx!P265,0)</f>
        <v>0</v>
      </c>
      <c r="AC264" s="1">
        <f t="shared" si="200"/>
        <v>0</v>
      </c>
      <c r="AD264" s="1">
        <f t="shared" si="201"/>
        <v>0</v>
      </c>
      <c r="AE264" s="78">
        <f t="shared" si="202"/>
        <v>0</v>
      </c>
      <c r="AG264" s="1">
        <f t="shared" si="210"/>
        <v>0</v>
      </c>
      <c r="AH264" s="1">
        <f t="shared" si="211"/>
        <v>0</v>
      </c>
      <c r="AI264" s="78">
        <f t="shared" si="163"/>
        <v>0</v>
      </c>
      <c r="AK264" s="1">
        <f>SUM($P262:$P279)</f>
        <v>8.6164080354625666E-2</v>
      </c>
      <c r="AL264" s="1">
        <f>SUM($Y262:$Y279)</f>
        <v>2.2902122006384008E-2</v>
      </c>
      <c r="AM264" s="82">
        <f>IF(AK264&gt;AL264,AL264,AK264)</f>
        <v>2.2902122006384008E-2</v>
      </c>
      <c r="AP264" s="113">
        <f t="shared" si="173"/>
        <v>0</v>
      </c>
      <c r="AQ264" s="113">
        <f t="shared" si="174"/>
        <v>0</v>
      </c>
      <c r="AR264">
        <f t="shared" si="175"/>
        <v>0</v>
      </c>
      <c r="AS264">
        <f t="shared" si="176"/>
        <v>0</v>
      </c>
    </row>
    <row r="265" spans="1:45" x14ac:dyDescent="0.2">
      <c r="A265" s="96" t="s">
        <v>430</v>
      </c>
      <c r="B265" s="1">
        <f t="shared" si="195"/>
        <v>0</v>
      </c>
      <c r="C265" s="1">
        <f t="shared" si="196"/>
        <v>0</v>
      </c>
      <c r="D265" s="1">
        <f t="shared" si="197"/>
        <v>0</v>
      </c>
      <c r="E265" s="1">
        <f t="shared" si="198"/>
        <v>0</v>
      </c>
      <c r="F265" s="1">
        <f t="shared" si="199"/>
        <v>0</v>
      </c>
      <c r="H265" s="1">
        <f t="shared" si="209"/>
        <v>0</v>
      </c>
      <c r="I265" s="1">
        <f t="shared" si="203"/>
        <v>0</v>
      </c>
      <c r="J265" s="1">
        <f t="shared" si="204"/>
        <v>0</v>
      </c>
      <c r="K265" s="1">
        <f t="shared" si="205"/>
        <v>0</v>
      </c>
      <c r="L265" s="1">
        <f t="shared" si="206"/>
        <v>0</v>
      </c>
      <c r="N265" s="1">
        <f>IF(OutputMtx!C266&gt;0,OutputMtx!C266,0)</f>
        <v>0</v>
      </c>
      <c r="O265" s="1">
        <f>IF(OutputMtx!D266&gt;0,OutputMtx!D266,0)</f>
        <v>0</v>
      </c>
      <c r="P265" s="1">
        <f>IF(OutputMtx!E266&gt;0,OutputMtx!E266,0)</f>
        <v>0</v>
      </c>
      <c r="Q265" s="1">
        <f>IF(OutputMtx!F266&gt;0,OutputMtx!F266,0)</f>
        <v>0</v>
      </c>
      <c r="R265" s="1">
        <f>IF(OutputMtx!G266&gt;0,OutputMtx!G266,0)</f>
        <v>0</v>
      </c>
      <c r="T265" s="1">
        <f>SUM($Q262:$Q279)/SUM(N262:R279)</f>
        <v>0</v>
      </c>
      <c r="U265" s="142">
        <f>SUM($Z262:$Z279)/SUM(W262:AA279)</f>
        <v>2.3516599482304362E-2</v>
      </c>
      <c r="V265" s="76">
        <f>IF(T265&gt;U265,U265,T265)</f>
        <v>0</v>
      </c>
      <c r="W265" s="1">
        <f>IF(OutputMtx!L266&gt;0,OutputMtx!L266,0)</f>
        <v>0</v>
      </c>
      <c r="X265" s="1">
        <f>IF(OutputMtx!M266&gt;0,OutputMtx!M266,0)</f>
        <v>4.2638362441297286E-3</v>
      </c>
      <c r="Y265" s="1">
        <f>IF(OutputMtx!N266&gt;0,OutputMtx!N266,0)</f>
        <v>0</v>
      </c>
      <c r="Z265" s="1">
        <f>IF(OutputMtx!O266&gt;0,OutputMtx!O266,0)</f>
        <v>0</v>
      </c>
      <c r="AA265" s="1">
        <f>IF(OutputMtx!P266&gt;0,OutputMtx!P266,0)</f>
        <v>0</v>
      </c>
      <c r="AC265" s="1">
        <f t="shared" si="200"/>
        <v>0</v>
      </c>
      <c r="AD265" s="1">
        <f t="shared" si="201"/>
        <v>4.2638362441297286E-3</v>
      </c>
      <c r="AE265" s="78">
        <f t="shared" si="202"/>
        <v>0</v>
      </c>
      <c r="AG265" s="1">
        <f t="shared" si="210"/>
        <v>0</v>
      </c>
      <c r="AH265" s="1">
        <f t="shared" si="211"/>
        <v>6.8599112775569876E-2</v>
      </c>
      <c r="AI265" s="78">
        <f t="shared" ref="AI265:AI322" si="212">IF(AG265&gt;AH265,AH265,AG265)</f>
        <v>0</v>
      </c>
      <c r="AK265" s="1">
        <f>SUM($Q262:$Q279)</f>
        <v>0</v>
      </c>
      <c r="AL265" s="1">
        <f>SUM($Z262:$Z279)</f>
        <v>1.4616942574662733E-3</v>
      </c>
      <c r="AM265" s="82">
        <f>IF(AK265&gt;AL265,AL265,AK265)</f>
        <v>0</v>
      </c>
      <c r="AP265" s="113">
        <f t="shared" si="173"/>
        <v>0</v>
      </c>
      <c r="AQ265" s="113">
        <f t="shared" si="174"/>
        <v>1</v>
      </c>
      <c r="AR265">
        <f t="shared" si="175"/>
        <v>0</v>
      </c>
      <c r="AS265">
        <f t="shared" si="176"/>
        <v>0</v>
      </c>
    </row>
    <row r="266" spans="1:45" x14ac:dyDescent="0.2">
      <c r="A266" s="96" t="s">
        <v>156</v>
      </c>
      <c r="B266" s="1">
        <f t="shared" si="195"/>
        <v>0</v>
      </c>
      <c r="C266" s="1">
        <f t="shared" si="196"/>
        <v>8.3497789587969606E-3</v>
      </c>
      <c r="D266" s="1">
        <f t="shared" si="197"/>
        <v>0</v>
      </c>
      <c r="E266" s="1">
        <f t="shared" si="198"/>
        <v>0</v>
      </c>
      <c r="F266" s="1">
        <f t="shared" si="199"/>
        <v>0</v>
      </c>
      <c r="H266" s="1">
        <f t="shared" si="209"/>
        <v>0</v>
      </c>
      <c r="I266" s="1">
        <f t="shared" si="203"/>
        <v>5.7738971731961762E-2</v>
      </c>
      <c r="J266" s="1">
        <f t="shared" si="204"/>
        <v>0</v>
      </c>
      <c r="K266" s="1">
        <f t="shared" si="205"/>
        <v>0</v>
      </c>
      <c r="L266" s="1">
        <f t="shared" si="206"/>
        <v>0</v>
      </c>
      <c r="N266" s="1">
        <f>IF(OutputMtx!C267&gt;0,OutputMtx!C267,0)</f>
        <v>0</v>
      </c>
      <c r="O266" s="1">
        <f>IF(OutputMtx!D267&gt;0,OutputMtx!D267,0)</f>
        <v>8.3497789587969606E-3</v>
      </c>
      <c r="P266" s="1">
        <f>IF(OutputMtx!E267&gt;0,OutputMtx!E267,0)</f>
        <v>5.9330218161968915E-2</v>
      </c>
      <c r="Q266" s="1">
        <f>IF(OutputMtx!F267&gt;0,OutputMtx!F267,0)</f>
        <v>0</v>
      </c>
      <c r="R266" s="1">
        <f>IF(OutputMtx!G267&gt;0,OutputMtx!G267,0)</f>
        <v>0</v>
      </c>
      <c r="T266" s="1">
        <f>SUM($R262:$R279)/SUM(N262:R279)</f>
        <v>0</v>
      </c>
      <c r="U266" s="142">
        <f>SUM($AA262:$AA279)/SUM(W262:AA279)</f>
        <v>0</v>
      </c>
      <c r="V266" s="76">
        <f>IF(T266&gt;U266,U266,T266)</f>
        <v>0</v>
      </c>
      <c r="W266" s="1">
        <f>IF(OutputMtx!L267&gt;0,OutputMtx!L267,0)</f>
        <v>0</v>
      </c>
      <c r="X266" s="1">
        <f>IF(OutputMtx!M267&gt;0,OutputMtx!M267,0)</f>
        <v>1.2791508732389186E-2</v>
      </c>
      <c r="Y266" s="1">
        <f>IF(OutputMtx!N267&gt;0,OutputMtx!N267,0)</f>
        <v>0</v>
      </c>
      <c r="Z266" s="1">
        <f>IF(OutputMtx!O267&gt;0,OutputMtx!O267,0)</f>
        <v>0</v>
      </c>
      <c r="AA266" s="1">
        <f>IF(OutputMtx!P267&gt;0,OutputMtx!P267,0)</f>
        <v>0</v>
      </c>
      <c r="AC266" s="1">
        <f t="shared" si="200"/>
        <v>6.7679997120765875E-2</v>
      </c>
      <c r="AD266" s="1">
        <f t="shared" si="201"/>
        <v>1.2791508732389186E-2</v>
      </c>
      <c r="AE266" s="78">
        <f t="shared" si="202"/>
        <v>1.2791508732389186E-2</v>
      </c>
      <c r="AG266" s="1">
        <f t="shared" si="210"/>
        <v>0.4680092083704917</v>
      </c>
      <c r="AH266" s="1">
        <f t="shared" si="211"/>
        <v>0.20579733832670966</v>
      </c>
      <c r="AI266" s="78">
        <f t="shared" si="212"/>
        <v>0.20579733832670966</v>
      </c>
      <c r="AK266" s="1">
        <f>SUM($R262:$R279)</f>
        <v>0</v>
      </c>
      <c r="AL266" s="1">
        <f>SUM($AA262:$AA279)</f>
        <v>0</v>
      </c>
      <c r="AM266" s="82">
        <f>IF(AK266&gt;AL266,AL266,AK266)</f>
        <v>0</v>
      </c>
      <c r="AP266" s="113">
        <f t="shared" si="173"/>
        <v>1</v>
      </c>
      <c r="AQ266" s="113">
        <f t="shared" si="174"/>
        <v>1</v>
      </c>
      <c r="AR266">
        <f t="shared" si="175"/>
        <v>1</v>
      </c>
      <c r="AS266">
        <f t="shared" si="176"/>
        <v>-1</v>
      </c>
    </row>
    <row r="267" spans="1:45" x14ac:dyDescent="0.2">
      <c r="A267" s="96" t="s">
        <v>157</v>
      </c>
      <c r="B267" s="1">
        <f t="shared" si="195"/>
        <v>0</v>
      </c>
      <c r="C267" s="1">
        <f t="shared" si="196"/>
        <v>0</v>
      </c>
      <c r="D267" s="1">
        <f t="shared" si="197"/>
        <v>0</v>
      </c>
      <c r="E267" s="1">
        <f t="shared" si="198"/>
        <v>0</v>
      </c>
      <c r="F267" s="1">
        <f t="shared" si="199"/>
        <v>0</v>
      </c>
      <c r="H267" s="1">
        <f t="shared" si="209"/>
        <v>0</v>
      </c>
      <c r="I267" s="1">
        <f t="shared" si="203"/>
        <v>0</v>
      </c>
      <c r="J267" s="1">
        <f t="shared" si="204"/>
        <v>0</v>
      </c>
      <c r="K267" s="1">
        <f t="shared" si="205"/>
        <v>0</v>
      </c>
      <c r="L267" s="1">
        <f t="shared" si="206"/>
        <v>0</v>
      </c>
      <c r="N267" s="1">
        <f>IF(OutputMtx!C268&gt;0,OutputMtx!C268,0)</f>
        <v>0</v>
      </c>
      <c r="O267" s="1">
        <f>IF(OutputMtx!D268&gt;0,OutputMtx!D268,0)</f>
        <v>0</v>
      </c>
      <c r="P267" s="1">
        <f>IF(OutputMtx!E268&gt;0,OutputMtx!E268,0)</f>
        <v>0</v>
      </c>
      <c r="Q267" s="1">
        <f>IF(OutputMtx!F268&gt;0,OutputMtx!F268,0)</f>
        <v>0</v>
      </c>
      <c r="R267" s="1">
        <f>IF(OutputMtx!G268&gt;0,OutputMtx!G268,0)</f>
        <v>0</v>
      </c>
      <c r="U267" s="129"/>
      <c r="W267" s="1">
        <f>IF(OutputMtx!L268&gt;0,OutputMtx!L268,0)</f>
        <v>4.2638362441297286E-3</v>
      </c>
      <c r="X267" s="1">
        <f>IF(OutputMtx!M268&gt;0,OutputMtx!M268,0)</f>
        <v>4.2638362441297286E-3</v>
      </c>
      <c r="Y267" s="1">
        <f>IF(OutputMtx!N268&gt;0,OutputMtx!N268,0)</f>
        <v>0</v>
      </c>
      <c r="Z267" s="1">
        <f>IF(OutputMtx!O268&gt;0,OutputMtx!O268,0)</f>
        <v>0</v>
      </c>
      <c r="AA267" s="1">
        <f>IF(OutputMtx!P268&gt;0,OutputMtx!P268,0)</f>
        <v>0</v>
      </c>
      <c r="AC267" s="1">
        <f t="shared" si="200"/>
        <v>0</v>
      </c>
      <c r="AD267" s="1">
        <f t="shared" si="201"/>
        <v>8.5276724882594572E-3</v>
      </c>
      <c r="AE267" s="78">
        <f t="shared" si="202"/>
        <v>0</v>
      </c>
      <c r="AG267" s="1">
        <f t="shared" si="210"/>
        <v>0</v>
      </c>
      <c r="AH267" s="1">
        <f t="shared" si="211"/>
        <v>0.13719822555113975</v>
      </c>
      <c r="AI267" s="78">
        <f t="shared" si="212"/>
        <v>0</v>
      </c>
      <c r="AP267" s="113">
        <f t="shared" si="173"/>
        <v>0</v>
      </c>
      <c r="AQ267" s="113">
        <f t="shared" si="174"/>
        <v>1</v>
      </c>
      <c r="AR267">
        <f t="shared" si="175"/>
        <v>0</v>
      </c>
      <c r="AS267">
        <f t="shared" si="176"/>
        <v>0</v>
      </c>
    </row>
    <row r="268" spans="1:45" x14ac:dyDescent="0.2">
      <c r="A268" s="96" t="s">
        <v>158</v>
      </c>
      <c r="B268" s="1">
        <f t="shared" si="195"/>
        <v>0</v>
      </c>
      <c r="C268" s="1">
        <f t="shared" si="196"/>
        <v>0</v>
      </c>
      <c r="D268" s="1">
        <f t="shared" si="197"/>
        <v>0</v>
      </c>
      <c r="E268" s="1">
        <f t="shared" si="198"/>
        <v>0</v>
      </c>
      <c r="F268" s="1">
        <f t="shared" si="199"/>
        <v>0</v>
      </c>
      <c r="H268" s="1">
        <f t="shared" si="209"/>
        <v>0</v>
      </c>
      <c r="I268" s="1">
        <f t="shared" si="203"/>
        <v>0</v>
      </c>
      <c r="J268" s="1">
        <f t="shared" si="204"/>
        <v>0</v>
      </c>
      <c r="K268" s="1">
        <f t="shared" si="205"/>
        <v>0</v>
      </c>
      <c r="L268" s="1">
        <f t="shared" si="206"/>
        <v>0</v>
      </c>
      <c r="N268" s="1">
        <f>IF(OutputMtx!C269&gt;0,OutputMtx!C269,0)</f>
        <v>0</v>
      </c>
      <c r="O268" s="1">
        <f>IF(OutputMtx!D269&gt;0,OutputMtx!D269,0)</f>
        <v>0</v>
      </c>
      <c r="P268" s="1">
        <f>IF(OutputMtx!E269&gt;0,OutputMtx!E269,0)</f>
        <v>0</v>
      </c>
      <c r="Q268" s="1">
        <f>IF(OutputMtx!F269&gt;0,OutputMtx!F269,0)</f>
        <v>0</v>
      </c>
      <c r="R268" s="1">
        <f>IF(OutputMtx!G269&gt;0,OutputMtx!G269,0)</f>
        <v>0</v>
      </c>
      <c r="U268" s="129"/>
      <c r="W268" s="1">
        <f>IF(OutputMtx!L269&gt;0,OutputMtx!L269,0)</f>
        <v>0</v>
      </c>
      <c r="X268" s="1">
        <f>IF(OutputMtx!M269&gt;0,OutputMtx!M269,0)</f>
        <v>0</v>
      </c>
      <c r="Y268" s="1">
        <f>IF(OutputMtx!N269&gt;0,OutputMtx!N269,0)</f>
        <v>1.2791508732389186E-2</v>
      </c>
      <c r="Z268" s="1">
        <f>IF(OutputMtx!O269&gt;0,OutputMtx!O269,0)</f>
        <v>0</v>
      </c>
      <c r="AA268" s="1">
        <f>IF(OutputMtx!P269&gt;0,OutputMtx!P269,0)</f>
        <v>0</v>
      </c>
      <c r="AC268" s="1">
        <f t="shared" si="200"/>
        <v>0</v>
      </c>
      <c r="AD268" s="1">
        <f t="shared" si="201"/>
        <v>1.2791508732389186E-2</v>
      </c>
      <c r="AE268" s="78">
        <f t="shared" si="202"/>
        <v>0</v>
      </c>
      <c r="AG268" s="1">
        <f t="shared" si="210"/>
        <v>0</v>
      </c>
      <c r="AH268" s="1">
        <f t="shared" si="211"/>
        <v>0.20579733832670966</v>
      </c>
      <c r="AI268" s="78">
        <f t="shared" si="212"/>
        <v>0</v>
      </c>
      <c r="AP268" s="113">
        <f t="shared" si="173"/>
        <v>0</v>
      </c>
      <c r="AQ268" s="113">
        <f t="shared" si="174"/>
        <v>1</v>
      </c>
      <c r="AR268">
        <f t="shared" si="175"/>
        <v>0</v>
      </c>
      <c r="AS268">
        <f t="shared" si="176"/>
        <v>0</v>
      </c>
    </row>
    <row r="269" spans="1:45" x14ac:dyDescent="0.2">
      <c r="A269" s="96" t="s">
        <v>159</v>
      </c>
      <c r="B269" s="1">
        <f t="shared" si="195"/>
        <v>0</v>
      </c>
      <c r="C269" s="1">
        <f t="shared" si="196"/>
        <v>0</v>
      </c>
      <c r="D269" s="1">
        <f t="shared" si="197"/>
        <v>0</v>
      </c>
      <c r="E269" s="1">
        <f t="shared" si="198"/>
        <v>0</v>
      </c>
      <c r="F269" s="1">
        <f t="shared" si="199"/>
        <v>0</v>
      </c>
      <c r="H269" s="1">
        <f t="shared" si="209"/>
        <v>0</v>
      </c>
      <c r="I269" s="1">
        <f t="shared" si="203"/>
        <v>0</v>
      </c>
      <c r="J269" s="1">
        <f t="shared" si="204"/>
        <v>0</v>
      </c>
      <c r="K269" s="1">
        <f t="shared" si="205"/>
        <v>0</v>
      </c>
      <c r="L269" s="1">
        <f t="shared" si="206"/>
        <v>0</v>
      </c>
      <c r="N269" s="1">
        <f>IF(OutputMtx!C270&gt;0,OutputMtx!C270,0)</f>
        <v>0</v>
      </c>
      <c r="O269" s="1">
        <f>IF(OutputMtx!D270&gt;0,OutputMtx!D270,0)</f>
        <v>0</v>
      </c>
      <c r="P269" s="1">
        <f>IF(OutputMtx!E270&gt;0,OutputMtx!E270,0)</f>
        <v>0</v>
      </c>
      <c r="Q269" s="1">
        <f>IF(OutputMtx!F270&gt;0,OutputMtx!F270,0)</f>
        <v>0</v>
      </c>
      <c r="R269" s="1">
        <f>IF(OutputMtx!G270&gt;0,OutputMtx!G270,0)</f>
        <v>0</v>
      </c>
      <c r="U269" s="129"/>
      <c r="W269" s="1">
        <f>IF(OutputMtx!L270&gt;0,OutputMtx!L270,0)</f>
        <v>0</v>
      </c>
      <c r="X269" s="1">
        <f>IF(OutputMtx!M270&gt;0,OutputMtx!M270,0)</f>
        <v>0</v>
      </c>
      <c r="Y269" s="1">
        <f>IF(OutputMtx!N270&gt;0,OutputMtx!N270,0)</f>
        <v>0</v>
      </c>
      <c r="Z269" s="1">
        <f>IF(OutputMtx!O270&gt;0,OutputMtx!O270,0)</f>
        <v>0</v>
      </c>
      <c r="AA269" s="1">
        <f>IF(OutputMtx!P270&gt;0,OutputMtx!P270,0)</f>
        <v>0</v>
      </c>
      <c r="AC269" s="1">
        <f t="shared" si="200"/>
        <v>0</v>
      </c>
      <c r="AD269" s="1">
        <f t="shared" si="201"/>
        <v>0</v>
      </c>
      <c r="AE269" s="78">
        <f t="shared" si="202"/>
        <v>0</v>
      </c>
      <c r="AG269" s="1">
        <f t="shared" si="210"/>
        <v>0</v>
      </c>
      <c r="AH269" s="1">
        <f t="shared" si="211"/>
        <v>0</v>
      </c>
      <c r="AI269" s="78">
        <f t="shared" si="212"/>
        <v>0</v>
      </c>
      <c r="AP269" s="113">
        <f t="shared" si="173"/>
        <v>0</v>
      </c>
      <c r="AQ269" s="113">
        <f t="shared" si="174"/>
        <v>0</v>
      </c>
      <c r="AR269">
        <f t="shared" si="175"/>
        <v>0</v>
      </c>
      <c r="AS269">
        <f t="shared" si="176"/>
        <v>0</v>
      </c>
    </row>
    <row r="270" spans="1:45" x14ac:dyDescent="0.2">
      <c r="A270" s="96" t="s">
        <v>431</v>
      </c>
      <c r="B270" s="1">
        <f t="shared" si="195"/>
        <v>0</v>
      </c>
      <c r="C270" s="1">
        <f t="shared" si="196"/>
        <v>0</v>
      </c>
      <c r="D270" s="1">
        <f t="shared" si="197"/>
        <v>0</v>
      </c>
      <c r="E270" s="1">
        <f t="shared" si="198"/>
        <v>0</v>
      </c>
      <c r="F270" s="1">
        <f t="shared" si="199"/>
        <v>0</v>
      </c>
      <c r="H270" s="1">
        <f t="shared" si="209"/>
        <v>0</v>
      </c>
      <c r="I270" s="1">
        <f t="shared" si="203"/>
        <v>0</v>
      </c>
      <c r="J270" s="1">
        <f t="shared" si="204"/>
        <v>0</v>
      </c>
      <c r="K270" s="1">
        <f t="shared" si="205"/>
        <v>0</v>
      </c>
      <c r="L270" s="1">
        <f t="shared" si="206"/>
        <v>0</v>
      </c>
      <c r="N270" s="1">
        <f>IF(OutputMtx!C271&gt;0,OutputMtx!C271,0)</f>
        <v>0</v>
      </c>
      <c r="O270" s="1">
        <f>IF(OutputMtx!D271&gt;0,OutputMtx!D271,0)</f>
        <v>0</v>
      </c>
      <c r="P270" s="1">
        <f>IF(OutputMtx!E271&gt;0,OutputMtx!E271,0)</f>
        <v>1.0416229283010718E-2</v>
      </c>
      <c r="Q270" s="1">
        <f>IF(OutputMtx!F271&gt;0,OutputMtx!F271,0)</f>
        <v>0</v>
      </c>
      <c r="R270" s="1">
        <f>IF(OutputMtx!G271&gt;0,OutputMtx!G271,0)</f>
        <v>0</v>
      </c>
      <c r="U270" s="129"/>
      <c r="W270" s="1">
        <f>IF(OutputMtx!L271&gt;0,OutputMtx!L271,0)</f>
        <v>0</v>
      </c>
      <c r="X270" s="1">
        <f>IF(OutputMtx!M271&gt;0,OutputMtx!M271,0)</f>
        <v>2.166867599475764E-3</v>
      </c>
      <c r="Y270" s="1">
        <f>IF(OutputMtx!N271&gt;0,OutputMtx!N271,0)</f>
        <v>0</v>
      </c>
      <c r="Z270" s="1">
        <f>IF(OutputMtx!O271&gt;0,OutputMtx!O271,0)</f>
        <v>1.4616942574662733E-3</v>
      </c>
      <c r="AA270" s="1">
        <f>IF(OutputMtx!P271&gt;0,OutputMtx!P271,0)</f>
        <v>0</v>
      </c>
      <c r="AC270" s="1">
        <f t="shared" si="200"/>
        <v>1.0416229283010718E-2</v>
      </c>
      <c r="AD270" s="1">
        <f t="shared" si="201"/>
        <v>3.6285618569420371E-3</v>
      </c>
      <c r="AE270" s="78">
        <f t="shared" si="202"/>
        <v>3.6285618569420371E-3</v>
      </c>
      <c r="AG270" s="1">
        <f t="shared" si="210"/>
        <v>7.2028537652695096E-2</v>
      </c>
      <c r="AH270" s="1">
        <f t="shared" si="211"/>
        <v>5.8378443679725125E-2</v>
      </c>
      <c r="AI270" s="78">
        <f t="shared" si="212"/>
        <v>5.8378443679725125E-2</v>
      </c>
      <c r="AP270" s="113">
        <f t="shared" si="173"/>
        <v>1</v>
      </c>
      <c r="AQ270" s="113">
        <f t="shared" si="174"/>
        <v>1</v>
      </c>
      <c r="AR270">
        <f t="shared" si="175"/>
        <v>1</v>
      </c>
      <c r="AS270">
        <f t="shared" si="176"/>
        <v>-1</v>
      </c>
    </row>
    <row r="271" spans="1:45" x14ac:dyDescent="0.2">
      <c r="A271" s="96" t="s">
        <v>160</v>
      </c>
      <c r="B271" s="1">
        <f t="shared" si="195"/>
        <v>0</v>
      </c>
      <c r="C271" s="1">
        <f t="shared" si="196"/>
        <v>0</v>
      </c>
      <c r="D271" s="1">
        <f t="shared" si="197"/>
        <v>0</v>
      </c>
      <c r="E271" s="1">
        <f t="shared" si="198"/>
        <v>0</v>
      </c>
      <c r="F271" s="1">
        <f t="shared" si="199"/>
        <v>0</v>
      </c>
      <c r="H271" s="1">
        <f t="shared" si="209"/>
        <v>0</v>
      </c>
      <c r="I271" s="1">
        <f t="shared" si="203"/>
        <v>0</v>
      </c>
      <c r="J271" s="1">
        <f t="shared" si="204"/>
        <v>0</v>
      </c>
      <c r="K271" s="1">
        <f t="shared" si="205"/>
        <v>0</v>
      </c>
      <c r="L271" s="1">
        <f t="shared" si="206"/>
        <v>0</v>
      </c>
      <c r="N271" s="1">
        <f>IF(OutputMtx!C272&gt;0,OutputMtx!C272,0)</f>
        <v>0</v>
      </c>
      <c r="O271" s="1">
        <f>IF(OutputMtx!D272&gt;0,OutputMtx!D272,0)</f>
        <v>0</v>
      </c>
      <c r="P271" s="1">
        <f>IF(OutputMtx!E272&gt;0,OutputMtx!E272,0)</f>
        <v>0</v>
      </c>
      <c r="Q271" s="1">
        <f>IF(OutputMtx!F272&gt;0,OutputMtx!F272,0)</f>
        <v>0</v>
      </c>
      <c r="R271" s="1">
        <f>IF(OutputMtx!G272&gt;0,OutputMtx!G272,0)</f>
        <v>0</v>
      </c>
      <c r="U271" s="129"/>
      <c r="W271" s="1">
        <f>IF(OutputMtx!L272&gt;0,OutputMtx!L272,0)</f>
        <v>0</v>
      </c>
      <c r="X271" s="1">
        <f>IF(OutputMtx!M272&gt;0,OutputMtx!M272,0)</f>
        <v>0</v>
      </c>
      <c r="Y271" s="1">
        <f>IF(OutputMtx!N272&gt;0,OutputMtx!N272,0)</f>
        <v>0</v>
      </c>
      <c r="Z271" s="1">
        <f>IF(OutputMtx!O272&gt;0,OutputMtx!O272,0)</f>
        <v>0</v>
      </c>
      <c r="AA271" s="1">
        <f>IF(OutputMtx!P272&gt;0,OutputMtx!P272,0)</f>
        <v>0</v>
      </c>
      <c r="AC271" s="1">
        <f t="shared" si="200"/>
        <v>0</v>
      </c>
      <c r="AD271" s="1">
        <f t="shared" si="201"/>
        <v>0</v>
      </c>
      <c r="AE271" s="78">
        <f t="shared" si="202"/>
        <v>0</v>
      </c>
      <c r="AG271" s="1">
        <f t="shared" si="210"/>
        <v>0</v>
      </c>
      <c r="AH271" s="1">
        <f t="shared" si="211"/>
        <v>0</v>
      </c>
      <c r="AI271" s="78">
        <f t="shared" si="212"/>
        <v>0</v>
      </c>
      <c r="AP271" s="113">
        <f t="shared" si="173"/>
        <v>0</v>
      </c>
      <c r="AQ271" s="113">
        <f t="shared" si="174"/>
        <v>0</v>
      </c>
      <c r="AR271">
        <f t="shared" si="175"/>
        <v>0</v>
      </c>
      <c r="AS271">
        <f t="shared" si="176"/>
        <v>0</v>
      </c>
    </row>
    <row r="272" spans="1:45" x14ac:dyDescent="0.2">
      <c r="A272" s="96" t="s">
        <v>161</v>
      </c>
      <c r="B272" s="1">
        <f t="shared" si="195"/>
        <v>0</v>
      </c>
      <c r="C272" s="1">
        <f t="shared" si="196"/>
        <v>2.8891567993010181E-3</v>
      </c>
      <c r="D272" s="1">
        <f t="shared" si="197"/>
        <v>7.1872247590622756E-3</v>
      </c>
      <c r="E272" s="1">
        <f t="shared" si="198"/>
        <v>0</v>
      </c>
      <c r="F272" s="1">
        <f t="shared" si="199"/>
        <v>0</v>
      </c>
      <c r="H272" s="1">
        <f t="shared" si="209"/>
        <v>0</v>
      </c>
      <c r="I272" s="1">
        <f t="shared" si="203"/>
        <v>4.6482458929894339E-2</v>
      </c>
      <c r="J272" s="1">
        <f t="shared" si="204"/>
        <v>0.11352842358504261</v>
      </c>
      <c r="K272" s="1">
        <f t="shared" si="205"/>
        <v>0</v>
      </c>
      <c r="L272" s="1">
        <f t="shared" si="206"/>
        <v>0</v>
      </c>
      <c r="N272" s="1">
        <f>IF(OutputMtx!C273&gt;0,OutputMtx!C273,0)</f>
        <v>0</v>
      </c>
      <c r="O272" s="1">
        <f>IF(OutputMtx!D273&gt;0,OutputMtx!D273,0)</f>
        <v>5.0098673752781764E-2</v>
      </c>
      <c r="P272" s="1">
        <f>IF(OutputMtx!E273&gt;0,OutputMtx!E273,0)</f>
        <v>1.6417632909646034E-2</v>
      </c>
      <c r="Q272" s="1">
        <f>IF(OutputMtx!F273&gt;0,OutputMtx!F273,0)</f>
        <v>0</v>
      </c>
      <c r="R272" s="1">
        <f>IF(OutputMtx!G273&gt;0,OutputMtx!G273,0)</f>
        <v>0</v>
      </c>
      <c r="U272" s="129"/>
      <c r="W272" s="1">
        <f>IF(OutputMtx!L273&gt;0,OutputMtx!L273,0)</f>
        <v>0</v>
      </c>
      <c r="X272" s="1">
        <f>IF(OutputMtx!M273&gt;0,OutputMtx!M273,0)</f>
        <v>2.8891567993010181E-3</v>
      </c>
      <c r="Y272" s="1">
        <f>IF(OutputMtx!N273&gt;0,OutputMtx!N273,0)</f>
        <v>7.1872247590622756E-3</v>
      </c>
      <c r="Z272" s="1">
        <f>IF(OutputMtx!O273&gt;0,OutputMtx!O273,0)</f>
        <v>0</v>
      </c>
      <c r="AA272" s="1">
        <f>IF(OutputMtx!P273&gt;0,OutputMtx!P273,0)</f>
        <v>0</v>
      </c>
      <c r="AC272" s="1">
        <f t="shared" si="200"/>
        <v>6.6516306662427804E-2</v>
      </c>
      <c r="AD272" s="1">
        <f t="shared" si="201"/>
        <v>1.0076381558363294E-2</v>
      </c>
      <c r="AE272" s="78">
        <f t="shared" si="202"/>
        <v>1.0076381558363294E-2</v>
      </c>
      <c r="AG272" s="1">
        <f t="shared" si="210"/>
        <v>0.45996225397681323</v>
      </c>
      <c r="AH272" s="1">
        <f t="shared" si="211"/>
        <v>0.16211477067007296</v>
      </c>
      <c r="AI272" s="78">
        <f t="shared" si="212"/>
        <v>0.16211477067007296</v>
      </c>
      <c r="AP272" s="113">
        <f t="shared" si="173"/>
        <v>1</v>
      </c>
      <c r="AQ272" s="113">
        <f t="shared" si="174"/>
        <v>1</v>
      </c>
      <c r="AR272">
        <f t="shared" si="175"/>
        <v>1</v>
      </c>
      <c r="AS272">
        <f t="shared" si="176"/>
        <v>-1</v>
      </c>
    </row>
    <row r="273" spans="1:45" x14ac:dyDescent="0.2">
      <c r="A273" s="96" t="s">
        <v>432</v>
      </c>
      <c r="B273" s="1">
        <f t="shared" si="195"/>
        <v>0</v>
      </c>
      <c r="C273" s="1">
        <f t="shared" si="196"/>
        <v>0</v>
      </c>
      <c r="D273" s="1">
        <f t="shared" si="197"/>
        <v>0</v>
      </c>
      <c r="E273" s="1">
        <f t="shared" si="198"/>
        <v>0</v>
      </c>
      <c r="F273" s="1">
        <f t="shared" si="199"/>
        <v>0</v>
      </c>
      <c r="H273" s="1">
        <f t="shared" si="209"/>
        <v>0</v>
      </c>
      <c r="I273" s="1">
        <f t="shared" si="203"/>
        <v>0</v>
      </c>
      <c r="J273" s="1">
        <f t="shared" si="204"/>
        <v>0</v>
      </c>
      <c r="K273" s="1">
        <f t="shared" si="205"/>
        <v>0</v>
      </c>
      <c r="L273" s="1">
        <f t="shared" si="206"/>
        <v>0</v>
      </c>
      <c r="N273" s="1">
        <f>IF(OutputMtx!C274&gt;0,OutputMtx!C274,0)</f>
        <v>0</v>
      </c>
      <c r="O273" s="1">
        <f>IF(OutputMtx!D274&gt;0,OutputMtx!D274,0)</f>
        <v>0</v>
      </c>
      <c r="P273" s="1">
        <f>IF(OutputMtx!E274&gt;0,OutputMtx!E274,0)</f>
        <v>0</v>
      </c>
      <c r="Q273" s="1">
        <f>IF(OutputMtx!F274&gt;0,OutputMtx!F274,0)</f>
        <v>0</v>
      </c>
      <c r="R273" s="1">
        <f>IF(OutputMtx!G274&gt;0,OutputMtx!G274,0)</f>
        <v>0</v>
      </c>
      <c r="U273" s="129"/>
      <c r="W273" s="1">
        <f>IF(OutputMtx!L274&gt;0,OutputMtx!L274,0)</f>
        <v>0</v>
      </c>
      <c r="X273" s="1">
        <f>IF(OutputMtx!M274&gt;0,OutputMtx!M274,0)</f>
        <v>2.8891567993010181E-3</v>
      </c>
      <c r="Y273" s="1">
        <f>IF(OutputMtx!N274&gt;0,OutputMtx!N274,0)</f>
        <v>2.9233885149325465E-3</v>
      </c>
      <c r="Z273" s="1">
        <f>IF(OutputMtx!O274&gt;0,OutputMtx!O274,0)</f>
        <v>0</v>
      </c>
      <c r="AA273" s="1">
        <f>IF(OutputMtx!P274&gt;0,OutputMtx!P274,0)</f>
        <v>0</v>
      </c>
      <c r="AC273" s="1">
        <f t="shared" si="200"/>
        <v>0</v>
      </c>
      <c r="AD273" s="1">
        <f t="shared" si="201"/>
        <v>5.8125453142335651E-3</v>
      </c>
      <c r="AE273" s="78">
        <f t="shared" si="202"/>
        <v>0</v>
      </c>
      <c r="AG273" s="1">
        <f t="shared" si="210"/>
        <v>0</v>
      </c>
      <c r="AH273" s="1">
        <f t="shared" si="211"/>
        <v>9.3515657894503071E-2</v>
      </c>
      <c r="AI273" s="78">
        <f t="shared" si="212"/>
        <v>0</v>
      </c>
      <c r="AP273" s="113">
        <f t="shared" si="173"/>
        <v>0</v>
      </c>
      <c r="AQ273" s="113">
        <f t="shared" si="174"/>
        <v>1</v>
      </c>
      <c r="AR273">
        <f t="shared" si="175"/>
        <v>0</v>
      </c>
      <c r="AS273">
        <f t="shared" si="176"/>
        <v>0</v>
      </c>
    </row>
    <row r="274" spans="1:45" x14ac:dyDescent="0.2">
      <c r="A274" s="98" t="s">
        <v>433</v>
      </c>
      <c r="B274" s="1">
        <f t="shared" si="195"/>
        <v>0</v>
      </c>
      <c r="C274" s="1">
        <f t="shared" si="196"/>
        <v>0</v>
      </c>
      <c r="D274" s="1">
        <f t="shared" si="197"/>
        <v>0</v>
      </c>
      <c r="E274" s="1">
        <f t="shared" si="198"/>
        <v>0</v>
      </c>
      <c r="F274" s="1">
        <f t="shared" si="199"/>
        <v>0</v>
      </c>
      <c r="H274" s="1">
        <f t="shared" si="209"/>
        <v>0</v>
      </c>
      <c r="I274" s="1">
        <f t="shared" si="203"/>
        <v>0</v>
      </c>
      <c r="J274" s="1">
        <f t="shared" si="204"/>
        <v>0</v>
      </c>
      <c r="K274" s="1">
        <f t="shared" si="205"/>
        <v>0</v>
      </c>
      <c r="L274" s="1">
        <f t="shared" si="206"/>
        <v>0</v>
      </c>
      <c r="N274" s="1">
        <f>IF(OutputMtx!C275&gt;0,OutputMtx!C275,0)</f>
        <v>0</v>
      </c>
      <c r="O274" s="1">
        <f>IF(OutputMtx!D275&gt;0,OutputMtx!D275,0)</f>
        <v>0</v>
      </c>
      <c r="P274" s="1">
        <f>IF(OutputMtx!E275&gt;0,OutputMtx!E275,0)</f>
        <v>0</v>
      </c>
      <c r="Q274" s="1">
        <f>IF(OutputMtx!F275&gt;0,OutputMtx!F275,0)</f>
        <v>0</v>
      </c>
      <c r="R274" s="1">
        <f>IF(OutputMtx!G275&gt;0,OutputMtx!G275,0)</f>
        <v>0</v>
      </c>
      <c r="U274" s="129"/>
      <c r="W274" s="1">
        <f>IF(OutputMtx!L275&gt;0,OutputMtx!L275,0)</f>
        <v>0</v>
      </c>
      <c r="X274" s="1">
        <f>IF(OutputMtx!M275&gt;0,OutputMtx!M275,0)</f>
        <v>0</v>
      </c>
      <c r="Y274" s="1">
        <f>IF(OutputMtx!N275&gt;0,OutputMtx!N275,0)</f>
        <v>0</v>
      </c>
      <c r="Z274" s="1">
        <f>IF(OutputMtx!O275&gt;0,OutputMtx!O275,0)</f>
        <v>0</v>
      </c>
      <c r="AA274" s="1">
        <f>IF(OutputMtx!P275&gt;0,OutputMtx!P275,0)</f>
        <v>0</v>
      </c>
      <c r="AC274" s="1">
        <f t="shared" si="200"/>
        <v>0</v>
      </c>
      <c r="AD274" s="1">
        <f t="shared" si="201"/>
        <v>0</v>
      </c>
      <c r="AE274" s="78">
        <f t="shared" si="202"/>
        <v>0</v>
      </c>
      <c r="AG274" s="1">
        <f t="shared" si="210"/>
        <v>0</v>
      </c>
      <c r="AH274" s="1">
        <f t="shared" si="211"/>
        <v>0</v>
      </c>
      <c r="AI274" s="78">
        <f t="shared" si="212"/>
        <v>0</v>
      </c>
      <c r="AP274" s="113">
        <f t="shared" si="173"/>
        <v>0</v>
      </c>
      <c r="AQ274" s="113">
        <f t="shared" si="174"/>
        <v>0</v>
      </c>
      <c r="AR274">
        <f t="shared" si="175"/>
        <v>0</v>
      </c>
      <c r="AS274">
        <f t="shared" si="176"/>
        <v>0</v>
      </c>
    </row>
    <row r="275" spans="1:45" x14ac:dyDescent="0.2">
      <c r="A275" s="98" t="s">
        <v>434</v>
      </c>
      <c r="B275" s="1">
        <f t="shared" si="195"/>
        <v>0</v>
      </c>
      <c r="C275" s="1">
        <f t="shared" si="196"/>
        <v>0</v>
      </c>
      <c r="D275" s="1">
        <f t="shared" si="197"/>
        <v>0</v>
      </c>
      <c r="E275" s="1">
        <f t="shared" si="198"/>
        <v>0</v>
      </c>
      <c r="F275" s="1">
        <f t="shared" si="199"/>
        <v>0</v>
      </c>
      <c r="H275" s="1">
        <f t="shared" si="209"/>
        <v>0</v>
      </c>
      <c r="I275" s="1">
        <f t="shared" si="203"/>
        <v>0</v>
      </c>
      <c r="J275" s="1">
        <f t="shared" si="204"/>
        <v>0</v>
      </c>
      <c r="K275" s="1">
        <f t="shared" si="205"/>
        <v>0</v>
      </c>
      <c r="L275" s="1">
        <f t="shared" si="206"/>
        <v>0</v>
      </c>
      <c r="N275" s="1">
        <f>IF(OutputMtx!C276&gt;0,OutputMtx!C276,0)</f>
        <v>0</v>
      </c>
      <c r="O275" s="1">
        <f>IF(OutputMtx!D276&gt;0,OutputMtx!D276,0)</f>
        <v>0</v>
      </c>
      <c r="P275" s="1">
        <f>IF(OutputMtx!E276&gt;0,OutputMtx!E276,0)</f>
        <v>0</v>
      </c>
      <c r="Q275" s="1">
        <f>IF(OutputMtx!F276&gt;0,OutputMtx!F276,0)</f>
        <v>0</v>
      </c>
      <c r="R275" s="1">
        <f>IF(OutputMtx!G276&gt;0,OutputMtx!G276,0)</f>
        <v>0</v>
      </c>
      <c r="U275" s="129"/>
      <c r="W275" s="1">
        <f>IF(OutputMtx!L276&gt;0,OutputMtx!L276,0)</f>
        <v>0</v>
      </c>
      <c r="X275" s="1">
        <f>IF(OutputMtx!M276&gt;0,OutputMtx!M276,0)</f>
        <v>0</v>
      </c>
      <c r="Y275" s="1">
        <f>IF(OutputMtx!N276&gt;0,OutputMtx!N276,0)</f>
        <v>0</v>
      </c>
      <c r="Z275" s="1">
        <f>IF(OutputMtx!O276&gt;0,OutputMtx!O276,0)</f>
        <v>0</v>
      </c>
      <c r="AA275" s="1">
        <f>IF(OutputMtx!P276&gt;0,OutputMtx!P276,0)</f>
        <v>0</v>
      </c>
      <c r="AC275" s="1">
        <f t="shared" si="200"/>
        <v>0</v>
      </c>
      <c r="AD275" s="1">
        <f t="shared" si="201"/>
        <v>0</v>
      </c>
      <c r="AE275" s="78">
        <f t="shared" si="202"/>
        <v>0</v>
      </c>
      <c r="AG275" s="1">
        <f t="shared" si="210"/>
        <v>0</v>
      </c>
      <c r="AH275" s="1">
        <f t="shared" si="211"/>
        <v>0</v>
      </c>
      <c r="AI275" s="78">
        <f t="shared" si="212"/>
        <v>0</v>
      </c>
      <c r="AP275" s="113">
        <f t="shared" si="173"/>
        <v>0</v>
      </c>
      <c r="AQ275" s="113">
        <f t="shared" si="174"/>
        <v>0</v>
      </c>
      <c r="AR275">
        <f t="shared" si="175"/>
        <v>0</v>
      </c>
      <c r="AS275">
        <f t="shared" si="176"/>
        <v>0</v>
      </c>
    </row>
    <row r="276" spans="1:45" x14ac:dyDescent="0.2">
      <c r="A276" s="98" t="s">
        <v>435</v>
      </c>
      <c r="B276" s="1">
        <f t="shared" si="195"/>
        <v>0</v>
      </c>
      <c r="C276" s="1">
        <f t="shared" si="196"/>
        <v>0</v>
      </c>
      <c r="D276" s="1">
        <f t="shared" si="197"/>
        <v>0</v>
      </c>
      <c r="E276" s="1">
        <f t="shared" si="198"/>
        <v>0</v>
      </c>
      <c r="F276" s="1">
        <f t="shared" si="199"/>
        <v>0</v>
      </c>
      <c r="H276" s="1">
        <f t="shared" si="209"/>
        <v>0</v>
      </c>
      <c r="I276" s="1">
        <f t="shared" si="203"/>
        <v>0</v>
      </c>
      <c r="J276" s="1">
        <f t="shared" si="204"/>
        <v>0</v>
      </c>
      <c r="K276" s="1">
        <f t="shared" si="205"/>
        <v>0</v>
      </c>
      <c r="L276" s="1">
        <f t="shared" si="206"/>
        <v>0</v>
      </c>
      <c r="N276" s="1">
        <f>IF(OutputMtx!C277&gt;0,OutputMtx!C277,0)</f>
        <v>0</v>
      </c>
      <c r="O276" s="1">
        <f>IF(OutputMtx!D277&gt;0,OutputMtx!D277,0)</f>
        <v>0</v>
      </c>
      <c r="P276" s="1">
        <f>IF(OutputMtx!E277&gt;0,OutputMtx!E277,0)</f>
        <v>0</v>
      </c>
      <c r="Q276" s="1">
        <f>IF(OutputMtx!F277&gt;0,OutputMtx!F277,0)</f>
        <v>0</v>
      </c>
      <c r="R276" s="1">
        <f>IF(OutputMtx!G277&gt;0,OutputMtx!G277,0)</f>
        <v>0</v>
      </c>
      <c r="U276" s="129"/>
      <c r="W276" s="1">
        <f>IF(OutputMtx!L277&gt;0,OutputMtx!L277,0)</f>
        <v>0</v>
      </c>
      <c r="X276" s="1">
        <f>IF(OutputMtx!M277&gt;0,OutputMtx!M277,0)</f>
        <v>0</v>
      </c>
      <c r="Y276" s="1">
        <f>IF(OutputMtx!N277&gt;0,OutputMtx!N277,0)</f>
        <v>0</v>
      </c>
      <c r="Z276" s="1">
        <f>IF(OutputMtx!O277&gt;0,OutputMtx!O277,0)</f>
        <v>0</v>
      </c>
      <c r="AA276" s="1">
        <f>IF(OutputMtx!P277&gt;0,OutputMtx!P277,0)</f>
        <v>0</v>
      </c>
      <c r="AC276" s="1">
        <f t="shared" si="200"/>
        <v>0</v>
      </c>
      <c r="AD276" s="1">
        <f t="shared" si="201"/>
        <v>0</v>
      </c>
      <c r="AE276" s="78">
        <f t="shared" si="202"/>
        <v>0</v>
      </c>
      <c r="AG276" s="1">
        <f t="shared" si="210"/>
        <v>0</v>
      </c>
      <c r="AH276" s="1">
        <f t="shared" si="211"/>
        <v>0</v>
      </c>
      <c r="AI276" s="78">
        <f t="shared" si="212"/>
        <v>0</v>
      </c>
      <c r="AP276" s="113">
        <f t="shared" ref="AP276:AP339" si="213">IF(AC276&gt;0,1,0)</f>
        <v>0</v>
      </c>
      <c r="AQ276" s="113">
        <f t="shared" ref="AQ276:AQ339" si="214">IF(AD276&gt;0,1,0)</f>
        <v>0</v>
      </c>
      <c r="AR276">
        <f t="shared" ref="AR276:AR339" si="215">IF(AQ276=1,AP276,0)</f>
        <v>0</v>
      </c>
      <c r="AS276">
        <f t="shared" ref="AS276:AS339" si="216">-IF(AP276=1,AQ276,0)</f>
        <v>0</v>
      </c>
    </row>
    <row r="277" spans="1:45" x14ac:dyDescent="0.2">
      <c r="A277" s="98" t="s">
        <v>436</v>
      </c>
      <c r="B277" s="1">
        <f t="shared" si="195"/>
        <v>0</v>
      </c>
      <c r="C277" s="1">
        <f t="shared" si="196"/>
        <v>0</v>
      </c>
      <c r="D277" s="1">
        <f t="shared" si="197"/>
        <v>0</v>
      </c>
      <c r="E277" s="1">
        <f t="shared" si="198"/>
        <v>0</v>
      </c>
      <c r="F277" s="1">
        <f t="shared" si="199"/>
        <v>0</v>
      </c>
      <c r="H277" s="1">
        <f t="shared" si="209"/>
        <v>0</v>
      </c>
      <c r="I277" s="1">
        <f t="shared" si="203"/>
        <v>0</v>
      </c>
      <c r="J277" s="1">
        <f t="shared" si="204"/>
        <v>0</v>
      </c>
      <c r="K277" s="1">
        <f t="shared" si="205"/>
        <v>0</v>
      </c>
      <c r="L277" s="1">
        <f t="shared" si="206"/>
        <v>0</v>
      </c>
      <c r="N277" s="1">
        <f>IF(OutputMtx!C278&gt;0,OutputMtx!C278,0)</f>
        <v>0</v>
      </c>
      <c r="O277" s="1">
        <f>IF(OutputMtx!D278&gt;0,OutputMtx!D278,0)</f>
        <v>0</v>
      </c>
      <c r="P277" s="1">
        <f>IF(OutputMtx!E278&gt;0,OutputMtx!E278,0)</f>
        <v>0</v>
      </c>
      <c r="Q277" s="1">
        <f>IF(OutputMtx!F278&gt;0,OutputMtx!F278,0)</f>
        <v>0</v>
      </c>
      <c r="R277" s="1">
        <f>IF(OutputMtx!G278&gt;0,OutputMtx!G278,0)</f>
        <v>0</v>
      </c>
      <c r="U277" s="129"/>
      <c r="W277" s="1">
        <f>IF(OutputMtx!L278&gt;0,OutputMtx!L278,0)</f>
        <v>0</v>
      </c>
      <c r="X277" s="1">
        <f>IF(OutputMtx!M278&gt;0,OutputMtx!M278,0)</f>
        <v>0</v>
      </c>
      <c r="Y277" s="1">
        <f>IF(OutputMtx!N278&gt;0,OutputMtx!N278,0)</f>
        <v>0</v>
      </c>
      <c r="Z277" s="1">
        <f>IF(OutputMtx!O278&gt;0,OutputMtx!O278,0)</f>
        <v>0</v>
      </c>
      <c r="AA277" s="1">
        <f>IF(OutputMtx!P278&gt;0,OutputMtx!P278,0)</f>
        <v>0</v>
      </c>
      <c r="AC277" s="1">
        <f t="shared" si="200"/>
        <v>0</v>
      </c>
      <c r="AD277" s="1">
        <f t="shared" si="201"/>
        <v>0</v>
      </c>
      <c r="AE277" s="78">
        <f t="shared" si="202"/>
        <v>0</v>
      </c>
      <c r="AG277" s="1">
        <f t="shared" si="210"/>
        <v>0</v>
      </c>
      <c r="AH277" s="1">
        <f t="shared" si="211"/>
        <v>0</v>
      </c>
      <c r="AI277" s="78">
        <f t="shared" si="212"/>
        <v>0</v>
      </c>
      <c r="AP277" s="113">
        <f t="shared" si="213"/>
        <v>0</v>
      </c>
      <c r="AQ277" s="113">
        <f t="shared" si="214"/>
        <v>0</v>
      </c>
      <c r="AR277">
        <f t="shared" si="215"/>
        <v>0</v>
      </c>
      <c r="AS277">
        <f t="shared" si="216"/>
        <v>0</v>
      </c>
    </row>
    <row r="278" spans="1:45" x14ac:dyDescent="0.2">
      <c r="A278" s="98" t="s">
        <v>437</v>
      </c>
      <c r="B278" s="1">
        <f t="shared" si="195"/>
        <v>0</v>
      </c>
      <c r="C278" s="1">
        <f t="shared" si="196"/>
        <v>0</v>
      </c>
      <c r="D278" s="1">
        <f t="shared" si="197"/>
        <v>0</v>
      </c>
      <c r="E278" s="1">
        <f t="shared" si="198"/>
        <v>0</v>
      </c>
      <c r="F278" s="1">
        <f t="shared" si="199"/>
        <v>0</v>
      </c>
      <c r="H278" s="1">
        <f t="shared" si="209"/>
        <v>0</v>
      </c>
      <c r="I278" s="1">
        <f t="shared" si="203"/>
        <v>0</v>
      </c>
      <c r="J278" s="1">
        <f t="shared" si="204"/>
        <v>0</v>
      </c>
      <c r="K278" s="1">
        <f t="shared" si="205"/>
        <v>0</v>
      </c>
      <c r="L278" s="1">
        <f t="shared" si="206"/>
        <v>0</v>
      </c>
      <c r="N278" s="1">
        <f>IF(OutputMtx!C279&gt;0,OutputMtx!C279,0)</f>
        <v>0</v>
      </c>
      <c r="O278" s="1">
        <f>IF(OutputMtx!D279&gt;0,OutputMtx!D279,0)</f>
        <v>0</v>
      </c>
      <c r="P278" s="1">
        <f>IF(OutputMtx!E279&gt;0,OutputMtx!E279,0)</f>
        <v>0</v>
      </c>
      <c r="Q278" s="1">
        <f>IF(OutputMtx!F279&gt;0,OutputMtx!F279,0)</f>
        <v>0</v>
      </c>
      <c r="R278" s="1">
        <f>IF(OutputMtx!G279&gt;0,OutputMtx!G279,0)</f>
        <v>0</v>
      </c>
      <c r="U278" s="129"/>
      <c r="W278" s="1">
        <f>IF(OutputMtx!L279&gt;0,OutputMtx!L279,0)</f>
        <v>0</v>
      </c>
      <c r="X278" s="1">
        <f>IF(OutputMtx!M279&gt;0,OutputMtx!M279,0)</f>
        <v>0</v>
      </c>
      <c r="Y278" s="1">
        <f>IF(OutputMtx!N279&gt;0,OutputMtx!N279,0)</f>
        <v>0</v>
      </c>
      <c r="Z278" s="1">
        <f>IF(OutputMtx!O279&gt;0,OutputMtx!O279,0)</f>
        <v>0</v>
      </c>
      <c r="AA278" s="1">
        <f>IF(OutputMtx!P279&gt;0,OutputMtx!P279,0)</f>
        <v>0</v>
      </c>
      <c r="AC278" s="1">
        <f t="shared" si="200"/>
        <v>0</v>
      </c>
      <c r="AD278" s="1">
        <f t="shared" si="201"/>
        <v>0</v>
      </c>
      <c r="AE278" s="78">
        <f t="shared" si="202"/>
        <v>0</v>
      </c>
      <c r="AG278" s="1">
        <f t="shared" si="210"/>
        <v>0</v>
      </c>
      <c r="AH278" s="1">
        <f t="shared" si="211"/>
        <v>0</v>
      </c>
      <c r="AI278" s="78">
        <f t="shared" si="212"/>
        <v>0</v>
      </c>
      <c r="AP278" s="113">
        <f t="shared" si="213"/>
        <v>0</v>
      </c>
      <c r="AQ278" s="113">
        <f t="shared" si="214"/>
        <v>0</v>
      </c>
      <c r="AR278">
        <f t="shared" si="215"/>
        <v>0</v>
      </c>
      <c r="AS278">
        <f t="shared" si="216"/>
        <v>0</v>
      </c>
    </row>
    <row r="279" spans="1:45" x14ac:dyDescent="0.2">
      <c r="A279" s="98" t="s">
        <v>438</v>
      </c>
      <c r="B279" s="1">
        <f t="shared" si="195"/>
        <v>0</v>
      </c>
      <c r="C279" s="1">
        <f t="shared" si="196"/>
        <v>0</v>
      </c>
      <c r="D279" s="1">
        <f t="shared" si="197"/>
        <v>0</v>
      </c>
      <c r="E279" s="1">
        <f t="shared" si="198"/>
        <v>0</v>
      </c>
      <c r="F279" s="1">
        <f t="shared" si="199"/>
        <v>0</v>
      </c>
      <c r="H279" s="1">
        <f t="shared" si="209"/>
        <v>0</v>
      </c>
      <c r="I279" s="1">
        <f t="shared" si="203"/>
        <v>0</v>
      </c>
      <c r="J279" s="1">
        <f t="shared" si="204"/>
        <v>0</v>
      </c>
      <c r="K279" s="1">
        <f t="shared" si="205"/>
        <v>0</v>
      </c>
      <c r="L279" s="1">
        <f t="shared" si="206"/>
        <v>0</v>
      </c>
      <c r="N279" s="1">
        <f>IF(OutputMtx!C280&gt;0,OutputMtx!C280,0)</f>
        <v>0</v>
      </c>
      <c r="O279" s="1">
        <f>IF(OutputMtx!D280&gt;0,OutputMtx!D280,0)</f>
        <v>0</v>
      </c>
      <c r="P279" s="1">
        <f>IF(OutputMtx!E280&gt;0,OutputMtx!E280,0)</f>
        <v>0</v>
      </c>
      <c r="Q279" s="1">
        <f>IF(OutputMtx!F280&gt;0,OutputMtx!F280,0)</f>
        <v>0</v>
      </c>
      <c r="R279" s="1">
        <f>IF(OutputMtx!G280&gt;0,OutputMtx!G280,0)</f>
        <v>0</v>
      </c>
      <c r="U279" s="129"/>
      <c r="W279" s="1">
        <f>IF(OutputMtx!L280&gt;0,OutputMtx!L280,0)</f>
        <v>0</v>
      </c>
      <c r="X279" s="1">
        <f>IF(OutputMtx!M280&gt;0,OutputMtx!M280,0)</f>
        <v>0</v>
      </c>
      <c r="Y279" s="1">
        <f>IF(OutputMtx!N280&gt;0,OutputMtx!N280,0)</f>
        <v>0</v>
      </c>
      <c r="Z279" s="1">
        <f>IF(OutputMtx!O280&gt;0,OutputMtx!O280,0)</f>
        <v>0</v>
      </c>
      <c r="AA279" s="1">
        <f>IF(OutputMtx!P280&gt;0,OutputMtx!P280,0)</f>
        <v>0</v>
      </c>
      <c r="AC279" s="1">
        <f t="shared" si="200"/>
        <v>0</v>
      </c>
      <c r="AD279" s="1">
        <f t="shared" si="201"/>
        <v>0</v>
      </c>
      <c r="AE279" s="78">
        <f t="shared" si="202"/>
        <v>0</v>
      </c>
      <c r="AG279" s="1">
        <f t="shared" si="210"/>
        <v>0</v>
      </c>
      <c r="AH279" s="1">
        <f t="shared" si="211"/>
        <v>0</v>
      </c>
      <c r="AI279" s="78">
        <f t="shared" si="212"/>
        <v>0</v>
      </c>
      <c r="AP279" s="113">
        <f t="shared" si="213"/>
        <v>0</v>
      </c>
      <c r="AQ279" s="113">
        <f t="shared" si="214"/>
        <v>0</v>
      </c>
      <c r="AR279">
        <f t="shared" si="215"/>
        <v>0</v>
      </c>
      <c r="AS279">
        <f t="shared" si="216"/>
        <v>0</v>
      </c>
    </row>
    <row r="280" spans="1:45" x14ac:dyDescent="0.2">
      <c r="A280" s="96" t="s">
        <v>38</v>
      </c>
      <c r="B280" s="1">
        <f t="shared" si="195"/>
        <v>0</v>
      </c>
      <c r="C280" s="1">
        <f t="shared" si="196"/>
        <v>0</v>
      </c>
      <c r="D280" s="1">
        <f t="shared" si="197"/>
        <v>0</v>
      </c>
      <c r="E280" s="1">
        <f t="shared" si="198"/>
        <v>0</v>
      </c>
      <c r="F280" s="1">
        <f t="shared" si="199"/>
        <v>0</v>
      </c>
      <c r="H280" s="1"/>
      <c r="I280" s="1"/>
      <c r="J280" s="1"/>
      <c r="K280" s="1"/>
      <c r="L280" s="1"/>
      <c r="N280" s="1">
        <f>IF(OutputMtx!C281&gt;0,OutputMtx!C281,0)</f>
        <v>0</v>
      </c>
      <c r="O280" s="1">
        <f>IF(OutputMtx!D281&gt;0,OutputMtx!D281,0)</f>
        <v>0</v>
      </c>
      <c r="P280" s="1">
        <f>IF(OutputMtx!E281&gt;0,OutputMtx!E281,0)</f>
        <v>0</v>
      </c>
      <c r="Q280" s="1">
        <f>IF(OutputMtx!F281&gt;0,OutputMtx!F281,0)</f>
        <v>0</v>
      </c>
      <c r="R280" s="1">
        <f>IF(OutputMtx!G281&gt;0,OutputMtx!G281,0)</f>
        <v>0</v>
      </c>
      <c r="U280" s="129"/>
      <c r="W280" s="1">
        <f>IF(OutputMtx!L281&gt;0,OutputMtx!L281,0)</f>
        <v>0</v>
      </c>
      <c r="X280" s="1">
        <f>IF(OutputMtx!M281&gt;0,OutputMtx!M281,0)</f>
        <v>0</v>
      </c>
      <c r="Y280" s="1">
        <f>IF(OutputMtx!N281&gt;0,OutputMtx!N281,0)</f>
        <v>0</v>
      </c>
      <c r="Z280" s="1">
        <f>IF(OutputMtx!O281&gt;0,OutputMtx!O281,0)</f>
        <v>0</v>
      </c>
      <c r="AA280" s="1">
        <f>IF(OutputMtx!P281&gt;0,OutputMtx!P281,0)</f>
        <v>0</v>
      </c>
      <c r="AC280" s="1">
        <f t="shared" si="200"/>
        <v>0</v>
      </c>
      <c r="AD280" s="1">
        <f t="shared" si="201"/>
        <v>0</v>
      </c>
      <c r="AE280" s="78">
        <f t="shared" si="202"/>
        <v>0</v>
      </c>
      <c r="AG280" s="1"/>
      <c r="AH280" s="1"/>
      <c r="AI280" s="78"/>
      <c r="AP280" s="113">
        <f t="shared" si="213"/>
        <v>0</v>
      </c>
      <c r="AQ280" s="113">
        <f t="shared" si="214"/>
        <v>0</v>
      </c>
      <c r="AR280">
        <f t="shared" si="215"/>
        <v>0</v>
      </c>
      <c r="AS280">
        <f t="shared" si="216"/>
        <v>0</v>
      </c>
    </row>
    <row r="281" spans="1:45" x14ac:dyDescent="0.2">
      <c r="A281" s="109" t="s">
        <v>594</v>
      </c>
      <c r="B281" s="1"/>
      <c r="C281" s="1"/>
      <c r="D281" s="1"/>
      <c r="E281" s="1"/>
      <c r="F281" s="1"/>
      <c r="H281" s="1"/>
      <c r="I281" s="1"/>
      <c r="J281" s="1"/>
      <c r="K281" s="1"/>
      <c r="L281" s="1"/>
      <c r="N281" s="1"/>
      <c r="O281" s="1"/>
      <c r="P281" s="1"/>
      <c r="Q281" s="1"/>
      <c r="R281" s="1"/>
      <c r="U281" s="129"/>
      <c r="W281" s="1"/>
      <c r="X281" s="1"/>
      <c r="Y281" s="1"/>
      <c r="Z281" s="1"/>
      <c r="AA281" s="1"/>
      <c r="AC281" s="1"/>
      <c r="AD281" s="1"/>
      <c r="AE281" s="78"/>
      <c r="AG281" s="1"/>
      <c r="AH281" s="1"/>
      <c r="AI281" s="78"/>
      <c r="AP281" s="113">
        <f t="shared" si="213"/>
        <v>0</v>
      </c>
      <c r="AQ281" s="113">
        <f t="shared" si="214"/>
        <v>0</v>
      </c>
      <c r="AR281">
        <f t="shared" si="215"/>
        <v>0</v>
      </c>
      <c r="AS281">
        <f t="shared" si="216"/>
        <v>0</v>
      </c>
    </row>
    <row r="282" spans="1:45" x14ac:dyDescent="0.2">
      <c r="A282" s="99" t="s">
        <v>162</v>
      </c>
      <c r="B282" s="1"/>
      <c r="C282" s="1"/>
      <c r="D282" s="1"/>
      <c r="E282" s="1"/>
      <c r="F282" s="1"/>
      <c r="H282" s="1"/>
      <c r="I282" s="1"/>
      <c r="J282" s="1"/>
      <c r="K282" s="1"/>
      <c r="L282" s="1"/>
      <c r="N282" s="1"/>
      <c r="O282" s="1"/>
      <c r="P282" s="1"/>
      <c r="Q282" s="1"/>
      <c r="R282" s="1"/>
      <c r="U282" s="129"/>
      <c r="W282" s="1"/>
      <c r="X282" s="1"/>
      <c r="Y282" s="1"/>
      <c r="Z282" s="1"/>
      <c r="AA282" s="1"/>
      <c r="AC282" s="1"/>
      <c r="AD282" s="1"/>
      <c r="AE282" s="78"/>
      <c r="AG282" s="1"/>
      <c r="AH282" s="1"/>
      <c r="AI282" s="78"/>
      <c r="AP282" s="113">
        <f t="shared" si="213"/>
        <v>0</v>
      </c>
      <c r="AQ282" s="113">
        <f t="shared" si="214"/>
        <v>0</v>
      </c>
      <c r="AR282">
        <f t="shared" si="215"/>
        <v>0</v>
      </c>
      <c r="AS282">
        <f t="shared" si="216"/>
        <v>0</v>
      </c>
    </row>
    <row r="283" spans="1:45" ht="13.5" thickBot="1" x14ac:dyDescent="0.25">
      <c r="A283" s="109" t="s">
        <v>594</v>
      </c>
      <c r="B283" s="1"/>
      <c r="C283" s="1"/>
      <c r="D283" s="1"/>
      <c r="E283" s="1"/>
      <c r="F283" s="1"/>
      <c r="H283" s="1"/>
      <c r="I283" s="1"/>
      <c r="J283" s="1"/>
      <c r="K283" s="1"/>
      <c r="L283" s="1"/>
      <c r="N283" s="1"/>
      <c r="O283" s="1"/>
      <c r="P283" s="1"/>
      <c r="Q283" s="1"/>
      <c r="R283" s="1"/>
      <c r="U283" s="129"/>
      <c r="W283" s="1"/>
      <c r="X283" s="1"/>
      <c r="Y283" s="1"/>
      <c r="Z283" s="1"/>
      <c r="AA283" s="1"/>
      <c r="AC283" s="1"/>
      <c r="AD283" s="1"/>
      <c r="AE283" s="78"/>
      <c r="AG283" s="1"/>
      <c r="AH283" s="1"/>
      <c r="AI283" s="78"/>
      <c r="AP283" s="113">
        <f t="shared" si="213"/>
        <v>0</v>
      </c>
      <c r="AQ283" s="113">
        <f t="shared" si="214"/>
        <v>0</v>
      </c>
      <c r="AR283">
        <f t="shared" si="215"/>
        <v>0</v>
      </c>
      <c r="AS283">
        <f t="shared" si="216"/>
        <v>0</v>
      </c>
    </row>
    <row r="284" spans="1:45" ht="13.5" thickBot="1" x14ac:dyDescent="0.25">
      <c r="A284" s="96" t="s">
        <v>112</v>
      </c>
      <c r="B284" s="1">
        <f t="shared" si="195"/>
        <v>0</v>
      </c>
      <c r="C284" s="1">
        <f t="shared" si="196"/>
        <v>0</v>
      </c>
      <c r="D284" s="1">
        <f t="shared" si="197"/>
        <v>0</v>
      </c>
      <c r="E284" s="1">
        <f t="shared" si="198"/>
        <v>0</v>
      </c>
      <c r="F284" s="1">
        <f t="shared" si="199"/>
        <v>0</v>
      </c>
      <c r="H284" s="3" t="s">
        <v>97</v>
      </c>
      <c r="I284" s="1"/>
      <c r="J284" s="11" t="e">
        <f>SUM(H285:L297)</f>
        <v>#DIV/0!</v>
      </c>
      <c r="K284" s="1"/>
      <c r="L284" s="1"/>
      <c r="N284" s="1">
        <f>IF(OutputMtx!C285&gt;0,OutputMtx!C285,0)</f>
        <v>0</v>
      </c>
      <c r="O284" s="1">
        <f>IF(OutputMtx!D285&gt;0,OutputMtx!D285,0)</f>
        <v>0</v>
      </c>
      <c r="P284" s="1">
        <f>IF(OutputMtx!E285&gt;0,OutputMtx!E285,0)</f>
        <v>0</v>
      </c>
      <c r="Q284" s="1">
        <f>IF(OutputMtx!F285&gt;0,OutputMtx!F285,0)</f>
        <v>0</v>
      </c>
      <c r="R284" s="1">
        <f>IF(OutputMtx!G285&gt;0,OutputMtx!G285,0)</f>
        <v>0</v>
      </c>
      <c r="T284" s="3"/>
      <c r="U284" s="9" t="s">
        <v>695</v>
      </c>
      <c r="V284" s="75" t="e">
        <f>SUM(V285:V289)</f>
        <v>#DIV/0!</v>
      </c>
      <c r="W284" s="1">
        <f>IF(OutputMtx!L285&gt;0,OutputMtx!L285,0)</f>
        <v>0</v>
      </c>
      <c r="X284" s="1">
        <f>IF(OutputMtx!M285&gt;0,OutputMtx!M285,0)</f>
        <v>0</v>
      </c>
      <c r="Y284" s="1">
        <f>IF(OutputMtx!N285&gt;0,OutputMtx!N285,0)</f>
        <v>0</v>
      </c>
      <c r="Z284" s="1">
        <f>IF(OutputMtx!O285&gt;0,OutputMtx!O285,0)</f>
        <v>0</v>
      </c>
      <c r="AA284" s="1">
        <f>IF(OutputMtx!P285&gt;0,OutputMtx!P285,0)</f>
        <v>0</v>
      </c>
      <c r="AC284" s="1">
        <f t="shared" si="200"/>
        <v>0</v>
      </c>
      <c r="AD284" s="1">
        <f t="shared" si="201"/>
        <v>0</v>
      </c>
      <c r="AE284" s="78">
        <f t="shared" si="202"/>
        <v>0</v>
      </c>
      <c r="AG284" s="1"/>
      <c r="AH284" s="9" t="s">
        <v>693</v>
      </c>
      <c r="AI284" s="130" t="e">
        <f>SUM(AI285:AI297)</f>
        <v>#DIV/0!</v>
      </c>
      <c r="AK284" s="79" t="s">
        <v>203</v>
      </c>
      <c r="AL284" s="80"/>
      <c r="AM284" s="83"/>
      <c r="AP284" s="113">
        <f t="shared" si="213"/>
        <v>0</v>
      </c>
      <c r="AQ284" s="113">
        <f t="shared" si="214"/>
        <v>0</v>
      </c>
      <c r="AR284">
        <f t="shared" si="215"/>
        <v>0</v>
      </c>
      <c r="AS284">
        <f t="shared" si="216"/>
        <v>0</v>
      </c>
    </row>
    <row r="285" spans="1:45" ht="13.5" customHeight="1" x14ac:dyDescent="0.2">
      <c r="A285" s="96" t="s">
        <v>439</v>
      </c>
      <c r="B285" s="1">
        <f t="shared" si="195"/>
        <v>0</v>
      </c>
      <c r="C285" s="1">
        <f t="shared" si="196"/>
        <v>0</v>
      </c>
      <c r="D285" s="1">
        <f t="shared" si="197"/>
        <v>0</v>
      </c>
      <c r="E285" s="1">
        <f t="shared" si="198"/>
        <v>0</v>
      </c>
      <c r="F285" s="1">
        <f t="shared" si="199"/>
        <v>0</v>
      </c>
      <c r="H285" s="1" t="e">
        <f>IF(N285/SUM($N$285:$R$297)&gt;W285/SUM($W$285:$AA$297),W285/SUM($W$285:$AA$297),N285/SUM($N$285:$R$297))</f>
        <v>#DIV/0!</v>
      </c>
      <c r="I285" s="1" t="e">
        <f t="shared" ref="I285:I297" si="217">IF(O285/SUM($N$285:$R$297)&gt;X285/SUM($W$285:$AA$297),X285/SUM($W$285:$AA$297),O285/SUM($N$285:$R$297))</f>
        <v>#DIV/0!</v>
      </c>
      <c r="J285" s="1" t="e">
        <f t="shared" ref="J285:J297" si="218">IF(P285/SUM($N$285:$R$297)&gt;Y285/SUM($W$285:$AA$297),Y285/SUM($W$285:$AA$297),P285/SUM($N$285:$R$297))</f>
        <v>#DIV/0!</v>
      </c>
      <c r="K285" s="1" t="e">
        <f t="shared" ref="K285:K297" si="219">IF(Q285/SUM($N$285:$R$297)&gt;Z285/SUM($W$285:$AA$297),Z285/SUM($W$285:$AA$297),Q285/SUM($N$285:$R$297))</f>
        <v>#DIV/0!</v>
      </c>
      <c r="L285" s="1" t="e">
        <f t="shared" ref="L285:L297" si="220">IF(R285/SUM($N$285:$R$297)&gt;AA285/SUM($W$285:$AA$297),AA285/SUM($W$285:$AA$297),R285/SUM($N$285:$R$297))</f>
        <v>#DIV/0!</v>
      </c>
      <c r="N285" s="1">
        <f>IF(OutputMtx!C286&gt;0,OutputMtx!C286,0)</f>
        <v>0</v>
      </c>
      <c r="O285" s="1">
        <f>IF(OutputMtx!D286&gt;0,OutputMtx!D286,0)</f>
        <v>0</v>
      </c>
      <c r="P285" s="1">
        <f>IF(OutputMtx!E286&gt;0,OutputMtx!E286,0)</f>
        <v>0</v>
      </c>
      <c r="Q285" s="1">
        <f>IF(OutputMtx!F286&gt;0,OutputMtx!F286,0)</f>
        <v>0</v>
      </c>
      <c r="R285" s="1">
        <f>IF(OutputMtx!G286&gt;0,OutputMtx!G286,0)</f>
        <v>0</v>
      </c>
      <c r="T285" s="1" t="e">
        <f>SUM($N285:$N297)/SUM(N285:R297)</f>
        <v>#DIV/0!</v>
      </c>
      <c r="U285" s="142" t="e">
        <f>SUM($W285:$W297)/SUM(W285:AA297)</f>
        <v>#DIV/0!</v>
      </c>
      <c r="V285" s="76" t="e">
        <f>IF(T285&gt;U285,U285,T285)</f>
        <v>#DIV/0!</v>
      </c>
      <c r="W285" s="1">
        <f>IF(OutputMtx!L286&gt;0,OutputMtx!L286,0)</f>
        <v>0</v>
      </c>
      <c r="X285" s="1">
        <f>IF(OutputMtx!M286&gt;0,OutputMtx!M286,0)</f>
        <v>0</v>
      </c>
      <c r="Y285" s="1">
        <f>IF(OutputMtx!N286&gt;0,OutputMtx!N286,0)</f>
        <v>0</v>
      </c>
      <c r="Z285" s="1">
        <f>IF(OutputMtx!O286&gt;0,OutputMtx!O286,0)</f>
        <v>0</v>
      </c>
      <c r="AA285" s="1">
        <f>IF(OutputMtx!P286&gt;0,OutputMtx!P286,0)</f>
        <v>0</v>
      </c>
      <c r="AC285" s="1">
        <f t="shared" si="200"/>
        <v>0</v>
      </c>
      <c r="AD285" s="1">
        <f t="shared" si="201"/>
        <v>0</v>
      </c>
      <c r="AE285" s="78">
        <f t="shared" si="202"/>
        <v>0</v>
      </c>
      <c r="AG285" s="1" t="e">
        <f t="shared" ref="AG285" si="221">SUM($N285:$R285)/SUM(N$285:R$297)</f>
        <v>#DIV/0!</v>
      </c>
      <c r="AH285" s="1" t="e">
        <f t="shared" ref="AH285" si="222">SUM($W285:$AA285)/SUM(W$285:AA$297)</f>
        <v>#DIV/0!</v>
      </c>
      <c r="AI285" s="78" t="e">
        <f>IF(H285&gt;I285,I285,H285)</f>
        <v>#DIV/0!</v>
      </c>
      <c r="AK285" s="1">
        <f>SUM($N285:$N297)</f>
        <v>0</v>
      </c>
      <c r="AL285" s="1">
        <f>SUM($W285:$W297)</f>
        <v>0</v>
      </c>
      <c r="AM285" s="82">
        <f>IF(AK285&gt;AL285,AL285,AK285)</f>
        <v>0</v>
      </c>
      <c r="AP285" s="113">
        <f t="shared" si="213"/>
        <v>0</v>
      </c>
      <c r="AQ285" s="113">
        <f t="shared" si="214"/>
        <v>0</v>
      </c>
      <c r="AR285">
        <f t="shared" si="215"/>
        <v>0</v>
      </c>
      <c r="AS285">
        <f t="shared" si="216"/>
        <v>0</v>
      </c>
    </row>
    <row r="286" spans="1:45" x14ac:dyDescent="0.2">
      <c r="A286" s="96" t="s">
        <v>440</v>
      </c>
      <c r="B286" s="1">
        <f t="shared" si="195"/>
        <v>0</v>
      </c>
      <c r="C286" s="1">
        <f t="shared" si="196"/>
        <v>0</v>
      </c>
      <c r="D286" s="1">
        <f t="shared" si="197"/>
        <v>0</v>
      </c>
      <c r="E286" s="1">
        <f t="shared" si="198"/>
        <v>0</v>
      </c>
      <c r="F286" s="1">
        <f t="shared" si="199"/>
        <v>0</v>
      </c>
      <c r="H286" s="1" t="e">
        <f t="shared" ref="H286:H297" si="223">IF(N286/SUM($N$285:$R$297)&gt;W286/SUM($W$285:$AA$297),W286/SUM($W$285:$AA$297),N286/SUM($N$285:$R$297))</f>
        <v>#DIV/0!</v>
      </c>
      <c r="I286" s="1" t="e">
        <f t="shared" si="217"/>
        <v>#DIV/0!</v>
      </c>
      <c r="J286" s="1" t="e">
        <f t="shared" si="218"/>
        <v>#DIV/0!</v>
      </c>
      <c r="K286" s="1" t="e">
        <f t="shared" si="219"/>
        <v>#DIV/0!</v>
      </c>
      <c r="L286" s="1" t="e">
        <f t="shared" si="220"/>
        <v>#DIV/0!</v>
      </c>
      <c r="N286" s="1">
        <f>IF(OutputMtx!C287&gt;0,OutputMtx!C287,0)</f>
        <v>0</v>
      </c>
      <c r="O286" s="1">
        <f>IF(OutputMtx!D287&gt;0,OutputMtx!D287,0)</f>
        <v>0</v>
      </c>
      <c r="P286" s="1">
        <f>IF(OutputMtx!E287&gt;0,OutputMtx!E287,0)</f>
        <v>0</v>
      </c>
      <c r="Q286" s="1">
        <f>IF(OutputMtx!F287&gt;0,OutputMtx!F287,0)</f>
        <v>0</v>
      </c>
      <c r="R286" s="1">
        <f>IF(OutputMtx!G287&gt;0,OutputMtx!G287,0)</f>
        <v>0</v>
      </c>
      <c r="T286" s="1" t="e">
        <f>SUM($O285:$O297)/SUM(N285:R297)</f>
        <v>#DIV/0!</v>
      </c>
      <c r="U286" s="142" t="e">
        <f>SUM($X285:$X297)/SUM(W285:AA297)</f>
        <v>#DIV/0!</v>
      </c>
      <c r="V286" s="76" t="e">
        <f>IF(T286&gt;U286,U286,T286)</f>
        <v>#DIV/0!</v>
      </c>
      <c r="W286" s="1">
        <f>IF(OutputMtx!L287&gt;0,OutputMtx!L287,0)</f>
        <v>0</v>
      </c>
      <c r="X286" s="1">
        <f>IF(OutputMtx!M287&gt;0,OutputMtx!M287,0)</f>
        <v>0</v>
      </c>
      <c r="Y286" s="1">
        <f>IF(OutputMtx!N287&gt;0,OutputMtx!N287,0)</f>
        <v>0</v>
      </c>
      <c r="Z286" s="1">
        <f>IF(OutputMtx!O287&gt;0,OutputMtx!O287,0)</f>
        <v>0</v>
      </c>
      <c r="AA286" s="1">
        <f>IF(OutputMtx!P287&gt;0,OutputMtx!P287,0)</f>
        <v>0</v>
      </c>
      <c r="AC286" s="1">
        <f t="shared" si="200"/>
        <v>0</v>
      </c>
      <c r="AD286" s="1">
        <f t="shared" si="201"/>
        <v>0</v>
      </c>
      <c r="AE286" s="78">
        <f t="shared" si="202"/>
        <v>0</v>
      </c>
      <c r="AG286" s="1" t="e">
        <f t="shared" ref="AG286:AG297" si="224">SUM($N286:$R286)/SUM(N$285:R$297)</f>
        <v>#DIV/0!</v>
      </c>
      <c r="AH286" s="1" t="e">
        <f t="shared" ref="AH286:AH297" si="225">SUM($W286:$AA286)/SUM(W$285:AA$297)</f>
        <v>#DIV/0!</v>
      </c>
      <c r="AI286" s="78" t="e">
        <f t="shared" si="212"/>
        <v>#DIV/0!</v>
      </c>
      <c r="AK286" s="1">
        <f>SUM($O285:$O297)</f>
        <v>0</v>
      </c>
      <c r="AL286" s="1">
        <f>SUM($X285:$X297)</f>
        <v>0</v>
      </c>
      <c r="AM286" s="82">
        <f>IF(AK286&gt;AL286,AL286,AK286)</f>
        <v>0</v>
      </c>
      <c r="AP286" s="113">
        <f t="shared" si="213"/>
        <v>0</v>
      </c>
      <c r="AQ286" s="113">
        <f t="shared" si="214"/>
        <v>0</v>
      </c>
      <c r="AR286">
        <f t="shared" si="215"/>
        <v>0</v>
      </c>
      <c r="AS286">
        <f t="shared" si="216"/>
        <v>0</v>
      </c>
    </row>
    <row r="287" spans="1:45" x14ac:dyDescent="0.2">
      <c r="A287" s="96" t="s">
        <v>163</v>
      </c>
      <c r="B287" s="1">
        <f t="shared" si="195"/>
        <v>0</v>
      </c>
      <c r="C287" s="1">
        <f t="shared" si="196"/>
        <v>0</v>
      </c>
      <c r="D287" s="1">
        <f t="shared" si="197"/>
        <v>0</v>
      </c>
      <c r="E287" s="1">
        <f t="shared" si="198"/>
        <v>0</v>
      </c>
      <c r="F287" s="1">
        <f t="shared" si="199"/>
        <v>0</v>
      </c>
      <c r="H287" s="1" t="e">
        <f t="shared" si="223"/>
        <v>#DIV/0!</v>
      </c>
      <c r="I287" s="1" t="e">
        <f t="shared" si="217"/>
        <v>#DIV/0!</v>
      </c>
      <c r="J287" s="1" t="e">
        <f t="shared" si="218"/>
        <v>#DIV/0!</v>
      </c>
      <c r="K287" s="1" t="e">
        <f t="shared" si="219"/>
        <v>#DIV/0!</v>
      </c>
      <c r="L287" s="1" t="e">
        <f t="shared" si="220"/>
        <v>#DIV/0!</v>
      </c>
      <c r="N287" s="1">
        <f>IF(OutputMtx!C288&gt;0,OutputMtx!C288,0)</f>
        <v>0</v>
      </c>
      <c r="O287" s="1">
        <f>IF(OutputMtx!D288&gt;0,OutputMtx!D288,0)</f>
        <v>0</v>
      </c>
      <c r="P287" s="1">
        <f>IF(OutputMtx!E288&gt;0,OutputMtx!E288,0)</f>
        <v>0</v>
      </c>
      <c r="Q287" s="1">
        <f>IF(OutputMtx!F288&gt;0,OutputMtx!F288,0)</f>
        <v>0</v>
      </c>
      <c r="R287" s="1">
        <f>IF(OutputMtx!G288&gt;0,OutputMtx!G288,0)</f>
        <v>0</v>
      </c>
      <c r="T287" s="1" t="e">
        <f>SUM($P285:$P297)/SUM(N285:R297)</f>
        <v>#DIV/0!</v>
      </c>
      <c r="U287" s="142" t="e">
        <f>SUM($Y285:$Y297)/SUM(W285:AA297)</f>
        <v>#DIV/0!</v>
      </c>
      <c r="V287" s="76" t="e">
        <f>IF(T287&gt;U287,U287,T287)</f>
        <v>#DIV/0!</v>
      </c>
      <c r="W287" s="1">
        <f>IF(OutputMtx!L288&gt;0,OutputMtx!L288,0)</f>
        <v>0</v>
      </c>
      <c r="X287" s="1">
        <f>IF(OutputMtx!M288&gt;0,OutputMtx!M288,0)</f>
        <v>0</v>
      </c>
      <c r="Y287" s="1">
        <f>IF(OutputMtx!N288&gt;0,OutputMtx!N288,0)</f>
        <v>0</v>
      </c>
      <c r="Z287" s="1">
        <f>IF(OutputMtx!O288&gt;0,OutputMtx!O288,0)</f>
        <v>0</v>
      </c>
      <c r="AA287" s="1">
        <f>IF(OutputMtx!P288&gt;0,OutputMtx!P288,0)</f>
        <v>0</v>
      </c>
      <c r="AC287" s="1">
        <f t="shared" si="200"/>
        <v>0</v>
      </c>
      <c r="AD287" s="1">
        <f t="shared" si="201"/>
        <v>0</v>
      </c>
      <c r="AE287" s="78">
        <f t="shared" si="202"/>
        <v>0</v>
      </c>
      <c r="AG287" s="1" t="e">
        <f t="shared" si="224"/>
        <v>#DIV/0!</v>
      </c>
      <c r="AH287" s="1" t="e">
        <f t="shared" si="225"/>
        <v>#DIV/0!</v>
      </c>
      <c r="AI287" s="78" t="e">
        <f t="shared" si="212"/>
        <v>#DIV/0!</v>
      </c>
      <c r="AK287" s="1">
        <f>SUM($P285:$P297)</f>
        <v>0</v>
      </c>
      <c r="AL287" s="1">
        <f>SUM($Y285:$Y297)</f>
        <v>0</v>
      </c>
      <c r="AM287" s="82">
        <f>IF(AK287&gt;AL287,AL287,AK287)</f>
        <v>0</v>
      </c>
      <c r="AP287" s="113">
        <f t="shared" si="213"/>
        <v>0</v>
      </c>
      <c r="AQ287" s="113">
        <f t="shared" si="214"/>
        <v>0</v>
      </c>
      <c r="AR287">
        <f t="shared" si="215"/>
        <v>0</v>
      </c>
      <c r="AS287">
        <f t="shared" si="216"/>
        <v>0</v>
      </c>
    </row>
    <row r="288" spans="1:45" x14ac:dyDescent="0.2">
      <c r="A288" s="96" t="s">
        <v>164</v>
      </c>
      <c r="B288" s="1">
        <f t="shared" si="195"/>
        <v>0</v>
      </c>
      <c r="C288" s="1">
        <f t="shared" si="196"/>
        <v>0</v>
      </c>
      <c r="D288" s="1">
        <f t="shared" si="197"/>
        <v>0</v>
      </c>
      <c r="E288" s="1">
        <f t="shared" si="198"/>
        <v>0</v>
      </c>
      <c r="F288" s="1">
        <f t="shared" si="199"/>
        <v>0</v>
      </c>
      <c r="H288" s="1" t="e">
        <f t="shared" si="223"/>
        <v>#DIV/0!</v>
      </c>
      <c r="I288" s="1" t="e">
        <f t="shared" si="217"/>
        <v>#DIV/0!</v>
      </c>
      <c r="J288" s="1" t="e">
        <f t="shared" si="218"/>
        <v>#DIV/0!</v>
      </c>
      <c r="K288" s="1" t="e">
        <f t="shared" si="219"/>
        <v>#DIV/0!</v>
      </c>
      <c r="L288" s="1" t="e">
        <f t="shared" si="220"/>
        <v>#DIV/0!</v>
      </c>
      <c r="N288" s="1">
        <f>IF(OutputMtx!C289&gt;0,OutputMtx!C289,0)</f>
        <v>0</v>
      </c>
      <c r="O288" s="1">
        <f>IF(OutputMtx!D289&gt;0,OutputMtx!D289,0)</f>
        <v>0</v>
      </c>
      <c r="P288" s="1">
        <f>IF(OutputMtx!E289&gt;0,OutputMtx!E289,0)</f>
        <v>0</v>
      </c>
      <c r="Q288" s="1">
        <f>IF(OutputMtx!F289&gt;0,OutputMtx!F289,0)</f>
        <v>0</v>
      </c>
      <c r="R288" s="1">
        <f>IF(OutputMtx!G289&gt;0,OutputMtx!G289,0)</f>
        <v>0</v>
      </c>
      <c r="T288" s="1" t="e">
        <f>SUM($Q285:$Q297)/SUM(N285:R297)</f>
        <v>#DIV/0!</v>
      </c>
      <c r="U288" s="142" t="e">
        <f>SUM($Z285:$Z297)/SUM(W285:AA297)</f>
        <v>#DIV/0!</v>
      </c>
      <c r="V288" s="76" t="e">
        <f>IF(T288&gt;U288,U288,T288)</f>
        <v>#DIV/0!</v>
      </c>
      <c r="W288" s="1">
        <f>IF(OutputMtx!L289&gt;0,OutputMtx!L289,0)</f>
        <v>0</v>
      </c>
      <c r="X288" s="1">
        <f>IF(OutputMtx!M289&gt;0,OutputMtx!M289,0)</f>
        <v>0</v>
      </c>
      <c r="Y288" s="1">
        <f>IF(OutputMtx!N289&gt;0,OutputMtx!N289,0)</f>
        <v>0</v>
      </c>
      <c r="Z288" s="1">
        <f>IF(OutputMtx!O289&gt;0,OutputMtx!O289,0)</f>
        <v>0</v>
      </c>
      <c r="AA288" s="1">
        <f>IF(OutputMtx!P289&gt;0,OutputMtx!P289,0)</f>
        <v>0</v>
      </c>
      <c r="AC288" s="1">
        <f t="shared" si="200"/>
        <v>0</v>
      </c>
      <c r="AD288" s="1">
        <f t="shared" si="201"/>
        <v>0</v>
      </c>
      <c r="AE288" s="78">
        <f t="shared" si="202"/>
        <v>0</v>
      </c>
      <c r="AG288" s="1" t="e">
        <f t="shared" si="224"/>
        <v>#DIV/0!</v>
      </c>
      <c r="AH288" s="1" t="e">
        <f t="shared" si="225"/>
        <v>#DIV/0!</v>
      </c>
      <c r="AI288" s="78" t="e">
        <f t="shared" si="212"/>
        <v>#DIV/0!</v>
      </c>
      <c r="AK288" s="1">
        <f>SUM($Q285:$Q297)</f>
        <v>0</v>
      </c>
      <c r="AL288" s="1">
        <f>SUM($Z285:$Z297)</f>
        <v>0</v>
      </c>
      <c r="AM288" s="82">
        <f>IF(AK288&gt;AL288,AL288,AK288)</f>
        <v>0</v>
      </c>
      <c r="AP288" s="113">
        <f t="shared" si="213"/>
        <v>0</v>
      </c>
      <c r="AQ288" s="113">
        <f t="shared" si="214"/>
        <v>0</v>
      </c>
      <c r="AR288">
        <f t="shared" si="215"/>
        <v>0</v>
      </c>
      <c r="AS288">
        <f t="shared" si="216"/>
        <v>0</v>
      </c>
    </row>
    <row r="289" spans="1:45" x14ac:dyDescent="0.2">
      <c r="A289" s="96" t="s">
        <v>441</v>
      </c>
      <c r="B289" s="1">
        <f t="shared" si="195"/>
        <v>0</v>
      </c>
      <c r="C289" s="1">
        <f t="shared" si="196"/>
        <v>0</v>
      </c>
      <c r="D289" s="1">
        <f t="shared" si="197"/>
        <v>0</v>
      </c>
      <c r="E289" s="1">
        <f t="shared" si="198"/>
        <v>0</v>
      </c>
      <c r="F289" s="1">
        <f t="shared" si="199"/>
        <v>0</v>
      </c>
      <c r="H289" s="1" t="e">
        <f t="shared" si="223"/>
        <v>#DIV/0!</v>
      </c>
      <c r="I289" s="1" t="e">
        <f t="shared" si="217"/>
        <v>#DIV/0!</v>
      </c>
      <c r="J289" s="1" t="e">
        <f t="shared" si="218"/>
        <v>#DIV/0!</v>
      </c>
      <c r="K289" s="1" t="e">
        <f t="shared" si="219"/>
        <v>#DIV/0!</v>
      </c>
      <c r="L289" s="1" t="e">
        <f t="shared" si="220"/>
        <v>#DIV/0!</v>
      </c>
      <c r="N289" s="1">
        <f>IF(OutputMtx!C290&gt;0,OutputMtx!C290,0)</f>
        <v>0</v>
      </c>
      <c r="O289" s="1">
        <f>IF(OutputMtx!D290&gt;0,OutputMtx!D290,0)</f>
        <v>0</v>
      </c>
      <c r="P289" s="1">
        <f>IF(OutputMtx!E290&gt;0,OutputMtx!E290,0)</f>
        <v>0</v>
      </c>
      <c r="Q289" s="1">
        <f>IF(OutputMtx!F290&gt;0,OutputMtx!F290,0)</f>
        <v>0</v>
      </c>
      <c r="R289" s="1">
        <f>IF(OutputMtx!G290&gt;0,OutputMtx!G290,0)</f>
        <v>0</v>
      </c>
      <c r="T289" s="1" t="e">
        <f>SUM($R285:$R297)/SUM(N285:R297)</f>
        <v>#DIV/0!</v>
      </c>
      <c r="U289" s="142" t="e">
        <f>SUM($AA285:$AA297)/SUM(W285:AA297)</f>
        <v>#DIV/0!</v>
      </c>
      <c r="V289" s="76" t="e">
        <f>IF(T289&gt;U289,U289,T289)</f>
        <v>#DIV/0!</v>
      </c>
      <c r="W289" s="1">
        <f>IF(OutputMtx!L290&gt;0,OutputMtx!L290,0)</f>
        <v>0</v>
      </c>
      <c r="X289" s="1">
        <f>IF(OutputMtx!M290&gt;0,OutputMtx!M290,0)</f>
        <v>0</v>
      </c>
      <c r="Y289" s="1">
        <f>IF(OutputMtx!N290&gt;0,OutputMtx!N290,0)</f>
        <v>0</v>
      </c>
      <c r="Z289" s="1">
        <f>IF(OutputMtx!O290&gt;0,OutputMtx!O290,0)</f>
        <v>0</v>
      </c>
      <c r="AA289" s="1">
        <f>IF(OutputMtx!P290&gt;0,OutputMtx!P290,0)</f>
        <v>0</v>
      </c>
      <c r="AC289" s="1">
        <f t="shared" si="200"/>
        <v>0</v>
      </c>
      <c r="AD289" s="1">
        <f t="shared" si="201"/>
        <v>0</v>
      </c>
      <c r="AE289" s="78">
        <f t="shared" si="202"/>
        <v>0</v>
      </c>
      <c r="AG289" s="1" t="e">
        <f t="shared" si="224"/>
        <v>#DIV/0!</v>
      </c>
      <c r="AH289" s="1" t="e">
        <f t="shared" si="225"/>
        <v>#DIV/0!</v>
      </c>
      <c r="AI289" s="78" t="e">
        <f t="shared" si="212"/>
        <v>#DIV/0!</v>
      </c>
      <c r="AK289" s="1">
        <f>SUM($R285:$R297)</f>
        <v>0</v>
      </c>
      <c r="AL289" s="1">
        <f>SUM($AA285:$AA297)</f>
        <v>0</v>
      </c>
      <c r="AM289" s="82">
        <f>IF(AK289&gt;AL289,AL289,AK289)</f>
        <v>0</v>
      </c>
      <c r="AP289" s="113">
        <f t="shared" si="213"/>
        <v>0</v>
      </c>
      <c r="AQ289" s="113">
        <f t="shared" si="214"/>
        <v>0</v>
      </c>
      <c r="AR289">
        <f t="shared" si="215"/>
        <v>0</v>
      </c>
      <c r="AS289">
        <f t="shared" si="216"/>
        <v>0</v>
      </c>
    </row>
    <row r="290" spans="1:45" x14ac:dyDescent="0.2">
      <c r="A290" s="96" t="s">
        <v>442</v>
      </c>
      <c r="B290" s="1">
        <f t="shared" si="195"/>
        <v>0</v>
      </c>
      <c r="C290" s="1">
        <f t="shared" si="196"/>
        <v>0</v>
      </c>
      <c r="D290" s="1">
        <f t="shared" si="197"/>
        <v>0</v>
      </c>
      <c r="E290" s="1">
        <f t="shared" si="198"/>
        <v>0</v>
      </c>
      <c r="F290" s="1">
        <f t="shared" si="199"/>
        <v>0</v>
      </c>
      <c r="H290" s="1" t="e">
        <f t="shared" si="223"/>
        <v>#DIV/0!</v>
      </c>
      <c r="I290" s="1" t="e">
        <f t="shared" si="217"/>
        <v>#DIV/0!</v>
      </c>
      <c r="J290" s="1" t="e">
        <f t="shared" si="218"/>
        <v>#DIV/0!</v>
      </c>
      <c r="K290" s="1" t="e">
        <f t="shared" si="219"/>
        <v>#DIV/0!</v>
      </c>
      <c r="L290" s="1" t="e">
        <f t="shared" si="220"/>
        <v>#DIV/0!</v>
      </c>
      <c r="N290" s="1">
        <f>IF(OutputMtx!C291&gt;0,OutputMtx!C291,0)</f>
        <v>0</v>
      </c>
      <c r="O290" s="1">
        <f>IF(OutputMtx!D291&gt;0,OutputMtx!D291,0)</f>
        <v>0</v>
      </c>
      <c r="P290" s="1">
        <f>IF(OutputMtx!E291&gt;0,OutputMtx!E291,0)</f>
        <v>0</v>
      </c>
      <c r="Q290" s="1">
        <f>IF(OutputMtx!F291&gt;0,OutputMtx!F291,0)</f>
        <v>0</v>
      </c>
      <c r="R290" s="1">
        <f>IF(OutputMtx!G291&gt;0,OutputMtx!G291,0)</f>
        <v>0</v>
      </c>
      <c r="U290" s="129"/>
      <c r="W290" s="1">
        <f>IF(OutputMtx!L291&gt;0,OutputMtx!L291,0)</f>
        <v>0</v>
      </c>
      <c r="X290" s="1">
        <f>IF(OutputMtx!M291&gt;0,OutputMtx!M291,0)</f>
        <v>0</v>
      </c>
      <c r="Y290" s="1">
        <f>IF(OutputMtx!N291&gt;0,OutputMtx!N291,0)</f>
        <v>0</v>
      </c>
      <c r="Z290" s="1">
        <f>IF(OutputMtx!O291&gt;0,OutputMtx!O291,0)</f>
        <v>0</v>
      </c>
      <c r="AA290" s="1">
        <f>IF(OutputMtx!P291&gt;0,OutputMtx!P291,0)</f>
        <v>0</v>
      </c>
      <c r="AC290" s="1">
        <f t="shared" si="200"/>
        <v>0</v>
      </c>
      <c r="AD290" s="1">
        <f t="shared" si="201"/>
        <v>0</v>
      </c>
      <c r="AE290" s="78">
        <f t="shared" si="202"/>
        <v>0</v>
      </c>
      <c r="AG290" s="1" t="e">
        <f t="shared" si="224"/>
        <v>#DIV/0!</v>
      </c>
      <c r="AH290" s="1" t="e">
        <f t="shared" si="225"/>
        <v>#DIV/0!</v>
      </c>
      <c r="AI290" s="78" t="e">
        <f t="shared" si="212"/>
        <v>#DIV/0!</v>
      </c>
      <c r="AP290" s="113">
        <f t="shared" si="213"/>
        <v>0</v>
      </c>
      <c r="AQ290" s="113">
        <f t="shared" si="214"/>
        <v>0</v>
      </c>
      <c r="AR290">
        <f t="shared" si="215"/>
        <v>0</v>
      </c>
      <c r="AS290">
        <f t="shared" si="216"/>
        <v>0</v>
      </c>
    </row>
    <row r="291" spans="1:45" x14ac:dyDescent="0.2">
      <c r="A291" s="96" t="s">
        <v>165</v>
      </c>
      <c r="B291" s="1">
        <f t="shared" si="195"/>
        <v>0</v>
      </c>
      <c r="C291" s="1">
        <f t="shared" si="196"/>
        <v>0</v>
      </c>
      <c r="D291" s="1">
        <f t="shared" si="197"/>
        <v>0</v>
      </c>
      <c r="E291" s="1">
        <f t="shared" si="198"/>
        <v>0</v>
      </c>
      <c r="F291" s="1">
        <f t="shared" si="199"/>
        <v>0</v>
      </c>
      <c r="H291" s="1" t="e">
        <f t="shared" si="223"/>
        <v>#DIV/0!</v>
      </c>
      <c r="I291" s="1" t="e">
        <f t="shared" si="217"/>
        <v>#DIV/0!</v>
      </c>
      <c r="J291" s="1" t="e">
        <f t="shared" si="218"/>
        <v>#DIV/0!</v>
      </c>
      <c r="K291" s="1" t="e">
        <f t="shared" si="219"/>
        <v>#DIV/0!</v>
      </c>
      <c r="L291" s="1" t="e">
        <f t="shared" si="220"/>
        <v>#DIV/0!</v>
      </c>
      <c r="N291" s="1">
        <f>IF(OutputMtx!C292&gt;0,OutputMtx!C292,0)</f>
        <v>0</v>
      </c>
      <c r="O291" s="1">
        <f>IF(OutputMtx!D292&gt;0,OutputMtx!D292,0)</f>
        <v>0</v>
      </c>
      <c r="P291" s="1">
        <f>IF(OutputMtx!E292&gt;0,OutputMtx!E292,0)</f>
        <v>0</v>
      </c>
      <c r="Q291" s="1">
        <f>IF(OutputMtx!F292&gt;0,OutputMtx!F292,0)</f>
        <v>0</v>
      </c>
      <c r="R291" s="1">
        <f>IF(OutputMtx!G292&gt;0,OutputMtx!G292,0)</f>
        <v>0</v>
      </c>
      <c r="U291" s="129"/>
      <c r="W291" s="1">
        <f>IF(OutputMtx!L292&gt;0,OutputMtx!L292,0)</f>
        <v>0</v>
      </c>
      <c r="X291" s="1">
        <f>IF(OutputMtx!M292&gt;0,OutputMtx!M292,0)</f>
        <v>0</v>
      </c>
      <c r="Y291" s="1">
        <f>IF(OutputMtx!N292&gt;0,OutputMtx!N292,0)</f>
        <v>0</v>
      </c>
      <c r="Z291" s="1">
        <f>IF(OutputMtx!O292&gt;0,OutputMtx!O292,0)</f>
        <v>0</v>
      </c>
      <c r="AA291" s="1">
        <f>IF(OutputMtx!P292&gt;0,OutputMtx!P292,0)</f>
        <v>0</v>
      </c>
      <c r="AC291" s="1">
        <f t="shared" si="200"/>
        <v>0</v>
      </c>
      <c r="AD291" s="1">
        <f t="shared" si="201"/>
        <v>0</v>
      </c>
      <c r="AE291" s="78">
        <f t="shared" si="202"/>
        <v>0</v>
      </c>
      <c r="AG291" s="1" t="e">
        <f t="shared" si="224"/>
        <v>#DIV/0!</v>
      </c>
      <c r="AH291" s="1" t="e">
        <f t="shared" si="225"/>
        <v>#DIV/0!</v>
      </c>
      <c r="AI291" s="78" t="e">
        <f t="shared" si="212"/>
        <v>#DIV/0!</v>
      </c>
      <c r="AP291" s="113">
        <f t="shared" si="213"/>
        <v>0</v>
      </c>
      <c r="AQ291" s="113">
        <f t="shared" si="214"/>
        <v>0</v>
      </c>
      <c r="AR291">
        <f t="shared" si="215"/>
        <v>0</v>
      </c>
      <c r="AS291">
        <f t="shared" si="216"/>
        <v>0</v>
      </c>
    </row>
    <row r="292" spans="1:45" x14ac:dyDescent="0.2">
      <c r="A292" s="96" t="s">
        <v>166</v>
      </c>
      <c r="B292" s="1">
        <f t="shared" si="195"/>
        <v>0</v>
      </c>
      <c r="C292" s="1">
        <f t="shared" si="196"/>
        <v>0</v>
      </c>
      <c r="D292" s="1">
        <f t="shared" si="197"/>
        <v>0</v>
      </c>
      <c r="E292" s="1">
        <f t="shared" si="198"/>
        <v>0</v>
      </c>
      <c r="F292" s="1">
        <f t="shared" si="199"/>
        <v>0</v>
      </c>
      <c r="H292" s="1" t="e">
        <f t="shared" si="223"/>
        <v>#DIV/0!</v>
      </c>
      <c r="I292" s="1" t="e">
        <f t="shared" si="217"/>
        <v>#DIV/0!</v>
      </c>
      <c r="J292" s="1" t="e">
        <f t="shared" si="218"/>
        <v>#DIV/0!</v>
      </c>
      <c r="K292" s="1" t="e">
        <f t="shared" si="219"/>
        <v>#DIV/0!</v>
      </c>
      <c r="L292" s="1" t="e">
        <f t="shared" si="220"/>
        <v>#DIV/0!</v>
      </c>
      <c r="N292" s="1">
        <f>IF(OutputMtx!C293&gt;0,OutputMtx!C293,0)</f>
        <v>0</v>
      </c>
      <c r="O292" s="1">
        <f>IF(OutputMtx!D293&gt;0,OutputMtx!D293,0)</f>
        <v>0</v>
      </c>
      <c r="P292" s="1">
        <f>IF(OutputMtx!E293&gt;0,OutputMtx!E293,0)</f>
        <v>0</v>
      </c>
      <c r="Q292" s="1">
        <f>IF(OutputMtx!F293&gt;0,OutputMtx!F293,0)</f>
        <v>0</v>
      </c>
      <c r="R292" s="1">
        <f>IF(OutputMtx!G293&gt;0,OutputMtx!G293,0)</f>
        <v>0</v>
      </c>
      <c r="U292" s="129"/>
      <c r="W292" s="1">
        <f>IF(OutputMtx!L293&gt;0,OutputMtx!L293,0)</f>
        <v>0</v>
      </c>
      <c r="X292" s="1">
        <f>IF(OutputMtx!M293&gt;0,OutputMtx!M293,0)</f>
        <v>0</v>
      </c>
      <c r="Y292" s="1">
        <f>IF(OutputMtx!N293&gt;0,OutputMtx!N293,0)</f>
        <v>0</v>
      </c>
      <c r="Z292" s="1">
        <f>IF(OutputMtx!O293&gt;0,OutputMtx!O293,0)</f>
        <v>0</v>
      </c>
      <c r="AA292" s="1">
        <f>IF(OutputMtx!P293&gt;0,OutputMtx!P293,0)</f>
        <v>0</v>
      </c>
      <c r="AC292" s="1">
        <f t="shared" si="200"/>
        <v>0</v>
      </c>
      <c r="AD292" s="1">
        <f t="shared" si="201"/>
        <v>0</v>
      </c>
      <c r="AE292" s="78">
        <f t="shared" si="202"/>
        <v>0</v>
      </c>
      <c r="AG292" s="1" t="e">
        <f t="shared" si="224"/>
        <v>#DIV/0!</v>
      </c>
      <c r="AH292" s="1" t="e">
        <f t="shared" si="225"/>
        <v>#DIV/0!</v>
      </c>
      <c r="AI292" s="78" t="e">
        <f t="shared" si="212"/>
        <v>#DIV/0!</v>
      </c>
      <c r="AP292" s="113">
        <f t="shared" si="213"/>
        <v>0</v>
      </c>
      <c r="AQ292" s="113">
        <f t="shared" si="214"/>
        <v>0</v>
      </c>
      <c r="AR292">
        <f t="shared" si="215"/>
        <v>0</v>
      </c>
      <c r="AS292">
        <f t="shared" si="216"/>
        <v>0</v>
      </c>
    </row>
    <row r="293" spans="1:45" x14ac:dyDescent="0.2">
      <c r="A293" s="96" t="s">
        <v>443</v>
      </c>
      <c r="B293" s="1">
        <f t="shared" si="195"/>
        <v>0</v>
      </c>
      <c r="C293" s="1">
        <f t="shared" si="196"/>
        <v>0</v>
      </c>
      <c r="D293" s="1">
        <f t="shared" si="197"/>
        <v>0</v>
      </c>
      <c r="E293" s="1">
        <f t="shared" si="198"/>
        <v>0</v>
      </c>
      <c r="F293" s="1">
        <f t="shared" si="199"/>
        <v>0</v>
      </c>
      <c r="H293" s="1" t="e">
        <f t="shared" si="223"/>
        <v>#DIV/0!</v>
      </c>
      <c r="I293" s="1" t="e">
        <f t="shared" si="217"/>
        <v>#DIV/0!</v>
      </c>
      <c r="J293" s="1" t="e">
        <f t="shared" si="218"/>
        <v>#DIV/0!</v>
      </c>
      <c r="K293" s="1" t="e">
        <f t="shared" si="219"/>
        <v>#DIV/0!</v>
      </c>
      <c r="L293" s="1" t="e">
        <f t="shared" si="220"/>
        <v>#DIV/0!</v>
      </c>
      <c r="N293" s="1">
        <f>IF(OutputMtx!C294&gt;0,OutputMtx!C294,0)</f>
        <v>0</v>
      </c>
      <c r="O293" s="1">
        <f>IF(OutputMtx!D294&gt;0,OutputMtx!D294,0)</f>
        <v>0</v>
      </c>
      <c r="P293" s="1">
        <f>IF(OutputMtx!E294&gt;0,OutputMtx!E294,0)</f>
        <v>0</v>
      </c>
      <c r="Q293" s="1">
        <f>IF(OutputMtx!F294&gt;0,OutputMtx!F294,0)</f>
        <v>0</v>
      </c>
      <c r="R293" s="1">
        <f>IF(OutputMtx!G294&gt;0,OutputMtx!G294,0)</f>
        <v>0</v>
      </c>
      <c r="U293" s="129"/>
      <c r="W293" s="1">
        <f>IF(OutputMtx!L294&gt;0,OutputMtx!L294,0)</f>
        <v>0</v>
      </c>
      <c r="X293" s="1">
        <f>IF(OutputMtx!M294&gt;0,OutputMtx!M294,0)</f>
        <v>0</v>
      </c>
      <c r="Y293" s="1">
        <f>IF(OutputMtx!N294&gt;0,OutputMtx!N294,0)</f>
        <v>0</v>
      </c>
      <c r="Z293" s="1">
        <f>IF(OutputMtx!O294&gt;0,OutputMtx!O294,0)</f>
        <v>0</v>
      </c>
      <c r="AA293" s="1">
        <f>IF(OutputMtx!P294&gt;0,OutputMtx!P294,0)</f>
        <v>0</v>
      </c>
      <c r="AC293" s="1">
        <f t="shared" si="200"/>
        <v>0</v>
      </c>
      <c r="AD293" s="1">
        <f t="shared" si="201"/>
        <v>0</v>
      </c>
      <c r="AE293" s="78">
        <f t="shared" si="202"/>
        <v>0</v>
      </c>
      <c r="AG293" s="1" t="e">
        <f t="shared" si="224"/>
        <v>#DIV/0!</v>
      </c>
      <c r="AH293" s="1" t="e">
        <f t="shared" si="225"/>
        <v>#DIV/0!</v>
      </c>
      <c r="AI293" s="78" t="e">
        <f t="shared" si="212"/>
        <v>#DIV/0!</v>
      </c>
      <c r="AP293" s="113">
        <f t="shared" si="213"/>
        <v>0</v>
      </c>
      <c r="AQ293" s="113">
        <f t="shared" si="214"/>
        <v>0</v>
      </c>
      <c r="AR293">
        <f t="shared" si="215"/>
        <v>0</v>
      </c>
      <c r="AS293">
        <f t="shared" si="216"/>
        <v>0</v>
      </c>
    </row>
    <row r="294" spans="1:45" x14ac:dyDescent="0.2">
      <c r="A294" s="98" t="s">
        <v>444</v>
      </c>
      <c r="B294" s="1">
        <f t="shared" si="195"/>
        <v>0</v>
      </c>
      <c r="C294" s="1">
        <f t="shared" si="196"/>
        <v>0</v>
      </c>
      <c r="D294" s="1">
        <f t="shared" si="197"/>
        <v>0</v>
      </c>
      <c r="E294" s="1">
        <f t="shared" si="198"/>
        <v>0</v>
      </c>
      <c r="F294" s="1">
        <f t="shared" si="199"/>
        <v>0</v>
      </c>
      <c r="H294" s="1" t="e">
        <f t="shared" si="223"/>
        <v>#DIV/0!</v>
      </c>
      <c r="I294" s="1" t="e">
        <f t="shared" si="217"/>
        <v>#DIV/0!</v>
      </c>
      <c r="J294" s="1" t="e">
        <f t="shared" si="218"/>
        <v>#DIV/0!</v>
      </c>
      <c r="K294" s="1" t="e">
        <f t="shared" si="219"/>
        <v>#DIV/0!</v>
      </c>
      <c r="L294" s="1" t="e">
        <f t="shared" si="220"/>
        <v>#DIV/0!</v>
      </c>
      <c r="N294" s="1">
        <f>IF(OutputMtx!C295&gt;0,OutputMtx!C295,0)</f>
        <v>0</v>
      </c>
      <c r="O294" s="1">
        <f>IF(OutputMtx!D295&gt;0,OutputMtx!D295,0)</f>
        <v>0</v>
      </c>
      <c r="P294" s="1">
        <f>IF(OutputMtx!E295&gt;0,OutputMtx!E295,0)</f>
        <v>0</v>
      </c>
      <c r="Q294" s="1">
        <f>IF(OutputMtx!F295&gt;0,OutputMtx!F295,0)</f>
        <v>0</v>
      </c>
      <c r="R294" s="1">
        <f>IF(OutputMtx!G295&gt;0,OutputMtx!G295,0)</f>
        <v>0</v>
      </c>
      <c r="U294" s="129"/>
      <c r="W294" s="1">
        <f>IF(OutputMtx!L295&gt;0,OutputMtx!L295,0)</f>
        <v>0</v>
      </c>
      <c r="X294" s="1">
        <f>IF(OutputMtx!M295&gt;0,OutputMtx!M295,0)</f>
        <v>0</v>
      </c>
      <c r="Y294" s="1">
        <f>IF(OutputMtx!N295&gt;0,OutputMtx!N295,0)</f>
        <v>0</v>
      </c>
      <c r="Z294" s="1">
        <f>IF(OutputMtx!O295&gt;0,OutputMtx!O295,0)</f>
        <v>0</v>
      </c>
      <c r="AA294" s="1">
        <f>IF(OutputMtx!P295&gt;0,OutputMtx!P295,0)</f>
        <v>0</v>
      </c>
      <c r="AC294" s="1">
        <f t="shared" si="200"/>
        <v>0</v>
      </c>
      <c r="AD294" s="1">
        <f t="shared" si="201"/>
        <v>0</v>
      </c>
      <c r="AE294" s="78">
        <f t="shared" si="202"/>
        <v>0</v>
      </c>
      <c r="AG294" s="1" t="e">
        <f t="shared" si="224"/>
        <v>#DIV/0!</v>
      </c>
      <c r="AH294" s="1" t="e">
        <f t="shared" si="225"/>
        <v>#DIV/0!</v>
      </c>
      <c r="AI294" s="78" t="e">
        <f t="shared" si="212"/>
        <v>#DIV/0!</v>
      </c>
      <c r="AP294" s="113">
        <f t="shared" si="213"/>
        <v>0</v>
      </c>
      <c r="AQ294" s="113">
        <f t="shared" si="214"/>
        <v>0</v>
      </c>
      <c r="AR294">
        <f t="shared" si="215"/>
        <v>0</v>
      </c>
      <c r="AS294">
        <f t="shared" si="216"/>
        <v>0</v>
      </c>
    </row>
    <row r="295" spans="1:45" x14ac:dyDescent="0.2">
      <c r="A295" s="98" t="s">
        <v>445</v>
      </c>
      <c r="B295" s="1">
        <f t="shared" si="195"/>
        <v>0</v>
      </c>
      <c r="C295" s="1">
        <f t="shared" si="196"/>
        <v>0</v>
      </c>
      <c r="D295" s="1">
        <f t="shared" si="197"/>
        <v>0</v>
      </c>
      <c r="E295" s="1">
        <f t="shared" si="198"/>
        <v>0</v>
      </c>
      <c r="F295" s="1">
        <f t="shared" si="199"/>
        <v>0</v>
      </c>
      <c r="H295" s="1" t="e">
        <f t="shared" si="223"/>
        <v>#DIV/0!</v>
      </c>
      <c r="I295" s="1" t="e">
        <f t="shared" si="217"/>
        <v>#DIV/0!</v>
      </c>
      <c r="J295" s="1" t="e">
        <f t="shared" si="218"/>
        <v>#DIV/0!</v>
      </c>
      <c r="K295" s="1" t="e">
        <f t="shared" si="219"/>
        <v>#DIV/0!</v>
      </c>
      <c r="L295" s="1" t="e">
        <f t="shared" si="220"/>
        <v>#DIV/0!</v>
      </c>
      <c r="N295" s="1">
        <f>IF(OutputMtx!C296&gt;0,OutputMtx!C296,0)</f>
        <v>0</v>
      </c>
      <c r="O295" s="1">
        <f>IF(OutputMtx!D296&gt;0,OutputMtx!D296,0)</f>
        <v>0</v>
      </c>
      <c r="P295" s="1">
        <f>IF(OutputMtx!E296&gt;0,OutputMtx!E296,0)</f>
        <v>0</v>
      </c>
      <c r="Q295" s="1">
        <f>IF(OutputMtx!F296&gt;0,OutputMtx!F296,0)</f>
        <v>0</v>
      </c>
      <c r="R295" s="1">
        <f>IF(OutputMtx!G296&gt;0,OutputMtx!G296,0)</f>
        <v>0</v>
      </c>
      <c r="U295" s="129"/>
      <c r="W295" s="1">
        <f>IF(OutputMtx!L296&gt;0,OutputMtx!L296,0)</f>
        <v>0</v>
      </c>
      <c r="X295" s="1">
        <f>IF(OutputMtx!M296&gt;0,OutputMtx!M296,0)</f>
        <v>0</v>
      </c>
      <c r="Y295" s="1">
        <f>IF(OutputMtx!N296&gt;0,OutputMtx!N296,0)</f>
        <v>0</v>
      </c>
      <c r="Z295" s="1">
        <f>IF(OutputMtx!O296&gt;0,OutputMtx!O296,0)</f>
        <v>0</v>
      </c>
      <c r="AA295" s="1">
        <f>IF(OutputMtx!P296&gt;0,OutputMtx!P296,0)</f>
        <v>0</v>
      </c>
      <c r="AC295" s="1">
        <f t="shared" si="200"/>
        <v>0</v>
      </c>
      <c r="AD295" s="1">
        <f t="shared" si="201"/>
        <v>0</v>
      </c>
      <c r="AE295" s="78">
        <f t="shared" si="202"/>
        <v>0</v>
      </c>
      <c r="AG295" s="1" t="e">
        <f t="shared" si="224"/>
        <v>#DIV/0!</v>
      </c>
      <c r="AH295" s="1" t="e">
        <f t="shared" si="225"/>
        <v>#DIV/0!</v>
      </c>
      <c r="AI295" s="78" t="e">
        <f t="shared" si="212"/>
        <v>#DIV/0!</v>
      </c>
      <c r="AP295" s="113">
        <f t="shared" si="213"/>
        <v>0</v>
      </c>
      <c r="AQ295" s="113">
        <f t="shared" si="214"/>
        <v>0</v>
      </c>
      <c r="AR295">
        <f t="shared" si="215"/>
        <v>0</v>
      </c>
      <c r="AS295">
        <f t="shared" si="216"/>
        <v>0</v>
      </c>
    </row>
    <row r="296" spans="1:45" x14ac:dyDescent="0.2">
      <c r="A296" s="98" t="s">
        <v>446</v>
      </c>
      <c r="B296" s="1">
        <f t="shared" si="195"/>
        <v>0</v>
      </c>
      <c r="C296" s="1">
        <f t="shared" si="196"/>
        <v>0</v>
      </c>
      <c r="D296" s="1">
        <f t="shared" si="197"/>
        <v>0</v>
      </c>
      <c r="E296" s="1">
        <f t="shared" si="198"/>
        <v>0</v>
      </c>
      <c r="F296" s="1">
        <f t="shared" si="199"/>
        <v>0</v>
      </c>
      <c r="H296" s="1" t="e">
        <f t="shared" si="223"/>
        <v>#DIV/0!</v>
      </c>
      <c r="I296" s="1" t="e">
        <f t="shared" si="217"/>
        <v>#DIV/0!</v>
      </c>
      <c r="J296" s="1" t="e">
        <f t="shared" si="218"/>
        <v>#DIV/0!</v>
      </c>
      <c r="K296" s="1" t="e">
        <f t="shared" si="219"/>
        <v>#DIV/0!</v>
      </c>
      <c r="L296" s="1" t="e">
        <f t="shared" si="220"/>
        <v>#DIV/0!</v>
      </c>
      <c r="N296" s="1">
        <f>IF(OutputMtx!C297&gt;0,OutputMtx!C297,0)</f>
        <v>0</v>
      </c>
      <c r="O296" s="1">
        <f>IF(OutputMtx!D297&gt;0,OutputMtx!D297,0)</f>
        <v>0</v>
      </c>
      <c r="P296" s="1">
        <f>IF(OutputMtx!E297&gt;0,OutputMtx!E297,0)</f>
        <v>0</v>
      </c>
      <c r="Q296" s="1">
        <f>IF(OutputMtx!F297&gt;0,OutputMtx!F297,0)</f>
        <v>0</v>
      </c>
      <c r="R296" s="1">
        <f>IF(OutputMtx!G297&gt;0,OutputMtx!G297,0)</f>
        <v>0</v>
      </c>
      <c r="U296" s="129"/>
      <c r="W296" s="1">
        <f>IF(OutputMtx!L297&gt;0,OutputMtx!L297,0)</f>
        <v>0</v>
      </c>
      <c r="X296" s="1">
        <f>IF(OutputMtx!M297&gt;0,OutputMtx!M297,0)</f>
        <v>0</v>
      </c>
      <c r="Y296" s="1">
        <f>IF(OutputMtx!N297&gt;0,OutputMtx!N297,0)</f>
        <v>0</v>
      </c>
      <c r="Z296" s="1">
        <f>IF(OutputMtx!O297&gt;0,OutputMtx!O297,0)</f>
        <v>0</v>
      </c>
      <c r="AA296" s="1">
        <f>IF(OutputMtx!P297&gt;0,OutputMtx!P297,0)</f>
        <v>0</v>
      </c>
      <c r="AC296" s="1">
        <f t="shared" si="200"/>
        <v>0</v>
      </c>
      <c r="AD296" s="1">
        <f t="shared" si="201"/>
        <v>0</v>
      </c>
      <c r="AE296" s="78">
        <f t="shared" si="202"/>
        <v>0</v>
      </c>
      <c r="AG296" s="1" t="e">
        <f t="shared" si="224"/>
        <v>#DIV/0!</v>
      </c>
      <c r="AH296" s="1" t="e">
        <f t="shared" si="225"/>
        <v>#DIV/0!</v>
      </c>
      <c r="AI296" s="78" t="e">
        <f t="shared" si="212"/>
        <v>#DIV/0!</v>
      </c>
      <c r="AP296" s="113">
        <f t="shared" si="213"/>
        <v>0</v>
      </c>
      <c r="AQ296" s="113">
        <f t="shared" si="214"/>
        <v>0</v>
      </c>
      <c r="AR296">
        <f t="shared" si="215"/>
        <v>0</v>
      </c>
      <c r="AS296">
        <f t="shared" si="216"/>
        <v>0</v>
      </c>
    </row>
    <row r="297" spans="1:45" x14ac:dyDescent="0.2">
      <c r="A297" s="98" t="s">
        <v>71</v>
      </c>
      <c r="B297" s="1">
        <f t="shared" si="195"/>
        <v>0</v>
      </c>
      <c r="C297" s="1">
        <f t="shared" si="196"/>
        <v>0</v>
      </c>
      <c r="D297" s="1">
        <f t="shared" si="197"/>
        <v>0</v>
      </c>
      <c r="E297" s="1">
        <f t="shared" si="198"/>
        <v>0</v>
      </c>
      <c r="F297" s="1">
        <f t="shared" si="199"/>
        <v>0</v>
      </c>
      <c r="H297" s="1" t="e">
        <f t="shared" si="223"/>
        <v>#DIV/0!</v>
      </c>
      <c r="I297" s="1" t="e">
        <f t="shared" si="217"/>
        <v>#DIV/0!</v>
      </c>
      <c r="J297" s="1" t="e">
        <f t="shared" si="218"/>
        <v>#DIV/0!</v>
      </c>
      <c r="K297" s="1" t="e">
        <f t="shared" si="219"/>
        <v>#DIV/0!</v>
      </c>
      <c r="L297" s="1" t="e">
        <f t="shared" si="220"/>
        <v>#DIV/0!</v>
      </c>
      <c r="N297" s="1">
        <f>IF(OutputMtx!C298&gt;0,OutputMtx!C298,0)</f>
        <v>0</v>
      </c>
      <c r="O297" s="1">
        <f>IF(OutputMtx!D298&gt;0,OutputMtx!D298,0)</f>
        <v>0</v>
      </c>
      <c r="P297" s="1">
        <f>IF(OutputMtx!E298&gt;0,OutputMtx!E298,0)</f>
        <v>0</v>
      </c>
      <c r="Q297" s="1">
        <f>IF(OutputMtx!F298&gt;0,OutputMtx!F298,0)</f>
        <v>0</v>
      </c>
      <c r="R297" s="1">
        <f>IF(OutputMtx!G298&gt;0,OutputMtx!G298,0)</f>
        <v>0</v>
      </c>
      <c r="U297" s="129"/>
      <c r="W297" s="1">
        <f>IF(OutputMtx!L298&gt;0,OutputMtx!L298,0)</f>
        <v>0</v>
      </c>
      <c r="X297" s="1">
        <f>IF(OutputMtx!M298&gt;0,OutputMtx!M298,0)</f>
        <v>0</v>
      </c>
      <c r="Y297" s="1">
        <f>IF(OutputMtx!N298&gt;0,OutputMtx!N298,0)</f>
        <v>0</v>
      </c>
      <c r="Z297" s="1">
        <f>IF(OutputMtx!O298&gt;0,OutputMtx!O298,0)</f>
        <v>0</v>
      </c>
      <c r="AA297" s="1">
        <f>IF(OutputMtx!P298&gt;0,OutputMtx!P298,0)</f>
        <v>0</v>
      </c>
      <c r="AC297" s="1">
        <f t="shared" si="200"/>
        <v>0</v>
      </c>
      <c r="AD297" s="1">
        <f t="shared" si="201"/>
        <v>0</v>
      </c>
      <c r="AE297" s="78">
        <f t="shared" si="202"/>
        <v>0</v>
      </c>
      <c r="AG297" s="1" t="e">
        <f t="shared" si="224"/>
        <v>#DIV/0!</v>
      </c>
      <c r="AH297" s="1" t="e">
        <f t="shared" si="225"/>
        <v>#DIV/0!</v>
      </c>
      <c r="AI297" s="78" t="e">
        <f t="shared" si="212"/>
        <v>#DIV/0!</v>
      </c>
      <c r="AP297" s="113">
        <f t="shared" si="213"/>
        <v>0</v>
      </c>
      <c r="AQ297" s="113">
        <f t="shared" si="214"/>
        <v>0</v>
      </c>
      <c r="AR297">
        <f t="shared" si="215"/>
        <v>0</v>
      </c>
      <c r="AS297">
        <f t="shared" si="216"/>
        <v>0</v>
      </c>
    </row>
    <row r="298" spans="1:45" x14ac:dyDescent="0.2">
      <c r="A298" s="96" t="s">
        <v>38</v>
      </c>
      <c r="B298" s="1">
        <f t="shared" si="195"/>
        <v>0</v>
      </c>
      <c r="C298" s="1">
        <f t="shared" si="196"/>
        <v>0</v>
      </c>
      <c r="D298" s="1">
        <f t="shared" si="197"/>
        <v>0</v>
      </c>
      <c r="E298" s="1">
        <f t="shared" si="198"/>
        <v>0</v>
      </c>
      <c r="F298" s="1">
        <f t="shared" si="199"/>
        <v>0</v>
      </c>
      <c r="H298" s="1"/>
      <c r="I298" s="1"/>
      <c r="J298" s="1"/>
      <c r="K298" s="1"/>
      <c r="L298" s="1"/>
      <c r="N298" s="1">
        <f>IF(OutputMtx!C299&gt;0,OutputMtx!C299,0)</f>
        <v>0</v>
      </c>
      <c r="O298" s="1">
        <f>IF(OutputMtx!D299&gt;0,OutputMtx!D299,0)</f>
        <v>0</v>
      </c>
      <c r="P298" s="1">
        <f>IF(OutputMtx!E299&gt;0,OutputMtx!E299,0)</f>
        <v>0</v>
      </c>
      <c r="Q298" s="1">
        <f>IF(OutputMtx!F299&gt;0,OutputMtx!F299,0)</f>
        <v>0</v>
      </c>
      <c r="R298" s="1">
        <f>IF(OutputMtx!G299&gt;0,OutputMtx!G299,0)</f>
        <v>0</v>
      </c>
      <c r="U298" s="129"/>
      <c r="W298" s="1">
        <f>IF(OutputMtx!L299&gt;0,OutputMtx!L299,0)</f>
        <v>0</v>
      </c>
      <c r="X298" s="1">
        <f>IF(OutputMtx!M299&gt;0,OutputMtx!M299,0)</f>
        <v>0</v>
      </c>
      <c r="Y298" s="1">
        <f>IF(OutputMtx!N299&gt;0,OutputMtx!N299,0)</f>
        <v>0</v>
      </c>
      <c r="Z298" s="1">
        <f>IF(OutputMtx!O299&gt;0,OutputMtx!O299,0)</f>
        <v>0</v>
      </c>
      <c r="AA298" s="1">
        <f>IF(OutputMtx!P299&gt;0,OutputMtx!P299,0)</f>
        <v>0</v>
      </c>
      <c r="AC298" s="1">
        <f t="shared" si="200"/>
        <v>0</v>
      </c>
      <c r="AD298" s="1">
        <f t="shared" si="201"/>
        <v>0</v>
      </c>
      <c r="AE298" s="78">
        <f t="shared" si="202"/>
        <v>0</v>
      </c>
      <c r="AG298" s="1"/>
      <c r="AH298" s="1"/>
      <c r="AI298" s="78"/>
      <c r="AP298" s="113">
        <f t="shared" si="213"/>
        <v>0</v>
      </c>
      <c r="AQ298" s="113">
        <f t="shared" si="214"/>
        <v>0</v>
      </c>
      <c r="AR298">
        <f t="shared" si="215"/>
        <v>0</v>
      </c>
      <c r="AS298">
        <f t="shared" si="216"/>
        <v>0</v>
      </c>
    </row>
    <row r="299" spans="1:45" x14ac:dyDescent="0.2">
      <c r="A299" s="109" t="s">
        <v>594</v>
      </c>
      <c r="B299" s="1"/>
      <c r="C299" s="1"/>
      <c r="D299" s="1"/>
      <c r="E299" s="1"/>
      <c r="F299" s="1"/>
      <c r="H299" s="1"/>
      <c r="I299" s="1"/>
      <c r="J299" s="1"/>
      <c r="K299" s="1"/>
      <c r="L299" s="1"/>
      <c r="N299" s="1"/>
      <c r="O299" s="1"/>
      <c r="P299" s="1"/>
      <c r="Q299" s="1"/>
      <c r="R299" s="1"/>
      <c r="U299" s="129"/>
      <c r="W299" s="1"/>
      <c r="X299" s="1"/>
      <c r="Y299" s="1"/>
      <c r="Z299" s="1"/>
      <c r="AA299" s="1"/>
      <c r="AC299" s="1"/>
      <c r="AD299" s="1"/>
      <c r="AE299" s="78"/>
      <c r="AG299" s="1"/>
      <c r="AH299" s="1"/>
      <c r="AI299" s="78"/>
      <c r="AP299" s="113">
        <f t="shared" si="213"/>
        <v>0</v>
      </c>
      <c r="AQ299" s="113">
        <f t="shared" si="214"/>
        <v>0</v>
      </c>
      <c r="AR299">
        <f t="shared" si="215"/>
        <v>0</v>
      </c>
      <c r="AS299">
        <f t="shared" si="216"/>
        <v>0</v>
      </c>
    </row>
    <row r="300" spans="1:45" x14ac:dyDescent="0.2">
      <c r="A300" s="99" t="s">
        <v>167</v>
      </c>
      <c r="B300" s="1"/>
      <c r="C300" s="1"/>
      <c r="D300" s="1"/>
      <c r="E300" s="1"/>
      <c r="F300" s="1"/>
      <c r="H300" s="1"/>
      <c r="I300" s="1"/>
      <c r="J300" s="1"/>
      <c r="K300" s="1"/>
      <c r="L300" s="1"/>
      <c r="N300" s="1"/>
      <c r="O300" s="1"/>
      <c r="P300" s="1"/>
      <c r="Q300" s="1"/>
      <c r="R300" s="1"/>
      <c r="U300" s="129"/>
      <c r="W300" s="1"/>
      <c r="X300" s="1"/>
      <c r="Y300" s="1"/>
      <c r="Z300" s="1"/>
      <c r="AA300" s="1"/>
      <c r="AC300" s="1"/>
      <c r="AD300" s="1"/>
      <c r="AE300" s="78"/>
      <c r="AG300" s="1"/>
      <c r="AH300" s="1"/>
      <c r="AI300" s="78"/>
      <c r="AP300" s="113">
        <f t="shared" si="213"/>
        <v>0</v>
      </c>
      <c r="AQ300" s="113">
        <f t="shared" si="214"/>
        <v>0</v>
      </c>
      <c r="AR300">
        <f t="shared" si="215"/>
        <v>0</v>
      </c>
      <c r="AS300">
        <f t="shared" si="216"/>
        <v>0</v>
      </c>
    </row>
    <row r="301" spans="1:45" ht="13.5" thickBot="1" x14ac:dyDescent="0.25">
      <c r="A301" s="109" t="s">
        <v>594</v>
      </c>
      <c r="B301" s="1"/>
      <c r="C301" s="1"/>
      <c r="D301" s="1"/>
      <c r="E301" s="1"/>
      <c r="F301" s="1"/>
      <c r="H301" s="1"/>
      <c r="I301" s="1"/>
      <c r="J301" s="1"/>
      <c r="K301" s="1"/>
      <c r="L301" s="1"/>
      <c r="N301" s="1"/>
      <c r="O301" s="1"/>
      <c r="P301" s="1"/>
      <c r="Q301" s="1"/>
      <c r="R301" s="1"/>
      <c r="U301" s="129"/>
      <c r="W301" s="1"/>
      <c r="X301" s="1"/>
      <c r="Y301" s="1"/>
      <c r="Z301" s="1"/>
      <c r="AA301" s="1"/>
      <c r="AC301" s="1"/>
      <c r="AD301" s="1"/>
      <c r="AE301" s="78"/>
      <c r="AG301" s="1"/>
      <c r="AH301" s="1"/>
      <c r="AI301" s="78"/>
      <c r="AP301" s="113">
        <f t="shared" si="213"/>
        <v>0</v>
      </c>
      <c r="AQ301" s="113">
        <f t="shared" si="214"/>
        <v>0</v>
      </c>
      <c r="AR301">
        <f t="shared" si="215"/>
        <v>0</v>
      </c>
      <c r="AS301">
        <f t="shared" si="216"/>
        <v>0</v>
      </c>
    </row>
    <row r="302" spans="1:45" ht="13.5" thickBot="1" x14ac:dyDescent="0.25">
      <c r="A302" s="96" t="s">
        <v>112</v>
      </c>
      <c r="B302" s="1">
        <f t="shared" si="195"/>
        <v>0</v>
      </c>
      <c r="C302" s="1">
        <f t="shared" si="196"/>
        <v>0</v>
      </c>
      <c r="D302" s="1">
        <f t="shared" si="197"/>
        <v>0</v>
      </c>
      <c r="E302" s="1">
        <f t="shared" si="198"/>
        <v>0</v>
      </c>
      <c r="F302" s="1">
        <f t="shared" si="199"/>
        <v>0</v>
      </c>
      <c r="H302" s="3" t="s">
        <v>97</v>
      </c>
      <c r="I302" s="1"/>
      <c r="J302" s="11" t="e">
        <f>SUM(H303:L309)</f>
        <v>#DIV/0!</v>
      </c>
      <c r="K302" s="1"/>
      <c r="L302" s="1"/>
      <c r="N302" s="1">
        <f>IF(OutputMtx!C303&gt;0,OutputMtx!C303,0)</f>
        <v>0</v>
      </c>
      <c r="O302" s="1">
        <f>IF(OutputMtx!D303&gt;0,OutputMtx!D303,0)</f>
        <v>0</v>
      </c>
      <c r="P302" s="1">
        <f>IF(OutputMtx!E303&gt;0,OutputMtx!E303,0)</f>
        <v>0</v>
      </c>
      <c r="Q302" s="1">
        <f>IF(OutputMtx!F303&gt;0,OutputMtx!F303,0)</f>
        <v>0</v>
      </c>
      <c r="R302" s="1">
        <f>IF(OutputMtx!G303&gt;0,OutputMtx!G303,0)</f>
        <v>0</v>
      </c>
      <c r="T302" s="3"/>
      <c r="U302" s="9" t="s">
        <v>695</v>
      </c>
      <c r="V302" s="75" t="e">
        <f>SUM(V303:V307)</f>
        <v>#DIV/0!</v>
      </c>
      <c r="W302" s="1">
        <f>IF(OutputMtx!L303&gt;0,OutputMtx!L303,0)</f>
        <v>0</v>
      </c>
      <c r="X302" s="1">
        <f>IF(OutputMtx!M303&gt;0,OutputMtx!M303,0)</f>
        <v>0</v>
      </c>
      <c r="Y302" s="1">
        <f>IF(OutputMtx!N303&gt;0,OutputMtx!N303,0)</f>
        <v>0</v>
      </c>
      <c r="Z302" s="1">
        <f>IF(OutputMtx!O303&gt;0,OutputMtx!O303,0)</f>
        <v>0</v>
      </c>
      <c r="AA302" s="1">
        <f>IF(OutputMtx!P303&gt;0,OutputMtx!P303,0)</f>
        <v>0</v>
      </c>
      <c r="AC302" s="1">
        <f t="shared" si="200"/>
        <v>0</v>
      </c>
      <c r="AD302" s="1">
        <f t="shared" si="201"/>
        <v>0</v>
      </c>
      <c r="AE302" s="78">
        <f t="shared" si="202"/>
        <v>0</v>
      </c>
      <c r="AG302" s="1"/>
      <c r="AH302" s="9" t="s">
        <v>693</v>
      </c>
      <c r="AI302" s="130" t="e">
        <f>SUM(AI303:AI309)</f>
        <v>#DIV/0!</v>
      </c>
      <c r="AK302" s="79" t="s">
        <v>203</v>
      </c>
      <c r="AL302" s="80"/>
      <c r="AM302" s="83"/>
      <c r="AP302" s="113">
        <f t="shared" si="213"/>
        <v>0</v>
      </c>
      <c r="AQ302" s="113">
        <f t="shared" si="214"/>
        <v>0</v>
      </c>
      <c r="AR302">
        <f t="shared" si="215"/>
        <v>0</v>
      </c>
      <c r="AS302">
        <f t="shared" si="216"/>
        <v>0</v>
      </c>
    </row>
    <row r="303" spans="1:45" x14ac:dyDescent="0.2">
      <c r="A303" s="96" t="s">
        <v>168</v>
      </c>
      <c r="B303" s="1">
        <f t="shared" si="195"/>
        <v>0</v>
      </c>
      <c r="C303" s="1">
        <f t="shared" si="196"/>
        <v>0</v>
      </c>
      <c r="D303" s="1">
        <f t="shared" si="197"/>
        <v>0</v>
      </c>
      <c r="E303" s="1">
        <f t="shared" si="198"/>
        <v>0</v>
      </c>
      <c r="F303" s="1">
        <f t="shared" si="199"/>
        <v>0</v>
      </c>
      <c r="H303" s="1" t="e">
        <f>IF(N303/SUM($N$303:$R$309)&gt;W303/SUM($W$303:$AA$309),W303/SUM($W$303:$AA$309),N303/SUM($N$303:$R$309))</f>
        <v>#DIV/0!</v>
      </c>
      <c r="I303" s="1" t="e">
        <f t="shared" ref="I303:I309" si="226">IF(O303/SUM($N$303:$R$309)&gt;X303/SUM($W$303:$AA$309),X303/SUM($W$303:$AA$309),O303/SUM($N$303:$R$309))</f>
        <v>#DIV/0!</v>
      </c>
      <c r="J303" s="1" t="e">
        <f t="shared" ref="J303:J309" si="227">IF(P303/SUM($N$303:$R$309)&gt;Y303/SUM($W$303:$AA$309),Y303/SUM($W$303:$AA$309),P303/SUM($N$303:$R$309))</f>
        <v>#DIV/0!</v>
      </c>
      <c r="K303" s="1" t="e">
        <f t="shared" ref="K303:K309" si="228">IF(Q303/SUM($N$303:$R$309)&gt;Z303/SUM($W$303:$AA$309),Z303/SUM($W$303:$AA$309),Q303/SUM($N$303:$R$309))</f>
        <v>#DIV/0!</v>
      </c>
      <c r="L303" s="1" t="e">
        <f t="shared" ref="L303:L309" si="229">IF(R303/SUM($N$303:$R$309)&gt;AA303/SUM($W$303:$AA$309),AA303/SUM($W$303:$AA$309),R303/SUM($N$303:$R$309))</f>
        <v>#DIV/0!</v>
      </c>
      <c r="N303" s="1">
        <f>IF(OutputMtx!C304&gt;0,OutputMtx!C304,0)</f>
        <v>0</v>
      </c>
      <c r="O303" s="1">
        <f>IF(OutputMtx!D304&gt;0,OutputMtx!D304,0)</f>
        <v>0</v>
      </c>
      <c r="P303" s="1">
        <f>IF(OutputMtx!E304&gt;0,OutputMtx!E304,0)</f>
        <v>0</v>
      </c>
      <c r="Q303" s="1">
        <f>IF(OutputMtx!F304&gt;0,OutputMtx!F304,0)</f>
        <v>0</v>
      </c>
      <c r="R303" s="1">
        <f>IF(OutputMtx!G304&gt;0,OutputMtx!G304,0)</f>
        <v>0</v>
      </c>
      <c r="T303" s="1" t="e">
        <f>SUM($N303:$N309)/SUM(N303:R309)</f>
        <v>#DIV/0!</v>
      </c>
      <c r="U303" s="142" t="e">
        <f>SUM($W303:$W309)/SUM(W303:AA309)</f>
        <v>#DIV/0!</v>
      </c>
      <c r="V303" s="76" t="e">
        <f>IF(T303&gt;U303,U303,T303)</f>
        <v>#DIV/0!</v>
      </c>
      <c r="W303" s="1">
        <f>IF(OutputMtx!L304&gt;0,OutputMtx!L304,0)</f>
        <v>0</v>
      </c>
      <c r="X303" s="1">
        <f>IF(OutputMtx!M304&gt;0,OutputMtx!M304,0)</f>
        <v>0</v>
      </c>
      <c r="Y303" s="1">
        <f>IF(OutputMtx!N304&gt;0,OutputMtx!N304,0)</f>
        <v>0</v>
      </c>
      <c r="Z303" s="1">
        <f>IF(OutputMtx!O304&gt;0,OutputMtx!O304,0)</f>
        <v>0</v>
      </c>
      <c r="AA303" s="1">
        <f>IF(OutputMtx!P304&gt;0,OutputMtx!P304,0)</f>
        <v>0</v>
      </c>
      <c r="AC303" s="1">
        <f t="shared" si="200"/>
        <v>0</v>
      </c>
      <c r="AD303" s="1">
        <f t="shared" si="201"/>
        <v>0</v>
      </c>
      <c r="AE303" s="78">
        <f t="shared" si="202"/>
        <v>0</v>
      </c>
      <c r="AG303" s="1" t="e">
        <f t="shared" ref="AG303" si="230">SUM($N303:$R303)/SUM(N$303:R$309)</f>
        <v>#DIV/0!</v>
      </c>
      <c r="AH303" s="1" t="e">
        <f t="shared" ref="AH303" si="231">SUM($W303:$AA303)/SUM(W$303:AA$309)</f>
        <v>#DIV/0!</v>
      </c>
      <c r="AI303" s="78" t="e">
        <f>IF(H303&gt;I303,I303,H303)</f>
        <v>#DIV/0!</v>
      </c>
      <c r="AK303" s="1">
        <f>SUM($N303:$N309)</f>
        <v>0</v>
      </c>
      <c r="AL303" s="1">
        <f>SUM($W303:$W309)</f>
        <v>0</v>
      </c>
      <c r="AM303" s="82">
        <f>IF(AK303&gt;AL303,AL303,AK303)</f>
        <v>0</v>
      </c>
      <c r="AP303" s="113">
        <f t="shared" si="213"/>
        <v>0</v>
      </c>
      <c r="AQ303" s="113">
        <f t="shared" si="214"/>
        <v>0</v>
      </c>
      <c r="AR303">
        <f t="shared" si="215"/>
        <v>0</v>
      </c>
      <c r="AS303">
        <f t="shared" si="216"/>
        <v>0</v>
      </c>
    </row>
    <row r="304" spans="1:45" x14ac:dyDescent="0.2">
      <c r="A304" s="96" t="s">
        <v>447</v>
      </c>
      <c r="B304" s="1">
        <f t="shared" si="195"/>
        <v>0</v>
      </c>
      <c r="C304" s="1">
        <f t="shared" si="196"/>
        <v>0</v>
      </c>
      <c r="D304" s="1">
        <f t="shared" si="197"/>
        <v>0</v>
      </c>
      <c r="E304" s="1">
        <f t="shared" si="198"/>
        <v>0</v>
      </c>
      <c r="F304" s="1">
        <f t="shared" si="199"/>
        <v>0</v>
      </c>
      <c r="H304" s="1" t="e">
        <f t="shared" ref="H304:H309" si="232">IF(N304/SUM($N$303:$R$309)&gt;W304/SUM($W$303:$AA$309),W304/SUM($W$303:$AA$309),N304/SUM($N$303:$R$309))</f>
        <v>#DIV/0!</v>
      </c>
      <c r="I304" s="1" t="e">
        <f t="shared" si="226"/>
        <v>#DIV/0!</v>
      </c>
      <c r="J304" s="1" t="e">
        <f t="shared" si="227"/>
        <v>#DIV/0!</v>
      </c>
      <c r="K304" s="1" t="e">
        <f t="shared" si="228"/>
        <v>#DIV/0!</v>
      </c>
      <c r="L304" s="1" t="e">
        <f t="shared" si="229"/>
        <v>#DIV/0!</v>
      </c>
      <c r="N304" s="1">
        <f>IF(OutputMtx!C305&gt;0,OutputMtx!C305,0)</f>
        <v>0</v>
      </c>
      <c r="O304" s="1">
        <f>IF(OutputMtx!D305&gt;0,OutputMtx!D305,0)</f>
        <v>0</v>
      </c>
      <c r="P304" s="1">
        <f>IF(OutputMtx!E305&gt;0,OutputMtx!E305,0)</f>
        <v>0</v>
      </c>
      <c r="Q304" s="1">
        <f>IF(OutputMtx!F305&gt;0,OutputMtx!F305,0)</f>
        <v>0</v>
      </c>
      <c r="R304" s="1">
        <f>IF(OutputMtx!G305&gt;0,OutputMtx!G305,0)</f>
        <v>0</v>
      </c>
      <c r="T304" s="1" t="e">
        <f>SUM($O303:$O309)/SUM(N303:R309)</f>
        <v>#DIV/0!</v>
      </c>
      <c r="U304" s="142" t="e">
        <f>SUM($X303:$X309)/SUM(W303:AA309)</f>
        <v>#DIV/0!</v>
      </c>
      <c r="V304" s="76" t="e">
        <f>IF(T304&gt;U304,U304,T304)</f>
        <v>#DIV/0!</v>
      </c>
      <c r="W304" s="1">
        <f>IF(OutputMtx!L305&gt;0,OutputMtx!L305,0)</f>
        <v>0</v>
      </c>
      <c r="X304" s="1">
        <f>IF(OutputMtx!M305&gt;0,OutputMtx!M305,0)</f>
        <v>0</v>
      </c>
      <c r="Y304" s="1">
        <f>IF(OutputMtx!N305&gt;0,OutputMtx!N305,0)</f>
        <v>0</v>
      </c>
      <c r="Z304" s="1">
        <f>IF(OutputMtx!O305&gt;0,OutputMtx!O305,0)</f>
        <v>0</v>
      </c>
      <c r="AA304" s="1">
        <f>IF(OutputMtx!P305&gt;0,OutputMtx!P305,0)</f>
        <v>0</v>
      </c>
      <c r="AC304" s="1">
        <f t="shared" si="200"/>
        <v>0</v>
      </c>
      <c r="AD304" s="1">
        <f t="shared" si="201"/>
        <v>0</v>
      </c>
      <c r="AE304" s="78">
        <f t="shared" si="202"/>
        <v>0</v>
      </c>
      <c r="AG304" s="1" t="e">
        <f t="shared" ref="AG304:AG309" si="233">SUM($N304:$R304)/SUM(N$303:R$309)</f>
        <v>#DIV/0!</v>
      </c>
      <c r="AH304" s="1" t="e">
        <f t="shared" ref="AH304:AH309" si="234">SUM($W304:$AA304)/SUM(W$303:AA$309)</f>
        <v>#DIV/0!</v>
      </c>
      <c r="AI304" s="78" t="e">
        <f t="shared" si="212"/>
        <v>#DIV/0!</v>
      </c>
      <c r="AK304" s="1">
        <f>SUM($O303:$O309)</f>
        <v>0</v>
      </c>
      <c r="AL304" s="1">
        <f>SUM($X303:$X309)</f>
        <v>0</v>
      </c>
      <c r="AM304" s="82">
        <f>IF(AK304&gt;AL304,AL304,AK304)</f>
        <v>0</v>
      </c>
      <c r="AP304" s="113">
        <f t="shared" si="213"/>
        <v>0</v>
      </c>
      <c r="AQ304" s="113">
        <f t="shared" si="214"/>
        <v>0</v>
      </c>
      <c r="AR304">
        <f t="shared" si="215"/>
        <v>0</v>
      </c>
      <c r="AS304">
        <f t="shared" si="216"/>
        <v>0</v>
      </c>
    </row>
    <row r="305" spans="1:45" x14ac:dyDescent="0.2">
      <c r="A305" s="96" t="s">
        <v>448</v>
      </c>
      <c r="B305" s="1">
        <f t="shared" si="195"/>
        <v>0</v>
      </c>
      <c r="C305" s="1">
        <f t="shared" si="196"/>
        <v>0</v>
      </c>
      <c r="D305" s="1">
        <f t="shared" si="197"/>
        <v>0</v>
      </c>
      <c r="E305" s="1">
        <f t="shared" si="198"/>
        <v>0</v>
      </c>
      <c r="F305" s="1">
        <f t="shared" si="199"/>
        <v>0</v>
      </c>
      <c r="H305" s="1" t="e">
        <f t="shared" si="232"/>
        <v>#DIV/0!</v>
      </c>
      <c r="I305" s="1" t="e">
        <f t="shared" si="226"/>
        <v>#DIV/0!</v>
      </c>
      <c r="J305" s="1" t="e">
        <f t="shared" si="227"/>
        <v>#DIV/0!</v>
      </c>
      <c r="K305" s="1" t="e">
        <f t="shared" si="228"/>
        <v>#DIV/0!</v>
      </c>
      <c r="L305" s="1" t="e">
        <f t="shared" si="229"/>
        <v>#DIV/0!</v>
      </c>
      <c r="N305" s="1">
        <f>IF(OutputMtx!C306&gt;0,OutputMtx!C306,0)</f>
        <v>0</v>
      </c>
      <c r="O305" s="1">
        <f>IF(OutputMtx!D306&gt;0,OutputMtx!D306,0)</f>
        <v>0</v>
      </c>
      <c r="P305" s="1">
        <f>IF(OutputMtx!E306&gt;0,OutputMtx!E306,0)</f>
        <v>0</v>
      </c>
      <c r="Q305" s="1">
        <f>IF(OutputMtx!F306&gt;0,OutputMtx!F306,0)</f>
        <v>0</v>
      </c>
      <c r="R305" s="1">
        <f>IF(OutputMtx!G306&gt;0,OutputMtx!G306,0)</f>
        <v>0</v>
      </c>
      <c r="T305" s="1" t="e">
        <f>SUM($P303:$P309)/SUM(N303:R309)</f>
        <v>#DIV/0!</v>
      </c>
      <c r="U305" s="142" t="e">
        <f>SUM($Y303:$Y309)/SUM(W303:AA309)</f>
        <v>#DIV/0!</v>
      </c>
      <c r="V305" s="76" t="e">
        <f>IF(T305&gt;U305,U305,T305)</f>
        <v>#DIV/0!</v>
      </c>
      <c r="W305" s="1">
        <f>IF(OutputMtx!L306&gt;0,OutputMtx!L306,0)</f>
        <v>0</v>
      </c>
      <c r="X305" s="1">
        <f>IF(OutputMtx!M306&gt;0,OutputMtx!M306,0)</f>
        <v>0</v>
      </c>
      <c r="Y305" s="1">
        <f>IF(OutputMtx!N306&gt;0,OutputMtx!N306,0)</f>
        <v>0</v>
      </c>
      <c r="Z305" s="1">
        <f>IF(OutputMtx!O306&gt;0,OutputMtx!O306,0)</f>
        <v>0</v>
      </c>
      <c r="AA305" s="1">
        <f>IF(OutputMtx!P306&gt;0,OutputMtx!P306,0)</f>
        <v>0</v>
      </c>
      <c r="AC305" s="1">
        <f t="shared" si="200"/>
        <v>0</v>
      </c>
      <c r="AD305" s="1">
        <f t="shared" si="201"/>
        <v>0</v>
      </c>
      <c r="AE305" s="78">
        <f t="shared" si="202"/>
        <v>0</v>
      </c>
      <c r="AG305" s="1" t="e">
        <f t="shared" si="233"/>
        <v>#DIV/0!</v>
      </c>
      <c r="AH305" s="1" t="e">
        <f t="shared" si="234"/>
        <v>#DIV/0!</v>
      </c>
      <c r="AI305" s="78" t="e">
        <f t="shared" si="212"/>
        <v>#DIV/0!</v>
      </c>
      <c r="AK305" s="1">
        <f>SUM($P303:$P309)</f>
        <v>0</v>
      </c>
      <c r="AL305" s="1">
        <f>SUM($Y303:$Y309)</f>
        <v>0</v>
      </c>
      <c r="AM305" s="82">
        <f>IF(AK305&gt;AL305,AL305,AK305)</f>
        <v>0</v>
      </c>
      <c r="AP305" s="113">
        <f t="shared" si="213"/>
        <v>0</v>
      </c>
      <c r="AQ305" s="113">
        <f t="shared" si="214"/>
        <v>0</v>
      </c>
      <c r="AR305">
        <f t="shared" si="215"/>
        <v>0</v>
      </c>
      <c r="AS305">
        <f t="shared" si="216"/>
        <v>0</v>
      </c>
    </row>
    <row r="306" spans="1:45" x14ac:dyDescent="0.2">
      <c r="A306" s="96" t="s">
        <v>169</v>
      </c>
      <c r="B306" s="1">
        <f t="shared" si="195"/>
        <v>0</v>
      </c>
      <c r="C306" s="1">
        <f t="shared" si="196"/>
        <v>0</v>
      </c>
      <c r="D306" s="1">
        <f t="shared" si="197"/>
        <v>0</v>
      </c>
      <c r="E306" s="1">
        <f t="shared" si="198"/>
        <v>0</v>
      </c>
      <c r="F306" s="1">
        <f t="shared" si="199"/>
        <v>0</v>
      </c>
      <c r="H306" s="1" t="e">
        <f t="shared" si="232"/>
        <v>#DIV/0!</v>
      </c>
      <c r="I306" s="1" t="e">
        <f t="shared" si="226"/>
        <v>#DIV/0!</v>
      </c>
      <c r="J306" s="1" t="e">
        <f t="shared" si="227"/>
        <v>#DIV/0!</v>
      </c>
      <c r="K306" s="1" t="e">
        <f t="shared" si="228"/>
        <v>#DIV/0!</v>
      </c>
      <c r="L306" s="1" t="e">
        <f t="shared" si="229"/>
        <v>#DIV/0!</v>
      </c>
      <c r="N306" s="1">
        <f>IF(OutputMtx!C307&gt;0,OutputMtx!C307,0)</f>
        <v>0</v>
      </c>
      <c r="O306" s="1">
        <f>IF(OutputMtx!D307&gt;0,OutputMtx!D307,0)</f>
        <v>0</v>
      </c>
      <c r="P306" s="1">
        <f>IF(OutputMtx!E307&gt;0,OutputMtx!E307,0)</f>
        <v>0</v>
      </c>
      <c r="Q306" s="1">
        <f>IF(OutputMtx!F307&gt;0,OutputMtx!F307,0)</f>
        <v>0</v>
      </c>
      <c r="R306" s="1">
        <f>IF(OutputMtx!G307&gt;0,OutputMtx!G307,0)</f>
        <v>0</v>
      </c>
      <c r="T306" s="1" t="e">
        <f>SUM($Q303:$Q309)/SUM(N303:R309)</f>
        <v>#DIV/0!</v>
      </c>
      <c r="U306" s="142" t="e">
        <f>SUM($Z303:$Z309)/SUM(W303:AA309)</f>
        <v>#DIV/0!</v>
      </c>
      <c r="V306" s="76" t="e">
        <f>IF(T306&gt;U306,U306,T306)</f>
        <v>#DIV/0!</v>
      </c>
      <c r="W306" s="1">
        <f>IF(OutputMtx!L307&gt;0,OutputMtx!L307,0)</f>
        <v>0</v>
      </c>
      <c r="X306" s="1">
        <f>IF(OutputMtx!M307&gt;0,OutputMtx!M307,0)</f>
        <v>0</v>
      </c>
      <c r="Y306" s="1">
        <f>IF(OutputMtx!N307&gt;0,OutputMtx!N307,0)</f>
        <v>0</v>
      </c>
      <c r="Z306" s="1">
        <f>IF(OutputMtx!O307&gt;0,OutputMtx!O307,0)</f>
        <v>0</v>
      </c>
      <c r="AA306" s="1">
        <f>IF(OutputMtx!P307&gt;0,OutputMtx!P307,0)</f>
        <v>0</v>
      </c>
      <c r="AC306" s="1">
        <f t="shared" si="200"/>
        <v>0</v>
      </c>
      <c r="AD306" s="1">
        <f t="shared" si="201"/>
        <v>0</v>
      </c>
      <c r="AE306" s="78">
        <f t="shared" si="202"/>
        <v>0</v>
      </c>
      <c r="AG306" s="1" t="e">
        <f t="shared" si="233"/>
        <v>#DIV/0!</v>
      </c>
      <c r="AH306" s="1" t="e">
        <f t="shared" si="234"/>
        <v>#DIV/0!</v>
      </c>
      <c r="AI306" s="78" t="e">
        <f t="shared" si="212"/>
        <v>#DIV/0!</v>
      </c>
      <c r="AK306" s="1">
        <f>SUM($Q303:$Q309)</f>
        <v>0</v>
      </c>
      <c r="AL306" s="1">
        <f>SUM($Z303:$Z309)</f>
        <v>0</v>
      </c>
      <c r="AM306" s="82">
        <f>IF(AK306&gt;AL306,AL306,AK306)</f>
        <v>0</v>
      </c>
      <c r="AP306" s="113">
        <f t="shared" si="213"/>
        <v>0</v>
      </c>
      <c r="AQ306" s="113">
        <f t="shared" si="214"/>
        <v>0</v>
      </c>
      <c r="AR306">
        <f t="shared" si="215"/>
        <v>0</v>
      </c>
      <c r="AS306">
        <f t="shared" si="216"/>
        <v>0</v>
      </c>
    </row>
    <row r="307" spans="1:45" x14ac:dyDescent="0.2">
      <c r="A307" s="96" t="s">
        <v>449</v>
      </c>
      <c r="B307" s="1">
        <f t="shared" si="195"/>
        <v>0</v>
      </c>
      <c r="C307" s="1">
        <f t="shared" si="196"/>
        <v>0</v>
      </c>
      <c r="D307" s="1">
        <f t="shared" si="197"/>
        <v>0</v>
      </c>
      <c r="E307" s="1">
        <f t="shared" si="198"/>
        <v>0</v>
      </c>
      <c r="F307" s="1">
        <f t="shared" si="199"/>
        <v>0</v>
      </c>
      <c r="H307" s="1" t="e">
        <f t="shared" si="232"/>
        <v>#DIV/0!</v>
      </c>
      <c r="I307" s="1" t="e">
        <f t="shared" si="226"/>
        <v>#DIV/0!</v>
      </c>
      <c r="J307" s="1" t="e">
        <f t="shared" si="227"/>
        <v>#DIV/0!</v>
      </c>
      <c r="K307" s="1" t="e">
        <f t="shared" si="228"/>
        <v>#DIV/0!</v>
      </c>
      <c r="L307" s="1" t="e">
        <f t="shared" si="229"/>
        <v>#DIV/0!</v>
      </c>
      <c r="N307" s="1">
        <f>IF(OutputMtx!C308&gt;0,OutputMtx!C308,0)</f>
        <v>0</v>
      </c>
      <c r="O307" s="1">
        <f>IF(OutputMtx!D308&gt;0,OutputMtx!D308,0)</f>
        <v>0</v>
      </c>
      <c r="P307" s="1">
        <f>IF(OutputMtx!E308&gt;0,OutputMtx!E308,0)</f>
        <v>0</v>
      </c>
      <c r="Q307" s="1">
        <f>IF(OutputMtx!F308&gt;0,OutputMtx!F308,0)</f>
        <v>0</v>
      </c>
      <c r="R307" s="1">
        <f>IF(OutputMtx!G308&gt;0,OutputMtx!G308,0)</f>
        <v>0</v>
      </c>
      <c r="T307" s="1" t="e">
        <f>SUM($R303:$R309)/SUM(N303:R309)</f>
        <v>#DIV/0!</v>
      </c>
      <c r="U307" s="142" t="e">
        <f>SUM($AA303:$AA309)/SUM(W303:AA309)</f>
        <v>#DIV/0!</v>
      </c>
      <c r="V307" s="76" t="e">
        <f>IF(T307&gt;U307,U307,T307)</f>
        <v>#DIV/0!</v>
      </c>
      <c r="W307" s="1">
        <f>IF(OutputMtx!L308&gt;0,OutputMtx!L308,0)</f>
        <v>0</v>
      </c>
      <c r="X307" s="1">
        <f>IF(OutputMtx!M308&gt;0,OutputMtx!M308,0)</f>
        <v>0</v>
      </c>
      <c r="Y307" s="1">
        <f>IF(OutputMtx!N308&gt;0,OutputMtx!N308,0)</f>
        <v>0</v>
      </c>
      <c r="Z307" s="1">
        <f>IF(OutputMtx!O308&gt;0,OutputMtx!O308,0)</f>
        <v>0</v>
      </c>
      <c r="AA307" s="1">
        <f>IF(OutputMtx!P308&gt;0,OutputMtx!P308,0)</f>
        <v>0</v>
      </c>
      <c r="AC307" s="1">
        <f t="shared" si="200"/>
        <v>0</v>
      </c>
      <c r="AD307" s="1">
        <f t="shared" si="201"/>
        <v>0</v>
      </c>
      <c r="AE307" s="78">
        <f t="shared" si="202"/>
        <v>0</v>
      </c>
      <c r="AG307" s="1" t="e">
        <f t="shared" si="233"/>
        <v>#DIV/0!</v>
      </c>
      <c r="AH307" s="1" t="e">
        <f t="shared" si="234"/>
        <v>#DIV/0!</v>
      </c>
      <c r="AI307" s="78" t="e">
        <f t="shared" si="212"/>
        <v>#DIV/0!</v>
      </c>
      <c r="AK307" s="1">
        <f>SUM($R303:$R309)</f>
        <v>0</v>
      </c>
      <c r="AL307" s="1">
        <f>SUM($AA303:$AA309)</f>
        <v>0</v>
      </c>
      <c r="AM307" s="82">
        <f>IF(AK307&gt;AL307,AL307,AK307)</f>
        <v>0</v>
      </c>
      <c r="AP307" s="113">
        <f t="shared" si="213"/>
        <v>0</v>
      </c>
      <c r="AQ307" s="113">
        <f t="shared" si="214"/>
        <v>0</v>
      </c>
      <c r="AR307">
        <f t="shared" si="215"/>
        <v>0</v>
      </c>
      <c r="AS307">
        <f t="shared" si="216"/>
        <v>0</v>
      </c>
    </row>
    <row r="308" spans="1:45" x14ac:dyDescent="0.2">
      <c r="A308" s="98" t="s">
        <v>450</v>
      </c>
      <c r="B308" s="1">
        <f t="shared" si="195"/>
        <v>0</v>
      </c>
      <c r="C308" s="1">
        <f t="shared" si="196"/>
        <v>0</v>
      </c>
      <c r="D308" s="1">
        <f t="shared" si="197"/>
        <v>0</v>
      </c>
      <c r="E308" s="1">
        <f t="shared" si="198"/>
        <v>0</v>
      </c>
      <c r="F308" s="1">
        <f t="shared" si="199"/>
        <v>0</v>
      </c>
      <c r="H308" s="1" t="e">
        <f t="shared" si="232"/>
        <v>#DIV/0!</v>
      </c>
      <c r="I308" s="1" t="e">
        <f t="shared" si="226"/>
        <v>#DIV/0!</v>
      </c>
      <c r="J308" s="1" t="e">
        <f t="shared" si="227"/>
        <v>#DIV/0!</v>
      </c>
      <c r="K308" s="1" t="e">
        <f t="shared" si="228"/>
        <v>#DIV/0!</v>
      </c>
      <c r="L308" s="1" t="e">
        <f t="shared" si="229"/>
        <v>#DIV/0!</v>
      </c>
      <c r="N308" s="1">
        <f>IF(OutputMtx!C309&gt;0,OutputMtx!C309,0)</f>
        <v>0</v>
      </c>
      <c r="O308" s="1">
        <f>IF(OutputMtx!D309&gt;0,OutputMtx!D309,0)</f>
        <v>0</v>
      </c>
      <c r="P308" s="1">
        <f>IF(OutputMtx!E309&gt;0,OutputMtx!E309,0)</f>
        <v>0</v>
      </c>
      <c r="Q308" s="1">
        <f>IF(OutputMtx!F309&gt;0,OutputMtx!F309,0)</f>
        <v>0</v>
      </c>
      <c r="R308" s="1">
        <f>IF(OutputMtx!G309&gt;0,OutputMtx!G309,0)</f>
        <v>0</v>
      </c>
      <c r="U308" s="129"/>
      <c r="W308" s="1">
        <f>IF(OutputMtx!L309&gt;0,OutputMtx!L309,0)</f>
        <v>0</v>
      </c>
      <c r="X308" s="1">
        <f>IF(OutputMtx!M309&gt;0,OutputMtx!M309,0)</f>
        <v>0</v>
      </c>
      <c r="Y308" s="1">
        <f>IF(OutputMtx!N309&gt;0,OutputMtx!N309,0)</f>
        <v>0</v>
      </c>
      <c r="Z308" s="1">
        <f>IF(OutputMtx!O309&gt;0,OutputMtx!O309,0)</f>
        <v>0</v>
      </c>
      <c r="AA308" s="1">
        <f>IF(OutputMtx!P309&gt;0,OutputMtx!P309,0)</f>
        <v>0</v>
      </c>
      <c r="AC308" s="1">
        <f t="shared" si="200"/>
        <v>0</v>
      </c>
      <c r="AD308" s="1">
        <f t="shared" si="201"/>
        <v>0</v>
      </c>
      <c r="AE308" s="78">
        <f t="shared" si="202"/>
        <v>0</v>
      </c>
      <c r="AG308" s="1" t="e">
        <f t="shared" si="233"/>
        <v>#DIV/0!</v>
      </c>
      <c r="AH308" s="1" t="e">
        <f t="shared" si="234"/>
        <v>#DIV/0!</v>
      </c>
      <c r="AI308" s="78" t="e">
        <f t="shared" si="212"/>
        <v>#DIV/0!</v>
      </c>
      <c r="AP308" s="113">
        <f t="shared" si="213"/>
        <v>0</v>
      </c>
      <c r="AQ308" s="113">
        <f t="shared" si="214"/>
        <v>0</v>
      </c>
      <c r="AR308">
        <f t="shared" si="215"/>
        <v>0</v>
      </c>
      <c r="AS308">
        <f t="shared" si="216"/>
        <v>0</v>
      </c>
    </row>
    <row r="309" spans="1:45" x14ac:dyDescent="0.2">
      <c r="A309" s="98" t="s">
        <v>451</v>
      </c>
      <c r="B309" s="1">
        <f t="shared" si="195"/>
        <v>0</v>
      </c>
      <c r="C309" s="1">
        <f t="shared" si="196"/>
        <v>0</v>
      </c>
      <c r="D309" s="1">
        <f t="shared" si="197"/>
        <v>0</v>
      </c>
      <c r="E309" s="1">
        <f t="shared" si="198"/>
        <v>0</v>
      </c>
      <c r="F309" s="1">
        <f t="shared" si="199"/>
        <v>0</v>
      </c>
      <c r="H309" s="1" t="e">
        <f t="shared" si="232"/>
        <v>#DIV/0!</v>
      </c>
      <c r="I309" s="1" t="e">
        <f t="shared" si="226"/>
        <v>#DIV/0!</v>
      </c>
      <c r="J309" s="1" t="e">
        <f t="shared" si="227"/>
        <v>#DIV/0!</v>
      </c>
      <c r="K309" s="1" t="e">
        <f t="shared" si="228"/>
        <v>#DIV/0!</v>
      </c>
      <c r="L309" s="1" t="e">
        <f t="shared" si="229"/>
        <v>#DIV/0!</v>
      </c>
      <c r="N309" s="1">
        <f>IF(OutputMtx!C310&gt;0,OutputMtx!C310,0)</f>
        <v>0</v>
      </c>
      <c r="O309" s="1">
        <f>IF(OutputMtx!D310&gt;0,OutputMtx!D310,0)</f>
        <v>0</v>
      </c>
      <c r="P309" s="1">
        <f>IF(OutputMtx!E310&gt;0,OutputMtx!E310,0)</f>
        <v>0</v>
      </c>
      <c r="Q309" s="1">
        <f>IF(OutputMtx!F310&gt;0,OutputMtx!F310,0)</f>
        <v>0</v>
      </c>
      <c r="R309" s="1">
        <f>IF(OutputMtx!G310&gt;0,OutputMtx!G310,0)</f>
        <v>0</v>
      </c>
      <c r="U309" s="129"/>
      <c r="W309" s="1">
        <f>IF(OutputMtx!L310&gt;0,OutputMtx!L310,0)</f>
        <v>0</v>
      </c>
      <c r="X309" s="1">
        <f>IF(OutputMtx!M310&gt;0,OutputMtx!M310,0)</f>
        <v>0</v>
      </c>
      <c r="Y309" s="1">
        <f>IF(OutputMtx!N310&gt;0,OutputMtx!N310,0)</f>
        <v>0</v>
      </c>
      <c r="Z309" s="1">
        <f>IF(OutputMtx!O310&gt;0,OutputMtx!O310,0)</f>
        <v>0</v>
      </c>
      <c r="AA309" s="1">
        <f>IF(OutputMtx!P310&gt;0,OutputMtx!P310,0)</f>
        <v>0</v>
      </c>
      <c r="AC309" s="1">
        <f t="shared" si="200"/>
        <v>0</v>
      </c>
      <c r="AD309" s="1">
        <f t="shared" si="201"/>
        <v>0</v>
      </c>
      <c r="AE309" s="78">
        <f t="shared" si="202"/>
        <v>0</v>
      </c>
      <c r="AG309" s="1" t="e">
        <f t="shared" si="233"/>
        <v>#DIV/0!</v>
      </c>
      <c r="AH309" s="1" t="e">
        <f t="shared" si="234"/>
        <v>#DIV/0!</v>
      </c>
      <c r="AI309" s="78" t="e">
        <f t="shared" si="212"/>
        <v>#DIV/0!</v>
      </c>
      <c r="AP309" s="113">
        <f t="shared" si="213"/>
        <v>0</v>
      </c>
      <c r="AQ309" s="113">
        <f t="shared" si="214"/>
        <v>0</v>
      </c>
      <c r="AR309">
        <f t="shared" si="215"/>
        <v>0</v>
      </c>
      <c r="AS309">
        <f t="shared" si="216"/>
        <v>0</v>
      </c>
    </row>
    <row r="310" spans="1:45" x14ac:dyDescent="0.2">
      <c r="A310" s="96" t="s">
        <v>38</v>
      </c>
      <c r="B310" s="1">
        <f t="shared" si="195"/>
        <v>0</v>
      </c>
      <c r="C310" s="1">
        <f t="shared" si="196"/>
        <v>0</v>
      </c>
      <c r="D310" s="1">
        <f t="shared" si="197"/>
        <v>0</v>
      </c>
      <c r="E310" s="1">
        <f t="shared" si="198"/>
        <v>0</v>
      </c>
      <c r="F310" s="1">
        <f t="shared" si="199"/>
        <v>0</v>
      </c>
      <c r="H310" s="1"/>
      <c r="I310" s="1"/>
      <c r="J310" s="1"/>
      <c r="K310" s="1"/>
      <c r="L310" s="1"/>
      <c r="N310" s="1">
        <f>IF(OutputMtx!C311&gt;0,OutputMtx!C311,0)</f>
        <v>0</v>
      </c>
      <c r="O310" s="1">
        <f>IF(OutputMtx!D311&gt;0,OutputMtx!D311,0)</f>
        <v>0</v>
      </c>
      <c r="P310" s="1">
        <f>IF(OutputMtx!E311&gt;0,OutputMtx!E311,0)</f>
        <v>0</v>
      </c>
      <c r="Q310" s="1">
        <f>IF(OutputMtx!F311&gt;0,OutputMtx!F311,0)</f>
        <v>0</v>
      </c>
      <c r="R310" s="1">
        <f>IF(OutputMtx!G311&gt;0,OutputMtx!G311,0)</f>
        <v>0</v>
      </c>
      <c r="U310" s="129"/>
      <c r="W310" s="1">
        <f>IF(OutputMtx!L311&gt;0,OutputMtx!L311,0)</f>
        <v>0</v>
      </c>
      <c r="X310" s="1">
        <f>IF(OutputMtx!M311&gt;0,OutputMtx!M311,0)</f>
        <v>0</v>
      </c>
      <c r="Y310" s="1">
        <f>IF(OutputMtx!N311&gt;0,OutputMtx!N311,0)</f>
        <v>0</v>
      </c>
      <c r="Z310" s="1">
        <f>IF(OutputMtx!O311&gt;0,OutputMtx!O311,0)</f>
        <v>0</v>
      </c>
      <c r="AA310" s="1">
        <f>IF(OutputMtx!P311&gt;0,OutputMtx!P311,0)</f>
        <v>0</v>
      </c>
      <c r="AC310" s="1">
        <f t="shared" si="200"/>
        <v>0</v>
      </c>
      <c r="AD310" s="1">
        <f t="shared" si="201"/>
        <v>0</v>
      </c>
      <c r="AE310" s="78">
        <f t="shared" si="202"/>
        <v>0</v>
      </c>
      <c r="AG310" s="1"/>
      <c r="AH310" s="1"/>
      <c r="AI310" s="78"/>
      <c r="AP310" s="113">
        <f t="shared" si="213"/>
        <v>0</v>
      </c>
      <c r="AQ310" s="113">
        <f t="shared" si="214"/>
        <v>0</v>
      </c>
      <c r="AR310">
        <f t="shared" si="215"/>
        <v>0</v>
      </c>
      <c r="AS310">
        <f t="shared" si="216"/>
        <v>0</v>
      </c>
    </row>
    <row r="311" spans="1:45" x14ac:dyDescent="0.2">
      <c r="A311" s="109" t="s">
        <v>594</v>
      </c>
      <c r="B311" s="1"/>
      <c r="C311" s="1"/>
      <c r="D311" s="1"/>
      <c r="E311" s="1"/>
      <c r="F311" s="1"/>
      <c r="H311" s="1"/>
      <c r="I311" s="1"/>
      <c r="J311" s="1"/>
      <c r="K311" s="1"/>
      <c r="L311" s="1"/>
      <c r="N311" s="1"/>
      <c r="O311" s="1"/>
      <c r="P311" s="1"/>
      <c r="Q311" s="1"/>
      <c r="R311" s="1"/>
      <c r="U311" s="129"/>
      <c r="W311" s="1"/>
      <c r="X311" s="1"/>
      <c r="Y311" s="1"/>
      <c r="Z311" s="1"/>
      <c r="AA311" s="1"/>
      <c r="AC311" s="1"/>
      <c r="AD311" s="1"/>
      <c r="AE311" s="78"/>
      <c r="AG311" s="1"/>
      <c r="AH311" s="1"/>
      <c r="AI311" s="78"/>
      <c r="AP311" s="113">
        <f t="shared" si="213"/>
        <v>0</v>
      </c>
      <c r="AQ311" s="113">
        <f t="shared" si="214"/>
        <v>0</v>
      </c>
      <c r="AR311">
        <f t="shared" si="215"/>
        <v>0</v>
      </c>
      <c r="AS311">
        <f t="shared" si="216"/>
        <v>0</v>
      </c>
    </row>
    <row r="312" spans="1:45" x14ac:dyDescent="0.2">
      <c r="A312" s="99" t="s">
        <v>92</v>
      </c>
      <c r="B312" s="1"/>
      <c r="C312" s="1"/>
      <c r="D312" s="1"/>
      <c r="E312" s="1"/>
      <c r="F312" s="1"/>
      <c r="H312" s="1"/>
      <c r="I312" s="1"/>
      <c r="J312" s="1"/>
      <c r="K312" s="1"/>
      <c r="L312" s="1"/>
      <c r="N312" s="1"/>
      <c r="O312" s="1"/>
      <c r="P312" s="1"/>
      <c r="Q312" s="1"/>
      <c r="R312" s="1"/>
      <c r="U312" s="129"/>
      <c r="W312" s="1"/>
      <c r="X312" s="1"/>
      <c r="Y312" s="1"/>
      <c r="Z312" s="1"/>
      <c r="AA312" s="1"/>
      <c r="AC312" s="1"/>
      <c r="AD312" s="1"/>
      <c r="AE312" s="78"/>
      <c r="AG312" s="1"/>
      <c r="AH312" s="1"/>
      <c r="AI312" s="78"/>
      <c r="AP312" s="113">
        <f t="shared" si="213"/>
        <v>0</v>
      </c>
      <c r="AQ312" s="113">
        <f t="shared" si="214"/>
        <v>0</v>
      </c>
      <c r="AR312">
        <f t="shared" si="215"/>
        <v>0</v>
      </c>
      <c r="AS312">
        <f t="shared" si="216"/>
        <v>0</v>
      </c>
    </row>
    <row r="313" spans="1:45" ht="13.5" thickBot="1" x14ac:dyDescent="0.25">
      <c r="A313" s="109" t="s">
        <v>594</v>
      </c>
      <c r="B313" s="1"/>
      <c r="C313" s="1"/>
      <c r="D313" s="1"/>
      <c r="E313" s="1"/>
      <c r="F313" s="1"/>
      <c r="H313" s="1"/>
      <c r="I313" s="1"/>
      <c r="J313" s="1"/>
      <c r="K313" s="1"/>
      <c r="L313" s="1"/>
      <c r="N313" s="1"/>
      <c r="O313" s="1"/>
      <c r="P313" s="1"/>
      <c r="Q313" s="1"/>
      <c r="R313" s="1"/>
      <c r="U313" s="129"/>
      <c r="W313" s="1"/>
      <c r="X313" s="1"/>
      <c r="Y313" s="1"/>
      <c r="Z313" s="1"/>
      <c r="AA313" s="1"/>
      <c r="AC313" s="1"/>
      <c r="AD313" s="1"/>
      <c r="AE313" s="78"/>
      <c r="AG313" s="1"/>
      <c r="AH313" s="1"/>
      <c r="AI313" s="78"/>
      <c r="AP313" s="113">
        <f t="shared" si="213"/>
        <v>0</v>
      </c>
      <c r="AQ313" s="113">
        <f t="shared" si="214"/>
        <v>0</v>
      </c>
      <c r="AR313">
        <f t="shared" si="215"/>
        <v>0</v>
      </c>
      <c r="AS313">
        <f t="shared" si="216"/>
        <v>0</v>
      </c>
    </row>
    <row r="314" spans="1:45" ht="13.5" thickBot="1" x14ac:dyDescent="0.25">
      <c r="A314" s="96" t="s">
        <v>112</v>
      </c>
      <c r="B314" s="1">
        <f t="shared" si="195"/>
        <v>0</v>
      </c>
      <c r="C314" s="1">
        <f t="shared" si="196"/>
        <v>0</v>
      </c>
      <c r="D314" s="1">
        <f t="shared" si="197"/>
        <v>0</v>
      </c>
      <c r="E314" s="1">
        <f t="shared" si="198"/>
        <v>0</v>
      </c>
      <c r="F314" s="1">
        <f t="shared" si="199"/>
        <v>0</v>
      </c>
      <c r="H314" s="3" t="s">
        <v>97</v>
      </c>
      <c r="I314" s="1"/>
      <c r="J314" s="11" t="e">
        <f>SUM(H315:L322)</f>
        <v>#DIV/0!</v>
      </c>
      <c r="K314" s="1"/>
      <c r="L314" s="1"/>
      <c r="N314" s="1">
        <f>IF(OutputMtx!C315&gt;0,OutputMtx!C315,0)</f>
        <v>0</v>
      </c>
      <c r="O314" s="1">
        <f>IF(OutputMtx!D315&gt;0,OutputMtx!D315,0)</f>
        <v>0</v>
      </c>
      <c r="P314" s="1">
        <f>IF(OutputMtx!E315&gt;0,OutputMtx!E315,0)</f>
        <v>0</v>
      </c>
      <c r="Q314" s="1">
        <f>IF(OutputMtx!F315&gt;0,OutputMtx!F315,0)</f>
        <v>0</v>
      </c>
      <c r="R314" s="1">
        <f>IF(OutputMtx!G315&gt;0,OutputMtx!G315,0)</f>
        <v>0</v>
      </c>
      <c r="T314" s="3"/>
      <c r="U314" s="9" t="s">
        <v>695</v>
      </c>
      <c r="V314" s="75" t="e">
        <f>SUM(V315:V319)</f>
        <v>#DIV/0!</v>
      </c>
      <c r="W314" s="1">
        <f>IF(OutputMtx!L315&gt;0,OutputMtx!L315,0)</f>
        <v>0</v>
      </c>
      <c r="X314" s="1">
        <f>IF(OutputMtx!M315&gt;0,OutputMtx!M315,0)</f>
        <v>0</v>
      </c>
      <c r="Y314" s="1">
        <f>IF(OutputMtx!N315&gt;0,OutputMtx!N315,0)</f>
        <v>0</v>
      </c>
      <c r="Z314" s="1">
        <f>IF(OutputMtx!O315&gt;0,OutputMtx!O315,0)</f>
        <v>0</v>
      </c>
      <c r="AA314" s="1">
        <f>IF(OutputMtx!P315&gt;0,OutputMtx!P315,0)</f>
        <v>0</v>
      </c>
      <c r="AC314" s="1">
        <f t="shared" si="200"/>
        <v>0</v>
      </c>
      <c r="AD314" s="1">
        <f t="shared" si="201"/>
        <v>0</v>
      </c>
      <c r="AE314" s="78">
        <f t="shared" si="202"/>
        <v>0</v>
      </c>
      <c r="AG314" s="1"/>
      <c r="AH314" s="9" t="s">
        <v>693</v>
      </c>
      <c r="AI314" s="130" t="e">
        <f>SUM(AI315:AI322)</f>
        <v>#DIV/0!</v>
      </c>
      <c r="AK314" s="79" t="s">
        <v>203</v>
      </c>
      <c r="AL314" s="80"/>
      <c r="AM314" s="83"/>
      <c r="AP314" s="113">
        <f t="shared" si="213"/>
        <v>0</v>
      </c>
      <c r="AQ314" s="113">
        <f t="shared" si="214"/>
        <v>0</v>
      </c>
      <c r="AR314">
        <f t="shared" si="215"/>
        <v>0</v>
      </c>
      <c r="AS314">
        <f t="shared" si="216"/>
        <v>0</v>
      </c>
    </row>
    <row r="315" spans="1:45" x14ac:dyDescent="0.2">
      <c r="A315" s="96" t="s">
        <v>171</v>
      </c>
      <c r="B315" s="1">
        <f t="shared" si="195"/>
        <v>0</v>
      </c>
      <c r="C315" s="1">
        <f t="shared" si="196"/>
        <v>0</v>
      </c>
      <c r="D315" s="1">
        <f t="shared" si="197"/>
        <v>0</v>
      </c>
      <c r="E315" s="1">
        <f t="shared" si="198"/>
        <v>0</v>
      </c>
      <c r="F315" s="1">
        <f t="shared" si="199"/>
        <v>0</v>
      </c>
      <c r="H315" s="1" t="e">
        <f>IF(N315/SUM($N$315:$R$322)&gt;W315/SUM($W$315:$AA$322),W315/SUM($W$315:$AA$322),N315/SUM($N$315:$R$322))</f>
        <v>#DIV/0!</v>
      </c>
      <c r="I315" s="1" t="e">
        <f t="shared" ref="I315:I322" si="235">IF(O315/SUM($N$315:$R$322)&gt;X315/SUM($W$315:$AA$322),X315/SUM($W$315:$AA$322),O315/SUM($N$315:$R$322))</f>
        <v>#DIV/0!</v>
      </c>
      <c r="J315" s="1" t="e">
        <f t="shared" ref="J315:J322" si="236">IF(P315/SUM($N$315:$R$322)&gt;Y315/SUM($W$315:$AA$322),Y315/SUM($W$315:$AA$322),P315/SUM($N$315:$R$322))</f>
        <v>#DIV/0!</v>
      </c>
      <c r="K315" s="1" t="e">
        <f t="shared" ref="K315:K322" si="237">IF(Q315/SUM($N$315:$R$322)&gt;Z315/SUM($W$315:$AA$322),Z315/SUM($W$315:$AA$322),Q315/SUM($N$315:$R$322))</f>
        <v>#DIV/0!</v>
      </c>
      <c r="L315" s="1" t="e">
        <f t="shared" ref="L315:L322" si="238">IF(R315/SUM($N$315:$R$322)&gt;AA315/SUM($W$315:$AA$322),AA315/SUM($W$315:$AA$322),R315/SUM($N$315:$R$322))</f>
        <v>#DIV/0!</v>
      </c>
      <c r="N315" s="1">
        <f>IF(OutputMtx!C316&gt;0,OutputMtx!C316,0)</f>
        <v>0</v>
      </c>
      <c r="O315" s="1">
        <f>IF(OutputMtx!D316&gt;0,OutputMtx!D316,0)</f>
        <v>0</v>
      </c>
      <c r="P315" s="1">
        <f>IF(OutputMtx!E316&gt;0,OutputMtx!E316,0)</f>
        <v>0</v>
      </c>
      <c r="Q315" s="1">
        <f>IF(OutputMtx!F316&gt;0,OutputMtx!F316,0)</f>
        <v>0</v>
      </c>
      <c r="R315" s="1">
        <f>IF(OutputMtx!G316&gt;0,OutputMtx!G316,0)</f>
        <v>0</v>
      </c>
      <c r="T315" s="1" t="e">
        <f>SUM($N315:$N322)/SUM(N315:R322)</f>
        <v>#DIV/0!</v>
      </c>
      <c r="U315" s="142" t="e">
        <f>SUM($W315:$W322)/SUM(W315:AA322)</f>
        <v>#DIV/0!</v>
      </c>
      <c r="V315" s="76" t="e">
        <f>IF(T315&gt;U315,U315,T315)</f>
        <v>#DIV/0!</v>
      </c>
      <c r="W315" s="1">
        <f>IF(OutputMtx!L316&gt;0,OutputMtx!L316,0)</f>
        <v>0</v>
      </c>
      <c r="X315" s="1">
        <f>IF(OutputMtx!M316&gt;0,OutputMtx!M316,0)</f>
        <v>0</v>
      </c>
      <c r="Y315" s="1">
        <f>IF(OutputMtx!N316&gt;0,OutputMtx!N316,0)</f>
        <v>0</v>
      </c>
      <c r="Z315" s="1">
        <f>IF(OutputMtx!O316&gt;0,OutputMtx!O316,0)</f>
        <v>0</v>
      </c>
      <c r="AA315" s="1">
        <f>IF(OutputMtx!P316&gt;0,OutputMtx!P316,0)</f>
        <v>0</v>
      </c>
      <c r="AC315" s="1">
        <f t="shared" si="200"/>
        <v>0</v>
      </c>
      <c r="AD315" s="1">
        <f t="shared" si="201"/>
        <v>0</v>
      </c>
      <c r="AE315" s="78">
        <f t="shared" si="202"/>
        <v>0</v>
      </c>
      <c r="AG315" s="1" t="e">
        <f t="shared" ref="AG315" si="239">SUM($N315:$R315)/SUM(N$315:R$322)</f>
        <v>#DIV/0!</v>
      </c>
      <c r="AH315" s="1" t="e">
        <f t="shared" ref="AH315" si="240">SUM($W315:$AA315)/SUM(W$315:AA$322)</f>
        <v>#DIV/0!</v>
      </c>
      <c r="AI315" s="78" t="e">
        <f>IF(H315&gt;I315,I315,H315)</f>
        <v>#DIV/0!</v>
      </c>
      <c r="AK315" s="1">
        <f>SUM($N315:$N322)</f>
        <v>0</v>
      </c>
      <c r="AL315" s="1">
        <f>SUM($W315:$W322)</f>
        <v>0</v>
      </c>
      <c r="AM315" s="82">
        <f>IF(AK315&gt;AL315,AL315,AK315)</f>
        <v>0</v>
      </c>
      <c r="AP315" s="113">
        <f t="shared" si="213"/>
        <v>0</v>
      </c>
      <c r="AQ315" s="113">
        <f t="shared" si="214"/>
        <v>0</v>
      </c>
      <c r="AR315">
        <f t="shared" si="215"/>
        <v>0</v>
      </c>
      <c r="AS315">
        <f t="shared" si="216"/>
        <v>0</v>
      </c>
    </row>
    <row r="316" spans="1:45" x14ac:dyDescent="0.2">
      <c r="A316" s="96" t="s">
        <v>172</v>
      </c>
      <c r="B316" s="1">
        <f t="shared" si="195"/>
        <v>0</v>
      </c>
      <c r="C316" s="1">
        <f t="shared" si="196"/>
        <v>0</v>
      </c>
      <c r="D316" s="1">
        <f t="shared" si="197"/>
        <v>0</v>
      </c>
      <c r="E316" s="1">
        <f t="shared" si="198"/>
        <v>0</v>
      </c>
      <c r="F316" s="1">
        <f t="shared" si="199"/>
        <v>0</v>
      </c>
      <c r="H316" s="1" t="e">
        <f t="shared" ref="H316:H322" si="241">IF(N316/SUM($N$315:$R$322)&gt;W316/SUM($W$315:$AA$322),W316/SUM($W$315:$AA$322),N316/SUM($N$315:$R$322))</f>
        <v>#DIV/0!</v>
      </c>
      <c r="I316" s="1" t="e">
        <f t="shared" si="235"/>
        <v>#DIV/0!</v>
      </c>
      <c r="J316" s="1" t="e">
        <f t="shared" si="236"/>
        <v>#DIV/0!</v>
      </c>
      <c r="K316" s="1" t="e">
        <f t="shared" si="237"/>
        <v>#DIV/0!</v>
      </c>
      <c r="L316" s="1" t="e">
        <f t="shared" si="238"/>
        <v>#DIV/0!</v>
      </c>
      <c r="N316" s="1">
        <f>IF(OutputMtx!C317&gt;0,OutputMtx!C317,0)</f>
        <v>0</v>
      </c>
      <c r="O316" s="1">
        <f>IF(OutputMtx!D317&gt;0,OutputMtx!D317,0)</f>
        <v>0</v>
      </c>
      <c r="P316" s="1">
        <f>IF(OutputMtx!E317&gt;0,OutputMtx!E317,0)</f>
        <v>0</v>
      </c>
      <c r="Q316" s="1">
        <f>IF(OutputMtx!F317&gt;0,OutputMtx!F317,0)</f>
        <v>0</v>
      </c>
      <c r="R316" s="1">
        <f>IF(OutputMtx!G317&gt;0,OutputMtx!G317,0)</f>
        <v>0</v>
      </c>
      <c r="T316" s="1" t="e">
        <f>SUM($O315:$O322)/SUM(N315:R322)</f>
        <v>#DIV/0!</v>
      </c>
      <c r="U316" s="142" t="e">
        <f>SUM($X315:$X322)/SUM(W315:AA322)</f>
        <v>#DIV/0!</v>
      </c>
      <c r="V316" s="76" t="e">
        <f>IF(T316&gt;U316,U316,T316)</f>
        <v>#DIV/0!</v>
      </c>
      <c r="W316" s="1">
        <f>IF(OutputMtx!L317&gt;0,OutputMtx!L317,0)</f>
        <v>0</v>
      </c>
      <c r="X316" s="1">
        <f>IF(OutputMtx!M317&gt;0,OutputMtx!M317,0)</f>
        <v>0</v>
      </c>
      <c r="Y316" s="1">
        <f>IF(OutputMtx!N317&gt;0,OutputMtx!N317,0)</f>
        <v>0</v>
      </c>
      <c r="Z316" s="1">
        <f>IF(OutputMtx!O317&gt;0,OutputMtx!O317,0)</f>
        <v>0</v>
      </c>
      <c r="AA316" s="1">
        <f>IF(OutputMtx!P317&gt;0,OutputMtx!P317,0)</f>
        <v>0</v>
      </c>
      <c r="AC316" s="1">
        <f t="shared" si="200"/>
        <v>0</v>
      </c>
      <c r="AD316" s="1">
        <f t="shared" si="201"/>
        <v>0</v>
      </c>
      <c r="AE316" s="78">
        <f t="shared" si="202"/>
        <v>0</v>
      </c>
      <c r="AG316" s="1" t="e">
        <f t="shared" ref="AG316:AG322" si="242">SUM($N316:$R316)/SUM(N$315:R$322)</f>
        <v>#DIV/0!</v>
      </c>
      <c r="AH316" s="1" t="e">
        <f t="shared" ref="AH316:AH322" si="243">SUM($W316:$AA316)/SUM(W$315:AA$322)</f>
        <v>#DIV/0!</v>
      </c>
      <c r="AI316" s="78" t="e">
        <f t="shared" si="212"/>
        <v>#DIV/0!</v>
      </c>
      <c r="AK316" s="1">
        <f>SUM($O315:$O322)</f>
        <v>0</v>
      </c>
      <c r="AL316" s="1">
        <f>SUM($X315:$X322)</f>
        <v>0</v>
      </c>
      <c r="AM316" s="82">
        <f>IF(AK316&gt;AL316,AL316,AK316)</f>
        <v>0</v>
      </c>
      <c r="AP316" s="113">
        <f t="shared" si="213"/>
        <v>0</v>
      </c>
      <c r="AQ316" s="113">
        <f t="shared" si="214"/>
        <v>0</v>
      </c>
      <c r="AR316">
        <f t="shared" si="215"/>
        <v>0</v>
      </c>
      <c r="AS316">
        <f t="shared" si="216"/>
        <v>0</v>
      </c>
    </row>
    <row r="317" spans="1:45" x14ac:dyDescent="0.2">
      <c r="A317" s="96" t="s">
        <v>173</v>
      </c>
      <c r="B317" s="1">
        <f t="shared" si="195"/>
        <v>0</v>
      </c>
      <c r="C317" s="1">
        <f t="shared" si="196"/>
        <v>0</v>
      </c>
      <c r="D317" s="1">
        <f t="shared" si="197"/>
        <v>0</v>
      </c>
      <c r="E317" s="1">
        <f t="shared" si="198"/>
        <v>0</v>
      </c>
      <c r="F317" s="1">
        <f t="shared" si="199"/>
        <v>0</v>
      </c>
      <c r="H317" s="1" t="e">
        <f t="shared" si="241"/>
        <v>#DIV/0!</v>
      </c>
      <c r="I317" s="1" t="e">
        <f t="shared" si="235"/>
        <v>#DIV/0!</v>
      </c>
      <c r="J317" s="1" t="e">
        <f t="shared" si="236"/>
        <v>#DIV/0!</v>
      </c>
      <c r="K317" s="1" t="e">
        <f t="shared" si="237"/>
        <v>#DIV/0!</v>
      </c>
      <c r="L317" s="1" t="e">
        <f t="shared" si="238"/>
        <v>#DIV/0!</v>
      </c>
      <c r="N317" s="1">
        <f>IF(OutputMtx!C318&gt;0,OutputMtx!C318,0)</f>
        <v>0</v>
      </c>
      <c r="O317" s="1">
        <f>IF(OutputMtx!D318&gt;0,OutputMtx!D318,0)</f>
        <v>0</v>
      </c>
      <c r="P317" s="1">
        <f>IF(OutputMtx!E318&gt;0,OutputMtx!E318,0)</f>
        <v>0</v>
      </c>
      <c r="Q317" s="1">
        <f>IF(OutputMtx!F318&gt;0,OutputMtx!F318,0)</f>
        <v>0</v>
      </c>
      <c r="R317" s="1">
        <f>IF(OutputMtx!G318&gt;0,OutputMtx!G318,0)</f>
        <v>0</v>
      </c>
      <c r="T317" s="1" t="e">
        <f>SUM($P315:$P322)/SUM(N315:R322)</f>
        <v>#DIV/0!</v>
      </c>
      <c r="U317" s="142" t="e">
        <f>SUM($Y315:$Y322)/SUM(W315:AA322)</f>
        <v>#DIV/0!</v>
      </c>
      <c r="V317" s="76" t="e">
        <f>IF(T317&gt;U317,U317,T317)</f>
        <v>#DIV/0!</v>
      </c>
      <c r="W317" s="1">
        <f>IF(OutputMtx!L318&gt;0,OutputMtx!L318,0)</f>
        <v>0</v>
      </c>
      <c r="X317" s="1">
        <f>IF(OutputMtx!M318&gt;0,OutputMtx!M318,0)</f>
        <v>0</v>
      </c>
      <c r="Y317" s="1">
        <f>IF(OutputMtx!N318&gt;0,OutputMtx!N318,0)</f>
        <v>0</v>
      </c>
      <c r="Z317" s="1">
        <f>IF(OutputMtx!O318&gt;0,OutputMtx!O318,0)</f>
        <v>0</v>
      </c>
      <c r="AA317" s="1">
        <f>IF(OutputMtx!P318&gt;0,OutputMtx!P318,0)</f>
        <v>0</v>
      </c>
      <c r="AC317" s="1">
        <f t="shared" si="200"/>
        <v>0</v>
      </c>
      <c r="AD317" s="1">
        <f t="shared" si="201"/>
        <v>0</v>
      </c>
      <c r="AE317" s="78">
        <f t="shared" si="202"/>
        <v>0</v>
      </c>
      <c r="AG317" s="1" t="e">
        <f t="shared" si="242"/>
        <v>#DIV/0!</v>
      </c>
      <c r="AH317" s="1" t="e">
        <f t="shared" si="243"/>
        <v>#DIV/0!</v>
      </c>
      <c r="AI317" s="78" t="e">
        <f t="shared" si="212"/>
        <v>#DIV/0!</v>
      </c>
      <c r="AK317" s="1">
        <f>SUM($P315:$P322)</f>
        <v>0</v>
      </c>
      <c r="AL317" s="1">
        <f>SUM($Y315:$Y322)</f>
        <v>0</v>
      </c>
      <c r="AM317" s="82">
        <f>IF(AK317&gt;AL317,AL317,AK317)</f>
        <v>0</v>
      </c>
      <c r="AP317" s="113">
        <f t="shared" si="213"/>
        <v>0</v>
      </c>
      <c r="AQ317" s="113">
        <f t="shared" si="214"/>
        <v>0</v>
      </c>
      <c r="AR317">
        <f t="shared" si="215"/>
        <v>0</v>
      </c>
      <c r="AS317">
        <f t="shared" si="216"/>
        <v>0</v>
      </c>
    </row>
    <row r="318" spans="1:45" x14ac:dyDescent="0.2">
      <c r="A318" s="96" t="s">
        <v>160</v>
      </c>
      <c r="B318" s="1">
        <f t="shared" si="195"/>
        <v>0</v>
      </c>
      <c r="C318" s="1">
        <f t="shared" si="196"/>
        <v>0</v>
      </c>
      <c r="D318" s="1">
        <f t="shared" si="197"/>
        <v>0</v>
      </c>
      <c r="E318" s="1">
        <f t="shared" si="198"/>
        <v>0</v>
      </c>
      <c r="F318" s="1">
        <f t="shared" si="199"/>
        <v>0</v>
      </c>
      <c r="H318" s="1" t="e">
        <f t="shared" si="241"/>
        <v>#DIV/0!</v>
      </c>
      <c r="I318" s="1" t="e">
        <f t="shared" si="235"/>
        <v>#DIV/0!</v>
      </c>
      <c r="J318" s="1" t="e">
        <f t="shared" si="236"/>
        <v>#DIV/0!</v>
      </c>
      <c r="K318" s="1" t="e">
        <f t="shared" si="237"/>
        <v>#DIV/0!</v>
      </c>
      <c r="L318" s="1" t="e">
        <f t="shared" si="238"/>
        <v>#DIV/0!</v>
      </c>
      <c r="N318" s="1">
        <f>IF(OutputMtx!C319&gt;0,OutputMtx!C319,0)</f>
        <v>0</v>
      </c>
      <c r="O318" s="1">
        <f>IF(OutputMtx!D319&gt;0,OutputMtx!D319,0)</f>
        <v>0</v>
      </c>
      <c r="P318" s="1">
        <f>IF(OutputMtx!E319&gt;0,OutputMtx!E319,0)</f>
        <v>0</v>
      </c>
      <c r="Q318" s="1">
        <f>IF(OutputMtx!F319&gt;0,OutputMtx!F319,0)</f>
        <v>0</v>
      </c>
      <c r="R318" s="1">
        <f>IF(OutputMtx!G319&gt;0,OutputMtx!G319,0)</f>
        <v>0</v>
      </c>
      <c r="T318" s="1" t="e">
        <f>SUM($Q315:$Q322)/SUM(N315:R322)</f>
        <v>#DIV/0!</v>
      </c>
      <c r="U318" s="142" t="e">
        <f>SUM($Z315:$Z322)/SUM(W315:AA322)</f>
        <v>#DIV/0!</v>
      </c>
      <c r="V318" s="76" t="e">
        <f>IF(T318&gt;U318,U318,T318)</f>
        <v>#DIV/0!</v>
      </c>
      <c r="W318" s="1">
        <f>IF(OutputMtx!L319&gt;0,OutputMtx!L319,0)</f>
        <v>0</v>
      </c>
      <c r="X318" s="1">
        <f>IF(OutputMtx!M319&gt;0,OutputMtx!M319,0)</f>
        <v>0</v>
      </c>
      <c r="Y318" s="1">
        <f>IF(OutputMtx!N319&gt;0,OutputMtx!N319,0)</f>
        <v>0</v>
      </c>
      <c r="Z318" s="1">
        <f>IF(OutputMtx!O319&gt;0,OutputMtx!O319,0)</f>
        <v>0</v>
      </c>
      <c r="AA318" s="1">
        <f>IF(OutputMtx!P319&gt;0,OutputMtx!P319,0)</f>
        <v>0</v>
      </c>
      <c r="AC318" s="1">
        <f t="shared" si="200"/>
        <v>0</v>
      </c>
      <c r="AD318" s="1">
        <f t="shared" si="201"/>
        <v>0</v>
      </c>
      <c r="AE318" s="78">
        <f t="shared" si="202"/>
        <v>0</v>
      </c>
      <c r="AG318" s="1" t="e">
        <f t="shared" si="242"/>
        <v>#DIV/0!</v>
      </c>
      <c r="AH318" s="1" t="e">
        <f t="shared" si="243"/>
        <v>#DIV/0!</v>
      </c>
      <c r="AI318" s="78" t="e">
        <f t="shared" si="212"/>
        <v>#DIV/0!</v>
      </c>
      <c r="AK318" s="1">
        <f>SUM($Q315:$Q322)</f>
        <v>0</v>
      </c>
      <c r="AL318" s="1">
        <f>SUM($Z315:$Z322)</f>
        <v>0</v>
      </c>
      <c r="AM318" s="82">
        <f>IF(AK318&gt;AL318,AL318,AK318)</f>
        <v>0</v>
      </c>
      <c r="AP318" s="113">
        <f t="shared" si="213"/>
        <v>0</v>
      </c>
      <c r="AQ318" s="113">
        <f t="shared" si="214"/>
        <v>0</v>
      </c>
      <c r="AR318">
        <f t="shared" si="215"/>
        <v>0</v>
      </c>
      <c r="AS318">
        <f t="shared" si="216"/>
        <v>0</v>
      </c>
    </row>
    <row r="319" spans="1:45" x14ac:dyDescent="0.2">
      <c r="A319" s="96" t="s">
        <v>452</v>
      </c>
      <c r="B319" s="1">
        <f t="shared" si="195"/>
        <v>0</v>
      </c>
      <c r="C319" s="1">
        <f t="shared" si="196"/>
        <v>0</v>
      </c>
      <c r="D319" s="1">
        <f t="shared" si="197"/>
        <v>0</v>
      </c>
      <c r="E319" s="1">
        <f t="shared" si="198"/>
        <v>0</v>
      </c>
      <c r="F319" s="1">
        <f t="shared" si="199"/>
        <v>0</v>
      </c>
      <c r="H319" s="1" t="e">
        <f t="shared" si="241"/>
        <v>#DIV/0!</v>
      </c>
      <c r="I319" s="1" t="e">
        <f t="shared" si="235"/>
        <v>#DIV/0!</v>
      </c>
      <c r="J319" s="1" t="e">
        <f t="shared" si="236"/>
        <v>#DIV/0!</v>
      </c>
      <c r="K319" s="1" t="e">
        <f t="shared" si="237"/>
        <v>#DIV/0!</v>
      </c>
      <c r="L319" s="1" t="e">
        <f t="shared" si="238"/>
        <v>#DIV/0!</v>
      </c>
      <c r="N319" s="1">
        <f>IF(OutputMtx!C320&gt;0,OutputMtx!C320,0)</f>
        <v>0</v>
      </c>
      <c r="O319" s="1">
        <f>IF(OutputMtx!D320&gt;0,OutputMtx!D320,0)</f>
        <v>0</v>
      </c>
      <c r="P319" s="1">
        <f>IF(OutputMtx!E320&gt;0,OutputMtx!E320,0)</f>
        <v>0</v>
      </c>
      <c r="Q319" s="1">
        <f>IF(OutputMtx!F320&gt;0,OutputMtx!F320,0)</f>
        <v>0</v>
      </c>
      <c r="R319" s="1">
        <f>IF(OutputMtx!G320&gt;0,OutputMtx!G320,0)</f>
        <v>0</v>
      </c>
      <c r="T319" s="1" t="e">
        <f>SUM($R315:$R322)/SUM(N315:R322)</f>
        <v>#DIV/0!</v>
      </c>
      <c r="U319" s="142" t="e">
        <f>SUM($AA315:$AA322)/SUM(W315:AA322)</f>
        <v>#DIV/0!</v>
      </c>
      <c r="V319" s="76" t="e">
        <f>IF(T319&gt;U319,U319,T319)</f>
        <v>#DIV/0!</v>
      </c>
      <c r="W319" s="1">
        <f>IF(OutputMtx!L320&gt;0,OutputMtx!L320,0)</f>
        <v>0</v>
      </c>
      <c r="X319" s="1">
        <f>IF(OutputMtx!M320&gt;0,OutputMtx!M320,0)</f>
        <v>0</v>
      </c>
      <c r="Y319" s="1">
        <f>IF(OutputMtx!N320&gt;0,OutputMtx!N320,0)</f>
        <v>0</v>
      </c>
      <c r="Z319" s="1">
        <f>IF(OutputMtx!O320&gt;0,OutputMtx!O320,0)</f>
        <v>0</v>
      </c>
      <c r="AA319" s="1">
        <f>IF(OutputMtx!P320&gt;0,OutputMtx!P320,0)</f>
        <v>0</v>
      </c>
      <c r="AC319" s="1">
        <f t="shared" si="200"/>
        <v>0</v>
      </c>
      <c r="AD319" s="1">
        <f t="shared" si="201"/>
        <v>0</v>
      </c>
      <c r="AE319" s="78">
        <f t="shared" si="202"/>
        <v>0</v>
      </c>
      <c r="AG319" s="1" t="e">
        <f t="shared" si="242"/>
        <v>#DIV/0!</v>
      </c>
      <c r="AH319" s="1" t="e">
        <f t="shared" si="243"/>
        <v>#DIV/0!</v>
      </c>
      <c r="AI319" s="78" t="e">
        <f t="shared" si="212"/>
        <v>#DIV/0!</v>
      </c>
      <c r="AK319" s="1">
        <f>SUM($R315:$R322)</f>
        <v>0</v>
      </c>
      <c r="AL319" s="1">
        <f>SUM($AA315:$AA322)</f>
        <v>0</v>
      </c>
      <c r="AM319" s="82">
        <f>IF(AK319&gt;AL319,AL319,AK319)</f>
        <v>0</v>
      </c>
      <c r="AP319" s="113">
        <f t="shared" si="213"/>
        <v>0</v>
      </c>
      <c r="AQ319" s="113">
        <f t="shared" si="214"/>
        <v>0</v>
      </c>
      <c r="AR319">
        <f t="shared" si="215"/>
        <v>0</v>
      </c>
      <c r="AS319">
        <f t="shared" si="216"/>
        <v>0</v>
      </c>
    </row>
    <row r="320" spans="1:45" x14ac:dyDescent="0.2">
      <c r="A320" s="98" t="s">
        <v>453</v>
      </c>
      <c r="B320" s="1">
        <f t="shared" si="195"/>
        <v>0</v>
      </c>
      <c r="C320" s="1">
        <f t="shared" si="196"/>
        <v>0</v>
      </c>
      <c r="D320" s="1">
        <f t="shared" si="197"/>
        <v>0</v>
      </c>
      <c r="E320" s="1">
        <f t="shared" si="198"/>
        <v>0</v>
      </c>
      <c r="F320" s="1">
        <f t="shared" si="199"/>
        <v>0</v>
      </c>
      <c r="H320" s="1" t="e">
        <f t="shared" si="241"/>
        <v>#DIV/0!</v>
      </c>
      <c r="I320" s="1" t="e">
        <f t="shared" si="235"/>
        <v>#DIV/0!</v>
      </c>
      <c r="J320" s="1" t="e">
        <f t="shared" si="236"/>
        <v>#DIV/0!</v>
      </c>
      <c r="K320" s="1" t="e">
        <f t="shared" si="237"/>
        <v>#DIV/0!</v>
      </c>
      <c r="L320" s="1" t="e">
        <f t="shared" si="238"/>
        <v>#DIV/0!</v>
      </c>
      <c r="N320" s="1">
        <f>IF(OutputMtx!C321&gt;0,OutputMtx!C321,0)</f>
        <v>0</v>
      </c>
      <c r="O320" s="1">
        <f>IF(OutputMtx!D321&gt;0,OutputMtx!D321,0)</f>
        <v>0</v>
      </c>
      <c r="P320" s="1">
        <f>IF(OutputMtx!E321&gt;0,OutputMtx!E321,0)</f>
        <v>0</v>
      </c>
      <c r="Q320" s="1">
        <f>IF(OutputMtx!F321&gt;0,OutputMtx!F321,0)</f>
        <v>0</v>
      </c>
      <c r="R320" s="1">
        <f>IF(OutputMtx!G321&gt;0,OutputMtx!G321,0)</f>
        <v>0</v>
      </c>
      <c r="U320" s="129"/>
      <c r="W320" s="1">
        <f>IF(OutputMtx!L321&gt;0,OutputMtx!L321,0)</f>
        <v>0</v>
      </c>
      <c r="X320" s="1">
        <f>IF(OutputMtx!M321&gt;0,OutputMtx!M321,0)</f>
        <v>0</v>
      </c>
      <c r="Y320" s="1">
        <f>IF(OutputMtx!N321&gt;0,OutputMtx!N321,0)</f>
        <v>0</v>
      </c>
      <c r="Z320" s="1">
        <f>IF(OutputMtx!O321&gt;0,OutputMtx!O321,0)</f>
        <v>0</v>
      </c>
      <c r="AA320" s="1">
        <f>IF(OutputMtx!P321&gt;0,OutputMtx!P321,0)</f>
        <v>0</v>
      </c>
      <c r="AC320" s="1">
        <f t="shared" si="200"/>
        <v>0</v>
      </c>
      <c r="AD320" s="1">
        <f t="shared" si="201"/>
        <v>0</v>
      </c>
      <c r="AE320" s="78">
        <f t="shared" si="202"/>
        <v>0</v>
      </c>
      <c r="AG320" s="1" t="e">
        <f t="shared" si="242"/>
        <v>#DIV/0!</v>
      </c>
      <c r="AH320" s="1" t="e">
        <f t="shared" si="243"/>
        <v>#DIV/0!</v>
      </c>
      <c r="AI320" s="78" t="e">
        <f t="shared" si="212"/>
        <v>#DIV/0!</v>
      </c>
      <c r="AP320" s="113">
        <f t="shared" si="213"/>
        <v>0</v>
      </c>
      <c r="AQ320" s="113">
        <f t="shared" si="214"/>
        <v>0</v>
      </c>
      <c r="AR320">
        <f t="shared" si="215"/>
        <v>0</v>
      </c>
      <c r="AS320">
        <f t="shared" si="216"/>
        <v>0</v>
      </c>
    </row>
    <row r="321" spans="1:45" x14ac:dyDescent="0.2">
      <c r="A321" s="98" t="s">
        <v>454</v>
      </c>
      <c r="B321" s="1">
        <f t="shared" si="195"/>
        <v>0</v>
      </c>
      <c r="C321" s="1">
        <f t="shared" si="196"/>
        <v>0</v>
      </c>
      <c r="D321" s="1">
        <f t="shared" si="197"/>
        <v>0</v>
      </c>
      <c r="E321" s="1">
        <f t="shared" si="198"/>
        <v>0</v>
      </c>
      <c r="F321" s="1">
        <f t="shared" si="199"/>
        <v>0</v>
      </c>
      <c r="H321" s="1" t="e">
        <f t="shared" si="241"/>
        <v>#DIV/0!</v>
      </c>
      <c r="I321" s="1" t="e">
        <f t="shared" si="235"/>
        <v>#DIV/0!</v>
      </c>
      <c r="J321" s="1" t="e">
        <f t="shared" si="236"/>
        <v>#DIV/0!</v>
      </c>
      <c r="K321" s="1" t="e">
        <f t="shared" si="237"/>
        <v>#DIV/0!</v>
      </c>
      <c r="L321" s="1" t="e">
        <f t="shared" si="238"/>
        <v>#DIV/0!</v>
      </c>
      <c r="N321" s="1">
        <f>IF(OutputMtx!C322&gt;0,OutputMtx!C322,0)</f>
        <v>0</v>
      </c>
      <c r="O321" s="1">
        <f>IF(OutputMtx!D322&gt;0,OutputMtx!D322,0)</f>
        <v>0</v>
      </c>
      <c r="P321" s="1">
        <f>IF(OutputMtx!E322&gt;0,OutputMtx!E322,0)</f>
        <v>0</v>
      </c>
      <c r="Q321" s="1">
        <f>IF(OutputMtx!F322&gt;0,OutputMtx!F322,0)</f>
        <v>0</v>
      </c>
      <c r="R321" s="1">
        <f>IF(OutputMtx!G322&gt;0,OutputMtx!G322,0)</f>
        <v>0</v>
      </c>
      <c r="U321" s="129"/>
      <c r="W321" s="1">
        <f>IF(OutputMtx!L322&gt;0,OutputMtx!L322,0)</f>
        <v>0</v>
      </c>
      <c r="X321" s="1">
        <f>IF(OutputMtx!M322&gt;0,OutputMtx!M322,0)</f>
        <v>0</v>
      </c>
      <c r="Y321" s="1">
        <f>IF(OutputMtx!N322&gt;0,OutputMtx!N322,0)</f>
        <v>0</v>
      </c>
      <c r="Z321" s="1">
        <f>IF(OutputMtx!O322&gt;0,OutputMtx!O322,0)</f>
        <v>0</v>
      </c>
      <c r="AA321" s="1">
        <f>IF(OutputMtx!P322&gt;0,OutputMtx!P322,0)</f>
        <v>0</v>
      </c>
      <c r="AC321" s="1">
        <f t="shared" si="200"/>
        <v>0</v>
      </c>
      <c r="AD321" s="1">
        <f t="shared" si="201"/>
        <v>0</v>
      </c>
      <c r="AE321" s="78">
        <f t="shared" si="202"/>
        <v>0</v>
      </c>
      <c r="AG321" s="1" t="e">
        <f t="shared" si="242"/>
        <v>#DIV/0!</v>
      </c>
      <c r="AH321" s="1" t="e">
        <f t="shared" si="243"/>
        <v>#DIV/0!</v>
      </c>
      <c r="AI321" s="78" t="e">
        <f t="shared" si="212"/>
        <v>#DIV/0!</v>
      </c>
      <c r="AP321" s="113">
        <f t="shared" si="213"/>
        <v>0</v>
      </c>
      <c r="AQ321" s="113">
        <f t="shared" si="214"/>
        <v>0</v>
      </c>
      <c r="AR321">
        <f t="shared" si="215"/>
        <v>0</v>
      </c>
      <c r="AS321">
        <f t="shared" si="216"/>
        <v>0</v>
      </c>
    </row>
    <row r="322" spans="1:45" x14ac:dyDescent="0.2">
      <c r="A322" s="98" t="s">
        <v>455</v>
      </c>
      <c r="B322" s="1">
        <f t="shared" si="195"/>
        <v>0</v>
      </c>
      <c r="C322" s="1">
        <f t="shared" si="196"/>
        <v>0</v>
      </c>
      <c r="D322" s="1">
        <f t="shared" si="197"/>
        <v>0</v>
      </c>
      <c r="E322" s="1">
        <f t="shared" si="198"/>
        <v>0</v>
      </c>
      <c r="F322" s="1">
        <f t="shared" si="199"/>
        <v>0</v>
      </c>
      <c r="H322" s="1" t="e">
        <f t="shared" si="241"/>
        <v>#DIV/0!</v>
      </c>
      <c r="I322" s="1" t="e">
        <f t="shared" si="235"/>
        <v>#DIV/0!</v>
      </c>
      <c r="J322" s="1" t="e">
        <f t="shared" si="236"/>
        <v>#DIV/0!</v>
      </c>
      <c r="K322" s="1" t="e">
        <f t="shared" si="237"/>
        <v>#DIV/0!</v>
      </c>
      <c r="L322" s="1" t="e">
        <f t="shared" si="238"/>
        <v>#DIV/0!</v>
      </c>
      <c r="N322" s="1">
        <f>IF(OutputMtx!C323&gt;0,OutputMtx!C323,0)</f>
        <v>0</v>
      </c>
      <c r="O322" s="1">
        <f>IF(OutputMtx!D323&gt;0,OutputMtx!D323,0)</f>
        <v>0</v>
      </c>
      <c r="P322" s="1">
        <f>IF(OutputMtx!E323&gt;0,OutputMtx!E323,0)</f>
        <v>0</v>
      </c>
      <c r="Q322" s="1">
        <f>IF(OutputMtx!F323&gt;0,OutputMtx!F323,0)</f>
        <v>0</v>
      </c>
      <c r="R322" s="1">
        <f>IF(OutputMtx!G323&gt;0,OutputMtx!G323,0)</f>
        <v>0</v>
      </c>
      <c r="U322" s="129"/>
      <c r="W322" s="1">
        <f>IF(OutputMtx!L323&gt;0,OutputMtx!L323,0)</f>
        <v>0</v>
      </c>
      <c r="X322" s="1">
        <f>IF(OutputMtx!M323&gt;0,OutputMtx!M323,0)</f>
        <v>0</v>
      </c>
      <c r="Y322" s="1">
        <f>IF(OutputMtx!N323&gt;0,OutputMtx!N323,0)</f>
        <v>0</v>
      </c>
      <c r="Z322" s="1">
        <f>IF(OutputMtx!O323&gt;0,OutputMtx!O323,0)</f>
        <v>0</v>
      </c>
      <c r="AA322" s="1">
        <f>IF(OutputMtx!P323&gt;0,OutputMtx!P323,0)</f>
        <v>0</v>
      </c>
      <c r="AC322" s="1">
        <f t="shared" si="200"/>
        <v>0</v>
      </c>
      <c r="AD322" s="1">
        <f t="shared" si="201"/>
        <v>0</v>
      </c>
      <c r="AE322" s="78">
        <f t="shared" si="202"/>
        <v>0</v>
      </c>
      <c r="AG322" s="1" t="e">
        <f t="shared" si="242"/>
        <v>#DIV/0!</v>
      </c>
      <c r="AH322" s="1" t="e">
        <f t="shared" si="243"/>
        <v>#DIV/0!</v>
      </c>
      <c r="AI322" s="78" t="e">
        <f t="shared" si="212"/>
        <v>#DIV/0!</v>
      </c>
      <c r="AP322" s="113">
        <f t="shared" si="213"/>
        <v>0</v>
      </c>
      <c r="AQ322" s="113">
        <f t="shared" si="214"/>
        <v>0</v>
      </c>
      <c r="AR322">
        <f t="shared" si="215"/>
        <v>0</v>
      </c>
      <c r="AS322">
        <f t="shared" si="216"/>
        <v>0</v>
      </c>
    </row>
    <row r="323" spans="1:45" x14ac:dyDescent="0.2">
      <c r="A323" s="96" t="s">
        <v>38</v>
      </c>
      <c r="B323" s="1">
        <f t="shared" si="195"/>
        <v>0</v>
      </c>
      <c r="C323" s="1">
        <f t="shared" si="196"/>
        <v>0</v>
      </c>
      <c r="D323" s="1">
        <f t="shared" si="197"/>
        <v>0</v>
      </c>
      <c r="E323" s="1">
        <f t="shared" si="198"/>
        <v>0</v>
      </c>
      <c r="F323" s="1">
        <f t="shared" si="199"/>
        <v>0</v>
      </c>
      <c r="L323" s="1"/>
      <c r="N323" s="1">
        <f>IF(OutputMtx!C324&gt;0,OutputMtx!C324,0)</f>
        <v>0</v>
      </c>
      <c r="O323" s="1">
        <f>IF(OutputMtx!D324&gt;0,OutputMtx!D324,0)</f>
        <v>0</v>
      </c>
      <c r="P323" s="1">
        <f>IF(OutputMtx!E324&gt;0,OutputMtx!E324,0)</f>
        <v>0</v>
      </c>
      <c r="Q323" s="1">
        <f>IF(OutputMtx!F324&gt;0,OutputMtx!F324,0)</f>
        <v>0</v>
      </c>
      <c r="R323" s="1">
        <f>IF(OutputMtx!G324&gt;0,OutputMtx!G324,0)</f>
        <v>0</v>
      </c>
      <c r="U323" s="129"/>
      <c r="W323" s="1">
        <f>IF(OutputMtx!L324&gt;0,OutputMtx!L324,0)</f>
        <v>0</v>
      </c>
      <c r="X323" s="1">
        <f>IF(OutputMtx!M324&gt;0,OutputMtx!M324,0)</f>
        <v>0</v>
      </c>
      <c r="Y323" s="1">
        <f>IF(OutputMtx!N324&gt;0,OutputMtx!N324,0)</f>
        <v>0</v>
      </c>
      <c r="Z323" s="1">
        <f>IF(OutputMtx!O324&gt;0,OutputMtx!O324,0)</f>
        <v>0</v>
      </c>
      <c r="AA323" s="1">
        <f>IF(OutputMtx!P324&gt;0,OutputMtx!P324,0)</f>
        <v>0</v>
      </c>
      <c r="AC323" s="1">
        <f t="shared" ref="AC323:AC384" si="244">SUM($N323:$R323)</f>
        <v>0</v>
      </c>
      <c r="AD323" s="1">
        <f t="shared" ref="AD323:AD384" si="245">SUM($W323:$AA323)</f>
        <v>0</v>
      </c>
      <c r="AE323" s="78">
        <f t="shared" ref="AE323:AE384" si="246">IF(AC323&gt;AD323,AD323,AC323)</f>
        <v>0</v>
      </c>
      <c r="AG323" s="1"/>
      <c r="AH323" s="1"/>
      <c r="AI323" s="78"/>
      <c r="AP323" s="113">
        <f t="shared" si="213"/>
        <v>0</v>
      </c>
      <c r="AQ323" s="113">
        <f t="shared" si="214"/>
        <v>0</v>
      </c>
      <c r="AR323">
        <f t="shared" si="215"/>
        <v>0</v>
      </c>
      <c r="AS323">
        <f t="shared" si="216"/>
        <v>0</v>
      </c>
    </row>
    <row r="324" spans="1:45" x14ac:dyDescent="0.2">
      <c r="A324" s="109" t="s">
        <v>594</v>
      </c>
      <c r="B324" s="1"/>
      <c r="C324" s="1"/>
      <c r="D324" s="1"/>
      <c r="E324" s="1"/>
      <c r="F324" s="1"/>
      <c r="N324" s="1"/>
      <c r="O324" s="1"/>
      <c r="P324" s="1"/>
      <c r="Q324" s="1"/>
      <c r="R324" s="1"/>
      <c r="U324" s="129"/>
      <c r="W324" s="1"/>
      <c r="X324" s="1"/>
      <c r="Y324" s="1"/>
      <c r="Z324" s="1"/>
      <c r="AA324" s="1"/>
      <c r="AC324" s="1"/>
      <c r="AD324" s="1"/>
      <c r="AE324" s="78"/>
      <c r="AG324" s="1"/>
      <c r="AH324" s="1"/>
      <c r="AI324" s="78"/>
      <c r="AP324" s="113">
        <f t="shared" si="213"/>
        <v>0</v>
      </c>
      <c r="AQ324" s="113">
        <f t="shared" si="214"/>
        <v>0</v>
      </c>
      <c r="AR324">
        <f t="shared" si="215"/>
        <v>0</v>
      </c>
      <c r="AS324">
        <f t="shared" si="216"/>
        <v>0</v>
      </c>
    </row>
    <row r="325" spans="1:45" x14ac:dyDescent="0.2">
      <c r="A325" s="99" t="s">
        <v>174</v>
      </c>
      <c r="B325" s="1"/>
      <c r="C325" s="1"/>
      <c r="D325" s="1"/>
      <c r="E325" s="1"/>
      <c r="F325" s="1"/>
      <c r="N325" s="1"/>
      <c r="O325" s="1"/>
      <c r="P325" s="1"/>
      <c r="Q325" s="1"/>
      <c r="R325" s="1"/>
      <c r="U325" s="129"/>
      <c r="W325" s="1"/>
      <c r="X325" s="1"/>
      <c r="Y325" s="1"/>
      <c r="Z325" s="1"/>
      <c r="AA325" s="1"/>
      <c r="AC325" s="1"/>
      <c r="AD325" s="1"/>
      <c r="AE325" s="78"/>
      <c r="AG325" s="1"/>
      <c r="AH325" s="1"/>
      <c r="AI325" s="78"/>
      <c r="AP325" s="113">
        <f t="shared" si="213"/>
        <v>0</v>
      </c>
      <c r="AQ325" s="113">
        <f t="shared" si="214"/>
        <v>0</v>
      </c>
      <c r="AR325">
        <f t="shared" si="215"/>
        <v>0</v>
      </c>
      <c r="AS325">
        <f t="shared" si="216"/>
        <v>0</v>
      </c>
    </row>
    <row r="326" spans="1:45" ht="13.5" thickBot="1" x14ac:dyDescent="0.25">
      <c r="A326" s="109" t="s">
        <v>594</v>
      </c>
      <c r="B326" s="1"/>
      <c r="C326" s="1"/>
      <c r="D326" s="1"/>
      <c r="E326" s="1"/>
      <c r="F326" s="1"/>
      <c r="N326" s="1"/>
      <c r="O326" s="1"/>
      <c r="P326" s="1"/>
      <c r="Q326" s="1"/>
      <c r="R326" s="1"/>
      <c r="U326" s="129"/>
      <c r="W326" s="1"/>
      <c r="X326" s="1"/>
      <c r="Y326" s="1"/>
      <c r="Z326" s="1"/>
      <c r="AA326" s="1"/>
      <c r="AC326" s="1"/>
      <c r="AD326" s="1"/>
      <c r="AE326" s="78"/>
      <c r="AG326" s="1"/>
      <c r="AH326" s="1"/>
      <c r="AI326" s="78"/>
      <c r="AP326" s="113">
        <f t="shared" si="213"/>
        <v>0</v>
      </c>
      <c r="AQ326" s="113">
        <f t="shared" si="214"/>
        <v>0</v>
      </c>
      <c r="AR326">
        <f t="shared" si="215"/>
        <v>0</v>
      </c>
      <c r="AS326">
        <f t="shared" si="216"/>
        <v>0</v>
      </c>
    </row>
    <row r="327" spans="1:45" ht="13.5" thickBot="1" x14ac:dyDescent="0.25">
      <c r="A327" s="96" t="s">
        <v>112</v>
      </c>
      <c r="B327" s="1">
        <f t="shared" ref="B327:B384" si="247">IF(N327&gt;W327,W327,N327)</f>
        <v>0</v>
      </c>
      <c r="C327" s="1">
        <f t="shared" ref="C327:C384" si="248">IF(O327&gt;X327,X327,O327)</f>
        <v>0</v>
      </c>
      <c r="D327" s="1">
        <f t="shared" ref="D327:D384" si="249">IF(P327&gt;Y327,Y327,P327)</f>
        <v>0</v>
      </c>
      <c r="E327" s="1">
        <f t="shared" ref="E327:E384" si="250">IF(Q327&gt;Z327,Z327,Q327)</f>
        <v>0</v>
      </c>
      <c r="F327" s="1">
        <f t="shared" ref="F327:F384" si="251">IF(R327&gt;AA327,AA327,R327)</f>
        <v>0</v>
      </c>
      <c r="H327" s="3" t="s">
        <v>97</v>
      </c>
      <c r="I327" s="1"/>
      <c r="J327" s="11">
        <f>SUM(H328:L344)</f>
        <v>0.74096937737783919</v>
      </c>
      <c r="K327" s="1"/>
      <c r="L327" s="1"/>
      <c r="N327" s="1">
        <f>IF(OutputMtx!C328&gt;0,OutputMtx!C328,0)</f>
        <v>0</v>
      </c>
      <c r="O327" s="1">
        <f>IF(OutputMtx!D328&gt;0,OutputMtx!D328,0)</f>
        <v>0</v>
      </c>
      <c r="P327" s="1">
        <f>IF(OutputMtx!E328&gt;0,OutputMtx!E328,0)</f>
        <v>0</v>
      </c>
      <c r="Q327" s="1">
        <f>IF(OutputMtx!F328&gt;0,OutputMtx!F328,0)</f>
        <v>0</v>
      </c>
      <c r="R327" s="1">
        <f>IF(OutputMtx!G328&gt;0,OutputMtx!G328,0)</f>
        <v>0</v>
      </c>
      <c r="T327" s="3"/>
      <c r="U327" s="9" t="s">
        <v>695</v>
      </c>
      <c r="V327" s="75">
        <f>SUM(V328:V332)</f>
        <v>0.8583810967813198</v>
      </c>
      <c r="W327" s="1">
        <f>IF(OutputMtx!L328&gt;0,OutputMtx!L328,0)</f>
        <v>0</v>
      </c>
      <c r="X327" s="1">
        <f>IF(OutputMtx!M328&gt;0,OutputMtx!M328,0)</f>
        <v>0</v>
      </c>
      <c r="Y327" s="1">
        <f>IF(OutputMtx!N328&gt;0,OutputMtx!N328,0)</f>
        <v>0</v>
      </c>
      <c r="Z327" s="1">
        <f>IF(OutputMtx!O328&gt;0,OutputMtx!O328,0)</f>
        <v>0</v>
      </c>
      <c r="AA327" s="1">
        <f>IF(OutputMtx!P328&gt;0,OutputMtx!P328,0)</f>
        <v>0</v>
      </c>
      <c r="AC327" s="1">
        <f t="shared" si="244"/>
        <v>0</v>
      </c>
      <c r="AD327" s="1">
        <f t="shared" si="245"/>
        <v>0</v>
      </c>
      <c r="AE327" s="78">
        <f t="shared" si="246"/>
        <v>0</v>
      </c>
      <c r="AG327" s="1"/>
      <c r="AH327" s="9" t="s">
        <v>693</v>
      </c>
      <c r="AI327" s="130">
        <f>SUM(AI328:AI344)</f>
        <v>0.80464888235163035</v>
      </c>
      <c r="AK327" s="79" t="s">
        <v>203</v>
      </c>
      <c r="AL327" s="80"/>
      <c r="AM327" s="83"/>
      <c r="AP327" s="113">
        <f t="shared" si="213"/>
        <v>0</v>
      </c>
      <c r="AQ327" s="113">
        <f t="shared" si="214"/>
        <v>0</v>
      </c>
      <c r="AR327">
        <f t="shared" si="215"/>
        <v>0</v>
      </c>
      <c r="AS327">
        <f t="shared" si="216"/>
        <v>0</v>
      </c>
    </row>
    <row r="328" spans="1:45" x14ac:dyDescent="0.2">
      <c r="A328" s="96" t="s">
        <v>456</v>
      </c>
      <c r="B328" s="1">
        <f t="shared" si="247"/>
        <v>0</v>
      </c>
      <c r="C328" s="1">
        <f t="shared" si="248"/>
        <v>0</v>
      </c>
      <c r="D328" s="1">
        <f t="shared" si="249"/>
        <v>0</v>
      </c>
      <c r="E328" s="1">
        <f t="shared" si="250"/>
        <v>0</v>
      </c>
      <c r="F328" s="1">
        <f t="shared" si="251"/>
        <v>0</v>
      </c>
      <c r="H328" s="1">
        <f>IF(N328/SUM($N$328:$R$344)&gt;W328/SUM($W$328:$AA$344),W328/SUM($W$328:$AA$344),N328/SUM($N$328:$R$344))</f>
        <v>0</v>
      </c>
      <c r="I328" s="1">
        <f t="shared" ref="I328:I344" si="252">IF(O328/SUM($N$328:$R$344)&gt;X328/SUM($W$328:$AA$344),X328/SUM($W$328:$AA$344),O328/SUM($N$328:$R$344))</f>
        <v>0</v>
      </c>
      <c r="J328" s="1">
        <f t="shared" ref="J328:J344" si="253">IF(P328/SUM($N$328:$R$344)&gt;Y328/SUM($W$328:$AA$344),Y328/SUM($W$328:$AA$344),P328/SUM($N$328:$R$344))</f>
        <v>0</v>
      </c>
      <c r="K328" s="1">
        <f t="shared" ref="K328:K344" si="254">IF(Q328/SUM($N$328:$R$344)&gt;Z328/SUM($W$328:$AA$344),Z328/SUM($W$328:$AA$344),Q328/SUM($N$328:$R$344))</f>
        <v>0</v>
      </c>
      <c r="L328" s="1">
        <f t="shared" ref="L328:L344" si="255">IF(R328/SUM($N$328:$R$344)&gt;AA328/SUM($W$328:$AA$344),AA328/SUM($W$328:$AA$344),R328/SUM($N$328:$R$344))</f>
        <v>0</v>
      </c>
      <c r="N328" s="1">
        <f>IF(OutputMtx!C329&gt;0,OutputMtx!C329,0)</f>
        <v>0</v>
      </c>
      <c r="O328" s="1">
        <f>IF(OutputMtx!D329&gt;0,OutputMtx!D329,0)</f>
        <v>0</v>
      </c>
      <c r="P328" s="1">
        <f>IF(OutputMtx!E329&gt;0,OutputMtx!E329,0)</f>
        <v>0</v>
      </c>
      <c r="Q328" s="1">
        <f>IF(OutputMtx!F329&gt;0,OutputMtx!F329,0)</f>
        <v>0</v>
      </c>
      <c r="R328" s="1">
        <f>IF(OutputMtx!G329&gt;0,OutputMtx!G329,0)</f>
        <v>0</v>
      </c>
      <c r="T328" s="1">
        <f>SUM($N$328:$N$344)/SUM($N$328:$R$344)</f>
        <v>0.20171720465166831</v>
      </c>
      <c r="U328" s="142">
        <f>SUM($W$328:$W$344)/SUM(W$328:AA$344)</f>
        <v>0.23357338656529675</v>
      </c>
      <c r="V328" s="76">
        <f>IF(T328&gt;U328,U328,T328)</f>
        <v>0.20171720465166831</v>
      </c>
      <c r="W328" s="1">
        <f>IF(OutputMtx!L329&gt;0,OutputMtx!L329,0)</f>
        <v>0</v>
      </c>
      <c r="X328" s="1">
        <f>IF(OutputMtx!M329&gt;0,OutputMtx!M329,0)</f>
        <v>0</v>
      </c>
      <c r="Y328" s="1">
        <f>IF(OutputMtx!N329&gt;0,OutputMtx!N329,0)</f>
        <v>0</v>
      </c>
      <c r="Z328" s="1">
        <f>IF(OutputMtx!O329&gt;0,OutputMtx!O329,0)</f>
        <v>0</v>
      </c>
      <c r="AA328" s="1">
        <f>IF(OutputMtx!P329&gt;0,OutputMtx!P329,0)</f>
        <v>0</v>
      </c>
      <c r="AC328" s="1">
        <f t="shared" si="244"/>
        <v>0</v>
      </c>
      <c r="AD328" s="1">
        <f t="shared" si="245"/>
        <v>0</v>
      </c>
      <c r="AE328" s="78">
        <f t="shared" si="246"/>
        <v>0</v>
      </c>
      <c r="AG328" s="1">
        <f t="shared" ref="AG328" si="256">SUM($N328:$R328)/SUM(N$328:R$344)</f>
        <v>0</v>
      </c>
      <c r="AH328" s="1">
        <f t="shared" ref="AH328" si="257">SUM($W328:$AA328)/SUM(W$328:AA$344)</f>
        <v>0</v>
      </c>
      <c r="AI328" s="78">
        <f>IF(H328&gt;I328,I328,H328)</f>
        <v>0</v>
      </c>
      <c r="AK328" s="1">
        <f>SUM($N328:$N344)</f>
        <v>3.3399115835187843E-2</v>
      </c>
      <c r="AL328" s="1">
        <f>SUM($W328:$W344)</f>
        <v>8.1012888638464842E-2</v>
      </c>
      <c r="AM328" s="82">
        <f>IF(AK328&gt;AL328,AL328,AK328)</f>
        <v>3.3399115835187843E-2</v>
      </c>
      <c r="AP328" s="113">
        <f t="shared" si="213"/>
        <v>0</v>
      </c>
      <c r="AQ328" s="113">
        <f t="shared" si="214"/>
        <v>0</v>
      </c>
      <c r="AR328">
        <f t="shared" si="215"/>
        <v>0</v>
      </c>
      <c r="AS328">
        <f t="shared" si="216"/>
        <v>0</v>
      </c>
    </row>
    <row r="329" spans="1:45" x14ac:dyDescent="0.2">
      <c r="A329" s="96" t="s">
        <v>457</v>
      </c>
      <c r="B329" s="1">
        <f t="shared" si="247"/>
        <v>0</v>
      </c>
      <c r="C329" s="1">
        <f t="shared" si="248"/>
        <v>0</v>
      </c>
      <c r="D329" s="1">
        <f t="shared" si="249"/>
        <v>0</v>
      </c>
      <c r="E329" s="1">
        <f t="shared" si="250"/>
        <v>0</v>
      </c>
      <c r="F329" s="1">
        <f t="shared" si="251"/>
        <v>0</v>
      </c>
      <c r="H329" s="1">
        <f t="shared" ref="H329:H344" si="258">IF(N329/SUM($N$328:$R$344)&gt;W329/SUM($W$328:$AA$344),W329/SUM($W$328:$AA$344),N329/SUM($N$328:$R$344))</f>
        <v>0</v>
      </c>
      <c r="I329" s="1">
        <f t="shared" si="252"/>
        <v>0</v>
      </c>
      <c r="J329" s="1">
        <f t="shared" si="253"/>
        <v>0</v>
      </c>
      <c r="K329" s="1">
        <f t="shared" si="254"/>
        <v>0</v>
      </c>
      <c r="L329" s="1">
        <f t="shared" si="255"/>
        <v>0</v>
      </c>
      <c r="N329" s="1">
        <f>IF(OutputMtx!C330&gt;0,OutputMtx!C330,0)</f>
        <v>0</v>
      </c>
      <c r="O329" s="1">
        <f>IF(OutputMtx!D330&gt;0,OutputMtx!D330,0)</f>
        <v>0</v>
      </c>
      <c r="P329" s="1">
        <f>IF(OutputMtx!E330&gt;0,OutputMtx!E330,0)</f>
        <v>0</v>
      </c>
      <c r="Q329" s="1">
        <f>IF(OutputMtx!F330&gt;0,OutputMtx!F330,0)</f>
        <v>0</v>
      </c>
      <c r="R329" s="1">
        <f>IF(OutputMtx!G330&gt;0,OutputMtx!G330,0)</f>
        <v>0</v>
      </c>
      <c r="T329" s="1">
        <f>SUM($O$328:$O$344)/SUM($N$328:$R$344)</f>
        <v>0.58080643408325183</v>
      </c>
      <c r="U329" s="142">
        <f>SUM($X$328:$X$344)/SUM(W$328:AA$344)</f>
        <v>0.69056915538830377</v>
      </c>
      <c r="V329" s="76">
        <f>IF(T329&gt;U329,U329,T329)</f>
        <v>0.58080643408325183</v>
      </c>
      <c r="W329" s="1">
        <f>IF(OutputMtx!L330&gt;0,OutputMtx!L330,0)</f>
        <v>0</v>
      </c>
      <c r="X329" s="1">
        <f>IF(OutputMtx!M330&gt;0,OutputMtx!M330,0)</f>
        <v>0</v>
      </c>
      <c r="Y329" s="1">
        <f>IF(OutputMtx!N330&gt;0,OutputMtx!N330,0)</f>
        <v>0</v>
      </c>
      <c r="Z329" s="1">
        <f>IF(OutputMtx!O330&gt;0,OutputMtx!O330,0)</f>
        <v>0</v>
      </c>
      <c r="AA329" s="1">
        <f>IF(OutputMtx!P330&gt;0,OutputMtx!P330,0)</f>
        <v>0</v>
      </c>
      <c r="AC329" s="1">
        <f t="shared" si="244"/>
        <v>0</v>
      </c>
      <c r="AD329" s="1">
        <f t="shared" si="245"/>
        <v>0</v>
      </c>
      <c r="AE329" s="78">
        <f t="shared" si="246"/>
        <v>0</v>
      </c>
      <c r="AG329" s="1">
        <f t="shared" ref="AG329:AG344" si="259">SUM($N329:$R329)/SUM(N$328:R$344)</f>
        <v>0</v>
      </c>
      <c r="AH329" s="1">
        <f t="shared" ref="AH329:AH344" si="260">SUM($W329:$AA329)/SUM(W$328:AA$344)</f>
        <v>0</v>
      </c>
      <c r="AI329" s="78">
        <f t="shared" ref="AI329:AI392" si="261">IF(AG329&gt;AH329,AH329,AG329)</f>
        <v>0</v>
      </c>
      <c r="AK329" s="1">
        <f>SUM($O328:$O344)</f>
        <v>9.6166419732351197E-2</v>
      </c>
      <c r="AL329" s="1">
        <f>SUM($X328:$X344)</f>
        <v>0.23951787875024724</v>
      </c>
      <c r="AM329" s="82">
        <f>IF(AK329&gt;AL329,AL329,AK329)</f>
        <v>9.6166419732351197E-2</v>
      </c>
      <c r="AP329" s="113">
        <f t="shared" si="213"/>
        <v>0</v>
      </c>
      <c r="AQ329" s="113">
        <f t="shared" si="214"/>
        <v>0</v>
      </c>
      <c r="AR329">
        <f t="shared" si="215"/>
        <v>0</v>
      </c>
      <c r="AS329">
        <f t="shared" si="216"/>
        <v>0</v>
      </c>
    </row>
    <row r="330" spans="1:45" x14ac:dyDescent="0.2">
      <c r="A330" s="96" t="s">
        <v>175</v>
      </c>
      <c r="B330" s="1">
        <f t="shared" si="247"/>
        <v>3.3399115835187843E-2</v>
      </c>
      <c r="C330" s="1">
        <f t="shared" si="248"/>
        <v>0</v>
      </c>
      <c r="D330" s="1">
        <f t="shared" si="249"/>
        <v>0</v>
      </c>
      <c r="E330" s="1">
        <f t="shared" si="250"/>
        <v>0</v>
      </c>
      <c r="F330" s="1">
        <f t="shared" si="251"/>
        <v>0</v>
      </c>
      <c r="H330" s="1">
        <f t="shared" si="258"/>
        <v>0.14752003362018742</v>
      </c>
      <c r="I330" s="1">
        <f t="shared" si="252"/>
        <v>0</v>
      </c>
      <c r="J330" s="1">
        <f t="shared" si="253"/>
        <v>0</v>
      </c>
      <c r="K330" s="1">
        <f t="shared" si="254"/>
        <v>0</v>
      </c>
      <c r="L330" s="1">
        <f t="shared" si="255"/>
        <v>0</v>
      </c>
      <c r="N330" s="1">
        <f>IF(OutputMtx!C331&gt;0,OutputMtx!C331,0)</f>
        <v>3.3399115835187843E-2</v>
      </c>
      <c r="O330" s="1">
        <f>IF(OutputMtx!D331&gt;0,OutputMtx!D331,0)</f>
        <v>0</v>
      </c>
      <c r="P330" s="1">
        <f>IF(OutputMtx!E331&gt;0,OutputMtx!E331,0)</f>
        <v>0</v>
      </c>
      <c r="Q330" s="1">
        <f>IF(OutputMtx!F331&gt;0,OutputMtx!F331,0)</f>
        <v>0</v>
      </c>
      <c r="R330" s="1">
        <f>IF(OutputMtx!G331&gt;0,OutputMtx!G331,0)</f>
        <v>0</v>
      </c>
      <c r="T330" s="1">
        <f>SUM($P$328:$P$344)/SUM($N$328:$R$344)</f>
        <v>7.2492120421693299E-2</v>
      </c>
      <c r="U330" s="142">
        <f>SUM($Y$328:$Y$344)/SUM(W$328:AA$344)</f>
        <v>0</v>
      </c>
      <c r="V330" s="76">
        <f>IF(T330&gt;U330,U330,T330)</f>
        <v>0</v>
      </c>
      <c r="W330" s="1">
        <f>IF(OutputMtx!L331&gt;0,OutputMtx!L331,0)</f>
        <v>5.1166034929556743E-2</v>
      </c>
      <c r="X330" s="1">
        <f>IF(OutputMtx!M331&gt;0,OutputMtx!M331,0)</f>
        <v>0</v>
      </c>
      <c r="Y330" s="1">
        <f>IF(OutputMtx!N331&gt;0,OutputMtx!N331,0)</f>
        <v>0</v>
      </c>
      <c r="Z330" s="1">
        <f>IF(OutputMtx!O331&gt;0,OutputMtx!O331,0)</f>
        <v>0</v>
      </c>
      <c r="AA330" s="1">
        <f>IF(OutputMtx!P331&gt;0,OutputMtx!P331,0)</f>
        <v>0</v>
      </c>
      <c r="AC330" s="1">
        <f t="shared" si="244"/>
        <v>3.3399115835187843E-2</v>
      </c>
      <c r="AD330" s="1">
        <f t="shared" si="245"/>
        <v>5.1166034929556743E-2</v>
      </c>
      <c r="AE330" s="78">
        <f t="shared" si="246"/>
        <v>3.3399115835187843E-2</v>
      </c>
      <c r="AG330" s="1">
        <f t="shared" si="259"/>
        <v>0.20171720465166831</v>
      </c>
      <c r="AH330" s="1">
        <f t="shared" si="260"/>
        <v>0.14752003362018742</v>
      </c>
      <c r="AI330" s="78">
        <f t="shared" si="261"/>
        <v>0.14752003362018742</v>
      </c>
      <c r="AK330" s="1">
        <f>SUM($P328:$P344)</f>
        <v>1.2002807253270629E-2</v>
      </c>
      <c r="AL330" s="1">
        <f>SUM($Y328:$Y344)</f>
        <v>0</v>
      </c>
      <c r="AM330" s="82">
        <f>IF(AK330&gt;AL330,AL330,AK330)</f>
        <v>0</v>
      </c>
      <c r="AP330" s="113">
        <f t="shared" si="213"/>
        <v>1</v>
      </c>
      <c r="AQ330" s="113">
        <f t="shared" si="214"/>
        <v>1</v>
      </c>
      <c r="AR330">
        <f t="shared" si="215"/>
        <v>1</v>
      </c>
      <c r="AS330">
        <f t="shared" si="216"/>
        <v>-1</v>
      </c>
    </row>
    <row r="331" spans="1:45" x14ac:dyDescent="0.2">
      <c r="A331" s="96" t="s">
        <v>458</v>
      </c>
      <c r="B331" s="1">
        <f t="shared" si="247"/>
        <v>0</v>
      </c>
      <c r="C331" s="1">
        <f t="shared" si="248"/>
        <v>0</v>
      </c>
      <c r="D331" s="1">
        <f t="shared" si="249"/>
        <v>0</v>
      </c>
      <c r="E331" s="1">
        <f t="shared" si="250"/>
        <v>0</v>
      </c>
      <c r="F331" s="1">
        <f t="shared" si="251"/>
        <v>0</v>
      </c>
      <c r="H331" s="1">
        <f t="shared" si="258"/>
        <v>0</v>
      </c>
      <c r="I331" s="1">
        <f t="shared" si="252"/>
        <v>0</v>
      </c>
      <c r="J331" s="1">
        <f t="shared" si="253"/>
        <v>0</v>
      </c>
      <c r="K331" s="1">
        <f t="shared" si="254"/>
        <v>0</v>
      </c>
      <c r="L331" s="1">
        <f t="shared" si="255"/>
        <v>0</v>
      </c>
      <c r="N331" s="1">
        <f>IF(OutputMtx!C332&gt;0,OutputMtx!C332,0)</f>
        <v>0</v>
      </c>
      <c r="O331" s="1">
        <f>IF(OutputMtx!D332&gt;0,OutputMtx!D332,0)</f>
        <v>0</v>
      </c>
      <c r="P331" s="1">
        <f>IF(OutputMtx!E332&gt;0,OutputMtx!E332,0)</f>
        <v>0</v>
      </c>
      <c r="Q331" s="1">
        <f>IF(OutputMtx!F332&gt;0,OutputMtx!F332,0)</f>
        <v>0</v>
      </c>
      <c r="R331" s="1">
        <f>IF(OutputMtx!G332&gt;0,OutputMtx!G332,0)</f>
        <v>0</v>
      </c>
      <c r="T331" s="1">
        <f>SUM($Q$328:$Q$344)/SUM($N$328:$R$344)</f>
        <v>0.1449842408433866</v>
      </c>
      <c r="U331" s="142">
        <f>SUM($Z$328:$Z$344)/SUM(W$328:AA$344)</f>
        <v>7.5857458046399678E-2</v>
      </c>
      <c r="V331" s="76">
        <f>IF(T331&gt;U331,U331,T331)</f>
        <v>7.5857458046399678E-2</v>
      </c>
      <c r="W331" s="1">
        <f>IF(OutputMtx!L332&gt;0,OutputMtx!L332,0)</f>
        <v>0</v>
      </c>
      <c r="X331" s="1">
        <f>IF(OutputMtx!M332&gt;0,OutputMtx!M332,0)</f>
        <v>0</v>
      </c>
      <c r="Y331" s="1">
        <f>IF(OutputMtx!N332&gt;0,OutputMtx!N332,0)</f>
        <v>0</v>
      </c>
      <c r="Z331" s="1">
        <f>IF(OutputMtx!O332&gt;0,OutputMtx!O332,0)</f>
        <v>0</v>
      </c>
      <c r="AA331" s="1">
        <f>IF(OutputMtx!P332&gt;0,OutputMtx!P332,0)</f>
        <v>0</v>
      </c>
      <c r="AC331" s="1">
        <f t="shared" si="244"/>
        <v>0</v>
      </c>
      <c r="AD331" s="1">
        <f t="shared" si="245"/>
        <v>0</v>
      </c>
      <c r="AE331" s="78">
        <f t="shared" si="246"/>
        <v>0</v>
      </c>
      <c r="AG331" s="1">
        <f t="shared" si="259"/>
        <v>0</v>
      </c>
      <c r="AH331" s="1">
        <f t="shared" si="260"/>
        <v>0</v>
      </c>
      <c r="AI331" s="78">
        <f t="shared" si="261"/>
        <v>0</v>
      </c>
      <c r="AK331" s="1">
        <f>SUM($Q328:$Q344)</f>
        <v>2.4005614506541258E-2</v>
      </c>
      <c r="AL331" s="1">
        <f>SUM($Z328:$Z344)</f>
        <v>2.6310496634392919E-2</v>
      </c>
      <c r="AM331" s="82">
        <f>IF(AK331&gt;AL331,AL331,AK331)</f>
        <v>2.4005614506541258E-2</v>
      </c>
      <c r="AP331" s="113">
        <f t="shared" si="213"/>
        <v>0</v>
      </c>
      <c r="AQ331" s="113">
        <f t="shared" si="214"/>
        <v>0</v>
      </c>
      <c r="AR331">
        <f t="shared" si="215"/>
        <v>0</v>
      </c>
      <c r="AS331">
        <f t="shared" si="216"/>
        <v>0</v>
      </c>
    </row>
    <row r="332" spans="1:45" x14ac:dyDescent="0.2">
      <c r="A332" s="96" t="s">
        <v>459</v>
      </c>
      <c r="B332" s="1">
        <f t="shared" si="247"/>
        <v>0</v>
      </c>
      <c r="C332" s="1">
        <f t="shared" si="248"/>
        <v>9.6166419732351197E-2</v>
      </c>
      <c r="D332" s="1">
        <f t="shared" si="249"/>
        <v>0</v>
      </c>
      <c r="E332" s="1">
        <f t="shared" si="250"/>
        <v>4.3850827723988196E-3</v>
      </c>
      <c r="F332" s="1">
        <f t="shared" si="251"/>
        <v>0</v>
      </c>
      <c r="H332" s="1">
        <f t="shared" si="258"/>
        <v>0</v>
      </c>
      <c r="I332" s="1">
        <f t="shared" si="252"/>
        <v>0.58080643408325183</v>
      </c>
      <c r="J332" s="1">
        <f t="shared" si="253"/>
        <v>0</v>
      </c>
      <c r="K332" s="1">
        <f t="shared" si="254"/>
        <v>1.2642909674399946E-2</v>
      </c>
      <c r="L332" s="1">
        <f t="shared" si="255"/>
        <v>0</v>
      </c>
      <c r="N332" s="1">
        <f>IF(OutputMtx!C333&gt;0,OutputMtx!C333,0)</f>
        <v>0</v>
      </c>
      <c r="O332" s="1">
        <f>IF(OutputMtx!D333&gt;0,OutputMtx!D333,0)</f>
        <v>9.6166419732351197E-2</v>
      </c>
      <c r="P332" s="1">
        <f>IF(OutputMtx!E333&gt;0,OutputMtx!E333,0)</f>
        <v>1.2002807253270629E-2</v>
      </c>
      <c r="Q332" s="1">
        <f>IF(OutputMtx!F333&gt;0,OutputMtx!F333,0)</f>
        <v>2.4005614506541258E-2</v>
      </c>
      <c r="R332" s="1">
        <f>IF(OutputMtx!G333&gt;0,OutputMtx!G333,0)</f>
        <v>0</v>
      </c>
      <c r="T332" s="1">
        <f>SUM($R$328:$R$344)/SUM($N$328:$R$344)</f>
        <v>0</v>
      </c>
      <c r="U332" s="142">
        <f>SUM($AA$328:$AA$344)/SUM(W$328:AA$344)</f>
        <v>0</v>
      </c>
      <c r="V332" s="76">
        <f>IF(T332&gt;U332,U332,T332)</f>
        <v>0</v>
      </c>
      <c r="W332" s="1">
        <f>IF(OutputMtx!L333&gt;0,OutputMtx!L333,0)</f>
        <v>5.6851149921729712E-3</v>
      </c>
      <c r="X332" s="1">
        <f>IF(OutputMtx!M333&gt;0,OutputMtx!M333,0)</f>
        <v>0.21784920275548961</v>
      </c>
      <c r="Y332" s="1">
        <f>IF(OutputMtx!N333&gt;0,OutputMtx!N333,0)</f>
        <v>0</v>
      </c>
      <c r="Z332" s="1">
        <f>IF(OutputMtx!O333&gt;0,OutputMtx!O333,0)</f>
        <v>4.3850827723988196E-3</v>
      </c>
      <c r="AA332" s="1">
        <f>IF(OutputMtx!P333&gt;0,OutputMtx!P333,0)</f>
        <v>0</v>
      </c>
      <c r="AC332" s="1">
        <f t="shared" si="244"/>
        <v>0.13217484149216308</v>
      </c>
      <c r="AD332" s="1">
        <f t="shared" si="245"/>
        <v>0.2279194005200614</v>
      </c>
      <c r="AE332" s="78">
        <f t="shared" si="246"/>
        <v>0.13217484149216308</v>
      </c>
      <c r="AG332" s="1">
        <f t="shared" si="259"/>
        <v>0.79828279534833169</v>
      </c>
      <c r="AH332" s="1">
        <f t="shared" si="260"/>
        <v>0.65712884873144295</v>
      </c>
      <c r="AI332" s="78">
        <f t="shared" si="261"/>
        <v>0.65712884873144295</v>
      </c>
      <c r="AK332" s="1">
        <f>SUM($R328:$R344)</f>
        <v>0</v>
      </c>
      <c r="AL332" s="1">
        <f>SUM($AA328:$AA344)</f>
        <v>0</v>
      </c>
      <c r="AM332" s="82">
        <f>IF(AK332&gt;AL332,AL332,AK332)</f>
        <v>0</v>
      </c>
      <c r="AP332" s="113">
        <f t="shared" si="213"/>
        <v>1</v>
      </c>
      <c r="AQ332" s="113">
        <f t="shared" si="214"/>
        <v>1</v>
      </c>
      <c r="AR332">
        <f t="shared" si="215"/>
        <v>1</v>
      </c>
      <c r="AS332">
        <f t="shared" si="216"/>
        <v>-1</v>
      </c>
    </row>
    <row r="333" spans="1:45" x14ac:dyDescent="0.2">
      <c r="A333" s="96" t="s">
        <v>460</v>
      </c>
      <c r="B333" s="1">
        <f t="shared" si="247"/>
        <v>0</v>
      </c>
      <c r="C333" s="1">
        <f t="shared" si="248"/>
        <v>0</v>
      </c>
      <c r="D333" s="1">
        <f t="shared" si="249"/>
        <v>0</v>
      </c>
      <c r="E333" s="1">
        <f t="shared" si="250"/>
        <v>0</v>
      </c>
      <c r="F333" s="1">
        <f t="shared" si="251"/>
        <v>0</v>
      </c>
      <c r="H333" s="1">
        <f t="shared" si="258"/>
        <v>0</v>
      </c>
      <c r="I333" s="1">
        <f t="shared" si="252"/>
        <v>0</v>
      </c>
      <c r="J333" s="1">
        <f t="shared" si="253"/>
        <v>0</v>
      </c>
      <c r="K333" s="1">
        <f t="shared" si="254"/>
        <v>0</v>
      </c>
      <c r="L333" s="1">
        <f t="shared" si="255"/>
        <v>0</v>
      </c>
      <c r="N333" s="1">
        <f>IF(OutputMtx!C334&gt;0,OutputMtx!C334,0)</f>
        <v>0</v>
      </c>
      <c r="O333" s="1">
        <f>IF(OutputMtx!D334&gt;0,OutputMtx!D334,0)</f>
        <v>0</v>
      </c>
      <c r="P333" s="1">
        <f>IF(OutputMtx!E334&gt;0,OutputMtx!E334,0)</f>
        <v>0</v>
      </c>
      <c r="Q333" s="1">
        <f>IF(OutputMtx!F334&gt;0,OutputMtx!F334,0)</f>
        <v>0</v>
      </c>
      <c r="R333" s="1">
        <f>IF(OutputMtx!G334&gt;0,OutputMtx!G334,0)</f>
        <v>0</v>
      </c>
      <c r="U333" s="129"/>
      <c r="W333" s="1">
        <f>IF(OutputMtx!L334&gt;0,OutputMtx!L334,0)</f>
        <v>2.4161738716735125E-2</v>
      </c>
      <c r="X333" s="1">
        <f>IF(OutputMtx!M334&gt;0,OutputMtx!M334,0)</f>
        <v>2.1668675994757636E-2</v>
      </c>
      <c r="Y333" s="1">
        <f>IF(OutputMtx!N334&gt;0,OutputMtx!N334,0)</f>
        <v>0</v>
      </c>
      <c r="Z333" s="1">
        <f>IF(OutputMtx!O334&gt;0,OutputMtx!O334,0)</f>
        <v>2.1925413861994099E-2</v>
      </c>
      <c r="AA333" s="1">
        <f>IF(OutputMtx!P334&gt;0,OutputMtx!P334,0)</f>
        <v>0</v>
      </c>
      <c r="AC333" s="1">
        <f t="shared" si="244"/>
        <v>0</v>
      </c>
      <c r="AD333" s="1">
        <f t="shared" si="245"/>
        <v>6.7755828573486859E-2</v>
      </c>
      <c r="AE333" s="78">
        <f t="shared" si="246"/>
        <v>0</v>
      </c>
      <c r="AG333" s="1">
        <f t="shared" si="259"/>
        <v>0</v>
      </c>
      <c r="AH333" s="1">
        <f t="shared" si="260"/>
        <v>0.19535111764836979</v>
      </c>
      <c r="AI333" s="78">
        <f t="shared" si="261"/>
        <v>0</v>
      </c>
      <c r="AP333" s="113">
        <f t="shared" si="213"/>
        <v>0</v>
      </c>
      <c r="AQ333" s="113">
        <f t="shared" si="214"/>
        <v>1</v>
      </c>
      <c r="AR333">
        <f t="shared" si="215"/>
        <v>0</v>
      </c>
      <c r="AS333">
        <f t="shared" si="216"/>
        <v>0</v>
      </c>
    </row>
    <row r="334" spans="1:45" x14ac:dyDescent="0.2">
      <c r="A334" s="96" t="s">
        <v>461</v>
      </c>
      <c r="B334" s="1">
        <f t="shared" si="247"/>
        <v>0</v>
      </c>
      <c r="C334" s="1">
        <f t="shared" si="248"/>
        <v>0</v>
      </c>
      <c r="D334" s="1">
        <f t="shared" si="249"/>
        <v>0</v>
      </c>
      <c r="E334" s="1">
        <f t="shared" si="250"/>
        <v>0</v>
      </c>
      <c r="F334" s="1">
        <f t="shared" si="251"/>
        <v>0</v>
      </c>
      <c r="H334" s="1">
        <f t="shared" si="258"/>
        <v>0</v>
      </c>
      <c r="I334" s="1">
        <f t="shared" si="252"/>
        <v>0</v>
      </c>
      <c r="J334" s="1">
        <f t="shared" si="253"/>
        <v>0</v>
      </c>
      <c r="K334" s="1">
        <f t="shared" si="254"/>
        <v>0</v>
      </c>
      <c r="L334" s="1">
        <f t="shared" si="255"/>
        <v>0</v>
      </c>
      <c r="N334" s="1">
        <f>IF(OutputMtx!C335&gt;0,OutputMtx!C335,0)</f>
        <v>0</v>
      </c>
      <c r="O334" s="1">
        <f>IF(OutputMtx!D335&gt;0,OutputMtx!D335,0)</f>
        <v>0</v>
      </c>
      <c r="P334" s="1">
        <f>IF(OutputMtx!E335&gt;0,OutputMtx!E335,0)</f>
        <v>0</v>
      </c>
      <c r="Q334" s="1">
        <f>IF(OutputMtx!F335&gt;0,OutputMtx!F335,0)</f>
        <v>0</v>
      </c>
      <c r="R334" s="1">
        <f>IF(OutputMtx!G335&gt;0,OutputMtx!G335,0)</f>
        <v>0</v>
      </c>
      <c r="U334" s="129"/>
      <c r="W334" s="1">
        <f>IF(OutputMtx!L335&gt;0,OutputMtx!L335,0)</f>
        <v>0</v>
      </c>
      <c r="X334" s="1">
        <f>IF(OutputMtx!M335&gt;0,OutputMtx!M335,0)</f>
        <v>0</v>
      </c>
      <c r="Y334" s="1">
        <f>IF(OutputMtx!N335&gt;0,OutputMtx!N335,0)</f>
        <v>0</v>
      </c>
      <c r="Z334" s="1">
        <f>IF(OutputMtx!O335&gt;0,OutputMtx!O335,0)</f>
        <v>0</v>
      </c>
      <c r="AA334" s="1">
        <f>IF(OutputMtx!P335&gt;0,OutputMtx!P335,0)</f>
        <v>0</v>
      </c>
      <c r="AC334" s="1">
        <f t="shared" si="244"/>
        <v>0</v>
      </c>
      <c r="AD334" s="1">
        <f t="shared" si="245"/>
        <v>0</v>
      </c>
      <c r="AE334" s="78">
        <f t="shared" si="246"/>
        <v>0</v>
      </c>
      <c r="AG334" s="1">
        <f t="shared" si="259"/>
        <v>0</v>
      </c>
      <c r="AH334" s="1">
        <f t="shared" si="260"/>
        <v>0</v>
      </c>
      <c r="AI334" s="78">
        <f t="shared" si="261"/>
        <v>0</v>
      </c>
      <c r="AP334" s="113">
        <f t="shared" si="213"/>
        <v>0</v>
      </c>
      <c r="AQ334" s="113">
        <f t="shared" si="214"/>
        <v>0</v>
      </c>
      <c r="AR334">
        <f t="shared" si="215"/>
        <v>0</v>
      </c>
      <c r="AS334">
        <f t="shared" si="216"/>
        <v>0</v>
      </c>
    </row>
    <row r="335" spans="1:45" x14ac:dyDescent="0.2">
      <c r="A335" s="96" t="s">
        <v>462</v>
      </c>
      <c r="B335" s="1">
        <f t="shared" si="247"/>
        <v>0</v>
      </c>
      <c r="C335" s="1">
        <f t="shared" si="248"/>
        <v>0</v>
      </c>
      <c r="D335" s="1">
        <f t="shared" si="249"/>
        <v>0</v>
      </c>
      <c r="E335" s="1">
        <f t="shared" si="250"/>
        <v>0</v>
      </c>
      <c r="F335" s="1">
        <f t="shared" si="251"/>
        <v>0</v>
      </c>
      <c r="H335" s="1">
        <f t="shared" si="258"/>
        <v>0</v>
      </c>
      <c r="I335" s="1">
        <f t="shared" si="252"/>
        <v>0</v>
      </c>
      <c r="J335" s="1">
        <f t="shared" si="253"/>
        <v>0</v>
      </c>
      <c r="K335" s="1">
        <f t="shared" si="254"/>
        <v>0</v>
      </c>
      <c r="L335" s="1">
        <f t="shared" si="255"/>
        <v>0</v>
      </c>
      <c r="N335" s="1">
        <f>IF(OutputMtx!C336&gt;0,OutputMtx!C336,0)</f>
        <v>0</v>
      </c>
      <c r="O335" s="1">
        <f>IF(OutputMtx!D336&gt;0,OutputMtx!D336,0)</f>
        <v>0</v>
      </c>
      <c r="P335" s="1">
        <f>IF(OutputMtx!E336&gt;0,OutputMtx!E336,0)</f>
        <v>0</v>
      </c>
      <c r="Q335" s="1">
        <f>IF(OutputMtx!F336&gt;0,OutputMtx!F336,0)</f>
        <v>0</v>
      </c>
      <c r="R335" s="1">
        <f>IF(OutputMtx!G336&gt;0,OutputMtx!G336,0)</f>
        <v>0</v>
      </c>
      <c r="U335" s="129"/>
      <c r="W335" s="1">
        <f>IF(OutputMtx!L336&gt;0,OutputMtx!L336,0)</f>
        <v>0</v>
      </c>
      <c r="X335" s="1">
        <f>IF(OutputMtx!M336&gt;0,OutputMtx!M336,0)</f>
        <v>0</v>
      </c>
      <c r="Y335" s="1">
        <f>IF(OutputMtx!N336&gt;0,OutputMtx!N336,0)</f>
        <v>0</v>
      </c>
      <c r="Z335" s="1">
        <f>IF(OutputMtx!O336&gt;0,OutputMtx!O336,0)</f>
        <v>0</v>
      </c>
      <c r="AA335" s="1">
        <f>IF(OutputMtx!P336&gt;0,OutputMtx!P336,0)</f>
        <v>0</v>
      </c>
      <c r="AC335" s="1">
        <f t="shared" si="244"/>
        <v>0</v>
      </c>
      <c r="AD335" s="1">
        <f t="shared" si="245"/>
        <v>0</v>
      </c>
      <c r="AE335" s="78">
        <f t="shared" si="246"/>
        <v>0</v>
      </c>
      <c r="AG335" s="1">
        <f t="shared" si="259"/>
        <v>0</v>
      </c>
      <c r="AH335" s="1">
        <f t="shared" si="260"/>
        <v>0</v>
      </c>
      <c r="AI335" s="78">
        <f t="shared" si="261"/>
        <v>0</v>
      </c>
      <c r="AP335" s="113">
        <f t="shared" si="213"/>
        <v>0</v>
      </c>
      <c r="AQ335" s="113">
        <f t="shared" si="214"/>
        <v>0</v>
      </c>
      <c r="AR335">
        <f t="shared" si="215"/>
        <v>0</v>
      </c>
      <c r="AS335">
        <f t="shared" si="216"/>
        <v>0</v>
      </c>
    </row>
    <row r="336" spans="1:45" x14ac:dyDescent="0.2">
      <c r="A336" s="96" t="s">
        <v>463</v>
      </c>
      <c r="B336" s="1">
        <f t="shared" si="247"/>
        <v>0</v>
      </c>
      <c r="C336" s="1">
        <f t="shared" si="248"/>
        <v>0</v>
      </c>
      <c r="D336" s="1">
        <f t="shared" si="249"/>
        <v>0</v>
      </c>
      <c r="E336" s="1">
        <f t="shared" si="250"/>
        <v>0</v>
      </c>
      <c r="F336" s="1">
        <f t="shared" si="251"/>
        <v>0</v>
      </c>
      <c r="H336" s="1">
        <f t="shared" si="258"/>
        <v>0</v>
      </c>
      <c r="I336" s="1">
        <f t="shared" si="252"/>
        <v>0</v>
      </c>
      <c r="J336" s="1">
        <f t="shared" si="253"/>
        <v>0</v>
      </c>
      <c r="K336" s="1">
        <f t="shared" si="254"/>
        <v>0</v>
      </c>
      <c r="L336" s="1">
        <f t="shared" si="255"/>
        <v>0</v>
      </c>
      <c r="N336" s="1">
        <f>IF(OutputMtx!C337&gt;0,OutputMtx!C337,0)</f>
        <v>0</v>
      </c>
      <c r="O336" s="1">
        <f>IF(OutputMtx!D337&gt;0,OutputMtx!D337,0)</f>
        <v>0</v>
      </c>
      <c r="P336" s="1">
        <f>IF(OutputMtx!E337&gt;0,OutputMtx!E337,0)</f>
        <v>0</v>
      </c>
      <c r="Q336" s="1">
        <f>IF(OutputMtx!F337&gt;0,OutputMtx!F337,0)</f>
        <v>0</v>
      </c>
      <c r="R336" s="1">
        <f>IF(OutputMtx!G337&gt;0,OutputMtx!G337,0)</f>
        <v>0</v>
      </c>
      <c r="U336" s="129"/>
      <c r="W336" s="1">
        <f>IF(OutputMtx!L337&gt;0,OutputMtx!L337,0)</f>
        <v>0</v>
      </c>
      <c r="X336" s="1">
        <f>IF(OutputMtx!M337&gt;0,OutputMtx!M337,0)</f>
        <v>0</v>
      </c>
      <c r="Y336" s="1">
        <f>IF(OutputMtx!N337&gt;0,OutputMtx!N337,0)</f>
        <v>0</v>
      </c>
      <c r="Z336" s="1">
        <f>IF(OutputMtx!O337&gt;0,OutputMtx!O337,0)</f>
        <v>0</v>
      </c>
      <c r="AA336" s="1">
        <f>IF(OutputMtx!P337&gt;0,OutputMtx!P337,0)</f>
        <v>0</v>
      </c>
      <c r="AC336" s="1">
        <f t="shared" si="244"/>
        <v>0</v>
      </c>
      <c r="AD336" s="1">
        <f t="shared" si="245"/>
        <v>0</v>
      </c>
      <c r="AE336" s="78">
        <f t="shared" si="246"/>
        <v>0</v>
      </c>
      <c r="AG336" s="1">
        <f t="shared" si="259"/>
        <v>0</v>
      </c>
      <c r="AH336" s="1">
        <f t="shared" si="260"/>
        <v>0</v>
      </c>
      <c r="AI336" s="78">
        <f t="shared" si="261"/>
        <v>0</v>
      </c>
      <c r="AP336" s="113">
        <f t="shared" si="213"/>
        <v>0</v>
      </c>
      <c r="AQ336" s="113">
        <f t="shared" si="214"/>
        <v>0</v>
      </c>
      <c r="AR336">
        <f t="shared" si="215"/>
        <v>0</v>
      </c>
      <c r="AS336">
        <f t="shared" si="216"/>
        <v>0</v>
      </c>
    </row>
    <row r="337" spans="1:45" x14ac:dyDescent="0.2">
      <c r="A337" s="96" t="s">
        <v>464</v>
      </c>
      <c r="B337" s="1">
        <f t="shared" si="247"/>
        <v>0</v>
      </c>
      <c r="C337" s="1">
        <f t="shared" si="248"/>
        <v>0</v>
      </c>
      <c r="D337" s="1">
        <f t="shared" si="249"/>
        <v>0</v>
      </c>
      <c r="E337" s="1">
        <f t="shared" si="250"/>
        <v>0</v>
      </c>
      <c r="F337" s="1">
        <f t="shared" si="251"/>
        <v>0</v>
      </c>
      <c r="H337" s="1">
        <f t="shared" si="258"/>
        <v>0</v>
      </c>
      <c r="I337" s="1">
        <f t="shared" si="252"/>
        <v>0</v>
      </c>
      <c r="J337" s="1">
        <f t="shared" si="253"/>
        <v>0</v>
      </c>
      <c r="K337" s="1">
        <f t="shared" si="254"/>
        <v>0</v>
      </c>
      <c r="L337" s="1">
        <f t="shared" si="255"/>
        <v>0</v>
      </c>
      <c r="N337" s="1">
        <f>IF(OutputMtx!C338&gt;0,OutputMtx!C338,0)</f>
        <v>0</v>
      </c>
      <c r="O337" s="1">
        <f>IF(OutputMtx!D338&gt;0,OutputMtx!D338,0)</f>
        <v>0</v>
      </c>
      <c r="P337" s="1">
        <f>IF(OutputMtx!E338&gt;0,OutputMtx!E338,0)</f>
        <v>0</v>
      </c>
      <c r="Q337" s="1">
        <f>IF(OutputMtx!F338&gt;0,OutputMtx!F338,0)</f>
        <v>0</v>
      </c>
      <c r="R337" s="1">
        <f>IF(OutputMtx!G338&gt;0,OutputMtx!G338,0)</f>
        <v>0</v>
      </c>
      <c r="U337" s="129"/>
      <c r="W337" s="1">
        <f>IF(OutputMtx!L338&gt;0,OutputMtx!L338,0)</f>
        <v>0</v>
      </c>
      <c r="X337" s="1">
        <f>IF(OutputMtx!M338&gt;0,OutputMtx!M338,0)</f>
        <v>0</v>
      </c>
      <c r="Y337" s="1">
        <f>IF(OutputMtx!N338&gt;0,OutputMtx!N338,0)</f>
        <v>0</v>
      </c>
      <c r="Z337" s="1">
        <f>IF(OutputMtx!O338&gt;0,OutputMtx!O338,0)</f>
        <v>0</v>
      </c>
      <c r="AA337" s="1">
        <f>IF(OutputMtx!P338&gt;0,OutputMtx!P338,0)</f>
        <v>0</v>
      </c>
      <c r="AC337" s="1">
        <f t="shared" si="244"/>
        <v>0</v>
      </c>
      <c r="AD337" s="1">
        <f t="shared" si="245"/>
        <v>0</v>
      </c>
      <c r="AE337" s="78">
        <f t="shared" si="246"/>
        <v>0</v>
      </c>
      <c r="AG337" s="1">
        <f t="shared" si="259"/>
        <v>0</v>
      </c>
      <c r="AH337" s="1">
        <f t="shared" si="260"/>
        <v>0</v>
      </c>
      <c r="AI337" s="78">
        <f t="shared" si="261"/>
        <v>0</v>
      </c>
      <c r="AP337" s="113">
        <f t="shared" si="213"/>
        <v>0</v>
      </c>
      <c r="AQ337" s="113">
        <f t="shared" si="214"/>
        <v>0</v>
      </c>
      <c r="AR337">
        <f t="shared" si="215"/>
        <v>0</v>
      </c>
      <c r="AS337">
        <f t="shared" si="216"/>
        <v>0</v>
      </c>
    </row>
    <row r="338" spans="1:45" x14ac:dyDescent="0.2">
      <c r="A338" s="98" t="s">
        <v>465</v>
      </c>
      <c r="B338" s="1">
        <f t="shared" si="247"/>
        <v>0</v>
      </c>
      <c r="C338" s="1">
        <f t="shared" si="248"/>
        <v>0</v>
      </c>
      <c r="D338" s="1">
        <f t="shared" si="249"/>
        <v>0</v>
      </c>
      <c r="E338" s="1">
        <f t="shared" si="250"/>
        <v>0</v>
      </c>
      <c r="F338" s="1">
        <f t="shared" si="251"/>
        <v>0</v>
      </c>
      <c r="H338" s="1">
        <f t="shared" si="258"/>
        <v>0</v>
      </c>
      <c r="I338" s="1">
        <f t="shared" si="252"/>
        <v>0</v>
      </c>
      <c r="J338" s="1">
        <f t="shared" si="253"/>
        <v>0</v>
      </c>
      <c r="K338" s="1">
        <f t="shared" si="254"/>
        <v>0</v>
      </c>
      <c r="L338" s="1">
        <f t="shared" si="255"/>
        <v>0</v>
      </c>
      <c r="N338" s="1">
        <f>IF(OutputMtx!C339&gt;0,OutputMtx!C339,0)</f>
        <v>0</v>
      </c>
      <c r="O338" s="1">
        <f>IF(OutputMtx!D339&gt;0,OutputMtx!D339,0)</f>
        <v>0</v>
      </c>
      <c r="P338" s="1">
        <f>IF(OutputMtx!E339&gt;0,OutputMtx!E339,0)</f>
        <v>0</v>
      </c>
      <c r="Q338" s="1">
        <f>IF(OutputMtx!F339&gt;0,OutputMtx!F339,0)</f>
        <v>0</v>
      </c>
      <c r="R338" s="1">
        <f>IF(OutputMtx!G339&gt;0,OutputMtx!G339,0)</f>
        <v>0</v>
      </c>
      <c r="U338" s="129"/>
      <c r="W338" s="1">
        <f>IF(OutputMtx!L339&gt;0,OutputMtx!L339,0)</f>
        <v>0</v>
      </c>
      <c r="X338" s="1">
        <f>IF(OutputMtx!M339&gt;0,OutputMtx!M339,0)</f>
        <v>0</v>
      </c>
      <c r="Y338" s="1">
        <f>IF(OutputMtx!N339&gt;0,OutputMtx!N339,0)</f>
        <v>0</v>
      </c>
      <c r="Z338" s="1">
        <f>IF(OutputMtx!O339&gt;0,OutputMtx!O339,0)</f>
        <v>0</v>
      </c>
      <c r="AA338" s="1">
        <f>IF(OutputMtx!P339&gt;0,OutputMtx!P339,0)</f>
        <v>0</v>
      </c>
      <c r="AC338" s="1">
        <f t="shared" si="244"/>
        <v>0</v>
      </c>
      <c r="AD338" s="1">
        <f t="shared" si="245"/>
        <v>0</v>
      </c>
      <c r="AE338" s="78">
        <f t="shared" si="246"/>
        <v>0</v>
      </c>
      <c r="AG338" s="1">
        <f t="shared" si="259"/>
        <v>0</v>
      </c>
      <c r="AH338" s="1">
        <f t="shared" si="260"/>
        <v>0</v>
      </c>
      <c r="AI338" s="78">
        <f t="shared" si="261"/>
        <v>0</v>
      </c>
      <c r="AP338" s="113">
        <f t="shared" si="213"/>
        <v>0</v>
      </c>
      <c r="AQ338" s="113">
        <f t="shared" si="214"/>
        <v>0</v>
      </c>
      <c r="AR338">
        <f t="shared" si="215"/>
        <v>0</v>
      </c>
      <c r="AS338">
        <f t="shared" si="216"/>
        <v>0</v>
      </c>
    </row>
    <row r="339" spans="1:45" x14ac:dyDescent="0.2">
      <c r="A339" s="98" t="s">
        <v>466</v>
      </c>
      <c r="B339" s="1">
        <f t="shared" si="247"/>
        <v>0</v>
      </c>
      <c r="C339" s="1">
        <f t="shared" si="248"/>
        <v>0</v>
      </c>
      <c r="D339" s="1">
        <f t="shared" si="249"/>
        <v>0</v>
      </c>
      <c r="E339" s="1">
        <f t="shared" si="250"/>
        <v>0</v>
      </c>
      <c r="F339" s="1">
        <f t="shared" si="251"/>
        <v>0</v>
      </c>
      <c r="H339" s="1">
        <f t="shared" si="258"/>
        <v>0</v>
      </c>
      <c r="I339" s="1">
        <f t="shared" si="252"/>
        <v>0</v>
      </c>
      <c r="J339" s="1">
        <f t="shared" si="253"/>
        <v>0</v>
      </c>
      <c r="K339" s="1">
        <f t="shared" si="254"/>
        <v>0</v>
      </c>
      <c r="L339" s="1">
        <f t="shared" si="255"/>
        <v>0</v>
      </c>
      <c r="N339" s="1">
        <f>IF(OutputMtx!C340&gt;0,OutputMtx!C340,0)</f>
        <v>0</v>
      </c>
      <c r="O339" s="1">
        <f>IF(OutputMtx!D340&gt;0,OutputMtx!D340,0)</f>
        <v>0</v>
      </c>
      <c r="P339" s="1">
        <f>IF(OutputMtx!E340&gt;0,OutputMtx!E340,0)</f>
        <v>0</v>
      </c>
      <c r="Q339" s="1">
        <f>IF(OutputMtx!F340&gt;0,OutputMtx!F340,0)</f>
        <v>0</v>
      </c>
      <c r="R339" s="1">
        <f>IF(OutputMtx!G340&gt;0,OutputMtx!G340,0)</f>
        <v>0</v>
      </c>
      <c r="U339" s="129"/>
      <c r="W339" s="1">
        <f>IF(OutputMtx!L340&gt;0,OutputMtx!L340,0)</f>
        <v>0</v>
      </c>
      <c r="X339" s="1">
        <f>IF(OutputMtx!M340&gt;0,OutputMtx!M340,0)</f>
        <v>0</v>
      </c>
      <c r="Y339" s="1">
        <f>IF(OutputMtx!N340&gt;0,OutputMtx!N340,0)</f>
        <v>0</v>
      </c>
      <c r="Z339" s="1">
        <f>IF(OutputMtx!O340&gt;0,OutputMtx!O340,0)</f>
        <v>0</v>
      </c>
      <c r="AA339" s="1">
        <f>IF(OutputMtx!P340&gt;0,OutputMtx!P340,0)</f>
        <v>0</v>
      </c>
      <c r="AC339" s="1">
        <f t="shared" si="244"/>
        <v>0</v>
      </c>
      <c r="AD339" s="1">
        <f t="shared" si="245"/>
        <v>0</v>
      </c>
      <c r="AE339" s="78">
        <f t="shared" si="246"/>
        <v>0</v>
      </c>
      <c r="AG339" s="1">
        <f t="shared" si="259"/>
        <v>0</v>
      </c>
      <c r="AH339" s="1">
        <f t="shared" si="260"/>
        <v>0</v>
      </c>
      <c r="AI339" s="78">
        <f t="shared" si="261"/>
        <v>0</v>
      </c>
      <c r="AP339" s="113">
        <f t="shared" si="213"/>
        <v>0</v>
      </c>
      <c r="AQ339" s="113">
        <f t="shared" si="214"/>
        <v>0</v>
      </c>
      <c r="AR339">
        <f t="shared" si="215"/>
        <v>0</v>
      </c>
      <c r="AS339">
        <f t="shared" si="216"/>
        <v>0</v>
      </c>
    </row>
    <row r="340" spans="1:45" x14ac:dyDescent="0.2">
      <c r="A340" s="98" t="s">
        <v>467</v>
      </c>
      <c r="B340" s="1">
        <f t="shared" si="247"/>
        <v>0</v>
      </c>
      <c r="C340" s="1">
        <f t="shared" si="248"/>
        <v>0</v>
      </c>
      <c r="D340" s="1">
        <f t="shared" si="249"/>
        <v>0</v>
      </c>
      <c r="E340" s="1">
        <f t="shared" si="250"/>
        <v>0</v>
      </c>
      <c r="F340" s="1">
        <f t="shared" si="251"/>
        <v>0</v>
      </c>
      <c r="H340" s="1">
        <f t="shared" si="258"/>
        <v>0</v>
      </c>
      <c r="I340" s="1">
        <f t="shared" si="252"/>
        <v>0</v>
      </c>
      <c r="J340" s="1">
        <f t="shared" si="253"/>
        <v>0</v>
      </c>
      <c r="K340" s="1">
        <f t="shared" si="254"/>
        <v>0</v>
      </c>
      <c r="L340" s="1">
        <f t="shared" si="255"/>
        <v>0</v>
      </c>
      <c r="N340" s="1">
        <f>IF(OutputMtx!C341&gt;0,OutputMtx!C341,0)</f>
        <v>0</v>
      </c>
      <c r="O340" s="1">
        <f>IF(OutputMtx!D341&gt;0,OutputMtx!D341,0)</f>
        <v>0</v>
      </c>
      <c r="P340" s="1">
        <f>IF(OutputMtx!E341&gt;0,OutputMtx!E341,0)</f>
        <v>0</v>
      </c>
      <c r="Q340" s="1">
        <f>IF(OutputMtx!F341&gt;0,OutputMtx!F341,0)</f>
        <v>0</v>
      </c>
      <c r="R340" s="1">
        <f>IF(OutputMtx!G341&gt;0,OutputMtx!G341,0)</f>
        <v>0</v>
      </c>
      <c r="U340" s="129"/>
      <c r="W340" s="1">
        <f>IF(OutputMtx!L341&gt;0,OutputMtx!L341,0)</f>
        <v>0</v>
      </c>
      <c r="X340" s="1">
        <f>IF(OutputMtx!M341&gt;0,OutputMtx!M341,0)</f>
        <v>0</v>
      </c>
      <c r="Y340" s="1">
        <f>IF(OutputMtx!N341&gt;0,OutputMtx!N341,0)</f>
        <v>0</v>
      </c>
      <c r="Z340" s="1">
        <f>IF(OutputMtx!O341&gt;0,OutputMtx!O341,0)</f>
        <v>0</v>
      </c>
      <c r="AA340" s="1">
        <f>IF(OutputMtx!P341&gt;0,OutputMtx!P341,0)</f>
        <v>0</v>
      </c>
      <c r="AC340" s="1">
        <f t="shared" si="244"/>
        <v>0</v>
      </c>
      <c r="AD340" s="1">
        <f t="shared" si="245"/>
        <v>0</v>
      </c>
      <c r="AE340" s="78">
        <f t="shared" si="246"/>
        <v>0</v>
      </c>
      <c r="AG340" s="1">
        <f t="shared" si="259"/>
        <v>0</v>
      </c>
      <c r="AH340" s="1">
        <f t="shared" si="260"/>
        <v>0</v>
      </c>
      <c r="AI340" s="78">
        <f t="shared" si="261"/>
        <v>0</v>
      </c>
      <c r="AP340" s="113">
        <f t="shared" ref="AP340:AP403" si="262">IF(AC340&gt;0,1,0)</f>
        <v>0</v>
      </c>
      <c r="AQ340" s="113">
        <f t="shared" ref="AQ340:AQ403" si="263">IF(AD340&gt;0,1,0)</f>
        <v>0</v>
      </c>
      <c r="AR340">
        <f t="shared" ref="AR340:AR403" si="264">IF(AQ340=1,AP340,0)</f>
        <v>0</v>
      </c>
      <c r="AS340">
        <f t="shared" ref="AS340:AS403" si="265">-IF(AP340=1,AQ340,0)</f>
        <v>0</v>
      </c>
    </row>
    <row r="341" spans="1:45" x14ac:dyDescent="0.2">
      <c r="A341" s="98" t="s">
        <v>468</v>
      </c>
      <c r="B341" s="1">
        <f t="shared" si="247"/>
        <v>0</v>
      </c>
      <c r="C341" s="1">
        <f t="shared" si="248"/>
        <v>0</v>
      </c>
      <c r="D341" s="1">
        <f t="shared" si="249"/>
        <v>0</v>
      </c>
      <c r="E341" s="1">
        <f t="shared" si="250"/>
        <v>0</v>
      </c>
      <c r="F341" s="1">
        <f t="shared" si="251"/>
        <v>0</v>
      </c>
      <c r="H341" s="1">
        <f t="shared" si="258"/>
        <v>0</v>
      </c>
      <c r="I341" s="1">
        <f t="shared" si="252"/>
        <v>0</v>
      </c>
      <c r="J341" s="1">
        <f t="shared" si="253"/>
        <v>0</v>
      </c>
      <c r="K341" s="1">
        <f t="shared" si="254"/>
        <v>0</v>
      </c>
      <c r="L341" s="1">
        <f t="shared" si="255"/>
        <v>0</v>
      </c>
      <c r="N341" s="1">
        <f>IF(OutputMtx!C342&gt;0,OutputMtx!C342,0)</f>
        <v>0</v>
      </c>
      <c r="O341" s="1">
        <f>IF(OutputMtx!D342&gt;0,OutputMtx!D342,0)</f>
        <v>0</v>
      </c>
      <c r="P341" s="1">
        <f>IF(OutputMtx!E342&gt;0,OutputMtx!E342,0)</f>
        <v>0</v>
      </c>
      <c r="Q341" s="1">
        <f>IF(OutputMtx!F342&gt;0,OutputMtx!F342,0)</f>
        <v>0</v>
      </c>
      <c r="R341" s="1">
        <f>IF(OutputMtx!G342&gt;0,OutputMtx!G342,0)</f>
        <v>0</v>
      </c>
      <c r="U341" s="129"/>
      <c r="W341" s="1">
        <f>IF(OutputMtx!L342&gt;0,OutputMtx!L342,0)</f>
        <v>0</v>
      </c>
      <c r="X341" s="1">
        <f>IF(OutputMtx!M342&gt;0,OutputMtx!M342,0)</f>
        <v>0</v>
      </c>
      <c r="Y341" s="1">
        <f>IF(OutputMtx!N342&gt;0,OutputMtx!N342,0)</f>
        <v>0</v>
      </c>
      <c r="Z341" s="1">
        <f>IF(OutputMtx!O342&gt;0,OutputMtx!O342,0)</f>
        <v>0</v>
      </c>
      <c r="AA341" s="1">
        <f>IF(OutputMtx!P342&gt;0,OutputMtx!P342,0)</f>
        <v>0</v>
      </c>
      <c r="AC341" s="1">
        <f t="shared" si="244"/>
        <v>0</v>
      </c>
      <c r="AD341" s="1">
        <f t="shared" si="245"/>
        <v>0</v>
      </c>
      <c r="AE341" s="78">
        <f t="shared" si="246"/>
        <v>0</v>
      </c>
      <c r="AG341" s="1">
        <f t="shared" si="259"/>
        <v>0</v>
      </c>
      <c r="AH341" s="1">
        <f t="shared" si="260"/>
        <v>0</v>
      </c>
      <c r="AI341" s="78">
        <f t="shared" si="261"/>
        <v>0</v>
      </c>
      <c r="AP341" s="113">
        <f t="shared" si="262"/>
        <v>0</v>
      </c>
      <c r="AQ341" s="113">
        <f t="shared" si="263"/>
        <v>0</v>
      </c>
      <c r="AR341">
        <f t="shared" si="264"/>
        <v>0</v>
      </c>
      <c r="AS341">
        <f t="shared" si="265"/>
        <v>0</v>
      </c>
    </row>
    <row r="342" spans="1:45" x14ac:dyDescent="0.2">
      <c r="A342" s="98" t="s">
        <v>469</v>
      </c>
      <c r="B342" s="1">
        <f t="shared" si="247"/>
        <v>0</v>
      </c>
      <c r="C342" s="1">
        <f t="shared" si="248"/>
        <v>0</v>
      </c>
      <c r="D342" s="1">
        <f t="shared" si="249"/>
        <v>0</v>
      </c>
      <c r="E342" s="1">
        <f t="shared" si="250"/>
        <v>0</v>
      </c>
      <c r="F342" s="1">
        <f t="shared" si="251"/>
        <v>0</v>
      </c>
      <c r="H342" s="1">
        <f t="shared" si="258"/>
        <v>0</v>
      </c>
      <c r="I342" s="1">
        <f t="shared" si="252"/>
        <v>0</v>
      </c>
      <c r="J342" s="1">
        <f t="shared" si="253"/>
        <v>0</v>
      </c>
      <c r="K342" s="1">
        <f t="shared" si="254"/>
        <v>0</v>
      </c>
      <c r="L342" s="1">
        <f t="shared" si="255"/>
        <v>0</v>
      </c>
      <c r="N342" s="1">
        <f>IF(OutputMtx!C343&gt;0,OutputMtx!C343,0)</f>
        <v>0</v>
      </c>
      <c r="O342" s="1">
        <f>IF(OutputMtx!D343&gt;0,OutputMtx!D343,0)</f>
        <v>0</v>
      </c>
      <c r="P342" s="1">
        <f>IF(OutputMtx!E343&gt;0,OutputMtx!E343,0)</f>
        <v>0</v>
      </c>
      <c r="Q342" s="1">
        <f>IF(OutputMtx!F343&gt;0,OutputMtx!F343,0)</f>
        <v>0</v>
      </c>
      <c r="R342" s="1">
        <f>IF(OutputMtx!G343&gt;0,OutputMtx!G343,0)</f>
        <v>0</v>
      </c>
      <c r="U342" s="129"/>
      <c r="W342" s="1">
        <f>IF(OutputMtx!L343&gt;0,OutputMtx!L343,0)</f>
        <v>0</v>
      </c>
      <c r="X342" s="1">
        <f>IF(OutputMtx!M343&gt;0,OutputMtx!M343,0)</f>
        <v>0</v>
      </c>
      <c r="Y342" s="1">
        <f>IF(OutputMtx!N343&gt;0,OutputMtx!N343,0)</f>
        <v>0</v>
      </c>
      <c r="Z342" s="1">
        <f>IF(OutputMtx!O343&gt;0,OutputMtx!O343,0)</f>
        <v>0</v>
      </c>
      <c r="AA342" s="1">
        <f>IF(OutputMtx!P343&gt;0,OutputMtx!P343,0)</f>
        <v>0</v>
      </c>
      <c r="AC342" s="1">
        <f t="shared" si="244"/>
        <v>0</v>
      </c>
      <c r="AD342" s="1">
        <f t="shared" si="245"/>
        <v>0</v>
      </c>
      <c r="AE342" s="78">
        <f t="shared" si="246"/>
        <v>0</v>
      </c>
      <c r="AG342" s="1">
        <f t="shared" si="259"/>
        <v>0</v>
      </c>
      <c r="AH342" s="1">
        <f t="shared" si="260"/>
        <v>0</v>
      </c>
      <c r="AI342" s="78">
        <f t="shared" si="261"/>
        <v>0</v>
      </c>
      <c r="AP342" s="113">
        <f t="shared" si="262"/>
        <v>0</v>
      </c>
      <c r="AQ342" s="113">
        <f t="shared" si="263"/>
        <v>0</v>
      </c>
      <c r="AR342">
        <f t="shared" si="264"/>
        <v>0</v>
      </c>
      <c r="AS342">
        <f t="shared" si="265"/>
        <v>0</v>
      </c>
    </row>
    <row r="343" spans="1:45" x14ac:dyDescent="0.2">
      <c r="A343" s="98" t="s">
        <v>470</v>
      </c>
      <c r="B343" s="1">
        <f t="shared" si="247"/>
        <v>0</v>
      </c>
      <c r="C343" s="1">
        <f t="shared" si="248"/>
        <v>0</v>
      </c>
      <c r="D343" s="1">
        <f t="shared" si="249"/>
        <v>0</v>
      </c>
      <c r="E343" s="1">
        <f t="shared" si="250"/>
        <v>0</v>
      </c>
      <c r="F343" s="1">
        <f t="shared" si="251"/>
        <v>0</v>
      </c>
      <c r="H343" s="1">
        <f t="shared" si="258"/>
        <v>0</v>
      </c>
      <c r="I343" s="1">
        <f t="shared" si="252"/>
        <v>0</v>
      </c>
      <c r="J343" s="1">
        <f t="shared" si="253"/>
        <v>0</v>
      </c>
      <c r="K343" s="1">
        <f t="shared" si="254"/>
        <v>0</v>
      </c>
      <c r="L343" s="1">
        <f t="shared" si="255"/>
        <v>0</v>
      </c>
      <c r="N343" s="1">
        <f>IF(OutputMtx!C344&gt;0,OutputMtx!C344,0)</f>
        <v>0</v>
      </c>
      <c r="O343" s="1">
        <f>IF(OutputMtx!D344&gt;0,OutputMtx!D344,0)</f>
        <v>0</v>
      </c>
      <c r="P343" s="1">
        <f>IF(OutputMtx!E344&gt;0,OutputMtx!E344,0)</f>
        <v>0</v>
      </c>
      <c r="Q343" s="1">
        <f>IF(OutputMtx!F344&gt;0,OutputMtx!F344,0)</f>
        <v>0</v>
      </c>
      <c r="R343" s="1">
        <f>IF(OutputMtx!G344&gt;0,OutputMtx!G344,0)</f>
        <v>0</v>
      </c>
      <c r="U343" s="129"/>
      <c r="W343" s="1">
        <f>IF(OutputMtx!L344&gt;0,OutputMtx!L344,0)</f>
        <v>0</v>
      </c>
      <c r="X343" s="1">
        <f>IF(OutputMtx!M344&gt;0,OutputMtx!M344,0)</f>
        <v>0</v>
      </c>
      <c r="Y343" s="1">
        <f>IF(OutputMtx!N344&gt;0,OutputMtx!N344,0)</f>
        <v>0</v>
      </c>
      <c r="Z343" s="1">
        <f>IF(OutputMtx!O344&gt;0,OutputMtx!O344,0)</f>
        <v>0</v>
      </c>
      <c r="AA343" s="1">
        <f>IF(OutputMtx!P344&gt;0,OutputMtx!P344,0)</f>
        <v>0</v>
      </c>
      <c r="AC343" s="1">
        <f t="shared" si="244"/>
        <v>0</v>
      </c>
      <c r="AD343" s="1">
        <f t="shared" si="245"/>
        <v>0</v>
      </c>
      <c r="AE343" s="78">
        <f t="shared" si="246"/>
        <v>0</v>
      </c>
      <c r="AG343" s="1">
        <f t="shared" si="259"/>
        <v>0</v>
      </c>
      <c r="AH343" s="1">
        <f t="shared" si="260"/>
        <v>0</v>
      </c>
      <c r="AI343" s="78">
        <f t="shared" si="261"/>
        <v>0</v>
      </c>
      <c r="AP343" s="113">
        <f t="shared" si="262"/>
        <v>0</v>
      </c>
      <c r="AQ343" s="113">
        <f t="shared" si="263"/>
        <v>0</v>
      </c>
      <c r="AR343">
        <f t="shared" si="264"/>
        <v>0</v>
      </c>
      <c r="AS343">
        <f t="shared" si="265"/>
        <v>0</v>
      </c>
    </row>
    <row r="344" spans="1:45" x14ac:dyDescent="0.2">
      <c r="A344" s="98" t="s">
        <v>360</v>
      </c>
      <c r="B344" s="1">
        <f t="shared" si="247"/>
        <v>0</v>
      </c>
      <c r="C344" s="1">
        <f t="shared" si="248"/>
        <v>0</v>
      </c>
      <c r="D344" s="1">
        <f t="shared" si="249"/>
        <v>0</v>
      </c>
      <c r="E344" s="1">
        <f t="shared" si="250"/>
        <v>0</v>
      </c>
      <c r="F344" s="1">
        <f t="shared" si="251"/>
        <v>0</v>
      </c>
      <c r="H344" s="1">
        <f t="shared" si="258"/>
        <v>0</v>
      </c>
      <c r="I344" s="1">
        <f t="shared" si="252"/>
        <v>0</v>
      </c>
      <c r="J344" s="1">
        <f t="shared" si="253"/>
        <v>0</v>
      </c>
      <c r="K344" s="1">
        <f t="shared" si="254"/>
        <v>0</v>
      </c>
      <c r="L344" s="1">
        <f t="shared" si="255"/>
        <v>0</v>
      </c>
      <c r="N344" s="1">
        <f>IF(OutputMtx!C345&gt;0,OutputMtx!C345,0)</f>
        <v>0</v>
      </c>
      <c r="O344" s="1">
        <f>IF(OutputMtx!D345&gt;0,OutputMtx!D345,0)</f>
        <v>0</v>
      </c>
      <c r="P344" s="1">
        <f>IF(OutputMtx!E345&gt;0,OutputMtx!E345,0)</f>
        <v>0</v>
      </c>
      <c r="Q344" s="1">
        <f>IF(OutputMtx!F345&gt;0,OutputMtx!F345,0)</f>
        <v>0</v>
      </c>
      <c r="R344" s="1">
        <f>IF(OutputMtx!G345&gt;0,OutputMtx!G345,0)</f>
        <v>0</v>
      </c>
      <c r="U344" s="129"/>
      <c r="W344" s="1">
        <f>IF(OutputMtx!L345&gt;0,OutputMtx!L345,0)</f>
        <v>0</v>
      </c>
      <c r="X344" s="1">
        <f>IF(OutputMtx!M345&gt;0,OutputMtx!M345,0)</f>
        <v>0</v>
      </c>
      <c r="Y344" s="1">
        <f>IF(OutputMtx!N345&gt;0,OutputMtx!N345,0)</f>
        <v>0</v>
      </c>
      <c r="Z344" s="1">
        <f>IF(OutputMtx!O345&gt;0,OutputMtx!O345,0)</f>
        <v>0</v>
      </c>
      <c r="AA344" s="1">
        <f>IF(OutputMtx!P345&gt;0,OutputMtx!P345,0)</f>
        <v>0</v>
      </c>
      <c r="AC344" s="1">
        <f t="shared" si="244"/>
        <v>0</v>
      </c>
      <c r="AD344" s="1">
        <f t="shared" si="245"/>
        <v>0</v>
      </c>
      <c r="AE344" s="78">
        <f t="shared" si="246"/>
        <v>0</v>
      </c>
      <c r="AG344" s="1">
        <f t="shared" si="259"/>
        <v>0</v>
      </c>
      <c r="AH344" s="1">
        <f t="shared" si="260"/>
        <v>0</v>
      </c>
      <c r="AI344" s="78">
        <f t="shared" si="261"/>
        <v>0</v>
      </c>
      <c r="AP344" s="113">
        <f t="shared" si="262"/>
        <v>0</v>
      </c>
      <c r="AQ344" s="113">
        <f t="shared" si="263"/>
        <v>0</v>
      </c>
      <c r="AR344">
        <f t="shared" si="264"/>
        <v>0</v>
      </c>
      <c r="AS344">
        <f t="shared" si="265"/>
        <v>0</v>
      </c>
    </row>
    <row r="345" spans="1:45" x14ac:dyDescent="0.2">
      <c r="A345" s="96" t="s">
        <v>38</v>
      </c>
      <c r="B345" s="1">
        <f t="shared" si="247"/>
        <v>0</v>
      </c>
      <c r="C345" s="1">
        <f t="shared" si="248"/>
        <v>0</v>
      </c>
      <c r="D345" s="1">
        <f t="shared" si="249"/>
        <v>0</v>
      </c>
      <c r="E345" s="1">
        <f t="shared" si="250"/>
        <v>0</v>
      </c>
      <c r="F345" s="1">
        <f t="shared" si="251"/>
        <v>0</v>
      </c>
      <c r="N345" s="1">
        <f>IF(OutputMtx!C346&gt;0,OutputMtx!C346,0)</f>
        <v>0</v>
      </c>
      <c r="O345" s="1">
        <f>IF(OutputMtx!D346&gt;0,OutputMtx!D346,0)</f>
        <v>0</v>
      </c>
      <c r="P345" s="1">
        <f>IF(OutputMtx!E346&gt;0,OutputMtx!E346,0)</f>
        <v>0</v>
      </c>
      <c r="Q345" s="1">
        <f>IF(OutputMtx!F346&gt;0,OutputMtx!F346,0)</f>
        <v>0</v>
      </c>
      <c r="R345" s="1">
        <f>IF(OutputMtx!G346&gt;0,OutputMtx!G346,0)</f>
        <v>0</v>
      </c>
      <c r="U345" s="129"/>
      <c r="W345" s="1">
        <f>IF(OutputMtx!L346&gt;0,OutputMtx!L346,0)</f>
        <v>0</v>
      </c>
      <c r="X345" s="1">
        <f>IF(OutputMtx!M346&gt;0,OutputMtx!M346,0)</f>
        <v>0</v>
      </c>
      <c r="Y345" s="1">
        <f>IF(OutputMtx!N346&gt;0,OutputMtx!N346,0)</f>
        <v>0</v>
      </c>
      <c r="Z345" s="1">
        <f>IF(OutputMtx!O346&gt;0,OutputMtx!O346,0)</f>
        <v>0</v>
      </c>
      <c r="AA345" s="1">
        <f>IF(OutputMtx!P346&gt;0,OutputMtx!P346,0)</f>
        <v>0</v>
      </c>
      <c r="AC345" s="1">
        <f t="shared" si="244"/>
        <v>0</v>
      </c>
      <c r="AD345" s="1">
        <f t="shared" si="245"/>
        <v>0</v>
      </c>
      <c r="AE345" s="78">
        <f t="shared" si="246"/>
        <v>0</v>
      </c>
      <c r="AG345" s="1"/>
      <c r="AH345" s="1"/>
      <c r="AI345" s="78"/>
      <c r="AP345" s="113">
        <f t="shared" si="262"/>
        <v>0</v>
      </c>
      <c r="AQ345" s="113">
        <f t="shared" si="263"/>
        <v>0</v>
      </c>
      <c r="AR345">
        <f t="shared" si="264"/>
        <v>0</v>
      </c>
      <c r="AS345">
        <f t="shared" si="265"/>
        <v>0</v>
      </c>
    </row>
    <row r="346" spans="1:45" x14ac:dyDescent="0.2">
      <c r="A346" s="109" t="s">
        <v>594</v>
      </c>
      <c r="B346" s="1"/>
      <c r="C346" s="1"/>
      <c r="D346" s="1"/>
      <c r="E346" s="1"/>
      <c r="F346" s="1"/>
      <c r="N346" s="1"/>
      <c r="O346" s="1"/>
      <c r="P346" s="1"/>
      <c r="Q346" s="1"/>
      <c r="R346" s="1"/>
      <c r="U346" s="129"/>
      <c r="W346" s="1"/>
      <c r="X346" s="1"/>
      <c r="Y346" s="1"/>
      <c r="Z346" s="1"/>
      <c r="AA346" s="1"/>
      <c r="AC346" s="1"/>
      <c r="AD346" s="1"/>
      <c r="AE346" s="78"/>
      <c r="AG346" s="1"/>
      <c r="AH346" s="1"/>
      <c r="AI346" s="78"/>
      <c r="AP346" s="113">
        <f t="shared" si="262"/>
        <v>0</v>
      </c>
      <c r="AQ346" s="113">
        <f t="shared" si="263"/>
        <v>0</v>
      </c>
      <c r="AR346">
        <f t="shared" si="264"/>
        <v>0</v>
      </c>
      <c r="AS346">
        <f t="shared" si="265"/>
        <v>0</v>
      </c>
    </row>
    <row r="347" spans="1:45" x14ac:dyDescent="0.2">
      <c r="A347" s="99" t="s">
        <v>176</v>
      </c>
      <c r="B347" s="1"/>
      <c r="C347" s="1"/>
      <c r="D347" s="1"/>
      <c r="E347" s="1"/>
      <c r="F347" s="1"/>
      <c r="N347" s="1"/>
      <c r="O347" s="1"/>
      <c r="P347" s="1"/>
      <c r="Q347" s="1"/>
      <c r="R347" s="1"/>
      <c r="U347" s="129"/>
      <c r="W347" s="1"/>
      <c r="X347" s="1"/>
      <c r="Y347" s="1"/>
      <c r="Z347" s="1"/>
      <c r="AA347" s="1"/>
      <c r="AC347" s="1"/>
      <c r="AD347" s="1"/>
      <c r="AE347" s="78"/>
      <c r="AG347" s="1"/>
      <c r="AH347" s="1"/>
      <c r="AI347" s="78"/>
      <c r="AP347" s="113">
        <f t="shared" si="262"/>
        <v>0</v>
      </c>
      <c r="AQ347" s="113">
        <f t="shared" si="263"/>
        <v>0</v>
      </c>
      <c r="AR347">
        <f t="shared" si="264"/>
        <v>0</v>
      </c>
      <c r="AS347">
        <f t="shared" si="265"/>
        <v>0</v>
      </c>
    </row>
    <row r="348" spans="1:45" ht="13.5" thickBot="1" x14ac:dyDescent="0.25">
      <c r="A348" s="109" t="s">
        <v>594</v>
      </c>
      <c r="B348" s="1"/>
      <c r="C348" s="1"/>
      <c r="D348" s="1"/>
      <c r="E348" s="1"/>
      <c r="F348" s="1"/>
      <c r="N348" s="1"/>
      <c r="O348" s="1"/>
      <c r="P348" s="1"/>
      <c r="Q348" s="1"/>
      <c r="R348" s="1"/>
      <c r="U348" s="129"/>
      <c r="W348" s="1"/>
      <c r="X348" s="1"/>
      <c r="Y348" s="1"/>
      <c r="Z348" s="1"/>
      <c r="AA348" s="1"/>
      <c r="AC348" s="1"/>
      <c r="AD348" s="1"/>
      <c r="AE348" s="78"/>
      <c r="AG348" s="1"/>
      <c r="AH348" s="1"/>
      <c r="AI348" s="78"/>
      <c r="AP348" s="113">
        <f t="shared" si="262"/>
        <v>0</v>
      </c>
      <c r="AQ348" s="113">
        <f t="shared" si="263"/>
        <v>0</v>
      </c>
      <c r="AR348">
        <f t="shared" si="264"/>
        <v>0</v>
      </c>
      <c r="AS348">
        <f t="shared" si="265"/>
        <v>0</v>
      </c>
    </row>
    <row r="349" spans="1:45" ht="13.5" thickBot="1" x14ac:dyDescent="0.25">
      <c r="A349" s="96" t="s">
        <v>112</v>
      </c>
      <c r="B349" s="1">
        <f t="shared" si="247"/>
        <v>0</v>
      </c>
      <c r="C349" s="1">
        <f t="shared" si="248"/>
        <v>0</v>
      </c>
      <c r="D349" s="1">
        <f t="shared" si="249"/>
        <v>0</v>
      </c>
      <c r="E349" s="1">
        <f t="shared" si="250"/>
        <v>0</v>
      </c>
      <c r="F349" s="1">
        <f t="shared" si="251"/>
        <v>0</v>
      </c>
      <c r="H349" s="3" t="s">
        <v>97</v>
      </c>
      <c r="I349" s="1"/>
      <c r="J349" s="11" t="e">
        <f>SUM(H350:L365)</f>
        <v>#DIV/0!</v>
      </c>
      <c r="K349" s="1"/>
      <c r="L349" s="1"/>
      <c r="N349" s="1">
        <f>IF(OutputMtx!C350&gt;0,OutputMtx!C350,0)</f>
        <v>0</v>
      </c>
      <c r="O349" s="1">
        <f>IF(OutputMtx!D350&gt;0,OutputMtx!D350,0)</f>
        <v>0</v>
      </c>
      <c r="P349" s="1">
        <f>IF(OutputMtx!E350&gt;0,OutputMtx!E350,0)</f>
        <v>0</v>
      </c>
      <c r="Q349" s="1">
        <f>IF(OutputMtx!F350&gt;0,OutputMtx!F350,0)</f>
        <v>0</v>
      </c>
      <c r="R349" s="1">
        <f>IF(OutputMtx!G350&gt;0,OutputMtx!G350,0)</f>
        <v>0</v>
      </c>
      <c r="T349" s="3"/>
      <c r="U349" s="9" t="s">
        <v>695</v>
      </c>
      <c r="V349" s="75" t="e">
        <f>SUM(V350:V354)</f>
        <v>#DIV/0!</v>
      </c>
      <c r="W349" s="1">
        <f>IF(OutputMtx!L350&gt;0,OutputMtx!L350,0)</f>
        <v>0</v>
      </c>
      <c r="X349" s="1">
        <f>IF(OutputMtx!M350&gt;0,OutputMtx!M350,0)</f>
        <v>0</v>
      </c>
      <c r="Y349" s="1">
        <f>IF(OutputMtx!N350&gt;0,OutputMtx!N350,0)</f>
        <v>0</v>
      </c>
      <c r="Z349" s="1">
        <f>IF(OutputMtx!O350&gt;0,OutputMtx!O350,0)</f>
        <v>0</v>
      </c>
      <c r="AA349" s="1">
        <f>IF(OutputMtx!P350&gt;0,OutputMtx!P350,0)</f>
        <v>0</v>
      </c>
      <c r="AC349" s="1">
        <f t="shared" si="244"/>
        <v>0</v>
      </c>
      <c r="AD349" s="1">
        <f t="shared" si="245"/>
        <v>0</v>
      </c>
      <c r="AE349" s="78">
        <f t="shared" si="246"/>
        <v>0</v>
      </c>
      <c r="AG349" s="1"/>
      <c r="AH349" s="9" t="s">
        <v>693</v>
      </c>
      <c r="AI349" s="130" t="e">
        <f>SUM(AI350:AI365)</f>
        <v>#DIV/0!</v>
      </c>
      <c r="AK349" s="79" t="s">
        <v>203</v>
      </c>
      <c r="AL349" s="80"/>
      <c r="AM349" s="83"/>
      <c r="AP349" s="113">
        <f t="shared" si="262"/>
        <v>0</v>
      </c>
      <c r="AQ349" s="113">
        <f t="shared" si="263"/>
        <v>0</v>
      </c>
      <c r="AR349">
        <f t="shared" si="264"/>
        <v>0</v>
      </c>
      <c r="AS349">
        <f t="shared" si="265"/>
        <v>0</v>
      </c>
    </row>
    <row r="350" spans="1:45" x14ac:dyDescent="0.2">
      <c r="A350" s="96" t="s">
        <v>471</v>
      </c>
      <c r="B350" s="1">
        <f t="shared" si="247"/>
        <v>0</v>
      </c>
      <c r="C350" s="1">
        <f t="shared" si="248"/>
        <v>0</v>
      </c>
      <c r="D350" s="1">
        <f t="shared" si="249"/>
        <v>0</v>
      </c>
      <c r="E350" s="1">
        <f t="shared" si="250"/>
        <v>0</v>
      </c>
      <c r="F350" s="1">
        <f t="shared" si="251"/>
        <v>0</v>
      </c>
      <c r="H350" s="1" t="e">
        <f>IF(N350/SUM($N$350:$R$365)&gt;W350/SUM($W$350:$AA$365),W350/SUM($W$350:$AA$365),N350/SUM($N$350:$R$365))</f>
        <v>#DIV/0!</v>
      </c>
      <c r="I350" s="1" t="e">
        <f t="shared" ref="I350:I365" si="266">IF(O350/SUM($N$350:$R$365)&gt;X350/SUM($W$350:$AA$365),X350/SUM($W$350:$AA$365),O350/SUM($N$350:$R$365))</f>
        <v>#DIV/0!</v>
      </c>
      <c r="J350" s="1" t="e">
        <f t="shared" ref="J350:J365" si="267">IF(P350/SUM($N$350:$R$365)&gt;Y350/SUM($W$350:$AA$365),Y350/SUM($W$350:$AA$365),P350/SUM($N$350:$R$365))</f>
        <v>#DIV/0!</v>
      </c>
      <c r="K350" s="1" t="e">
        <f t="shared" ref="K350:K365" si="268">IF(Q350/SUM($N$350:$R$365)&gt;Z350/SUM($W$350:$AA$365),Z350/SUM($W$350:$AA$365),Q350/SUM($N$350:$R$365))</f>
        <v>#DIV/0!</v>
      </c>
      <c r="L350" s="1" t="e">
        <f t="shared" ref="L350:L365" si="269">IF(R350/SUM($N$350:$R$365)&gt;AA350/SUM($W$350:$AA$365),AA350/SUM($W$350:$AA$365),R350/SUM($N$350:$R$365))</f>
        <v>#DIV/0!</v>
      </c>
      <c r="N350" s="1">
        <f>IF(OutputMtx!C351&gt;0,OutputMtx!C351,0)</f>
        <v>8.3497789587969606E-3</v>
      </c>
      <c r="O350" s="1">
        <f>IF(OutputMtx!D351&gt;0,OutputMtx!D351,0)</f>
        <v>0</v>
      </c>
      <c r="P350" s="1">
        <f>IF(OutputMtx!E351&gt;0,OutputMtx!E351,0)</f>
        <v>0</v>
      </c>
      <c r="Q350" s="1">
        <f>IF(OutputMtx!F351&gt;0,OutputMtx!F351,0)</f>
        <v>0</v>
      </c>
      <c r="R350" s="1">
        <f>IF(OutputMtx!G351&gt;0,OutputMtx!G351,0)</f>
        <v>0</v>
      </c>
      <c r="T350" s="1">
        <f>SUM($N350:$N365)/SUM(N350:R365)</f>
        <v>0.94837991934362398</v>
      </c>
      <c r="U350" s="142" t="e">
        <f>SUM($W350:$W365)/SUM(W350:AA365)</f>
        <v>#DIV/0!</v>
      </c>
      <c r="V350" s="76" t="e">
        <f>IF(T350&gt;U350,U350,T350)</f>
        <v>#DIV/0!</v>
      </c>
      <c r="W350" s="1">
        <f>IF(OutputMtx!L351&gt;0,OutputMtx!L351,0)</f>
        <v>0</v>
      </c>
      <c r="X350" s="1">
        <f>IF(OutputMtx!M351&gt;0,OutputMtx!M351,0)</f>
        <v>0</v>
      </c>
      <c r="Y350" s="1">
        <f>IF(OutputMtx!N351&gt;0,OutputMtx!N351,0)</f>
        <v>0</v>
      </c>
      <c r="Z350" s="1">
        <f>IF(OutputMtx!O351&gt;0,OutputMtx!O351,0)</f>
        <v>0</v>
      </c>
      <c r="AA350" s="1">
        <f>IF(OutputMtx!P351&gt;0,OutputMtx!P351,0)</f>
        <v>0</v>
      </c>
      <c r="AC350" s="1">
        <f t="shared" si="244"/>
        <v>8.3497789587969606E-3</v>
      </c>
      <c r="AD350" s="1">
        <f t="shared" si="245"/>
        <v>0</v>
      </c>
      <c r="AE350" s="78">
        <f t="shared" si="246"/>
        <v>0</v>
      </c>
      <c r="AG350" s="1">
        <f t="shared" ref="AG350" si="270">SUM($N350:$R350)/SUM(N$350:R$365)</f>
        <v>7.7430120984564046E-2</v>
      </c>
      <c r="AH350" s="1" t="e">
        <f t="shared" ref="AH350" si="271">SUM($W350:$AA350)/SUM(W$350:AA$365)</f>
        <v>#DIV/0!</v>
      </c>
      <c r="AI350" s="78" t="e">
        <f>IF(H350&gt;I350,I350,H350)</f>
        <v>#DIV/0!</v>
      </c>
      <c r="AK350" s="1">
        <f>SUM($N350:$N365)</f>
        <v>0.1022697962342017</v>
      </c>
      <c r="AL350" s="1">
        <f>SUM($W350:$W365)</f>
        <v>0</v>
      </c>
      <c r="AM350" s="82">
        <f>IF(AK350&gt;AL350,AL350,AK350)</f>
        <v>0</v>
      </c>
      <c r="AP350" s="113">
        <f t="shared" si="262"/>
        <v>1</v>
      </c>
      <c r="AQ350" s="113">
        <f t="shared" si="263"/>
        <v>0</v>
      </c>
      <c r="AR350">
        <f t="shared" si="264"/>
        <v>0</v>
      </c>
      <c r="AS350">
        <f t="shared" si="265"/>
        <v>0</v>
      </c>
    </row>
    <row r="351" spans="1:45" x14ac:dyDescent="0.2">
      <c r="A351" s="96" t="s">
        <v>177</v>
      </c>
      <c r="B351" s="1">
        <f t="shared" si="247"/>
        <v>0</v>
      </c>
      <c r="C351" s="1">
        <f t="shared" si="248"/>
        <v>0</v>
      </c>
      <c r="D351" s="1">
        <f t="shared" si="249"/>
        <v>0</v>
      </c>
      <c r="E351" s="1">
        <f t="shared" si="250"/>
        <v>0</v>
      </c>
      <c r="F351" s="1">
        <f t="shared" si="251"/>
        <v>0</v>
      </c>
      <c r="H351" s="1" t="e">
        <f t="shared" ref="H351:H365" si="272">IF(N351/SUM($N$350:$R$365)&gt;W351/SUM($W$350:$AA$365),W351/SUM($W$350:$AA$365),N351/SUM($N$350:$R$365))</f>
        <v>#DIV/0!</v>
      </c>
      <c r="I351" s="1" t="e">
        <f t="shared" si="266"/>
        <v>#DIV/0!</v>
      </c>
      <c r="J351" s="1" t="e">
        <f t="shared" si="267"/>
        <v>#DIV/0!</v>
      </c>
      <c r="K351" s="1" t="e">
        <f t="shared" si="268"/>
        <v>#DIV/0!</v>
      </c>
      <c r="L351" s="1" t="e">
        <f t="shared" si="269"/>
        <v>#DIV/0!</v>
      </c>
      <c r="N351" s="1">
        <f>IF(OutputMtx!C352&gt;0,OutputMtx!C352,0)</f>
        <v>0</v>
      </c>
      <c r="O351" s="1">
        <f>IF(OutputMtx!D352&gt;0,OutputMtx!D352,0)</f>
        <v>0</v>
      </c>
      <c r="P351" s="1">
        <f>IF(OutputMtx!E352&gt;0,OutputMtx!E352,0)</f>
        <v>0</v>
      </c>
      <c r="Q351" s="1">
        <f>IF(OutputMtx!F352&gt;0,OutputMtx!F352,0)</f>
        <v>0</v>
      </c>
      <c r="R351" s="1">
        <f>IF(OutputMtx!G352&gt;0,OutputMtx!G352,0)</f>
        <v>0</v>
      </c>
      <c r="T351" s="1">
        <f>SUM($O350:$O365)/SUM(N350:R365)</f>
        <v>5.1620080656376036E-2</v>
      </c>
      <c r="U351" s="142" t="e">
        <f>SUM($X350:$X365)/SUM(W350:AA365)</f>
        <v>#DIV/0!</v>
      </c>
      <c r="V351" s="76" t="e">
        <f>IF(T351&gt;U351,U351,T351)</f>
        <v>#DIV/0!</v>
      </c>
      <c r="W351" s="1">
        <f>IF(OutputMtx!L352&gt;0,OutputMtx!L352,0)</f>
        <v>0</v>
      </c>
      <c r="X351" s="1">
        <f>IF(OutputMtx!M352&gt;0,OutputMtx!M352,0)</f>
        <v>0</v>
      </c>
      <c r="Y351" s="1">
        <f>IF(OutputMtx!N352&gt;0,OutputMtx!N352,0)</f>
        <v>0</v>
      </c>
      <c r="Z351" s="1">
        <f>IF(OutputMtx!O352&gt;0,OutputMtx!O352,0)</f>
        <v>0</v>
      </c>
      <c r="AA351" s="1">
        <f>IF(OutputMtx!P352&gt;0,OutputMtx!P352,0)</f>
        <v>0</v>
      </c>
      <c r="AC351" s="1">
        <f t="shared" si="244"/>
        <v>0</v>
      </c>
      <c r="AD351" s="1">
        <f t="shared" si="245"/>
        <v>0</v>
      </c>
      <c r="AE351" s="78">
        <f t="shared" si="246"/>
        <v>0</v>
      </c>
      <c r="AG351" s="1">
        <f t="shared" ref="AG351:AG365" si="273">SUM($N351:$R351)/SUM(N$350:R$365)</f>
        <v>0</v>
      </c>
      <c r="AH351" s="1" t="e">
        <f t="shared" ref="AH351:AH365" si="274">SUM($W351:$AA351)/SUM(W$350:AA$365)</f>
        <v>#DIV/0!</v>
      </c>
      <c r="AI351" s="78" t="e">
        <f t="shared" si="261"/>
        <v>#DIV/0!</v>
      </c>
      <c r="AK351" s="1">
        <f>SUM($O350:$O365)</f>
        <v>5.5665193058646407E-3</v>
      </c>
      <c r="AL351" s="1">
        <f>SUM($X350:$X365)</f>
        <v>0</v>
      </c>
      <c r="AM351" s="82">
        <f>IF(AK351&gt;AL351,AL351,AK351)</f>
        <v>0</v>
      </c>
      <c r="AP351" s="113">
        <f t="shared" si="262"/>
        <v>0</v>
      </c>
      <c r="AQ351" s="113">
        <f t="shared" si="263"/>
        <v>0</v>
      </c>
      <c r="AR351">
        <f t="shared" si="264"/>
        <v>0</v>
      </c>
      <c r="AS351">
        <f t="shared" si="265"/>
        <v>0</v>
      </c>
    </row>
    <row r="352" spans="1:45" x14ac:dyDescent="0.2">
      <c r="A352" s="96" t="s">
        <v>472</v>
      </c>
      <c r="B352" s="1">
        <f t="shared" si="247"/>
        <v>0</v>
      </c>
      <c r="C352" s="1">
        <f t="shared" si="248"/>
        <v>0</v>
      </c>
      <c r="D352" s="1">
        <f t="shared" si="249"/>
        <v>0</v>
      </c>
      <c r="E352" s="1">
        <f t="shared" si="250"/>
        <v>0</v>
      </c>
      <c r="F352" s="1">
        <f t="shared" si="251"/>
        <v>0</v>
      </c>
      <c r="H352" s="1" t="e">
        <f t="shared" si="272"/>
        <v>#DIV/0!</v>
      </c>
      <c r="I352" s="1" t="e">
        <f t="shared" si="266"/>
        <v>#DIV/0!</v>
      </c>
      <c r="J352" s="1" t="e">
        <f t="shared" si="267"/>
        <v>#DIV/0!</v>
      </c>
      <c r="K352" s="1" t="e">
        <f t="shared" si="268"/>
        <v>#DIV/0!</v>
      </c>
      <c r="L352" s="1" t="e">
        <f t="shared" si="269"/>
        <v>#DIV/0!</v>
      </c>
      <c r="N352" s="1">
        <f>IF(OutputMtx!C353&gt;0,OutputMtx!C353,0)</f>
        <v>2.8702365170864549E-2</v>
      </c>
      <c r="O352" s="1">
        <f>IF(OutputMtx!D353&gt;0,OutputMtx!D353,0)</f>
        <v>0</v>
      </c>
      <c r="P352" s="1">
        <f>IF(OutputMtx!E353&gt;0,OutputMtx!E353,0)</f>
        <v>0</v>
      </c>
      <c r="Q352" s="1">
        <f>IF(OutputMtx!F353&gt;0,OutputMtx!F353,0)</f>
        <v>0</v>
      </c>
      <c r="R352" s="1">
        <f>IF(OutputMtx!G353&gt;0,OutputMtx!G353,0)</f>
        <v>0</v>
      </c>
      <c r="T352" s="1">
        <f>SUM($P350:$P365)/SUM(N350:R365)</f>
        <v>0</v>
      </c>
      <c r="U352" s="142" t="e">
        <f>SUM($Y350:$Y365)/SUM(W350:AA365)</f>
        <v>#DIV/0!</v>
      </c>
      <c r="V352" s="76" t="e">
        <f>IF(T352&gt;U352,U352,T352)</f>
        <v>#DIV/0!</v>
      </c>
      <c r="W352" s="1">
        <f>IF(OutputMtx!L353&gt;0,OutputMtx!L353,0)</f>
        <v>0</v>
      </c>
      <c r="X352" s="1">
        <f>IF(OutputMtx!M353&gt;0,OutputMtx!M353,0)</f>
        <v>0</v>
      </c>
      <c r="Y352" s="1">
        <f>IF(OutputMtx!N353&gt;0,OutputMtx!N353,0)</f>
        <v>0</v>
      </c>
      <c r="Z352" s="1">
        <f>IF(OutputMtx!O353&gt;0,OutputMtx!O353,0)</f>
        <v>0</v>
      </c>
      <c r="AA352" s="1">
        <f>IF(OutputMtx!P353&gt;0,OutputMtx!P353,0)</f>
        <v>0</v>
      </c>
      <c r="AC352" s="1">
        <f t="shared" si="244"/>
        <v>2.8702365170864549E-2</v>
      </c>
      <c r="AD352" s="1">
        <f t="shared" si="245"/>
        <v>0</v>
      </c>
      <c r="AE352" s="78">
        <f t="shared" si="246"/>
        <v>0</v>
      </c>
      <c r="AG352" s="1">
        <f t="shared" si="273"/>
        <v>0.26616604088443885</v>
      </c>
      <c r="AH352" s="1" t="e">
        <f t="shared" si="274"/>
        <v>#DIV/0!</v>
      </c>
      <c r="AI352" s="78" t="e">
        <f t="shared" si="261"/>
        <v>#DIV/0!</v>
      </c>
      <c r="AK352" s="1">
        <f>SUM($P350:$P365)</f>
        <v>0</v>
      </c>
      <c r="AL352" s="1">
        <f>SUM($Y350:$Y365)</f>
        <v>0</v>
      </c>
      <c r="AM352" s="82">
        <f>IF(AK352&gt;AL352,AL352,AK352)</f>
        <v>0</v>
      </c>
      <c r="AP352" s="113">
        <f t="shared" si="262"/>
        <v>1</v>
      </c>
      <c r="AQ352" s="113">
        <f t="shared" si="263"/>
        <v>0</v>
      </c>
      <c r="AR352">
        <f t="shared" si="264"/>
        <v>0</v>
      </c>
      <c r="AS352">
        <f t="shared" si="265"/>
        <v>0</v>
      </c>
    </row>
    <row r="353" spans="1:45" x14ac:dyDescent="0.2">
      <c r="A353" s="96" t="s">
        <v>178</v>
      </c>
      <c r="B353" s="1">
        <f t="shared" si="247"/>
        <v>0</v>
      </c>
      <c r="C353" s="1">
        <f t="shared" si="248"/>
        <v>0</v>
      </c>
      <c r="D353" s="1">
        <f t="shared" si="249"/>
        <v>0</v>
      </c>
      <c r="E353" s="1">
        <f t="shared" si="250"/>
        <v>0</v>
      </c>
      <c r="F353" s="1">
        <f t="shared" si="251"/>
        <v>0</v>
      </c>
      <c r="H353" s="1" t="e">
        <f t="shared" si="272"/>
        <v>#DIV/0!</v>
      </c>
      <c r="I353" s="1" t="e">
        <f t="shared" si="266"/>
        <v>#DIV/0!</v>
      </c>
      <c r="J353" s="1" t="e">
        <f t="shared" si="267"/>
        <v>#DIV/0!</v>
      </c>
      <c r="K353" s="1" t="e">
        <f t="shared" si="268"/>
        <v>#DIV/0!</v>
      </c>
      <c r="L353" s="1" t="e">
        <f t="shared" si="269"/>
        <v>#DIV/0!</v>
      </c>
      <c r="N353" s="1">
        <f>IF(OutputMtx!C354&gt;0,OutputMtx!C354,0)</f>
        <v>0</v>
      </c>
      <c r="O353" s="1">
        <f>IF(OutputMtx!D354&gt;0,OutputMtx!D354,0)</f>
        <v>0</v>
      </c>
      <c r="P353" s="1">
        <f>IF(OutputMtx!E354&gt;0,OutputMtx!E354,0)</f>
        <v>0</v>
      </c>
      <c r="Q353" s="1">
        <f>IF(OutputMtx!F354&gt;0,OutputMtx!F354,0)</f>
        <v>0</v>
      </c>
      <c r="R353" s="1">
        <f>IF(OutputMtx!G354&gt;0,OutputMtx!G354,0)</f>
        <v>0</v>
      </c>
      <c r="T353" s="1">
        <f>SUM($Q350:$Q365)/SUM(N350:R365)</f>
        <v>0</v>
      </c>
      <c r="U353" s="142" t="e">
        <f>SUM($Z350:$Z365)/SUM(W350:AA365)</f>
        <v>#DIV/0!</v>
      </c>
      <c r="V353" s="76" t="e">
        <f>IF(T353&gt;U353,U353,T353)</f>
        <v>#DIV/0!</v>
      </c>
      <c r="W353" s="1">
        <f>IF(OutputMtx!L354&gt;0,OutputMtx!L354,0)</f>
        <v>0</v>
      </c>
      <c r="X353" s="1">
        <f>IF(OutputMtx!M354&gt;0,OutputMtx!M354,0)</f>
        <v>0</v>
      </c>
      <c r="Y353" s="1">
        <f>IF(OutputMtx!N354&gt;0,OutputMtx!N354,0)</f>
        <v>0</v>
      </c>
      <c r="Z353" s="1">
        <f>IF(OutputMtx!O354&gt;0,OutputMtx!O354,0)</f>
        <v>0</v>
      </c>
      <c r="AA353" s="1">
        <f>IF(OutputMtx!P354&gt;0,OutputMtx!P354,0)</f>
        <v>0</v>
      </c>
      <c r="AC353" s="1">
        <f t="shared" si="244"/>
        <v>0</v>
      </c>
      <c r="AD353" s="1">
        <f t="shared" si="245"/>
        <v>0</v>
      </c>
      <c r="AE353" s="78">
        <f t="shared" si="246"/>
        <v>0</v>
      </c>
      <c r="AG353" s="1">
        <f t="shared" si="273"/>
        <v>0</v>
      </c>
      <c r="AH353" s="1" t="e">
        <f t="shared" si="274"/>
        <v>#DIV/0!</v>
      </c>
      <c r="AI353" s="78" t="e">
        <f t="shared" si="261"/>
        <v>#DIV/0!</v>
      </c>
      <c r="AK353" s="1">
        <f>SUM($Q350:$Q365)</f>
        <v>0</v>
      </c>
      <c r="AL353" s="1">
        <f>SUM($Z350:$Z365)</f>
        <v>0</v>
      </c>
      <c r="AM353" s="82">
        <f>IF(AK353&gt;AL353,AL353,AK353)</f>
        <v>0</v>
      </c>
      <c r="AP353" s="113">
        <f t="shared" si="262"/>
        <v>0</v>
      </c>
      <c r="AQ353" s="113">
        <f t="shared" si="263"/>
        <v>0</v>
      </c>
      <c r="AR353">
        <f t="shared" si="264"/>
        <v>0</v>
      </c>
      <c r="AS353">
        <f t="shared" si="265"/>
        <v>0</v>
      </c>
    </row>
    <row r="354" spans="1:45" x14ac:dyDescent="0.2">
      <c r="A354" s="96" t="s">
        <v>473</v>
      </c>
      <c r="B354" s="1">
        <f t="shared" si="247"/>
        <v>0</v>
      </c>
      <c r="C354" s="1">
        <f t="shared" si="248"/>
        <v>0</v>
      </c>
      <c r="D354" s="1">
        <f t="shared" si="249"/>
        <v>0</v>
      </c>
      <c r="E354" s="1">
        <f t="shared" si="250"/>
        <v>0</v>
      </c>
      <c r="F354" s="1">
        <f t="shared" si="251"/>
        <v>0</v>
      </c>
      <c r="H354" s="1" t="e">
        <f t="shared" si="272"/>
        <v>#DIV/0!</v>
      </c>
      <c r="I354" s="1" t="e">
        <f t="shared" si="266"/>
        <v>#DIV/0!</v>
      </c>
      <c r="J354" s="1" t="e">
        <f t="shared" si="267"/>
        <v>#DIV/0!</v>
      </c>
      <c r="K354" s="1" t="e">
        <f t="shared" si="268"/>
        <v>#DIV/0!</v>
      </c>
      <c r="L354" s="1" t="e">
        <f t="shared" si="269"/>
        <v>#DIV/0!</v>
      </c>
      <c r="N354" s="1">
        <f>IF(OutputMtx!C355&gt;0,OutputMtx!C355,0)</f>
        <v>0</v>
      </c>
      <c r="O354" s="1">
        <f>IF(OutputMtx!D355&gt;0,OutputMtx!D355,0)</f>
        <v>0</v>
      </c>
      <c r="P354" s="1">
        <f>IF(OutputMtx!E355&gt;0,OutputMtx!E355,0)</f>
        <v>0</v>
      </c>
      <c r="Q354" s="1">
        <f>IF(OutputMtx!F355&gt;0,OutputMtx!F355,0)</f>
        <v>0</v>
      </c>
      <c r="R354" s="1">
        <f>IF(OutputMtx!G355&gt;0,OutputMtx!G355,0)</f>
        <v>0</v>
      </c>
      <c r="T354" s="1">
        <f>SUM($R350:$R365)/SUM(N350:R365)</f>
        <v>0</v>
      </c>
      <c r="U354" s="142" t="e">
        <f>SUM($AA350:$AA365)/SUM(W350:AA365)</f>
        <v>#DIV/0!</v>
      </c>
      <c r="V354" s="76" t="e">
        <f>IF(T354&gt;U354,U354,T354)</f>
        <v>#DIV/0!</v>
      </c>
      <c r="W354" s="1">
        <f>IF(OutputMtx!L355&gt;0,OutputMtx!L355,0)</f>
        <v>0</v>
      </c>
      <c r="X354" s="1">
        <f>IF(OutputMtx!M355&gt;0,OutputMtx!M355,0)</f>
        <v>0</v>
      </c>
      <c r="Y354" s="1">
        <f>IF(OutputMtx!N355&gt;0,OutputMtx!N355,0)</f>
        <v>0</v>
      </c>
      <c r="Z354" s="1">
        <f>IF(OutputMtx!O355&gt;0,OutputMtx!O355,0)</f>
        <v>0</v>
      </c>
      <c r="AA354" s="1">
        <f>IF(OutputMtx!P355&gt;0,OutputMtx!P355,0)</f>
        <v>0</v>
      </c>
      <c r="AC354" s="1">
        <f t="shared" si="244"/>
        <v>0</v>
      </c>
      <c r="AD354" s="1">
        <f t="shared" si="245"/>
        <v>0</v>
      </c>
      <c r="AE354" s="78">
        <f t="shared" si="246"/>
        <v>0</v>
      </c>
      <c r="AG354" s="1">
        <f t="shared" si="273"/>
        <v>0</v>
      </c>
      <c r="AH354" s="1" t="e">
        <f t="shared" si="274"/>
        <v>#DIV/0!</v>
      </c>
      <c r="AI354" s="78" t="e">
        <f t="shared" si="261"/>
        <v>#DIV/0!</v>
      </c>
      <c r="AK354" s="1">
        <f>SUM($R350:$R365)</f>
        <v>0</v>
      </c>
      <c r="AL354" s="1">
        <f>SUM($AA350:$AA365)</f>
        <v>0</v>
      </c>
      <c r="AM354" s="82">
        <f>IF(AK354&gt;AL354,AL354,AK354)</f>
        <v>0</v>
      </c>
      <c r="AP354" s="113">
        <f t="shared" si="262"/>
        <v>0</v>
      </c>
      <c r="AQ354" s="113">
        <f t="shared" si="263"/>
        <v>0</v>
      </c>
      <c r="AR354">
        <f t="shared" si="264"/>
        <v>0</v>
      </c>
      <c r="AS354">
        <f t="shared" si="265"/>
        <v>0</v>
      </c>
    </row>
    <row r="355" spans="1:45" x14ac:dyDescent="0.2">
      <c r="A355" s="96" t="s">
        <v>474</v>
      </c>
      <c r="B355" s="1">
        <f t="shared" si="247"/>
        <v>0</v>
      </c>
      <c r="C355" s="1">
        <f t="shared" si="248"/>
        <v>0</v>
      </c>
      <c r="D355" s="1">
        <f t="shared" si="249"/>
        <v>0</v>
      </c>
      <c r="E355" s="1">
        <f t="shared" si="250"/>
        <v>0</v>
      </c>
      <c r="F355" s="1">
        <f t="shared" si="251"/>
        <v>0</v>
      </c>
      <c r="H355" s="1" t="e">
        <f t="shared" si="272"/>
        <v>#DIV/0!</v>
      </c>
      <c r="I355" s="1" t="e">
        <f t="shared" si="266"/>
        <v>#DIV/0!</v>
      </c>
      <c r="J355" s="1" t="e">
        <f t="shared" si="267"/>
        <v>#DIV/0!</v>
      </c>
      <c r="K355" s="1" t="e">
        <f t="shared" si="268"/>
        <v>#DIV/0!</v>
      </c>
      <c r="L355" s="1" t="e">
        <f t="shared" si="269"/>
        <v>#DIV/0!</v>
      </c>
      <c r="N355" s="1">
        <f>IF(OutputMtx!C356&gt;0,OutputMtx!C356,0)</f>
        <v>0</v>
      </c>
      <c r="O355" s="1">
        <f>IF(OutputMtx!D356&gt;0,OutputMtx!D356,0)</f>
        <v>0</v>
      </c>
      <c r="P355" s="1">
        <f>IF(OutputMtx!E356&gt;0,OutputMtx!E356,0)</f>
        <v>0</v>
      </c>
      <c r="Q355" s="1">
        <f>IF(OutputMtx!F356&gt;0,OutputMtx!F356,0)</f>
        <v>0</v>
      </c>
      <c r="R355" s="1">
        <f>IF(OutputMtx!G356&gt;0,OutputMtx!G356,0)</f>
        <v>0</v>
      </c>
      <c r="U355" s="129"/>
      <c r="W355" s="1">
        <f>IF(OutputMtx!L356&gt;0,OutputMtx!L356,0)</f>
        <v>0</v>
      </c>
      <c r="X355" s="1">
        <f>IF(OutputMtx!M356&gt;0,OutputMtx!M356,0)</f>
        <v>0</v>
      </c>
      <c r="Y355" s="1">
        <f>IF(OutputMtx!N356&gt;0,OutputMtx!N356,0)</f>
        <v>0</v>
      </c>
      <c r="Z355" s="1">
        <f>IF(OutputMtx!O356&gt;0,OutputMtx!O356,0)</f>
        <v>0</v>
      </c>
      <c r="AA355" s="1">
        <f>IF(OutputMtx!P356&gt;0,OutputMtx!P356,0)</f>
        <v>0</v>
      </c>
      <c r="AC355" s="1">
        <f t="shared" si="244"/>
        <v>0</v>
      </c>
      <c r="AD355" s="1">
        <f t="shared" si="245"/>
        <v>0</v>
      </c>
      <c r="AE355" s="78">
        <f t="shared" si="246"/>
        <v>0</v>
      </c>
      <c r="AG355" s="1">
        <f t="shared" si="273"/>
        <v>0</v>
      </c>
      <c r="AH355" s="1" t="e">
        <f t="shared" si="274"/>
        <v>#DIV/0!</v>
      </c>
      <c r="AI355" s="78" t="e">
        <f t="shared" si="261"/>
        <v>#DIV/0!</v>
      </c>
      <c r="AP355" s="113">
        <f t="shared" si="262"/>
        <v>0</v>
      </c>
      <c r="AQ355" s="113">
        <f t="shared" si="263"/>
        <v>0</v>
      </c>
      <c r="AR355">
        <f t="shared" si="264"/>
        <v>0</v>
      </c>
      <c r="AS355">
        <f t="shared" si="265"/>
        <v>0</v>
      </c>
    </row>
    <row r="356" spans="1:45" x14ac:dyDescent="0.2">
      <c r="A356" s="96" t="s">
        <v>475</v>
      </c>
      <c r="B356" s="1">
        <f t="shared" si="247"/>
        <v>0</v>
      </c>
      <c r="C356" s="1">
        <f t="shared" si="248"/>
        <v>0</v>
      </c>
      <c r="D356" s="1">
        <f t="shared" si="249"/>
        <v>0</v>
      </c>
      <c r="E356" s="1">
        <f t="shared" si="250"/>
        <v>0</v>
      </c>
      <c r="F356" s="1">
        <f t="shared" si="251"/>
        <v>0</v>
      </c>
      <c r="H356" s="1" t="e">
        <f t="shared" si="272"/>
        <v>#DIV/0!</v>
      </c>
      <c r="I356" s="1" t="e">
        <f t="shared" si="266"/>
        <v>#DIV/0!</v>
      </c>
      <c r="J356" s="1" t="e">
        <f t="shared" si="267"/>
        <v>#DIV/0!</v>
      </c>
      <c r="K356" s="1" t="e">
        <f t="shared" si="268"/>
        <v>#DIV/0!</v>
      </c>
      <c r="L356" s="1" t="e">
        <f t="shared" si="269"/>
        <v>#DIV/0!</v>
      </c>
      <c r="N356" s="1">
        <f>IF(OutputMtx!C357&gt;0,OutputMtx!C357,0)</f>
        <v>0</v>
      </c>
      <c r="O356" s="1">
        <f>IF(OutputMtx!D357&gt;0,OutputMtx!D357,0)</f>
        <v>0</v>
      </c>
      <c r="P356" s="1">
        <f>IF(OutputMtx!E357&gt;0,OutputMtx!E357,0)</f>
        <v>0</v>
      </c>
      <c r="Q356" s="1">
        <f>IF(OutputMtx!F357&gt;0,OutputMtx!F357,0)</f>
        <v>0</v>
      </c>
      <c r="R356" s="1">
        <f>IF(OutputMtx!G357&gt;0,OutputMtx!G357,0)</f>
        <v>0</v>
      </c>
      <c r="U356" s="129"/>
      <c r="W356" s="1">
        <f>IF(OutputMtx!L357&gt;0,OutputMtx!L357,0)</f>
        <v>0</v>
      </c>
      <c r="X356" s="1">
        <f>IF(OutputMtx!M357&gt;0,OutputMtx!M357,0)</f>
        <v>0</v>
      </c>
      <c r="Y356" s="1">
        <f>IF(OutputMtx!N357&gt;0,OutputMtx!N357,0)</f>
        <v>0</v>
      </c>
      <c r="Z356" s="1">
        <f>IF(OutputMtx!O357&gt;0,OutputMtx!O357,0)</f>
        <v>0</v>
      </c>
      <c r="AA356" s="1">
        <f>IF(OutputMtx!P357&gt;0,OutputMtx!P357,0)</f>
        <v>0</v>
      </c>
      <c r="AC356" s="1">
        <f t="shared" si="244"/>
        <v>0</v>
      </c>
      <c r="AD356" s="1">
        <f t="shared" si="245"/>
        <v>0</v>
      </c>
      <c r="AE356" s="78">
        <f t="shared" si="246"/>
        <v>0</v>
      </c>
      <c r="AG356" s="1">
        <f t="shared" si="273"/>
        <v>0</v>
      </c>
      <c r="AH356" s="1" t="e">
        <f t="shared" si="274"/>
        <v>#DIV/0!</v>
      </c>
      <c r="AI356" s="78" t="e">
        <f t="shared" si="261"/>
        <v>#DIV/0!</v>
      </c>
      <c r="AP356" s="113">
        <f t="shared" si="262"/>
        <v>0</v>
      </c>
      <c r="AQ356" s="113">
        <f t="shared" si="263"/>
        <v>0</v>
      </c>
      <c r="AR356">
        <f t="shared" si="264"/>
        <v>0</v>
      </c>
      <c r="AS356">
        <f t="shared" si="265"/>
        <v>0</v>
      </c>
    </row>
    <row r="357" spans="1:45" x14ac:dyDescent="0.2">
      <c r="A357" s="96" t="s">
        <v>476</v>
      </c>
      <c r="B357" s="1">
        <f t="shared" si="247"/>
        <v>0</v>
      </c>
      <c r="C357" s="1">
        <f t="shared" si="248"/>
        <v>0</v>
      </c>
      <c r="D357" s="1">
        <f t="shared" si="249"/>
        <v>0</v>
      </c>
      <c r="E357" s="1">
        <f t="shared" si="250"/>
        <v>0</v>
      </c>
      <c r="F357" s="1">
        <f t="shared" si="251"/>
        <v>0</v>
      </c>
      <c r="H357" s="1" t="e">
        <f t="shared" si="272"/>
        <v>#DIV/0!</v>
      </c>
      <c r="I357" s="1" t="e">
        <f t="shared" si="266"/>
        <v>#DIV/0!</v>
      </c>
      <c r="J357" s="1" t="e">
        <f t="shared" si="267"/>
        <v>#DIV/0!</v>
      </c>
      <c r="K357" s="1" t="e">
        <f t="shared" si="268"/>
        <v>#DIV/0!</v>
      </c>
      <c r="L357" s="1" t="e">
        <f t="shared" si="269"/>
        <v>#DIV/0!</v>
      </c>
      <c r="N357" s="1">
        <f>IF(OutputMtx!C358&gt;0,OutputMtx!C358,0)</f>
        <v>0</v>
      </c>
      <c r="O357" s="1">
        <f>IF(OutputMtx!D358&gt;0,OutputMtx!D358,0)</f>
        <v>0</v>
      </c>
      <c r="P357" s="1">
        <f>IF(OutputMtx!E358&gt;0,OutputMtx!E358,0)</f>
        <v>0</v>
      </c>
      <c r="Q357" s="1">
        <f>IF(OutputMtx!F358&gt;0,OutputMtx!F358,0)</f>
        <v>0</v>
      </c>
      <c r="R357" s="1">
        <f>IF(OutputMtx!G358&gt;0,OutputMtx!G358,0)</f>
        <v>0</v>
      </c>
      <c r="U357" s="129"/>
      <c r="W357" s="1">
        <f>IF(OutputMtx!L358&gt;0,OutputMtx!L358,0)</f>
        <v>0</v>
      </c>
      <c r="X357" s="1">
        <f>IF(OutputMtx!M358&gt;0,OutputMtx!M358,0)</f>
        <v>0</v>
      </c>
      <c r="Y357" s="1">
        <f>IF(OutputMtx!N358&gt;0,OutputMtx!N358,0)</f>
        <v>0</v>
      </c>
      <c r="Z357" s="1">
        <f>IF(OutputMtx!O358&gt;0,OutputMtx!O358,0)</f>
        <v>0</v>
      </c>
      <c r="AA357" s="1">
        <f>IF(OutputMtx!P358&gt;0,OutputMtx!P358,0)</f>
        <v>0</v>
      </c>
      <c r="AC357" s="1">
        <f t="shared" si="244"/>
        <v>0</v>
      </c>
      <c r="AD357" s="1">
        <f t="shared" si="245"/>
        <v>0</v>
      </c>
      <c r="AE357" s="78">
        <f t="shared" si="246"/>
        <v>0</v>
      </c>
      <c r="AG357" s="1">
        <f t="shared" si="273"/>
        <v>0</v>
      </c>
      <c r="AH357" s="1" t="e">
        <f t="shared" si="274"/>
        <v>#DIV/0!</v>
      </c>
      <c r="AI357" s="78" t="e">
        <f t="shared" si="261"/>
        <v>#DIV/0!</v>
      </c>
      <c r="AP357" s="113">
        <f t="shared" si="262"/>
        <v>0</v>
      </c>
      <c r="AQ357" s="113">
        <f t="shared" si="263"/>
        <v>0</v>
      </c>
      <c r="AR357">
        <f t="shared" si="264"/>
        <v>0</v>
      </c>
      <c r="AS357">
        <f t="shared" si="265"/>
        <v>0</v>
      </c>
    </row>
    <row r="358" spans="1:45" x14ac:dyDescent="0.2">
      <c r="A358" s="96" t="s">
        <v>477</v>
      </c>
      <c r="B358" s="1">
        <f t="shared" si="247"/>
        <v>0</v>
      </c>
      <c r="C358" s="1">
        <f t="shared" si="248"/>
        <v>0</v>
      </c>
      <c r="D358" s="1">
        <f t="shared" si="249"/>
        <v>0</v>
      </c>
      <c r="E358" s="1">
        <f t="shared" si="250"/>
        <v>0</v>
      </c>
      <c r="F358" s="1">
        <f t="shared" si="251"/>
        <v>0</v>
      </c>
      <c r="H358" s="1" t="e">
        <f t="shared" si="272"/>
        <v>#DIV/0!</v>
      </c>
      <c r="I358" s="1" t="e">
        <f t="shared" si="266"/>
        <v>#DIV/0!</v>
      </c>
      <c r="J358" s="1" t="e">
        <f t="shared" si="267"/>
        <v>#DIV/0!</v>
      </c>
      <c r="K358" s="1" t="e">
        <f t="shared" si="268"/>
        <v>#DIV/0!</v>
      </c>
      <c r="L358" s="1" t="e">
        <f t="shared" si="269"/>
        <v>#DIV/0!</v>
      </c>
      <c r="N358" s="1">
        <f>IF(OutputMtx!C359&gt;0,OutputMtx!C359,0)</f>
        <v>5.4084613492810907E-2</v>
      </c>
      <c r="O358" s="1">
        <f>IF(OutputMtx!D359&gt;0,OutputMtx!D359,0)</f>
        <v>0</v>
      </c>
      <c r="P358" s="1">
        <f>IF(OutputMtx!E359&gt;0,OutputMtx!E359,0)</f>
        <v>0</v>
      </c>
      <c r="Q358" s="1">
        <f>IF(OutputMtx!F359&gt;0,OutputMtx!F359,0)</f>
        <v>0</v>
      </c>
      <c r="R358" s="1">
        <f>IF(OutputMtx!G359&gt;0,OutputMtx!G359,0)</f>
        <v>0</v>
      </c>
      <c r="U358" s="129"/>
      <c r="W358" s="1">
        <f>IF(OutputMtx!L359&gt;0,OutputMtx!L359,0)</f>
        <v>0</v>
      </c>
      <c r="X358" s="1">
        <f>IF(OutputMtx!M359&gt;0,OutputMtx!M359,0)</f>
        <v>0</v>
      </c>
      <c r="Y358" s="1">
        <f>IF(OutputMtx!N359&gt;0,OutputMtx!N359,0)</f>
        <v>0</v>
      </c>
      <c r="Z358" s="1">
        <f>IF(OutputMtx!O359&gt;0,OutputMtx!O359,0)</f>
        <v>0</v>
      </c>
      <c r="AA358" s="1">
        <f>IF(OutputMtx!P359&gt;0,OutputMtx!P359,0)</f>
        <v>0</v>
      </c>
      <c r="AC358" s="1">
        <f t="shared" si="244"/>
        <v>5.4084613492810907E-2</v>
      </c>
      <c r="AD358" s="1">
        <f t="shared" si="245"/>
        <v>0</v>
      </c>
      <c r="AE358" s="78">
        <f t="shared" si="246"/>
        <v>0</v>
      </c>
      <c r="AG358" s="1">
        <f t="shared" si="273"/>
        <v>0.50154359616186894</v>
      </c>
      <c r="AH358" s="1" t="e">
        <f t="shared" si="274"/>
        <v>#DIV/0!</v>
      </c>
      <c r="AI358" s="78" t="e">
        <f t="shared" si="261"/>
        <v>#DIV/0!</v>
      </c>
      <c r="AP358" s="113">
        <f t="shared" si="262"/>
        <v>1</v>
      </c>
      <c r="AQ358" s="113">
        <f t="shared" si="263"/>
        <v>0</v>
      </c>
      <c r="AR358">
        <f t="shared" si="264"/>
        <v>0</v>
      </c>
      <c r="AS358">
        <f t="shared" si="265"/>
        <v>0</v>
      </c>
    </row>
    <row r="359" spans="1:45" x14ac:dyDescent="0.2">
      <c r="A359" s="96" t="s">
        <v>478</v>
      </c>
      <c r="B359" s="1">
        <f t="shared" si="247"/>
        <v>0</v>
      </c>
      <c r="C359" s="1">
        <f t="shared" si="248"/>
        <v>0</v>
      </c>
      <c r="D359" s="1">
        <f t="shared" si="249"/>
        <v>0</v>
      </c>
      <c r="E359" s="1">
        <f t="shared" si="250"/>
        <v>0</v>
      </c>
      <c r="F359" s="1">
        <f t="shared" si="251"/>
        <v>0</v>
      </c>
      <c r="H359" s="1" t="e">
        <f t="shared" si="272"/>
        <v>#DIV/0!</v>
      </c>
      <c r="I359" s="1" t="e">
        <f t="shared" si="266"/>
        <v>#DIV/0!</v>
      </c>
      <c r="J359" s="1" t="e">
        <f t="shared" si="267"/>
        <v>#DIV/0!</v>
      </c>
      <c r="K359" s="1" t="e">
        <f t="shared" si="268"/>
        <v>#DIV/0!</v>
      </c>
      <c r="L359" s="1" t="e">
        <f t="shared" si="269"/>
        <v>#DIV/0!</v>
      </c>
      <c r="N359" s="1">
        <f>IF(OutputMtx!C360&gt;0,OutputMtx!C360,0)</f>
        <v>0</v>
      </c>
      <c r="O359" s="1">
        <f>IF(OutputMtx!D360&gt;0,OutputMtx!D360,0)</f>
        <v>0</v>
      </c>
      <c r="P359" s="1">
        <f>IF(OutputMtx!E360&gt;0,OutputMtx!E360,0)</f>
        <v>0</v>
      </c>
      <c r="Q359" s="1">
        <f>IF(OutputMtx!F360&gt;0,OutputMtx!F360,0)</f>
        <v>0</v>
      </c>
      <c r="R359" s="1">
        <f>IF(OutputMtx!G360&gt;0,OutputMtx!G360,0)</f>
        <v>0</v>
      </c>
      <c r="U359" s="129"/>
      <c r="W359" s="1">
        <f>IF(OutputMtx!L360&gt;0,OutputMtx!L360,0)</f>
        <v>0</v>
      </c>
      <c r="X359" s="1">
        <f>IF(OutputMtx!M360&gt;0,OutputMtx!M360,0)</f>
        <v>0</v>
      </c>
      <c r="Y359" s="1">
        <f>IF(OutputMtx!N360&gt;0,OutputMtx!N360,0)</f>
        <v>0</v>
      </c>
      <c r="Z359" s="1">
        <f>IF(OutputMtx!O360&gt;0,OutputMtx!O360,0)</f>
        <v>0</v>
      </c>
      <c r="AA359" s="1">
        <f>IF(OutputMtx!P360&gt;0,OutputMtx!P360,0)</f>
        <v>0</v>
      </c>
      <c r="AC359" s="1">
        <f t="shared" si="244"/>
        <v>0</v>
      </c>
      <c r="AD359" s="1">
        <f t="shared" si="245"/>
        <v>0</v>
      </c>
      <c r="AE359" s="78">
        <f t="shared" si="246"/>
        <v>0</v>
      </c>
      <c r="AG359" s="1">
        <f t="shared" si="273"/>
        <v>0</v>
      </c>
      <c r="AH359" s="1" t="e">
        <f t="shared" si="274"/>
        <v>#DIV/0!</v>
      </c>
      <c r="AI359" s="78" t="e">
        <f t="shared" si="261"/>
        <v>#DIV/0!</v>
      </c>
      <c r="AP359" s="113">
        <f t="shared" si="262"/>
        <v>0</v>
      </c>
      <c r="AQ359" s="113">
        <f t="shared" si="263"/>
        <v>0</v>
      </c>
      <c r="AR359">
        <f t="shared" si="264"/>
        <v>0</v>
      </c>
      <c r="AS359">
        <f t="shared" si="265"/>
        <v>0</v>
      </c>
    </row>
    <row r="360" spans="1:45" x14ac:dyDescent="0.2">
      <c r="A360" s="96" t="s">
        <v>179</v>
      </c>
      <c r="B360" s="1">
        <f t="shared" si="247"/>
        <v>0</v>
      </c>
      <c r="C360" s="1">
        <f t="shared" si="248"/>
        <v>0</v>
      </c>
      <c r="D360" s="1">
        <f t="shared" si="249"/>
        <v>0</v>
      </c>
      <c r="E360" s="1">
        <f t="shared" si="250"/>
        <v>0</v>
      </c>
      <c r="F360" s="1">
        <f t="shared" si="251"/>
        <v>0</v>
      </c>
      <c r="H360" s="1" t="e">
        <f t="shared" si="272"/>
        <v>#DIV/0!</v>
      </c>
      <c r="I360" s="1" t="e">
        <f t="shared" si="266"/>
        <v>#DIV/0!</v>
      </c>
      <c r="J360" s="1" t="e">
        <f t="shared" si="267"/>
        <v>#DIV/0!</v>
      </c>
      <c r="K360" s="1" t="e">
        <f t="shared" si="268"/>
        <v>#DIV/0!</v>
      </c>
      <c r="L360" s="1" t="e">
        <f t="shared" si="269"/>
        <v>#DIV/0!</v>
      </c>
      <c r="N360" s="1">
        <f>IF(OutputMtx!C361&gt;0,OutputMtx!C361,0)</f>
        <v>1.1133038611729281E-2</v>
      </c>
      <c r="O360" s="1">
        <f>IF(OutputMtx!D361&gt;0,OutputMtx!D361,0)</f>
        <v>5.5665193058646407E-3</v>
      </c>
      <c r="P360" s="1">
        <f>IF(OutputMtx!E361&gt;0,OutputMtx!E361,0)</f>
        <v>0</v>
      </c>
      <c r="Q360" s="1">
        <f>IF(OutputMtx!F361&gt;0,OutputMtx!F361,0)</f>
        <v>0</v>
      </c>
      <c r="R360" s="1">
        <f>IF(OutputMtx!G361&gt;0,OutputMtx!G361,0)</f>
        <v>0</v>
      </c>
      <c r="U360" s="129"/>
      <c r="W360" s="1">
        <f>IF(OutputMtx!L361&gt;0,OutputMtx!L361,0)</f>
        <v>0</v>
      </c>
      <c r="X360" s="1">
        <f>IF(OutputMtx!M361&gt;0,OutputMtx!M361,0)</f>
        <v>0</v>
      </c>
      <c r="Y360" s="1">
        <f>IF(OutputMtx!N361&gt;0,OutputMtx!N361,0)</f>
        <v>0</v>
      </c>
      <c r="Z360" s="1">
        <f>IF(OutputMtx!O361&gt;0,OutputMtx!O361,0)</f>
        <v>0</v>
      </c>
      <c r="AA360" s="1">
        <f>IF(OutputMtx!P361&gt;0,OutputMtx!P361,0)</f>
        <v>0</v>
      </c>
      <c r="AC360" s="1">
        <f t="shared" si="244"/>
        <v>1.6699557917593921E-2</v>
      </c>
      <c r="AD360" s="1">
        <f t="shared" si="245"/>
        <v>0</v>
      </c>
      <c r="AE360" s="78">
        <f t="shared" si="246"/>
        <v>0</v>
      </c>
      <c r="AG360" s="1">
        <f t="shared" si="273"/>
        <v>0.15486024196912809</v>
      </c>
      <c r="AH360" s="1" t="e">
        <f t="shared" si="274"/>
        <v>#DIV/0!</v>
      </c>
      <c r="AI360" s="78" t="e">
        <f t="shared" si="261"/>
        <v>#DIV/0!</v>
      </c>
      <c r="AP360" s="113">
        <f t="shared" si="262"/>
        <v>1</v>
      </c>
      <c r="AQ360" s="113">
        <f t="shared" si="263"/>
        <v>0</v>
      </c>
      <c r="AR360">
        <f t="shared" si="264"/>
        <v>0</v>
      </c>
      <c r="AS360">
        <f t="shared" si="265"/>
        <v>0</v>
      </c>
    </row>
    <row r="361" spans="1:45" x14ac:dyDescent="0.2">
      <c r="A361" s="98" t="s">
        <v>479</v>
      </c>
      <c r="B361" s="1">
        <f t="shared" si="247"/>
        <v>0</v>
      </c>
      <c r="C361" s="1">
        <f t="shared" si="248"/>
        <v>0</v>
      </c>
      <c r="D361" s="1">
        <f t="shared" si="249"/>
        <v>0</v>
      </c>
      <c r="E361" s="1">
        <f t="shared" si="250"/>
        <v>0</v>
      </c>
      <c r="F361" s="1">
        <f t="shared" si="251"/>
        <v>0</v>
      </c>
      <c r="H361" s="1" t="e">
        <f t="shared" si="272"/>
        <v>#DIV/0!</v>
      </c>
      <c r="I361" s="1" t="e">
        <f t="shared" si="266"/>
        <v>#DIV/0!</v>
      </c>
      <c r="J361" s="1" t="e">
        <f t="shared" si="267"/>
        <v>#DIV/0!</v>
      </c>
      <c r="K361" s="1" t="e">
        <f t="shared" si="268"/>
        <v>#DIV/0!</v>
      </c>
      <c r="L361" s="1" t="e">
        <f t="shared" si="269"/>
        <v>#DIV/0!</v>
      </c>
      <c r="N361" s="1">
        <f>IF(OutputMtx!C362&gt;0,OutputMtx!C362,0)</f>
        <v>0</v>
      </c>
      <c r="O361" s="1">
        <f>IF(OutputMtx!D362&gt;0,OutputMtx!D362,0)</f>
        <v>0</v>
      </c>
      <c r="P361" s="1">
        <f>IF(OutputMtx!E362&gt;0,OutputMtx!E362,0)</f>
        <v>0</v>
      </c>
      <c r="Q361" s="1">
        <f>IF(OutputMtx!F362&gt;0,OutputMtx!F362,0)</f>
        <v>0</v>
      </c>
      <c r="R361" s="1">
        <f>IF(OutputMtx!G362&gt;0,OutputMtx!G362,0)</f>
        <v>0</v>
      </c>
      <c r="U361" s="129"/>
      <c r="W361" s="1">
        <f>IF(OutputMtx!L362&gt;0,OutputMtx!L362,0)</f>
        <v>0</v>
      </c>
      <c r="X361" s="1">
        <f>IF(OutputMtx!M362&gt;0,OutputMtx!M362,0)</f>
        <v>0</v>
      </c>
      <c r="Y361" s="1">
        <f>IF(OutputMtx!N362&gt;0,OutputMtx!N362,0)</f>
        <v>0</v>
      </c>
      <c r="Z361" s="1">
        <f>IF(OutputMtx!O362&gt;0,OutputMtx!O362,0)</f>
        <v>0</v>
      </c>
      <c r="AA361" s="1">
        <f>IF(OutputMtx!P362&gt;0,OutputMtx!P362,0)</f>
        <v>0</v>
      </c>
      <c r="AC361" s="1">
        <f t="shared" si="244"/>
        <v>0</v>
      </c>
      <c r="AD361" s="1">
        <f t="shared" si="245"/>
        <v>0</v>
      </c>
      <c r="AE361" s="78">
        <f t="shared" si="246"/>
        <v>0</v>
      </c>
      <c r="AG361" s="1">
        <f t="shared" si="273"/>
        <v>0</v>
      </c>
      <c r="AH361" s="1" t="e">
        <f t="shared" si="274"/>
        <v>#DIV/0!</v>
      </c>
      <c r="AI361" s="78" t="e">
        <f t="shared" si="261"/>
        <v>#DIV/0!</v>
      </c>
      <c r="AP361" s="113">
        <f t="shared" si="262"/>
        <v>0</v>
      </c>
      <c r="AQ361" s="113">
        <f t="shared" si="263"/>
        <v>0</v>
      </c>
      <c r="AR361">
        <f t="shared" si="264"/>
        <v>0</v>
      </c>
      <c r="AS361">
        <f t="shared" si="265"/>
        <v>0</v>
      </c>
    </row>
    <row r="362" spans="1:45" x14ac:dyDescent="0.2">
      <c r="A362" s="98" t="s">
        <v>480</v>
      </c>
      <c r="B362" s="1">
        <f t="shared" si="247"/>
        <v>0</v>
      </c>
      <c r="C362" s="1">
        <f t="shared" si="248"/>
        <v>0</v>
      </c>
      <c r="D362" s="1">
        <f t="shared" si="249"/>
        <v>0</v>
      </c>
      <c r="E362" s="1">
        <f t="shared" si="250"/>
        <v>0</v>
      </c>
      <c r="F362" s="1">
        <f t="shared" si="251"/>
        <v>0</v>
      </c>
      <c r="H362" s="1" t="e">
        <f t="shared" si="272"/>
        <v>#DIV/0!</v>
      </c>
      <c r="I362" s="1" t="e">
        <f t="shared" si="266"/>
        <v>#DIV/0!</v>
      </c>
      <c r="J362" s="1" t="e">
        <f t="shared" si="267"/>
        <v>#DIV/0!</v>
      </c>
      <c r="K362" s="1" t="e">
        <f t="shared" si="268"/>
        <v>#DIV/0!</v>
      </c>
      <c r="L362" s="1" t="e">
        <f t="shared" si="269"/>
        <v>#DIV/0!</v>
      </c>
      <c r="N362" s="1">
        <f>IF(OutputMtx!C363&gt;0,OutputMtx!C363,0)</f>
        <v>0</v>
      </c>
      <c r="O362" s="1">
        <f>IF(OutputMtx!D363&gt;0,OutputMtx!D363,0)</f>
        <v>0</v>
      </c>
      <c r="P362" s="1">
        <f>IF(OutputMtx!E363&gt;0,OutputMtx!E363,0)</f>
        <v>0</v>
      </c>
      <c r="Q362" s="1">
        <f>IF(OutputMtx!F363&gt;0,OutputMtx!F363,0)</f>
        <v>0</v>
      </c>
      <c r="R362" s="1">
        <f>IF(OutputMtx!G363&gt;0,OutputMtx!G363,0)</f>
        <v>0</v>
      </c>
      <c r="U362" s="129"/>
      <c r="W362" s="1">
        <f>IF(OutputMtx!L363&gt;0,OutputMtx!L363,0)</f>
        <v>0</v>
      </c>
      <c r="X362" s="1">
        <f>IF(OutputMtx!M363&gt;0,OutputMtx!M363,0)</f>
        <v>0</v>
      </c>
      <c r="Y362" s="1">
        <f>IF(OutputMtx!N363&gt;0,OutputMtx!N363,0)</f>
        <v>0</v>
      </c>
      <c r="Z362" s="1">
        <f>IF(OutputMtx!O363&gt;0,OutputMtx!O363,0)</f>
        <v>0</v>
      </c>
      <c r="AA362" s="1">
        <f>IF(OutputMtx!P363&gt;0,OutputMtx!P363,0)</f>
        <v>0</v>
      </c>
      <c r="AC362" s="1">
        <f t="shared" si="244"/>
        <v>0</v>
      </c>
      <c r="AD362" s="1">
        <f t="shared" si="245"/>
        <v>0</v>
      </c>
      <c r="AE362" s="78">
        <f t="shared" si="246"/>
        <v>0</v>
      </c>
      <c r="AG362" s="1">
        <f t="shared" si="273"/>
        <v>0</v>
      </c>
      <c r="AH362" s="1" t="e">
        <f t="shared" si="274"/>
        <v>#DIV/0!</v>
      </c>
      <c r="AI362" s="78" t="e">
        <f t="shared" si="261"/>
        <v>#DIV/0!</v>
      </c>
      <c r="AP362" s="113">
        <f t="shared" si="262"/>
        <v>0</v>
      </c>
      <c r="AQ362" s="113">
        <f t="shared" si="263"/>
        <v>0</v>
      </c>
      <c r="AR362">
        <f t="shared" si="264"/>
        <v>0</v>
      </c>
      <c r="AS362">
        <f t="shared" si="265"/>
        <v>0</v>
      </c>
    </row>
    <row r="363" spans="1:45" x14ac:dyDescent="0.2">
      <c r="A363" s="98" t="s">
        <v>481</v>
      </c>
      <c r="B363" s="1">
        <f t="shared" si="247"/>
        <v>0</v>
      </c>
      <c r="C363" s="1">
        <f t="shared" si="248"/>
        <v>0</v>
      </c>
      <c r="D363" s="1">
        <f t="shared" si="249"/>
        <v>0</v>
      </c>
      <c r="E363" s="1">
        <f t="shared" si="250"/>
        <v>0</v>
      </c>
      <c r="F363" s="1">
        <f t="shared" si="251"/>
        <v>0</v>
      </c>
      <c r="H363" s="1" t="e">
        <f t="shared" si="272"/>
        <v>#DIV/0!</v>
      </c>
      <c r="I363" s="1" t="e">
        <f t="shared" si="266"/>
        <v>#DIV/0!</v>
      </c>
      <c r="J363" s="1" t="e">
        <f t="shared" si="267"/>
        <v>#DIV/0!</v>
      </c>
      <c r="K363" s="1" t="e">
        <f t="shared" si="268"/>
        <v>#DIV/0!</v>
      </c>
      <c r="L363" s="1" t="e">
        <f t="shared" si="269"/>
        <v>#DIV/0!</v>
      </c>
      <c r="N363" s="1">
        <f>IF(OutputMtx!C364&gt;0,OutputMtx!C364,0)</f>
        <v>0</v>
      </c>
      <c r="O363" s="1">
        <f>IF(OutputMtx!D364&gt;0,OutputMtx!D364,0)</f>
        <v>0</v>
      </c>
      <c r="P363" s="1">
        <f>IF(OutputMtx!E364&gt;0,OutputMtx!E364,0)</f>
        <v>0</v>
      </c>
      <c r="Q363" s="1">
        <f>IF(OutputMtx!F364&gt;0,OutputMtx!F364,0)</f>
        <v>0</v>
      </c>
      <c r="R363" s="1">
        <f>IF(OutputMtx!G364&gt;0,OutputMtx!G364,0)</f>
        <v>0</v>
      </c>
      <c r="U363" s="129"/>
      <c r="W363" s="1">
        <f>IF(OutputMtx!L364&gt;0,OutputMtx!L364,0)</f>
        <v>0</v>
      </c>
      <c r="X363" s="1">
        <f>IF(OutputMtx!M364&gt;0,OutputMtx!M364,0)</f>
        <v>0</v>
      </c>
      <c r="Y363" s="1">
        <f>IF(OutputMtx!N364&gt;0,OutputMtx!N364,0)</f>
        <v>0</v>
      </c>
      <c r="Z363" s="1">
        <f>IF(OutputMtx!O364&gt;0,OutputMtx!O364,0)</f>
        <v>0</v>
      </c>
      <c r="AA363" s="1">
        <f>IF(OutputMtx!P364&gt;0,OutputMtx!P364,0)</f>
        <v>0</v>
      </c>
      <c r="AC363" s="1">
        <f t="shared" si="244"/>
        <v>0</v>
      </c>
      <c r="AD363" s="1">
        <f t="shared" si="245"/>
        <v>0</v>
      </c>
      <c r="AE363" s="78">
        <f t="shared" si="246"/>
        <v>0</v>
      </c>
      <c r="AG363" s="1">
        <f t="shared" si="273"/>
        <v>0</v>
      </c>
      <c r="AH363" s="1" t="e">
        <f t="shared" si="274"/>
        <v>#DIV/0!</v>
      </c>
      <c r="AI363" s="78" t="e">
        <f t="shared" si="261"/>
        <v>#DIV/0!</v>
      </c>
      <c r="AP363" s="113">
        <f t="shared" si="262"/>
        <v>0</v>
      </c>
      <c r="AQ363" s="113">
        <f t="shared" si="263"/>
        <v>0</v>
      </c>
      <c r="AR363">
        <f t="shared" si="264"/>
        <v>0</v>
      </c>
      <c r="AS363">
        <f t="shared" si="265"/>
        <v>0</v>
      </c>
    </row>
    <row r="364" spans="1:45" x14ac:dyDescent="0.2">
      <c r="A364" s="98" t="s">
        <v>482</v>
      </c>
      <c r="B364" s="1">
        <f t="shared" si="247"/>
        <v>0</v>
      </c>
      <c r="C364" s="1">
        <f t="shared" si="248"/>
        <v>0</v>
      </c>
      <c r="D364" s="1">
        <f t="shared" si="249"/>
        <v>0</v>
      </c>
      <c r="E364" s="1">
        <f t="shared" si="250"/>
        <v>0</v>
      </c>
      <c r="F364" s="1">
        <f t="shared" si="251"/>
        <v>0</v>
      </c>
      <c r="H364" s="1" t="e">
        <f t="shared" si="272"/>
        <v>#DIV/0!</v>
      </c>
      <c r="I364" s="1" t="e">
        <f t="shared" si="266"/>
        <v>#DIV/0!</v>
      </c>
      <c r="J364" s="1" t="e">
        <f t="shared" si="267"/>
        <v>#DIV/0!</v>
      </c>
      <c r="K364" s="1" t="e">
        <f t="shared" si="268"/>
        <v>#DIV/0!</v>
      </c>
      <c r="L364" s="1" t="e">
        <f t="shared" si="269"/>
        <v>#DIV/0!</v>
      </c>
      <c r="N364" s="1">
        <f>IF(OutputMtx!C365&gt;0,OutputMtx!C365,0)</f>
        <v>0</v>
      </c>
      <c r="O364" s="1">
        <f>IF(OutputMtx!D365&gt;0,OutputMtx!D365,0)</f>
        <v>0</v>
      </c>
      <c r="P364" s="1">
        <f>IF(OutputMtx!E365&gt;0,OutputMtx!E365,0)</f>
        <v>0</v>
      </c>
      <c r="Q364" s="1">
        <f>IF(OutputMtx!F365&gt;0,OutputMtx!F365,0)</f>
        <v>0</v>
      </c>
      <c r="R364" s="1">
        <f>IF(OutputMtx!G365&gt;0,OutputMtx!G365,0)</f>
        <v>0</v>
      </c>
      <c r="U364" s="129"/>
      <c r="W364" s="1">
        <f>IF(OutputMtx!L365&gt;0,OutputMtx!L365,0)</f>
        <v>0</v>
      </c>
      <c r="X364" s="1">
        <f>IF(OutputMtx!M365&gt;0,OutputMtx!M365,0)</f>
        <v>0</v>
      </c>
      <c r="Y364" s="1">
        <f>IF(OutputMtx!N365&gt;0,OutputMtx!N365,0)</f>
        <v>0</v>
      </c>
      <c r="Z364" s="1">
        <f>IF(OutputMtx!O365&gt;0,OutputMtx!O365,0)</f>
        <v>0</v>
      </c>
      <c r="AA364" s="1">
        <f>IF(OutputMtx!P365&gt;0,OutputMtx!P365,0)</f>
        <v>0</v>
      </c>
      <c r="AC364" s="1">
        <f t="shared" si="244"/>
        <v>0</v>
      </c>
      <c r="AD364" s="1">
        <f t="shared" si="245"/>
        <v>0</v>
      </c>
      <c r="AE364" s="78">
        <f t="shared" si="246"/>
        <v>0</v>
      </c>
      <c r="AG364" s="1">
        <f t="shared" si="273"/>
        <v>0</v>
      </c>
      <c r="AH364" s="1" t="e">
        <f t="shared" si="274"/>
        <v>#DIV/0!</v>
      </c>
      <c r="AI364" s="78" t="e">
        <f t="shared" si="261"/>
        <v>#DIV/0!</v>
      </c>
      <c r="AP364" s="113">
        <f t="shared" si="262"/>
        <v>0</v>
      </c>
      <c r="AQ364" s="113">
        <f t="shared" si="263"/>
        <v>0</v>
      </c>
      <c r="AR364">
        <f t="shared" si="264"/>
        <v>0</v>
      </c>
      <c r="AS364">
        <f t="shared" si="265"/>
        <v>0</v>
      </c>
    </row>
    <row r="365" spans="1:45" x14ac:dyDescent="0.2">
      <c r="A365" s="98" t="s">
        <v>389</v>
      </c>
      <c r="B365" s="1">
        <f t="shared" si="247"/>
        <v>0</v>
      </c>
      <c r="C365" s="1">
        <f t="shared" si="248"/>
        <v>0</v>
      </c>
      <c r="D365" s="1">
        <f t="shared" si="249"/>
        <v>0</v>
      </c>
      <c r="E365" s="1">
        <f t="shared" si="250"/>
        <v>0</v>
      </c>
      <c r="F365" s="1">
        <f t="shared" si="251"/>
        <v>0</v>
      </c>
      <c r="H365" s="1" t="e">
        <f t="shared" si="272"/>
        <v>#DIV/0!</v>
      </c>
      <c r="I365" s="1" t="e">
        <f t="shared" si="266"/>
        <v>#DIV/0!</v>
      </c>
      <c r="J365" s="1" t="e">
        <f t="shared" si="267"/>
        <v>#DIV/0!</v>
      </c>
      <c r="K365" s="1" t="e">
        <f t="shared" si="268"/>
        <v>#DIV/0!</v>
      </c>
      <c r="L365" s="1" t="e">
        <f t="shared" si="269"/>
        <v>#DIV/0!</v>
      </c>
      <c r="N365" s="1">
        <f>IF(OutputMtx!C366&gt;0,OutputMtx!C366,0)</f>
        <v>0</v>
      </c>
      <c r="O365" s="1">
        <f>IF(OutputMtx!D366&gt;0,OutputMtx!D366,0)</f>
        <v>0</v>
      </c>
      <c r="P365" s="1">
        <f>IF(OutputMtx!E366&gt;0,OutputMtx!E366,0)</f>
        <v>0</v>
      </c>
      <c r="Q365" s="1">
        <f>IF(OutputMtx!F366&gt;0,OutputMtx!F366,0)</f>
        <v>0</v>
      </c>
      <c r="R365" s="1">
        <f>IF(OutputMtx!G366&gt;0,OutputMtx!G366,0)</f>
        <v>0</v>
      </c>
      <c r="U365" s="129"/>
      <c r="W365" s="1">
        <f>IF(OutputMtx!L366&gt;0,OutputMtx!L366,0)</f>
        <v>0</v>
      </c>
      <c r="X365" s="1">
        <f>IF(OutputMtx!M366&gt;0,OutputMtx!M366,0)</f>
        <v>0</v>
      </c>
      <c r="Y365" s="1">
        <f>IF(OutputMtx!N366&gt;0,OutputMtx!N366,0)</f>
        <v>0</v>
      </c>
      <c r="Z365" s="1">
        <f>IF(OutputMtx!O366&gt;0,OutputMtx!O366,0)</f>
        <v>0</v>
      </c>
      <c r="AA365" s="1">
        <f>IF(OutputMtx!P366&gt;0,OutputMtx!P366,0)</f>
        <v>0</v>
      </c>
      <c r="AC365" s="1">
        <f t="shared" si="244"/>
        <v>0</v>
      </c>
      <c r="AD365" s="1">
        <f t="shared" si="245"/>
        <v>0</v>
      </c>
      <c r="AE365" s="78">
        <f t="shared" si="246"/>
        <v>0</v>
      </c>
      <c r="AG365" s="1">
        <f t="shared" si="273"/>
        <v>0</v>
      </c>
      <c r="AH365" s="1" t="e">
        <f t="shared" si="274"/>
        <v>#DIV/0!</v>
      </c>
      <c r="AI365" s="78" t="e">
        <f t="shared" si="261"/>
        <v>#DIV/0!</v>
      </c>
      <c r="AP365" s="113">
        <f t="shared" si="262"/>
        <v>0</v>
      </c>
      <c r="AQ365" s="113">
        <f t="shared" si="263"/>
        <v>0</v>
      </c>
      <c r="AR365">
        <f t="shared" si="264"/>
        <v>0</v>
      </c>
      <c r="AS365">
        <f t="shared" si="265"/>
        <v>0</v>
      </c>
    </row>
    <row r="366" spans="1:45" x14ac:dyDescent="0.2">
      <c r="A366" s="96" t="s">
        <v>38</v>
      </c>
      <c r="B366" s="1">
        <f t="shared" si="247"/>
        <v>0</v>
      </c>
      <c r="C366" s="1">
        <f t="shared" si="248"/>
        <v>0</v>
      </c>
      <c r="D366" s="1">
        <f t="shared" si="249"/>
        <v>0</v>
      </c>
      <c r="E366" s="1">
        <f t="shared" si="250"/>
        <v>0</v>
      </c>
      <c r="F366" s="1">
        <f t="shared" si="251"/>
        <v>0</v>
      </c>
      <c r="N366" s="1">
        <f>IF(OutputMtx!C367&gt;0,OutputMtx!C367,0)</f>
        <v>0</v>
      </c>
      <c r="O366" s="1">
        <f>IF(OutputMtx!D367&gt;0,OutputMtx!D367,0)</f>
        <v>0</v>
      </c>
      <c r="P366" s="1">
        <f>IF(OutputMtx!E367&gt;0,OutputMtx!E367,0)</f>
        <v>0</v>
      </c>
      <c r="Q366" s="1">
        <f>IF(OutputMtx!F367&gt;0,OutputMtx!F367,0)</f>
        <v>0</v>
      </c>
      <c r="R366" s="1">
        <f>IF(OutputMtx!G367&gt;0,OutputMtx!G367,0)</f>
        <v>0</v>
      </c>
      <c r="U366" s="129"/>
      <c r="W366" s="1">
        <f>IF(OutputMtx!L367&gt;0,OutputMtx!L367,0)</f>
        <v>0</v>
      </c>
      <c r="X366" s="1">
        <f>IF(OutputMtx!M367&gt;0,OutputMtx!M367,0)</f>
        <v>0</v>
      </c>
      <c r="Y366" s="1">
        <f>IF(OutputMtx!N367&gt;0,OutputMtx!N367,0)</f>
        <v>0</v>
      </c>
      <c r="Z366" s="1">
        <f>IF(OutputMtx!O367&gt;0,OutputMtx!O367,0)</f>
        <v>0</v>
      </c>
      <c r="AA366" s="1">
        <f>IF(OutputMtx!P367&gt;0,OutputMtx!P367,0)</f>
        <v>0</v>
      </c>
      <c r="AC366" s="1">
        <f t="shared" si="244"/>
        <v>0</v>
      </c>
      <c r="AD366" s="1">
        <f t="shared" si="245"/>
        <v>0</v>
      </c>
      <c r="AE366" s="78">
        <f t="shared" si="246"/>
        <v>0</v>
      </c>
      <c r="AG366" s="1"/>
      <c r="AH366" s="1"/>
      <c r="AI366" s="78"/>
      <c r="AP366" s="113">
        <f t="shared" si="262"/>
        <v>0</v>
      </c>
      <c r="AQ366" s="113">
        <f t="shared" si="263"/>
        <v>0</v>
      </c>
      <c r="AR366">
        <f t="shared" si="264"/>
        <v>0</v>
      </c>
      <c r="AS366">
        <f t="shared" si="265"/>
        <v>0</v>
      </c>
    </row>
    <row r="367" spans="1:45" x14ac:dyDescent="0.2">
      <c r="A367" s="109" t="s">
        <v>594</v>
      </c>
      <c r="B367" s="1"/>
      <c r="C367" s="1"/>
      <c r="D367" s="1"/>
      <c r="E367" s="1"/>
      <c r="F367" s="1"/>
      <c r="N367" s="1"/>
      <c r="O367" s="1"/>
      <c r="P367" s="1"/>
      <c r="Q367" s="1"/>
      <c r="R367" s="1"/>
      <c r="U367" s="129"/>
      <c r="W367" s="1"/>
      <c r="X367" s="1"/>
      <c r="Y367" s="1"/>
      <c r="Z367" s="1"/>
      <c r="AA367" s="1"/>
      <c r="AC367" s="1"/>
      <c r="AD367" s="1"/>
      <c r="AE367" s="78"/>
      <c r="AG367" s="1"/>
      <c r="AH367" s="1"/>
      <c r="AI367" s="78"/>
      <c r="AP367" s="113">
        <f t="shared" si="262"/>
        <v>0</v>
      </c>
      <c r="AQ367" s="113">
        <f t="shared" si="263"/>
        <v>0</v>
      </c>
      <c r="AR367">
        <f t="shared" si="264"/>
        <v>0</v>
      </c>
      <c r="AS367">
        <f t="shared" si="265"/>
        <v>0</v>
      </c>
    </row>
    <row r="368" spans="1:45" x14ac:dyDescent="0.2">
      <c r="A368" s="99" t="s">
        <v>180</v>
      </c>
      <c r="B368" s="1"/>
      <c r="C368" s="1"/>
      <c r="D368" s="1"/>
      <c r="E368" s="1"/>
      <c r="F368" s="1"/>
      <c r="N368" s="1"/>
      <c r="O368" s="1"/>
      <c r="P368" s="1"/>
      <c r="Q368" s="1"/>
      <c r="R368" s="1"/>
      <c r="U368" s="129"/>
      <c r="W368" s="1"/>
      <c r="X368" s="1"/>
      <c r="Y368" s="1"/>
      <c r="Z368" s="1"/>
      <c r="AA368" s="1"/>
      <c r="AC368" s="1"/>
      <c r="AD368" s="1"/>
      <c r="AE368" s="78"/>
      <c r="AG368" s="1"/>
      <c r="AH368" s="1"/>
      <c r="AI368" s="78"/>
      <c r="AP368" s="113">
        <f t="shared" si="262"/>
        <v>0</v>
      </c>
      <c r="AQ368" s="113">
        <f t="shared" si="263"/>
        <v>0</v>
      </c>
      <c r="AR368">
        <f t="shared" si="264"/>
        <v>0</v>
      </c>
      <c r="AS368">
        <f t="shared" si="265"/>
        <v>0</v>
      </c>
    </row>
    <row r="369" spans="1:45" ht="13.5" thickBot="1" x14ac:dyDescent="0.25">
      <c r="A369" s="109" t="s">
        <v>594</v>
      </c>
      <c r="B369" s="1"/>
      <c r="C369" s="1"/>
      <c r="D369" s="1"/>
      <c r="E369" s="1"/>
      <c r="F369" s="1"/>
      <c r="N369" s="1"/>
      <c r="O369" s="1"/>
      <c r="P369" s="1"/>
      <c r="Q369" s="1"/>
      <c r="R369" s="1"/>
      <c r="U369" s="129"/>
      <c r="W369" s="1"/>
      <c r="X369" s="1"/>
      <c r="Y369" s="1"/>
      <c r="Z369" s="1"/>
      <c r="AA369" s="1"/>
      <c r="AC369" s="1"/>
      <c r="AD369" s="1"/>
      <c r="AE369" s="78"/>
      <c r="AG369" s="1"/>
      <c r="AH369" s="1"/>
      <c r="AI369" s="78"/>
      <c r="AP369" s="113">
        <f t="shared" si="262"/>
        <v>0</v>
      </c>
      <c r="AQ369" s="113">
        <f t="shared" si="263"/>
        <v>0</v>
      </c>
      <c r="AR369">
        <f t="shared" si="264"/>
        <v>0</v>
      </c>
      <c r="AS369">
        <f t="shared" si="265"/>
        <v>0</v>
      </c>
    </row>
    <row r="370" spans="1:45" ht="13.5" thickBot="1" x14ac:dyDescent="0.25">
      <c r="A370" s="96" t="s">
        <v>112</v>
      </c>
      <c r="B370" s="1">
        <f t="shared" si="247"/>
        <v>0</v>
      </c>
      <c r="C370" s="1">
        <f t="shared" si="248"/>
        <v>0</v>
      </c>
      <c r="D370" s="1">
        <f t="shared" si="249"/>
        <v>0</v>
      </c>
      <c r="E370" s="1">
        <f t="shared" si="250"/>
        <v>0</v>
      </c>
      <c r="F370" s="1">
        <f t="shared" si="251"/>
        <v>0</v>
      </c>
      <c r="H370" s="3" t="s">
        <v>97</v>
      </c>
      <c r="I370" s="1"/>
      <c r="J370" s="11" t="e">
        <f>SUM(H371:L383)</f>
        <v>#DIV/0!</v>
      </c>
      <c r="K370" s="1"/>
      <c r="L370" s="1"/>
      <c r="N370" s="1">
        <f>IF(OutputMtx!C371&gt;0,OutputMtx!C371,0)</f>
        <v>0</v>
      </c>
      <c r="O370" s="1">
        <f>IF(OutputMtx!D371&gt;0,OutputMtx!D371,0)</f>
        <v>0</v>
      </c>
      <c r="P370" s="1">
        <f>IF(OutputMtx!E371&gt;0,OutputMtx!E371,0)</f>
        <v>0</v>
      </c>
      <c r="Q370" s="1">
        <f>IF(OutputMtx!F371&gt;0,OutputMtx!F371,0)</f>
        <v>0</v>
      </c>
      <c r="R370" s="1">
        <f>IF(OutputMtx!G371&gt;0,OutputMtx!G371,0)</f>
        <v>0</v>
      </c>
      <c r="T370" s="3"/>
      <c r="U370" s="9" t="s">
        <v>695</v>
      </c>
      <c r="V370" s="75" t="e">
        <f>SUM(V371:V375)</f>
        <v>#DIV/0!</v>
      </c>
      <c r="W370" s="1">
        <f>IF(OutputMtx!L371&gt;0,OutputMtx!L371,0)</f>
        <v>0</v>
      </c>
      <c r="X370" s="1">
        <f>IF(OutputMtx!M371&gt;0,OutputMtx!M371,0)</f>
        <v>0</v>
      </c>
      <c r="Y370" s="1">
        <f>IF(OutputMtx!N371&gt;0,OutputMtx!N371,0)</f>
        <v>0</v>
      </c>
      <c r="Z370" s="1">
        <f>IF(OutputMtx!O371&gt;0,OutputMtx!O371,0)</f>
        <v>0</v>
      </c>
      <c r="AA370" s="1">
        <f>IF(OutputMtx!P371&gt;0,OutputMtx!P371,0)</f>
        <v>0</v>
      </c>
      <c r="AC370" s="1">
        <f t="shared" si="244"/>
        <v>0</v>
      </c>
      <c r="AD370" s="1">
        <f t="shared" si="245"/>
        <v>0</v>
      </c>
      <c r="AE370" s="78">
        <f t="shared" si="246"/>
        <v>0</v>
      </c>
      <c r="AG370" s="1"/>
      <c r="AH370" s="9" t="s">
        <v>693</v>
      </c>
      <c r="AI370" s="130" t="e">
        <f>SUM(AI371:AI383)</f>
        <v>#DIV/0!</v>
      </c>
      <c r="AK370" s="79" t="s">
        <v>203</v>
      </c>
      <c r="AL370" s="80"/>
      <c r="AM370" s="83"/>
      <c r="AP370" s="113">
        <f t="shared" si="262"/>
        <v>0</v>
      </c>
      <c r="AQ370" s="113">
        <f t="shared" si="263"/>
        <v>0</v>
      </c>
      <c r="AR370">
        <f t="shared" si="264"/>
        <v>0</v>
      </c>
      <c r="AS370">
        <f t="shared" si="265"/>
        <v>0</v>
      </c>
    </row>
    <row r="371" spans="1:45" x14ac:dyDescent="0.2">
      <c r="A371" s="96" t="s">
        <v>181</v>
      </c>
      <c r="B371" s="1">
        <f t="shared" si="247"/>
        <v>0</v>
      </c>
      <c r="C371" s="1">
        <f t="shared" si="248"/>
        <v>0</v>
      </c>
      <c r="D371" s="1">
        <f t="shared" si="249"/>
        <v>0</v>
      </c>
      <c r="E371" s="1">
        <f t="shared" si="250"/>
        <v>0</v>
      </c>
      <c r="F371" s="1">
        <f t="shared" si="251"/>
        <v>0</v>
      </c>
      <c r="H371" s="1" t="e">
        <f>IF(N371/SUM($N$371:$R$383)&gt;W371/SUM($W$371:$AA$383),W371/SUM($W$371:$AA$383),N371/SUM($N$371:$R$383))</f>
        <v>#DIV/0!</v>
      </c>
      <c r="I371" s="1" t="e">
        <f t="shared" ref="I371:I383" si="275">IF(O371/SUM($N$371:$R$383)&gt;X371/SUM($W$371:$AA$383),X371/SUM($W$371:$AA$383),O371/SUM($N$371:$R$383))</f>
        <v>#DIV/0!</v>
      </c>
      <c r="J371" s="1" t="e">
        <f t="shared" ref="J371:J383" si="276">IF(P371/SUM($N$371:$R$383)&gt;Y371/SUM($W$371:$AA$383),Y371/SUM($W$371:$AA$383),P371/SUM($N$371:$R$383))</f>
        <v>#DIV/0!</v>
      </c>
      <c r="K371" s="1" t="e">
        <f t="shared" ref="K371:K383" si="277">IF(Q371/SUM($N$371:$R$383)&gt;Z371/SUM($W$371:$AA$383),Z371/SUM($W$371:$AA$383),Q371/SUM($N$371:$R$383))</f>
        <v>#DIV/0!</v>
      </c>
      <c r="L371" s="1" t="e">
        <f t="shared" ref="L371:L383" si="278">IF(R371/SUM($N$371:$R$383)&gt;AA371/SUM($W$371:$AA$383),AA371/SUM($W$371:$AA$383),R371/SUM($N$371:$R$383))</f>
        <v>#DIV/0!</v>
      </c>
      <c r="N371" s="1">
        <f>IF(OutputMtx!C372&gt;0,OutputMtx!C372,0)</f>
        <v>0</v>
      </c>
      <c r="O371" s="1">
        <f>IF(OutputMtx!D372&gt;0,OutputMtx!D372,0)</f>
        <v>0</v>
      </c>
      <c r="P371" s="1">
        <f>IF(OutputMtx!E372&gt;0,OutputMtx!E372,0)</f>
        <v>0</v>
      </c>
      <c r="Q371" s="1">
        <f>IF(OutputMtx!F372&gt;0,OutputMtx!F372,0)</f>
        <v>0</v>
      </c>
      <c r="R371" s="1">
        <f>IF(OutputMtx!G372&gt;0,OutputMtx!G372,0)</f>
        <v>0</v>
      </c>
      <c r="T371" s="1" t="e">
        <f>SUM($N371:$N383)/SUM(N371:R383)</f>
        <v>#DIV/0!</v>
      </c>
      <c r="U371" s="142" t="e">
        <f>SUM($W371:$W383)/SUM(W371:AA383)</f>
        <v>#DIV/0!</v>
      </c>
      <c r="V371" s="76" t="e">
        <f>IF(T371&gt;U371,U371,T371)</f>
        <v>#DIV/0!</v>
      </c>
      <c r="W371" s="1">
        <f>IF(OutputMtx!L372&gt;0,OutputMtx!L372,0)</f>
        <v>0</v>
      </c>
      <c r="X371" s="1">
        <f>IF(OutputMtx!M372&gt;0,OutputMtx!M372,0)</f>
        <v>0</v>
      </c>
      <c r="Y371" s="1">
        <f>IF(OutputMtx!N372&gt;0,OutputMtx!N372,0)</f>
        <v>0</v>
      </c>
      <c r="Z371" s="1">
        <f>IF(OutputMtx!O372&gt;0,OutputMtx!O372,0)</f>
        <v>0</v>
      </c>
      <c r="AA371" s="1">
        <f>IF(OutputMtx!P372&gt;0,OutputMtx!P372,0)</f>
        <v>0</v>
      </c>
      <c r="AC371" s="1">
        <f t="shared" si="244"/>
        <v>0</v>
      </c>
      <c r="AD371" s="1">
        <f t="shared" si="245"/>
        <v>0</v>
      </c>
      <c r="AE371" s="78">
        <f t="shared" si="246"/>
        <v>0</v>
      </c>
      <c r="AG371" s="1" t="e">
        <f t="shared" ref="AG371" si="279">SUM($N371:$R371)/SUM(N$371:R$383)</f>
        <v>#DIV/0!</v>
      </c>
      <c r="AH371" s="1" t="e">
        <f t="shared" ref="AH371" si="280">SUM($W371:$AA371)/SUM(W$371:AA$383)</f>
        <v>#DIV/0!</v>
      </c>
      <c r="AI371" s="78" t="e">
        <f>IF(H371&gt;I371,I371,H371)</f>
        <v>#DIV/0!</v>
      </c>
      <c r="AK371" s="1">
        <f>SUM($N371:$N383)</f>
        <v>0</v>
      </c>
      <c r="AL371" s="1">
        <f>SUM($W371:$W383)</f>
        <v>0</v>
      </c>
      <c r="AM371" s="82">
        <f>IF(AK371&gt;AL371,AL371,AK371)</f>
        <v>0</v>
      </c>
      <c r="AP371" s="113">
        <f t="shared" si="262"/>
        <v>0</v>
      </c>
      <c r="AQ371" s="113">
        <f t="shared" si="263"/>
        <v>0</v>
      </c>
      <c r="AR371">
        <f t="shared" si="264"/>
        <v>0</v>
      </c>
      <c r="AS371">
        <f t="shared" si="265"/>
        <v>0</v>
      </c>
    </row>
    <row r="372" spans="1:45" x14ac:dyDescent="0.2">
      <c r="A372" s="96" t="s">
        <v>182</v>
      </c>
      <c r="B372" s="1">
        <f t="shared" si="247"/>
        <v>0</v>
      </c>
      <c r="C372" s="1">
        <f t="shared" si="248"/>
        <v>0</v>
      </c>
      <c r="D372" s="1">
        <f t="shared" si="249"/>
        <v>0</v>
      </c>
      <c r="E372" s="1">
        <f t="shared" si="250"/>
        <v>0</v>
      </c>
      <c r="F372" s="1">
        <f t="shared" si="251"/>
        <v>0</v>
      </c>
      <c r="H372" s="1" t="e">
        <f t="shared" ref="H372:H383" si="281">IF(N372/SUM($N$371:$R$383)&gt;W372/SUM($W$371:$AA$383),W372/SUM($W$371:$AA$383),N372/SUM($N$371:$R$383))</f>
        <v>#DIV/0!</v>
      </c>
      <c r="I372" s="1" t="e">
        <f t="shared" si="275"/>
        <v>#DIV/0!</v>
      </c>
      <c r="J372" s="1" t="e">
        <f t="shared" si="276"/>
        <v>#DIV/0!</v>
      </c>
      <c r="K372" s="1" t="e">
        <f t="shared" si="277"/>
        <v>#DIV/0!</v>
      </c>
      <c r="L372" s="1" t="e">
        <f t="shared" si="278"/>
        <v>#DIV/0!</v>
      </c>
      <c r="N372" s="1">
        <f>IF(OutputMtx!C373&gt;0,OutputMtx!C373,0)</f>
        <v>0</v>
      </c>
      <c r="O372" s="1">
        <f>IF(OutputMtx!D373&gt;0,OutputMtx!D373,0)</f>
        <v>0</v>
      </c>
      <c r="P372" s="1">
        <f>IF(OutputMtx!E373&gt;0,OutputMtx!E373,0)</f>
        <v>0</v>
      </c>
      <c r="Q372" s="1">
        <f>IF(OutputMtx!F373&gt;0,OutputMtx!F373,0)</f>
        <v>0</v>
      </c>
      <c r="R372" s="1">
        <f>IF(OutputMtx!G373&gt;0,OutputMtx!G373,0)</f>
        <v>0</v>
      </c>
      <c r="T372" s="1" t="e">
        <f>SUM($O371:$O383)/SUM(N371:R383)</f>
        <v>#DIV/0!</v>
      </c>
      <c r="U372" s="142" t="e">
        <f>SUM($X371:$X383)/SUM(W371:AA383)</f>
        <v>#DIV/0!</v>
      </c>
      <c r="V372" s="76" t="e">
        <f>IF(T372&gt;U372,U372,T372)</f>
        <v>#DIV/0!</v>
      </c>
      <c r="W372" s="1">
        <f>IF(OutputMtx!L373&gt;0,OutputMtx!L373,0)</f>
        <v>0</v>
      </c>
      <c r="X372" s="1">
        <f>IF(OutputMtx!M373&gt;0,OutputMtx!M373,0)</f>
        <v>0</v>
      </c>
      <c r="Y372" s="1">
        <f>IF(OutputMtx!N373&gt;0,OutputMtx!N373,0)</f>
        <v>0</v>
      </c>
      <c r="Z372" s="1">
        <f>IF(OutputMtx!O373&gt;0,OutputMtx!O373,0)</f>
        <v>0</v>
      </c>
      <c r="AA372" s="1">
        <f>IF(OutputMtx!P373&gt;0,OutputMtx!P373,0)</f>
        <v>0</v>
      </c>
      <c r="AC372" s="1">
        <f t="shared" si="244"/>
        <v>0</v>
      </c>
      <c r="AD372" s="1">
        <f t="shared" si="245"/>
        <v>0</v>
      </c>
      <c r="AE372" s="78">
        <f t="shared" si="246"/>
        <v>0</v>
      </c>
      <c r="AG372" s="1" t="e">
        <f t="shared" ref="AG372:AG383" si="282">SUM($N372:$R372)/SUM(N$371:R$383)</f>
        <v>#DIV/0!</v>
      </c>
      <c r="AH372" s="1" t="e">
        <f t="shared" ref="AH372:AH383" si="283">SUM($W372:$AA372)/SUM(W$371:AA$383)</f>
        <v>#DIV/0!</v>
      </c>
      <c r="AI372" s="78" t="e">
        <f t="shared" si="261"/>
        <v>#DIV/0!</v>
      </c>
      <c r="AK372" s="1">
        <f>SUM($O371:$O383)</f>
        <v>0</v>
      </c>
      <c r="AL372" s="1">
        <f>SUM($X371:$X383)</f>
        <v>0</v>
      </c>
      <c r="AM372" s="82">
        <f>IF(AK372&gt;AL372,AL372,AK372)</f>
        <v>0</v>
      </c>
      <c r="AP372" s="113">
        <f t="shared" si="262"/>
        <v>0</v>
      </c>
      <c r="AQ372" s="113">
        <f t="shared" si="263"/>
        <v>0</v>
      </c>
      <c r="AR372">
        <f t="shared" si="264"/>
        <v>0</v>
      </c>
      <c r="AS372">
        <f t="shared" si="265"/>
        <v>0</v>
      </c>
    </row>
    <row r="373" spans="1:45" x14ac:dyDescent="0.2">
      <c r="A373" s="96" t="s">
        <v>64</v>
      </c>
      <c r="B373" s="1">
        <f t="shared" si="247"/>
        <v>0</v>
      </c>
      <c r="C373" s="1">
        <f t="shared" si="248"/>
        <v>0</v>
      </c>
      <c r="D373" s="1">
        <f t="shared" si="249"/>
        <v>0</v>
      </c>
      <c r="E373" s="1">
        <f t="shared" si="250"/>
        <v>0</v>
      </c>
      <c r="F373" s="1">
        <f t="shared" si="251"/>
        <v>0</v>
      </c>
      <c r="H373" s="1" t="e">
        <f t="shared" si="281"/>
        <v>#DIV/0!</v>
      </c>
      <c r="I373" s="1" t="e">
        <f t="shared" si="275"/>
        <v>#DIV/0!</v>
      </c>
      <c r="J373" s="1" t="e">
        <f t="shared" si="276"/>
        <v>#DIV/0!</v>
      </c>
      <c r="K373" s="1" t="e">
        <f t="shared" si="277"/>
        <v>#DIV/0!</v>
      </c>
      <c r="L373" s="1" t="e">
        <f t="shared" si="278"/>
        <v>#DIV/0!</v>
      </c>
      <c r="N373" s="1">
        <f>IF(OutputMtx!C374&gt;0,OutputMtx!C374,0)</f>
        <v>0</v>
      </c>
      <c r="O373" s="1">
        <f>IF(OutputMtx!D374&gt;0,OutputMtx!D374,0)</f>
        <v>0</v>
      </c>
      <c r="P373" s="1">
        <f>IF(OutputMtx!E374&gt;0,OutputMtx!E374,0)</f>
        <v>0</v>
      </c>
      <c r="Q373" s="1">
        <f>IF(OutputMtx!F374&gt;0,OutputMtx!F374,0)</f>
        <v>0</v>
      </c>
      <c r="R373" s="1">
        <f>IF(OutputMtx!G374&gt;0,OutputMtx!G374,0)</f>
        <v>0</v>
      </c>
      <c r="T373" s="1" t="e">
        <f>SUM($P371:$P383)/SUM(N371:R383)</f>
        <v>#DIV/0!</v>
      </c>
      <c r="U373" s="142" t="e">
        <f>SUM($Y371:$Y383)/SUM(W371:AA383)</f>
        <v>#DIV/0!</v>
      </c>
      <c r="V373" s="76" t="e">
        <f>IF(T373&gt;U373,U373,T373)</f>
        <v>#DIV/0!</v>
      </c>
      <c r="W373" s="1">
        <f>IF(OutputMtx!L374&gt;0,OutputMtx!L374,0)</f>
        <v>0</v>
      </c>
      <c r="X373" s="1">
        <f>IF(OutputMtx!M374&gt;0,OutputMtx!M374,0)</f>
        <v>0</v>
      </c>
      <c r="Y373" s="1">
        <f>IF(OutputMtx!N374&gt;0,OutputMtx!N374,0)</f>
        <v>0</v>
      </c>
      <c r="Z373" s="1">
        <f>IF(OutputMtx!O374&gt;0,OutputMtx!O374,0)</f>
        <v>0</v>
      </c>
      <c r="AA373" s="1">
        <f>IF(OutputMtx!P374&gt;0,OutputMtx!P374,0)</f>
        <v>0</v>
      </c>
      <c r="AC373" s="1">
        <f t="shared" si="244"/>
        <v>0</v>
      </c>
      <c r="AD373" s="1">
        <f t="shared" si="245"/>
        <v>0</v>
      </c>
      <c r="AE373" s="78">
        <f t="shared" si="246"/>
        <v>0</v>
      </c>
      <c r="AG373" s="1" t="e">
        <f t="shared" si="282"/>
        <v>#DIV/0!</v>
      </c>
      <c r="AH373" s="1" t="e">
        <f t="shared" si="283"/>
        <v>#DIV/0!</v>
      </c>
      <c r="AI373" s="78" t="e">
        <f t="shared" si="261"/>
        <v>#DIV/0!</v>
      </c>
      <c r="AK373" s="1">
        <f>SUM($P371:$P383)</f>
        <v>0</v>
      </c>
      <c r="AL373" s="1">
        <f>SUM($Y371:$Y383)</f>
        <v>0</v>
      </c>
      <c r="AM373" s="82">
        <f>IF(AK373&gt;AL373,AL373,AK373)</f>
        <v>0</v>
      </c>
      <c r="AP373" s="113">
        <f t="shared" si="262"/>
        <v>0</v>
      </c>
      <c r="AQ373" s="113">
        <f t="shared" si="263"/>
        <v>0</v>
      </c>
      <c r="AR373">
        <f t="shared" si="264"/>
        <v>0</v>
      </c>
      <c r="AS373">
        <f t="shared" si="265"/>
        <v>0</v>
      </c>
    </row>
    <row r="374" spans="1:45" x14ac:dyDescent="0.2">
      <c r="A374" s="96" t="s">
        <v>483</v>
      </c>
      <c r="B374" s="1">
        <f t="shared" si="247"/>
        <v>0</v>
      </c>
      <c r="C374" s="1">
        <f t="shared" si="248"/>
        <v>0</v>
      </c>
      <c r="D374" s="1">
        <f t="shared" si="249"/>
        <v>0</v>
      </c>
      <c r="E374" s="1">
        <f t="shared" si="250"/>
        <v>0</v>
      </c>
      <c r="F374" s="1">
        <f t="shared" si="251"/>
        <v>0</v>
      </c>
      <c r="H374" s="1" t="e">
        <f t="shared" si="281"/>
        <v>#DIV/0!</v>
      </c>
      <c r="I374" s="1" t="e">
        <f t="shared" si="275"/>
        <v>#DIV/0!</v>
      </c>
      <c r="J374" s="1" t="e">
        <f t="shared" si="276"/>
        <v>#DIV/0!</v>
      </c>
      <c r="K374" s="1" t="e">
        <f t="shared" si="277"/>
        <v>#DIV/0!</v>
      </c>
      <c r="L374" s="1" t="e">
        <f t="shared" si="278"/>
        <v>#DIV/0!</v>
      </c>
      <c r="N374" s="1">
        <f>IF(OutputMtx!C375&gt;0,OutputMtx!C375,0)</f>
        <v>0</v>
      </c>
      <c r="O374" s="1">
        <f>IF(OutputMtx!D375&gt;0,OutputMtx!D375,0)</f>
        <v>0</v>
      </c>
      <c r="P374" s="1">
        <f>IF(OutputMtx!E375&gt;0,OutputMtx!E375,0)</f>
        <v>0</v>
      </c>
      <c r="Q374" s="1">
        <f>IF(OutputMtx!F375&gt;0,OutputMtx!F375,0)</f>
        <v>0</v>
      </c>
      <c r="R374" s="1">
        <f>IF(OutputMtx!G375&gt;0,OutputMtx!G375,0)</f>
        <v>0</v>
      </c>
      <c r="T374" s="1" t="e">
        <f>SUM($Q371:$Q383)/SUM(N371:R383)</f>
        <v>#DIV/0!</v>
      </c>
      <c r="U374" s="142" t="e">
        <f>SUM($Z371:$Z383)/SUM(W371:AA383)</f>
        <v>#DIV/0!</v>
      </c>
      <c r="V374" s="76" t="e">
        <f>IF(T374&gt;U374,U374,T374)</f>
        <v>#DIV/0!</v>
      </c>
      <c r="W374" s="1">
        <f>IF(OutputMtx!L375&gt;0,OutputMtx!L375,0)</f>
        <v>0</v>
      </c>
      <c r="X374" s="1">
        <f>IF(OutputMtx!M375&gt;0,OutputMtx!M375,0)</f>
        <v>0</v>
      </c>
      <c r="Y374" s="1">
        <f>IF(OutputMtx!N375&gt;0,OutputMtx!N375,0)</f>
        <v>0</v>
      </c>
      <c r="Z374" s="1">
        <f>IF(OutputMtx!O375&gt;0,OutputMtx!O375,0)</f>
        <v>0</v>
      </c>
      <c r="AA374" s="1">
        <f>IF(OutputMtx!P375&gt;0,OutputMtx!P375,0)</f>
        <v>0</v>
      </c>
      <c r="AC374" s="1">
        <f t="shared" si="244"/>
        <v>0</v>
      </c>
      <c r="AD374" s="1">
        <f t="shared" si="245"/>
        <v>0</v>
      </c>
      <c r="AE374" s="78">
        <f t="shared" si="246"/>
        <v>0</v>
      </c>
      <c r="AG374" s="1" t="e">
        <f t="shared" si="282"/>
        <v>#DIV/0!</v>
      </c>
      <c r="AH374" s="1" t="e">
        <f t="shared" si="283"/>
        <v>#DIV/0!</v>
      </c>
      <c r="AI374" s="78" t="e">
        <f t="shared" si="261"/>
        <v>#DIV/0!</v>
      </c>
      <c r="AK374" s="1">
        <f>SUM($Q371:$Q383)</f>
        <v>0</v>
      </c>
      <c r="AL374" s="1">
        <f>SUM($Z371:$Z383)</f>
        <v>0</v>
      </c>
      <c r="AM374" s="82">
        <f>IF(AK374&gt;AL374,AL374,AK374)</f>
        <v>0</v>
      </c>
      <c r="AP374" s="113">
        <f t="shared" si="262"/>
        <v>0</v>
      </c>
      <c r="AQ374" s="113">
        <f t="shared" si="263"/>
        <v>0</v>
      </c>
      <c r="AR374">
        <f t="shared" si="264"/>
        <v>0</v>
      </c>
      <c r="AS374">
        <f t="shared" si="265"/>
        <v>0</v>
      </c>
    </row>
    <row r="375" spans="1:45" x14ac:dyDescent="0.2">
      <c r="A375" s="96" t="s">
        <v>484</v>
      </c>
      <c r="B375" s="1">
        <f t="shared" si="247"/>
        <v>0</v>
      </c>
      <c r="C375" s="1">
        <f t="shared" si="248"/>
        <v>0</v>
      </c>
      <c r="D375" s="1">
        <f t="shared" si="249"/>
        <v>0</v>
      </c>
      <c r="E375" s="1">
        <f t="shared" si="250"/>
        <v>0</v>
      </c>
      <c r="F375" s="1">
        <f t="shared" si="251"/>
        <v>0</v>
      </c>
      <c r="H375" s="1" t="e">
        <f t="shared" si="281"/>
        <v>#DIV/0!</v>
      </c>
      <c r="I375" s="1" t="e">
        <f t="shared" si="275"/>
        <v>#DIV/0!</v>
      </c>
      <c r="J375" s="1" t="e">
        <f t="shared" si="276"/>
        <v>#DIV/0!</v>
      </c>
      <c r="K375" s="1" t="e">
        <f t="shared" si="277"/>
        <v>#DIV/0!</v>
      </c>
      <c r="L375" s="1" t="e">
        <f t="shared" si="278"/>
        <v>#DIV/0!</v>
      </c>
      <c r="N375" s="1">
        <f>IF(OutputMtx!C376&gt;0,OutputMtx!C376,0)</f>
        <v>0</v>
      </c>
      <c r="O375" s="1">
        <f>IF(OutputMtx!D376&gt;0,OutputMtx!D376,0)</f>
        <v>0</v>
      </c>
      <c r="P375" s="1">
        <f>IF(OutputMtx!E376&gt;0,OutputMtx!E376,0)</f>
        <v>0</v>
      </c>
      <c r="Q375" s="1">
        <f>IF(OutputMtx!F376&gt;0,OutputMtx!F376,0)</f>
        <v>0</v>
      </c>
      <c r="R375" s="1">
        <f>IF(OutputMtx!G376&gt;0,OutputMtx!G376,0)</f>
        <v>0</v>
      </c>
      <c r="T375" s="1" t="e">
        <f>SUM($R371:$R383)/SUM(N371:R383)</f>
        <v>#DIV/0!</v>
      </c>
      <c r="U375" s="142" t="e">
        <f>SUM($AA371:$AA383)/SUM(W371:AA383)</f>
        <v>#DIV/0!</v>
      </c>
      <c r="V375" s="76" t="e">
        <f>IF(T375&gt;U375,U375,T375)</f>
        <v>#DIV/0!</v>
      </c>
      <c r="W375" s="1">
        <f>IF(OutputMtx!L376&gt;0,OutputMtx!L376,0)</f>
        <v>0</v>
      </c>
      <c r="X375" s="1">
        <f>IF(OutputMtx!M376&gt;0,OutputMtx!M376,0)</f>
        <v>0</v>
      </c>
      <c r="Y375" s="1">
        <f>IF(OutputMtx!N376&gt;0,OutputMtx!N376,0)</f>
        <v>0</v>
      </c>
      <c r="Z375" s="1">
        <f>IF(OutputMtx!O376&gt;0,OutputMtx!O376,0)</f>
        <v>0</v>
      </c>
      <c r="AA375" s="1">
        <f>IF(OutputMtx!P376&gt;0,OutputMtx!P376,0)</f>
        <v>0</v>
      </c>
      <c r="AC375" s="1">
        <f t="shared" si="244"/>
        <v>0</v>
      </c>
      <c r="AD375" s="1">
        <f t="shared" si="245"/>
        <v>0</v>
      </c>
      <c r="AE375" s="78">
        <f t="shared" si="246"/>
        <v>0</v>
      </c>
      <c r="AG375" s="1" t="e">
        <f t="shared" si="282"/>
        <v>#DIV/0!</v>
      </c>
      <c r="AH375" s="1" t="e">
        <f t="shared" si="283"/>
        <v>#DIV/0!</v>
      </c>
      <c r="AI375" s="78" t="e">
        <f t="shared" si="261"/>
        <v>#DIV/0!</v>
      </c>
      <c r="AK375" s="1">
        <f>SUM($R371:$R383)</f>
        <v>0</v>
      </c>
      <c r="AL375" s="1">
        <f>SUM($AA371:$AA383)</f>
        <v>0</v>
      </c>
      <c r="AM375" s="82">
        <f>IF(AK375&gt;AL375,AL375,AK375)</f>
        <v>0</v>
      </c>
      <c r="AP375" s="113">
        <f t="shared" si="262"/>
        <v>0</v>
      </c>
      <c r="AQ375" s="113">
        <f t="shared" si="263"/>
        <v>0</v>
      </c>
      <c r="AR375">
        <f t="shared" si="264"/>
        <v>0</v>
      </c>
      <c r="AS375">
        <f t="shared" si="265"/>
        <v>0</v>
      </c>
    </row>
    <row r="376" spans="1:45" x14ac:dyDescent="0.2">
      <c r="A376" s="96" t="s">
        <v>65</v>
      </c>
      <c r="B376" s="1">
        <f t="shared" si="247"/>
        <v>0</v>
      </c>
      <c r="C376" s="1">
        <f t="shared" si="248"/>
        <v>0</v>
      </c>
      <c r="D376" s="1">
        <f t="shared" si="249"/>
        <v>0</v>
      </c>
      <c r="E376" s="1">
        <f t="shared" si="250"/>
        <v>0</v>
      </c>
      <c r="F376" s="1">
        <f t="shared" si="251"/>
        <v>0</v>
      </c>
      <c r="H376" s="1" t="e">
        <f t="shared" si="281"/>
        <v>#DIV/0!</v>
      </c>
      <c r="I376" s="1" t="e">
        <f t="shared" si="275"/>
        <v>#DIV/0!</v>
      </c>
      <c r="J376" s="1" t="e">
        <f t="shared" si="276"/>
        <v>#DIV/0!</v>
      </c>
      <c r="K376" s="1" t="e">
        <f t="shared" si="277"/>
        <v>#DIV/0!</v>
      </c>
      <c r="L376" s="1" t="e">
        <f t="shared" si="278"/>
        <v>#DIV/0!</v>
      </c>
      <c r="N376" s="1">
        <f>IF(OutputMtx!C377&gt;0,OutputMtx!C377,0)</f>
        <v>0</v>
      </c>
      <c r="O376" s="1">
        <f>IF(OutputMtx!D377&gt;0,OutputMtx!D377,0)</f>
        <v>0</v>
      </c>
      <c r="P376" s="1">
        <f>IF(OutputMtx!E377&gt;0,OutputMtx!E377,0)</f>
        <v>0</v>
      </c>
      <c r="Q376" s="1">
        <f>IF(OutputMtx!F377&gt;0,OutputMtx!F377,0)</f>
        <v>0</v>
      </c>
      <c r="R376" s="1">
        <f>IF(OutputMtx!G377&gt;0,OutputMtx!G377,0)</f>
        <v>0</v>
      </c>
      <c r="U376" s="129"/>
      <c r="W376" s="1">
        <f>IF(OutputMtx!L377&gt;0,OutputMtx!L377,0)</f>
        <v>0</v>
      </c>
      <c r="X376" s="1">
        <f>IF(OutputMtx!M377&gt;0,OutputMtx!M377,0)</f>
        <v>0</v>
      </c>
      <c r="Y376" s="1">
        <f>IF(OutputMtx!N377&gt;0,OutputMtx!N377,0)</f>
        <v>0</v>
      </c>
      <c r="Z376" s="1">
        <f>IF(OutputMtx!O377&gt;0,OutputMtx!O377,0)</f>
        <v>0</v>
      </c>
      <c r="AA376" s="1">
        <f>IF(OutputMtx!P377&gt;0,OutputMtx!P377,0)</f>
        <v>0</v>
      </c>
      <c r="AC376" s="1">
        <f t="shared" si="244"/>
        <v>0</v>
      </c>
      <c r="AD376" s="1">
        <f t="shared" si="245"/>
        <v>0</v>
      </c>
      <c r="AE376" s="78">
        <f t="shared" si="246"/>
        <v>0</v>
      </c>
      <c r="AG376" s="1" t="e">
        <f t="shared" si="282"/>
        <v>#DIV/0!</v>
      </c>
      <c r="AH376" s="1" t="e">
        <f t="shared" si="283"/>
        <v>#DIV/0!</v>
      </c>
      <c r="AI376" s="78" t="e">
        <f t="shared" si="261"/>
        <v>#DIV/0!</v>
      </c>
      <c r="AP376" s="113">
        <f t="shared" si="262"/>
        <v>0</v>
      </c>
      <c r="AQ376" s="113">
        <f t="shared" si="263"/>
        <v>0</v>
      </c>
      <c r="AR376">
        <f t="shared" si="264"/>
        <v>0</v>
      </c>
      <c r="AS376">
        <f t="shared" si="265"/>
        <v>0</v>
      </c>
    </row>
    <row r="377" spans="1:45" x14ac:dyDescent="0.2">
      <c r="A377" s="96" t="s">
        <v>485</v>
      </c>
      <c r="B377" s="1">
        <f t="shared" si="247"/>
        <v>0</v>
      </c>
      <c r="C377" s="1">
        <f t="shared" si="248"/>
        <v>0</v>
      </c>
      <c r="D377" s="1">
        <f t="shared" si="249"/>
        <v>0</v>
      </c>
      <c r="E377" s="1">
        <f t="shared" si="250"/>
        <v>0</v>
      </c>
      <c r="F377" s="1">
        <f t="shared" si="251"/>
        <v>0</v>
      </c>
      <c r="H377" s="1" t="e">
        <f t="shared" si="281"/>
        <v>#DIV/0!</v>
      </c>
      <c r="I377" s="1" t="e">
        <f t="shared" si="275"/>
        <v>#DIV/0!</v>
      </c>
      <c r="J377" s="1" t="e">
        <f t="shared" si="276"/>
        <v>#DIV/0!</v>
      </c>
      <c r="K377" s="1" t="e">
        <f t="shared" si="277"/>
        <v>#DIV/0!</v>
      </c>
      <c r="L377" s="1" t="e">
        <f t="shared" si="278"/>
        <v>#DIV/0!</v>
      </c>
      <c r="N377" s="1">
        <f>IF(OutputMtx!C378&gt;0,OutputMtx!C378,0)</f>
        <v>0</v>
      </c>
      <c r="O377" s="1">
        <f>IF(OutputMtx!D378&gt;0,OutputMtx!D378,0)</f>
        <v>0</v>
      </c>
      <c r="P377" s="1">
        <f>IF(OutputMtx!E378&gt;0,OutputMtx!E378,0)</f>
        <v>0</v>
      </c>
      <c r="Q377" s="1">
        <f>IF(OutputMtx!F378&gt;0,OutputMtx!F378,0)</f>
        <v>0</v>
      </c>
      <c r="R377" s="1">
        <f>IF(OutputMtx!G378&gt;0,OutputMtx!G378,0)</f>
        <v>0</v>
      </c>
      <c r="U377" s="129"/>
      <c r="W377" s="1">
        <f>IF(OutputMtx!L378&gt;0,OutputMtx!L378,0)</f>
        <v>0</v>
      </c>
      <c r="X377" s="1">
        <f>IF(OutputMtx!M378&gt;0,OutputMtx!M378,0)</f>
        <v>0</v>
      </c>
      <c r="Y377" s="1">
        <f>IF(OutputMtx!N378&gt;0,OutputMtx!N378,0)</f>
        <v>0</v>
      </c>
      <c r="Z377" s="1">
        <f>IF(OutputMtx!O378&gt;0,OutputMtx!O378,0)</f>
        <v>0</v>
      </c>
      <c r="AA377" s="1">
        <f>IF(OutputMtx!P378&gt;0,OutputMtx!P378,0)</f>
        <v>0</v>
      </c>
      <c r="AC377" s="1">
        <f t="shared" si="244"/>
        <v>0</v>
      </c>
      <c r="AD377" s="1">
        <f t="shared" si="245"/>
        <v>0</v>
      </c>
      <c r="AE377" s="78">
        <f t="shared" si="246"/>
        <v>0</v>
      </c>
      <c r="AG377" s="1" t="e">
        <f t="shared" si="282"/>
        <v>#DIV/0!</v>
      </c>
      <c r="AH377" s="1" t="e">
        <f t="shared" si="283"/>
        <v>#DIV/0!</v>
      </c>
      <c r="AI377" s="78" t="e">
        <f t="shared" si="261"/>
        <v>#DIV/0!</v>
      </c>
      <c r="AP377" s="113">
        <f t="shared" si="262"/>
        <v>0</v>
      </c>
      <c r="AQ377" s="113">
        <f t="shared" si="263"/>
        <v>0</v>
      </c>
      <c r="AR377">
        <f t="shared" si="264"/>
        <v>0</v>
      </c>
      <c r="AS377">
        <f t="shared" si="265"/>
        <v>0</v>
      </c>
    </row>
    <row r="378" spans="1:45" x14ac:dyDescent="0.2">
      <c r="A378" s="96" t="s">
        <v>486</v>
      </c>
      <c r="B378" s="1">
        <f t="shared" si="247"/>
        <v>0</v>
      </c>
      <c r="C378" s="1">
        <f t="shared" si="248"/>
        <v>0</v>
      </c>
      <c r="D378" s="1">
        <f t="shared" si="249"/>
        <v>0</v>
      </c>
      <c r="E378" s="1">
        <f t="shared" si="250"/>
        <v>0</v>
      </c>
      <c r="F378" s="1">
        <f t="shared" si="251"/>
        <v>0</v>
      </c>
      <c r="H378" s="1" t="e">
        <f t="shared" si="281"/>
        <v>#DIV/0!</v>
      </c>
      <c r="I378" s="1" t="e">
        <f t="shared" si="275"/>
        <v>#DIV/0!</v>
      </c>
      <c r="J378" s="1" t="e">
        <f t="shared" si="276"/>
        <v>#DIV/0!</v>
      </c>
      <c r="K378" s="1" t="e">
        <f t="shared" si="277"/>
        <v>#DIV/0!</v>
      </c>
      <c r="L378" s="1" t="e">
        <f t="shared" si="278"/>
        <v>#DIV/0!</v>
      </c>
      <c r="N378" s="1">
        <f>IF(OutputMtx!C379&gt;0,OutputMtx!C379,0)</f>
        <v>0</v>
      </c>
      <c r="O378" s="1">
        <f>IF(OutputMtx!D379&gt;0,OutputMtx!D379,0)</f>
        <v>0</v>
      </c>
      <c r="P378" s="1">
        <f>IF(OutputMtx!E379&gt;0,OutputMtx!E379,0)</f>
        <v>0</v>
      </c>
      <c r="Q378" s="1">
        <f>IF(OutputMtx!F379&gt;0,OutputMtx!F379,0)</f>
        <v>0</v>
      </c>
      <c r="R378" s="1">
        <f>IF(OutputMtx!G379&gt;0,OutputMtx!G379,0)</f>
        <v>0</v>
      </c>
      <c r="U378" s="129"/>
      <c r="W378" s="1">
        <f>IF(OutputMtx!L379&gt;0,OutputMtx!L379,0)</f>
        <v>0</v>
      </c>
      <c r="X378" s="1">
        <f>IF(OutputMtx!M379&gt;0,OutputMtx!M379,0)</f>
        <v>0</v>
      </c>
      <c r="Y378" s="1">
        <f>IF(OutputMtx!N379&gt;0,OutputMtx!N379,0)</f>
        <v>0</v>
      </c>
      <c r="Z378" s="1">
        <f>IF(OutputMtx!O379&gt;0,OutputMtx!O379,0)</f>
        <v>0</v>
      </c>
      <c r="AA378" s="1">
        <f>IF(OutputMtx!P379&gt;0,OutputMtx!P379,0)</f>
        <v>0</v>
      </c>
      <c r="AC378" s="1">
        <f t="shared" si="244"/>
        <v>0</v>
      </c>
      <c r="AD378" s="1">
        <f t="shared" si="245"/>
        <v>0</v>
      </c>
      <c r="AE378" s="78">
        <f t="shared" si="246"/>
        <v>0</v>
      </c>
      <c r="AG378" s="1" t="e">
        <f t="shared" si="282"/>
        <v>#DIV/0!</v>
      </c>
      <c r="AH378" s="1" t="e">
        <f t="shared" si="283"/>
        <v>#DIV/0!</v>
      </c>
      <c r="AI378" s="78" t="e">
        <f t="shared" si="261"/>
        <v>#DIV/0!</v>
      </c>
      <c r="AP378" s="113">
        <f t="shared" si="262"/>
        <v>0</v>
      </c>
      <c r="AQ378" s="113">
        <f t="shared" si="263"/>
        <v>0</v>
      </c>
      <c r="AR378">
        <f t="shared" si="264"/>
        <v>0</v>
      </c>
      <c r="AS378">
        <f t="shared" si="265"/>
        <v>0</v>
      </c>
    </row>
    <row r="379" spans="1:45" x14ac:dyDescent="0.2">
      <c r="A379" s="96" t="s">
        <v>487</v>
      </c>
      <c r="B379" s="1">
        <f t="shared" si="247"/>
        <v>0</v>
      </c>
      <c r="C379" s="1">
        <f t="shared" si="248"/>
        <v>0</v>
      </c>
      <c r="D379" s="1">
        <f t="shared" si="249"/>
        <v>0</v>
      </c>
      <c r="E379" s="1">
        <f t="shared" si="250"/>
        <v>0</v>
      </c>
      <c r="F379" s="1">
        <f t="shared" si="251"/>
        <v>0</v>
      </c>
      <c r="H379" s="1" t="e">
        <f t="shared" si="281"/>
        <v>#DIV/0!</v>
      </c>
      <c r="I379" s="1" t="e">
        <f t="shared" si="275"/>
        <v>#DIV/0!</v>
      </c>
      <c r="J379" s="1" t="e">
        <f t="shared" si="276"/>
        <v>#DIV/0!</v>
      </c>
      <c r="K379" s="1" t="e">
        <f t="shared" si="277"/>
        <v>#DIV/0!</v>
      </c>
      <c r="L379" s="1" t="e">
        <f t="shared" si="278"/>
        <v>#DIV/0!</v>
      </c>
      <c r="N379" s="1">
        <f>IF(OutputMtx!C380&gt;0,OutputMtx!C380,0)</f>
        <v>0</v>
      </c>
      <c r="O379" s="1">
        <f>IF(OutputMtx!D380&gt;0,OutputMtx!D380,0)</f>
        <v>0</v>
      </c>
      <c r="P379" s="1">
        <f>IF(OutputMtx!E380&gt;0,OutputMtx!E380,0)</f>
        <v>0</v>
      </c>
      <c r="Q379" s="1">
        <f>IF(OutputMtx!F380&gt;0,OutputMtx!F380,0)</f>
        <v>0</v>
      </c>
      <c r="R379" s="1">
        <f>IF(OutputMtx!G380&gt;0,OutputMtx!G380,0)</f>
        <v>0</v>
      </c>
      <c r="U379" s="129"/>
      <c r="W379" s="1">
        <f>IF(OutputMtx!L380&gt;0,OutputMtx!L380,0)</f>
        <v>0</v>
      </c>
      <c r="X379" s="1">
        <f>IF(OutputMtx!M380&gt;0,OutputMtx!M380,0)</f>
        <v>0</v>
      </c>
      <c r="Y379" s="1">
        <f>IF(OutputMtx!N380&gt;0,OutputMtx!N380,0)</f>
        <v>0</v>
      </c>
      <c r="Z379" s="1">
        <f>IF(OutputMtx!O380&gt;0,OutputMtx!O380,0)</f>
        <v>0</v>
      </c>
      <c r="AA379" s="1">
        <f>IF(OutputMtx!P380&gt;0,OutputMtx!P380,0)</f>
        <v>0</v>
      </c>
      <c r="AC379" s="1">
        <f t="shared" si="244"/>
        <v>0</v>
      </c>
      <c r="AD379" s="1">
        <f t="shared" si="245"/>
        <v>0</v>
      </c>
      <c r="AE379" s="78">
        <f t="shared" si="246"/>
        <v>0</v>
      </c>
      <c r="AG379" s="1" t="e">
        <f t="shared" si="282"/>
        <v>#DIV/0!</v>
      </c>
      <c r="AH379" s="1" t="e">
        <f t="shared" si="283"/>
        <v>#DIV/0!</v>
      </c>
      <c r="AI379" s="78" t="e">
        <f t="shared" si="261"/>
        <v>#DIV/0!</v>
      </c>
      <c r="AP379" s="113">
        <f t="shared" si="262"/>
        <v>0</v>
      </c>
      <c r="AQ379" s="113">
        <f t="shared" si="263"/>
        <v>0</v>
      </c>
      <c r="AR379">
        <f t="shared" si="264"/>
        <v>0</v>
      </c>
      <c r="AS379">
        <f t="shared" si="265"/>
        <v>0</v>
      </c>
    </row>
    <row r="380" spans="1:45" x14ac:dyDescent="0.2">
      <c r="A380" s="98" t="s">
        <v>488</v>
      </c>
      <c r="B380" s="1">
        <f t="shared" si="247"/>
        <v>0</v>
      </c>
      <c r="C380" s="1">
        <f t="shared" si="248"/>
        <v>0</v>
      </c>
      <c r="D380" s="1">
        <f t="shared" si="249"/>
        <v>0</v>
      </c>
      <c r="E380" s="1">
        <f t="shared" si="250"/>
        <v>0</v>
      </c>
      <c r="F380" s="1">
        <f t="shared" si="251"/>
        <v>0</v>
      </c>
      <c r="H380" s="1" t="e">
        <f t="shared" si="281"/>
        <v>#DIV/0!</v>
      </c>
      <c r="I380" s="1" t="e">
        <f t="shared" si="275"/>
        <v>#DIV/0!</v>
      </c>
      <c r="J380" s="1" t="e">
        <f t="shared" si="276"/>
        <v>#DIV/0!</v>
      </c>
      <c r="K380" s="1" t="e">
        <f t="shared" si="277"/>
        <v>#DIV/0!</v>
      </c>
      <c r="L380" s="1" t="e">
        <f t="shared" si="278"/>
        <v>#DIV/0!</v>
      </c>
      <c r="N380" s="1">
        <f>IF(OutputMtx!C381&gt;0,OutputMtx!C381,0)</f>
        <v>0</v>
      </c>
      <c r="O380" s="1">
        <f>IF(OutputMtx!D381&gt;0,OutputMtx!D381,0)</f>
        <v>0</v>
      </c>
      <c r="P380" s="1">
        <f>IF(OutputMtx!E381&gt;0,OutputMtx!E381,0)</f>
        <v>0</v>
      </c>
      <c r="Q380" s="1">
        <f>IF(OutputMtx!F381&gt;0,OutputMtx!F381,0)</f>
        <v>0</v>
      </c>
      <c r="R380" s="1">
        <f>IF(OutputMtx!G381&gt;0,OutputMtx!G381,0)</f>
        <v>0</v>
      </c>
      <c r="U380" s="129"/>
      <c r="W380" s="1">
        <f>IF(OutputMtx!L381&gt;0,OutputMtx!L381,0)</f>
        <v>0</v>
      </c>
      <c r="X380" s="1">
        <f>IF(OutputMtx!M381&gt;0,OutputMtx!M381,0)</f>
        <v>0</v>
      </c>
      <c r="Y380" s="1">
        <f>IF(OutputMtx!N381&gt;0,OutputMtx!N381,0)</f>
        <v>0</v>
      </c>
      <c r="Z380" s="1">
        <f>IF(OutputMtx!O381&gt;0,OutputMtx!O381,0)</f>
        <v>0</v>
      </c>
      <c r="AA380" s="1">
        <f>IF(OutputMtx!P381&gt;0,OutputMtx!P381,0)</f>
        <v>0</v>
      </c>
      <c r="AC380" s="1">
        <f t="shared" si="244"/>
        <v>0</v>
      </c>
      <c r="AD380" s="1">
        <f t="shared" si="245"/>
        <v>0</v>
      </c>
      <c r="AE380" s="78">
        <f t="shared" si="246"/>
        <v>0</v>
      </c>
      <c r="AG380" s="1" t="e">
        <f t="shared" si="282"/>
        <v>#DIV/0!</v>
      </c>
      <c r="AH380" s="1" t="e">
        <f t="shared" si="283"/>
        <v>#DIV/0!</v>
      </c>
      <c r="AI380" s="78" t="e">
        <f t="shared" si="261"/>
        <v>#DIV/0!</v>
      </c>
      <c r="AP380" s="113">
        <f t="shared" si="262"/>
        <v>0</v>
      </c>
      <c r="AQ380" s="113">
        <f t="shared" si="263"/>
        <v>0</v>
      </c>
      <c r="AR380">
        <f t="shared" si="264"/>
        <v>0</v>
      </c>
      <c r="AS380">
        <f t="shared" si="265"/>
        <v>0</v>
      </c>
    </row>
    <row r="381" spans="1:45" x14ac:dyDescent="0.2">
      <c r="A381" s="98" t="s">
        <v>489</v>
      </c>
      <c r="B381" s="1">
        <f t="shared" si="247"/>
        <v>0</v>
      </c>
      <c r="C381" s="1">
        <f t="shared" si="248"/>
        <v>0</v>
      </c>
      <c r="D381" s="1">
        <f t="shared" si="249"/>
        <v>0</v>
      </c>
      <c r="E381" s="1">
        <f t="shared" si="250"/>
        <v>0</v>
      </c>
      <c r="F381" s="1">
        <f t="shared" si="251"/>
        <v>0</v>
      </c>
      <c r="H381" s="1" t="e">
        <f t="shared" si="281"/>
        <v>#DIV/0!</v>
      </c>
      <c r="I381" s="1" t="e">
        <f t="shared" si="275"/>
        <v>#DIV/0!</v>
      </c>
      <c r="J381" s="1" t="e">
        <f t="shared" si="276"/>
        <v>#DIV/0!</v>
      </c>
      <c r="K381" s="1" t="e">
        <f t="shared" si="277"/>
        <v>#DIV/0!</v>
      </c>
      <c r="L381" s="1" t="e">
        <f t="shared" si="278"/>
        <v>#DIV/0!</v>
      </c>
      <c r="N381" s="1">
        <f>IF(OutputMtx!C382&gt;0,OutputMtx!C382,0)</f>
        <v>0</v>
      </c>
      <c r="O381" s="1">
        <f>IF(OutputMtx!D382&gt;0,OutputMtx!D382,0)</f>
        <v>0</v>
      </c>
      <c r="P381" s="1">
        <f>IF(OutputMtx!E382&gt;0,OutputMtx!E382,0)</f>
        <v>0</v>
      </c>
      <c r="Q381" s="1">
        <f>IF(OutputMtx!F382&gt;0,OutputMtx!F382,0)</f>
        <v>0</v>
      </c>
      <c r="R381" s="1">
        <f>IF(OutputMtx!G382&gt;0,OutputMtx!G382,0)</f>
        <v>0</v>
      </c>
      <c r="U381" s="129"/>
      <c r="W381" s="1">
        <f>IF(OutputMtx!L382&gt;0,OutputMtx!L382,0)</f>
        <v>0</v>
      </c>
      <c r="X381" s="1">
        <f>IF(OutputMtx!M382&gt;0,OutputMtx!M382,0)</f>
        <v>0</v>
      </c>
      <c r="Y381" s="1">
        <f>IF(OutputMtx!N382&gt;0,OutputMtx!N382,0)</f>
        <v>0</v>
      </c>
      <c r="Z381" s="1">
        <f>IF(OutputMtx!O382&gt;0,OutputMtx!O382,0)</f>
        <v>0</v>
      </c>
      <c r="AA381" s="1">
        <f>IF(OutputMtx!P382&gt;0,OutputMtx!P382,0)</f>
        <v>0</v>
      </c>
      <c r="AC381" s="1">
        <f t="shared" si="244"/>
        <v>0</v>
      </c>
      <c r="AD381" s="1">
        <f t="shared" si="245"/>
        <v>0</v>
      </c>
      <c r="AE381" s="78">
        <f t="shared" si="246"/>
        <v>0</v>
      </c>
      <c r="AG381" s="1" t="e">
        <f t="shared" si="282"/>
        <v>#DIV/0!</v>
      </c>
      <c r="AH381" s="1" t="e">
        <f t="shared" si="283"/>
        <v>#DIV/0!</v>
      </c>
      <c r="AI381" s="78" t="e">
        <f t="shared" si="261"/>
        <v>#DIV/0!</v>
      </c>
      <c r="AP381" s="113">
        <f t="shared" si="262"/>
        <v>0</v>
      </c>
      <c r="AQ381" s="113">
        <f t="shared" si="263"/>
        <v>0</v>
      </c>
      <c r="AR381">
        <f t="shared" si="264"/>
        <v>0</v>
      </c>
      <c r="AS381">
        <f t="shared" si="265"/>
        <v>0</v>
      </c>
    </row>
    <row r="382" spans="1:45" x14ac:dyDescent="0.2">
      <c r="A382" s="98" t="s">
        <v>490</v>
      </c>
      <c r="B382" s="1">
        <f t="shared" si="247"/>
        <v>0</v>
      </c>
      <c r="C382" s="1">
        <f t="shared" si="248"/>
        <v>0</v>
      </c>
      <c r="D382" s="1">
        <f t="shared" si="249"/>
        <v>0</v>
      </c>
      <c r="E382" s="1">
        <f t="shared" si="250"/>
        <v>0</v>
      </c>
      <c r="F382" s="1">
        <f t="shared" si="251"/>
        <v>0</v>
      </c>
      <c r="H382" s="1" t="e">
        <f t="shared" si="281"/>
        <v>#DIV/0!</v>
      </c>
      <c r="I382" s="1" t="e">
        <f t="shared" si="275"/>
        <v>#DIV/0!</v>
      </c>
      <c r="J382" s="1" t="e">
        <f t="shared" si="276"/>
        <v>#DIV/0!</v>
      </c>
      <c r="K382" s="1" t="e">
        <f t="shared" si="277"/>
        <v>#DIV/0!</v>
      </c>
      <c r="L382" s="1" t="e">
        <f t="shared" si="278"/>
        <v>#DIV/0!</v>
      </c>
      <c r="N382" s="1">
        <f>IF(OutputMtx!C383&gt;0,OutputMtx!C383,0)</f>
        <v>0</v>
      </c>
      <c r="O382" s="1">
        <f>IF(OutputMtx!D383&gt;0,OutputMtx!D383,0)</f>
        <v>0</v>
      </c>
      <c r="P382" s="1">
        <f>IF(OutputMtx!E383&gt;0,OutputMtx!E383,0)</f>
        <v>0</v>
      </c>
      <c r="Q382" s="1">
        <f>IF(OutputMtx!F383&gt;0,OutputMtx!F383,0)</f>
        <v>0</v>
      </c>
      <c r="R382" s="1">
        <f>IF(OutputMtx!G383&gt;0,OutputMtx!G383,0)</f>
        <v>0</v>
      </c>
      <c r="U382" s="129"/>
      <c r="W382" s="1">
        <f>IF(OutputMtx!L383&gt;0,OutputMtx!L383,0)</f>
        <v>0</v>
      </c>
      <c r="X382" s="1">
        <f>IF(OutputMtx!M383&gt;0,OutputMtx!M383,0)</f>
        <v>0</v>
      </c>
      <c r="Y382" s="1">
        <f>IF(OutputMtx!N383&gt;0,OutputMtx!N383,0)</f>
        <v>0</v>
      </c>
      <c r="Z382" s="1">
        <f>IF(OutputMtx!O383&gt;0,OutputMtx!O383,0)</f>
        <v>0</v>
      </c>
      <c r="AA382" s="1">
        <f>IF(OutputMtx!P383&gt;0,OutputMtx!P383,0)</f>
        <v>0</v>
      </c>
      <c r="AC382" s="1">
        <f t="shared" si="244"/>
        <v>0</v>
      </c>
      <c r="AD382" s="1">
        <f t="shared" si="245"/>
        <v>0</v>
      </c>
      <c r="AE382" s="78">
        <f t="shared" si="246"/>
        <v>0</v>
      </c>
      <c r="AG382" s="1" t="e">
        <f t="shared" si="282"/>
        <v>#DIV/0!</v>
      </c>
      <c r="AH382" s="1" t="e">
        <f t="shared" si="283"/>
        <v>#DIV/0!</v>
      </c>
      <c r="AI382" s="78" t="e">
        <f t="shared" si="261"/>
        <v>#DIV/0!</v>
      </c>
      <c r="AP382" s="113">
        <f t="shared" si="262"/>
        <v>0</v>
      </c>
      <c r="AQ382" s="113">
        <f t="shared" si="263"/>
        <v>0</v>
      </c>
      <c r="AR382">
        <f t="shared" si="264"/>
        <v>0</v>
      </c>
      <c r="AS382">
        <f t="shared" si="265"/>
        <v>0</v>
      </c>
    </row>
    <row r="383" spans="1:45" x14ac:dyDescent="0.2">
      <c r="A383" s="98" t="s">
        <v>491</v>
      </c>
      <c r="B383" s="1">
        <f t="shared" si="247"/>
        <v>0</v>
      </c>
      <c r="C383" s="1">
        <f t="shared" si="248"/>
        <v>0</v>
      </c>
      <c r="D383" s="1">
        <f t="shared" si="249"/>
        <v>0</v>
      </c>
      <c r="E383" s="1">
        <f t="shared" si="250"/>
        <v>0</v>
      </c>
      <c r="F383" s="1">
        <f t="shared" si="251"/>
        <v>0</v>
      </c>
      <c r="H383" s="1" t="e">
        <f t="shared" si="281"/>
        <v>#DIV/0!</v>
      </c>
      <c r="I383" s="1" t="e">
        <f t="shared" si="275"/>
        <v>#DIV/0!</v>
      </c>
      <c r="J383" s="1" t="e">
        <f t="shared" si="276"/>
        <v>#DIV/0!</v>
      </c>
      <c r="K383" s="1" t="e">
        <f t="shared" si="277"/>
        <v>#DIV/0!</v>
      </c>
      <c r="L383" s="1" t="e">
        <f t="shared" si="278"/>
        <v>#DIV/0!</v>
      </c>
      <c r="N383" s="1">
        <f>IF(OutputMtx!C384&gt;0,OutputMtx!C384,0)</f>
        <v>0</v>
      </c>
      <c r="O383" s="1">
        <f>IF(OutputMtx!D384&gt;0,OutputMtx!D384,0)</f>
        <v>0</v>
      </c>
      <c r="P383" s="1">
        <f>IF(OutputMtx!E384&gt;0,OutputMtx!E384,0)</f>
        <v>0</v>
      </c>
      <c r="Q383" s="1">
        <f>IF(OutputMtx!F384&gt;0,OutputMtx!F384,0)</f>
        <v>0</v>
      </c>
      <c r="R383" s="1">
        <f>IF(OutputMtx!G384&gt;0,OutputMtx!G384,0)</f>
        <v>0</v>
      </c>
      <c r="U383" s="129"/>
      <c r="W383" s="1">
        <f>IF(OutputMtx!L384&gt;0,OutputMtx!L384,0)</f>
        <v>0</v>
      </c>
      <c r="X383" s="1">
        <f>IF(OutputMtx!M384&gt;0,OutputMtx!M384,0)</f>
        <v>0</v>
      </c>
      <c r="Y383" s="1">
        <f>IF(OutputMtx!N384&gt;0,OutputMtx!N384,0)</f>
        <v>0</v>
      </c>
      <c r="Z383" s="1">
        <f>IF(OutputMtx!O384&gt;0,OutputMtx!O384,0)</f>
        <v>0</v>
      </c>
      <c r="AA383" s="1">
        <f>IF(OutputMtx!P384&gt;0,OutputMtx!P384,0)</f>
        <v>0</v>
      </c>
      <c r="AC383" s="1">
        <f t="shared" si="244"/>
        <v>0</v>
      </c>
      <c r="AD383" s="1">
        <f t="shared" si="245"/>
        <v>0</v>
      </c>
      <c r="AE383" s="78">
        <f t="shared" si="246"/>
        <v>0</v>
      </c>
      <c r="AG383" s="1" t="e">
        <f t="shared" si="282"/>
        <v>#DIV/0!</v>
      </c>
      <c r="AH383" s="1" t="e">
        <f t="shared" si="283"/>
        <v>#DIV/0!</v>
      </c>
      <c r="AI383" s="78" t="e">
        <f t="shared" si="261"/>
        <v>#DIV/0!</v>
      </c>
      <c r="AP383" s="113">
        <f t="shared" si="262"/>
        <v>0</v>
      </c>
      <c r="AQ383" s="113">
        <f t="shared" si="263"/>
        <v>0</v>
      </c>
      <c r="AR383">
        <f t="shared" si="264"/>
        <v>0</v>
      </c>
      <c r="AS383">
        <f t="shared" si="265"/>
        <v>0</v>
      </c>
    </row>
    <row r="384" spans="1:45" x14ac:dyDescent="0.2">
      <c r="A384" s="96" t="s">
        <v>38</v>
      </c>
      <c r="B384" s="1">
        <f t="shared" si="247"/>
        <v>0</v>
      </c>
      <c r="C384" s="1">
        <f t="shared" si="248"/>
        <v>0</v>
      </c>
      <c r="D384" s="1">
        <f t="shared" si="249"/>
        <v>0</v>
      </c>
      <c r="E384" s="1">
        <f t="shared" si="250"/>
        <v>0</v>
      </c>
      <c r="F384" s="1">
        <f t="shared" si="251"/>
        <v>0</v>
      </c>
      <c r="N384" s="1">
        <f>IF(OutputMtx!C385&gt;0,OutputMtx!C385,0)</f>
        <v>0</v>
      </c>
      <c r="O384" s="1">
        <f>IF(OutputMtx!D385&gt;0,OutputMtx!D385,0)</f>
        <v>0</v>
      </c>
      <c r="P384" s="1">
        <f>IF(OutputMtx!E385&gt;0,OutputMtx!E385,0)</f>
        <v>0</v>
      </c>
      <c r="Q384" s="1">
        <f>IF(OutputMtx!F385&gt;0,OutputMtx!F385,0)</f>
        <v>0</v>
      </c>
      <c r="R384" s="1">
        <f>IF(OutputMtx!G385&gt;0,OutputMtx!G385,0)</f>
        <v>0</v>
      </c>
      <c r="U384" s="129"/>
      <c r="W384" s="1">
        <f>IF(OutputMtx!L385&gt;0,OutputMtx!L385,0)</f>
        <v>0</v>
      </c>
      <c r="X384" s="1">
        <f>IF(OutputMtx!M385&gt;0,OutputMtx!M385,0)</f>
        <v>0</v>
      </c>
      <c r="Y384" s="1">
        <f>IF(OutputMtx!N385&gt;0,OutputMtx!N385,0)</f>
        <v>0</v>
      </c>
      <c r="Z384" s="1">
        <f>IF(OutputMtx!O385&gt;0,OutputMtx!O385,0)</f>
        <v>0</v>
      </c>
      <c r="AA384" s="1">
        <f>IF(OutputMtx!P385&gt;0,OutputMtx!P385,0)</f>
        <v>0</v>
      </c>
      <c r="AC384" s="1">
        <f t="shared" si="244"/>
        <v>0</v>
      </c>
      <c r="AD384" s="1">
        <f t="shared" si="245"/>
        <v>0</v>
      </c>
      <c r="AE384" s="78">
        <f t="shared" si="246"/>
        <v>0</v>
      </c>
      <c r="AG384" s="1"/>
      <c r="AH384" s="1"/>
      <c r="AI384" s="78"/>
      <c r="AP384" s="113">
        <f t="shared" si="262"/>
        <v>0</v>
      </c>
      <c r="AQ384" s="113">
        <f t="shared" si="263"/>
        <v>0</v>
      </c>
      <c r="AR384">
        <f t="shared" si="264"/>
        <v>0</v>
      </c>
      <c r="AS384">
        <f t="shared" si="265"/>
        <v>0</v>
      </c>
    </row>
    <row r="385" spans="1:45" x14ac:dyDescent="0.2">
      <c r="A385" s="109" t="s">
        <v>594</v>
      </c>
      <c r="B385" s="1"/>
      <c r="C385" s="1"/>
      <c r="D385" s="1"/>
      <c r="E385" s="1"/>
      <c r="F385" s="1"/>
      <c r="N385" s="1"/>
      <c r="O385" s="1"/>
      <c r="P385" s="1"/>
      <c r="Q385" s="1"/>
      <c r="R385" s="1"/>
      <c r="U385" s="129"/>
      <c r="W385" s="1"/>
      <c r="X385" s="1"/>
      <c r="Y385" s="1"/>
      <c r="Z385" s="1"/>
      <c r="AA385" s="1"/>
      <c r="AC385" s="1"/>
      <c r="AD385" s="1"/>
      <c r="AE385" s="78"/>
      <c r="AG385" s="1"/>
      <c r="AH385" s="1"/>
      <c r="AI385" s="78"/>
      <c r="AP385" s="113">
        <f t="shared" si="262"/>
        <v>0</v>
      </c>
      <c r="AQ385" s="113">
        <f t="shared" si="263"/>
        <v>0</v>
      </c>
      <c r="AR385">
        <f t="shared" si="264"/>
        <v>0</v>
      </c>
      <c r="AS385">
        <f t="shared" si="265"/>
        <v>0</v>
      </c>
    </row>
    <row r="386" spans="1:45" x14ac:dyDescent="0.2">
      <c r="A386" s="99" t="s">
        <v>66</v>
      </c>
      <c r="B386" s="1"/>
      <c r="C386" s="1"/>
      <c r="D386" s="1"/>
      <c r="E386" s="1"/>
      <c r="F386" s="1"/>
      <c r="N386" s="1"/>
      <c r="O386" s="1"/>
      <c r="P386" s="1"/>
      <c r="Q386" s="1"/>
      <c r="R386" s="1"/>
      <c r="U386" s="129"/>
      <c r="W386" s="1"/>
      <c r="X386" s="1"/>
      <c r="Y386" s="1"/>
      <c r="Z386" s="1"/>
      <c r="AA386" s="1"/>
      <c r="AC386" s="1"/>
      <c r="AD386" s="1"/>
      <c r="AE386" s="78"/>
      <c r="AG386" s="1"/>
      <c r="AH386" s="1"/>
      <c r="AI386" s="78"/>
      <c r="AP386" s="113">
        <f t="shared" si="262"/>
        <v>0</v>
      </c>
      <c r="AQ386" s="113">
        <f t="shared" si="263"/>
        <v>0</v>
      </c>
      <c r="AR386">
        <f t="shared" si="264"/>
        <v>0</v>
      </c>
      <c r="AS386">
        <f t="shared" si="265"/>
        <v>0</v>
      </c>
    </row>
    <row r="387" spans="1:45" ht="13.5" thickBot="1" x14ac:dyDescent="0.25">
      <c r="A387" s="109" t="s">
        <v>594</v>
      </c>
      <c r="B387" s="1"/>
      <c r="C387" s="1"/>
      <c r="D387" s="1"/>
      <c r="E387" s="1"/>
      <c r="F387" s="1"/>
      <c r="N387" s="1"/>
      <c r="O387" s="1"/>
      <c r="P387" s="1"/>
      <c r="Q387" s="1"/>
      <c r="R387" s="1"/>
      <c r="U387" s="129"/>
      <c r="W387" s="1"/>
      <c r="X387" s="1"/>
      <c r="Y387" s="1"/>
      <c r="Z387" s="1"/>
      <c r="AA387" s="1"/>
      <c r="AC387" s="1"/>
      <c r="AD387" s="1"/>
      <c r="AE387" s="78"/>
      <c r="AG387" s="1"/>
      <c r="AH387" s="1"/>
      <c r="AI387" s="78"/>
      <c r="AP387" s="113">
        <f t="shared" si="262"/>
        <v>0</v>
      </c>
      <c r="AQ387" s="113">
        <f t="shared" si="263"/>
        <v>0</v>
      </c>
      <c r="AR387">
        <f t="shared" si="264"/>
        <v>0</v>
      </c>
      <c r="AS387">
        <f t="shared" si="265"/>
        <v>0</v>
      </c>
    </row>
    <row r="388" spans="1:45" ht="13.5" thickBot="1" x14ac:dyDescent="0.25">
      <c r="A388" s="96" t="s">
        <v>112</v>
      </c>
      <c r="B388" s="1">
        <f t="shared" ref="B388:B449" si="284">IF(N388&gt;W388,W388,N388)</f>
        <v>0</v>
      </c>
      <c r="C388" s="1">
        <f t="shared" ref="C388:C449" si="285">IF(O388&gt;X388,X388,O388)</f>
        <v>0</v>
      </c>
      <c r="D388" s="1">
        <f t="shared" ref="D388:D449" si="286">IF(P388&gt;Y388,Y388,P388)</f>
        <v>0</v>
      </c>
      <c r="E388" s="1">
        <f t="shared" ref="E388:E449" si="287">IF(Q388&gt;Z388,Z388,Q388)</f>
        <v>0</v>
      </c>
      <c r="F388" s="1">
        <f t="shared" ref="F388:F449" si="288">IF(R388&gt;AA388,AA388,R388)</f>
        <v>0</v>
      </c>
      <c r="H388" s="3" t="s">
        <v>97</v>
      </c>
      <c r="I388" s="1"/>
      <c r="J388" s="11">
        <f>SUM(H389:L396)</f>
        <v>0.44319376138946909</v>
      </c>
      <c r="K388" s="1"/>
      <c r="L388" s="1"/>
      <c r="N388" s="1">
        <f>IF(OutputMtx!C389&gt;0,OutputMtx!C389,0)</f>
        <v>0</v>
      </c>
      <c r="O388" s="1">
        <f>IF(OutputMtx!D389&gt;0,OutputMtx!D389,0)</f>
        <v>0</v>
      </c>
      <c r="P388" s="1">
        <f>IF(OutputMtx!E389&gt;0,OutputMtx!E389,0)</f>
        <v>0</v>
      </c>
      <c r="Q388" s="1">
        <f>IF(OutputMtx!F389&gt;0,OutputMtx!F389,0)</f>
        <v>0</v>
      </c>
      <c r="R388" s="1">
        <f>IF(OutputMtx!G389&gt;0,OutputMtx!G389,0)</f>
        <v>0</v>
      </c>
      <c r="T388" s="3"/>
      <c r="U388" s="9" t="s">
        <v>695</v>
      </c>
      <c r="V388" s="75">
        <f>SUM(V389:V393)</f>
        <v>0.45920028308563343</v>
      </c>
      <c r="W388" s="1">
        <f>IF(OutputMtx!L389&gt;0,OutputMtx!L389,0)</f>
        <v>0</v>
      </c>
      <c r="X388" s="1">
        <f>IF(OutputMtx!M389&gt;0,OutputMtx!M389,0)</f>
        <v>0</v>
      </c>
      <c r="Y388" s="1">
        <f>IF(OutputMtx!N389&gt;0,OutputMtx!N389,0)</f>
        <v>0</v>
      </c>
      <c r="Z388" s="1">
        <f>IF(OutputMtx!O389&gt;0,OutputMtx!O389,0)</f>
        <v>0</v>
      </c>
      <c r="AA388" s="1">
        <f>IF(OutputMtx!P389&gt;0,OutputMtx!P389,0)</f>
        <v>0</v>
      </c>
      <c r="AC388" s="1">
        <f t="shared" ref="AC388:AC449" si="289">SUM($N388:$R388)</f>
        <v>0</v>
      </c>
      <c r="AD388" s="1">
        <f t="shared" ref="AD388:AD449" si="290">SUM($W388:$AA388)</f>
        <v>0</v>
      </c>
      <c r="AE388" s="78">
        <f t="shared" ref="AE388:AE449" si="291">IF(AC388&gt;AD388,AD388,AC388)</f>
        <v>0</v>
      </c>
      <c r="AG388" s="1"/>
      <c r="AH388" s="9" t="s">
        <v>693</v>
      </c>
      <c r="AI388" s="130">
        <f>SUM(AI389:AI396)</f>
        <v>0.84999490115525245</v>
      </c>
      <c r="AK388" s="79" t="s">
        <v>203</v>
      </c>
      <c r="AL388" s="80"/>
      <c r="AM388" s="83"/>
      <c r="AP388" s="113">
        <f t="shared" si="262"/>
        <v>0</v>
      </c>
      <c r="AQ388" s="113">
        <f t="shared" si="263"/>
        <v>0</v>
      </c>
      <c r="AR388">
        <f t="shared" si="264"/>
        <v>0</v>
      </c>
      <c r="AS388">
        <f t="shared" si="265"/>
        <v>0</v>
      </c>
    </row>
    <row r="389" spans="1:45" x14ac:dyDescent="0.2">
      <c r="A389" s="96" t="s">
        <v>492</v>
      </c>
      <c r="B389" s="1">
        <f t="shared" si="284"/>
        <v>0</v>
      </c>
      <c r="C389" s="1">
        <f t="shared" si="285"/>
        <v>0</v>
      </c>
      <c r="D389" s="1">
        <f t="shared" si="286"/>
        <v>0</v>
      </c>
      <c r="E389" s="1">
        <f t="shared" si="287"/>
        <v>0</v>
      </c>
      <c r="F389" s="1">
        <f t="shared" si="288"/>
        <v>0</v>
      </c>
      <c r="H389" s="1">
        <f>IF(N389/SUM($N$389:$R$396)&gt;W389/SUM($W$389:$AA$396),W389/SUM($W$389:$AA$396),N389/SUM($N$389:$R$396))</f>
        <v>0</v>
      </c>
      <c r="I389" s="1">
        <f t="shared" ref="I389:I396" si="292">IF(O389/SUM($N$389:$R$396)&gt;X389/SUM($W$389:$AA$396),X389/SUM($W$389:$AA$396),O389/SUM($N$389:$R$396))</f>
        <v>0</v>
      </c>
      <c r="J389" s="1">
        <f t="shared" ref="J389:J396" si="293">IF(P389/SUM($N$389:$R$396)&gt;Y389/SUM($W$389:$AA$396),Y389/SUM($W$389:$AA$396),P389/SUM($N$389:$R$396))</f>
        <v>0</v>
      </c>
      <c r="K389" s="1">
        <f t="shared" ref="K389:K396" si="294">IF(Q389/SUM($N$389:$R$396)&gt;Z389/SUM($W$389:$AA$396),Z389/SUM($W$389:$AA$396),Q389/SUM($N$389:$R$396))</f>
        <v>0</v>
      </c>
      <c r="L389" s="1">
        <f t="shared" ref="L389:L396" si="295">IF(R389/SUM($N$389:$R$396)&gt;AA389/SUM($W$389:$AA$396),AA389/SUM($W$389:$AA$396),R389/SUM($N$389:$R$396))</f>
        <v>0</v>
      </c>
      <c r="N389" s="1">
        <f>IF(OutputMtx!C390&gt;0,OutputMtx!C390,0)</f>
        <v>0</v>
      </c>
      <c r="O389" s="1">
        <f>IF(OutputMtx!D390&gt;0,OutputMtx!D390,0)</f>
        <v>0</v>
      </c>
      <c r="P389" s="1">
        <f>IF(OutputMtx!E390&gt;0,OutputMtx!E390,0)</f>
        <v>0</v>
      </c>
      <c r="Q389" s="1">
        <f>IF(OutputMtx!F390&gt;0,OutputMtx!F390,0)</f>
        <v>0</v>
      </c>
      <c r="R389" s="1">
        <f>IF(OutputMtx!G390&gt;0,OutputMtx!G390,0)</f>
        <v>0</v>
      </c>
      <c r="T389" s="1">
        <f>SUM($N389:$N396)/SUM(N389:R396)</f>
        <v>0.37710544939844304</v>
      </c>
      <c r="U389" s="142">
        <f>SUM($W389:$W396)/SUM(W389:AA396)</f>
        <v>0.78390658916422651</v>
      </c>
      <c r="V389" s="76">
        <f>IF(T389&gt;U389,U389,T389)</f>
        <v>0.37710544939844304</v>
      </c>
      <c r="W389" s="1">
        <f>IF(OutputMtx!L390&gt;0,OutputMtx!L390,0)</f>
        <v>0</v>
      </c>
      <c r="X389" s="1">
        <f>IF(OutputMtx!M390&gt;0,OutputMtx!M390,0)</f>
        <v>2.2740459968691885E-2</v>
      </c>
      <c r="Y389" s="1">
        <f>IF(OutputMtx!N390&gt;0,OutputMtx!N390,0)</f>
        <v>0</v>
      </c>
      <c r="Z389" s="1">
        <f>IF(OutputMtx!O390&gt;0,OutputMtx!O390,0)</f>
        <v>0</v>
      </c>
      <c r="AA389" s="1">
        <f>IF(OutputMtx!P390&gt;0,OutputMtx!P390,0)</f>
        <v>0</v>
      </c>
      <c r="AC389" s="1">
        <f t="shared" si="289"/>
        <v>0</v>
      </c>
      <c r="AD389" s="1">
        <f t="shared" si="290"/>
        <v>2.2740459968691885E-2</v>
      </c>
      <c r="AE389" s="78">
        <f t="shared" si="291"/>
        <v>0</v>
      </c>
      <c r="AG389" s="1">
        <f t="shared" ref="AG389" si="296">SUM($N389:$R389)/SUM(N$389:R$396)</f>
        <v>0</v>
      </c>
      <c r="AH389" s="1">
        <f t="shared" ref="AH389" si="297">SUM($W389:$AA389)/SUM(W$389:AA$396)</f>
        <v>0.15000509884474744</v>
      </c>
      <c r="AI389" s="78">
        <f>IF(H389&gt;I389,I389,H389)</f>
        <v>0</v>
      </c>
      <c r="AK389" s="1">
        <f>SUM($N389:$N396)</f>
        <v>6.3924995951077021E-2</v>
      </c>
      <c r="AL389" s="1">
        <f>SUM($W389:$W396)</f>
        <v>0.11883860313663662</v>
      </c>
      <c r="AM389" s="82">
        <f>IF(AK389&gt;AL389,AL389,AK389)</f>
        <v>6.3924995951077021E-2</v>
      </c>
      <c r="AP389" s="113">
        <f t="shared" si="262"/>
        <v>0</v>
      </c>
      <c r="AQ389" s="113">
        <f t="shared" si="263"/>
        <v>1</v>
      </c>
      <c r="AR389">
        <f t="shared" si="264"/>
        <v>0</v>
      </c>
      <c r="AS389">
        <f t="shared" si="265"/>
        <v>0</v>
      </c>
    </row>
    <row r="390" spans="1:45" x14ac:dyDescent="0.2">
      <c r="A390" s="96" t="s">
        <v>493</v>
      </c>
      <c r="B390" s="1">
        <f t="shared" si="284"/>
        <v>0</v>
      </c>
      <c r="C390" s="1">
        <f t="shared" si="285"/>
        <v>0</v>
      </c>
      <c r="D390" s="1">
        <f t="shared" si="286"/>
        <v>0</v>
      </c>
      <c r="E390" s="1">
        <f t="shared" si="287"/>
        <v>0</v>
      </c>
      <c r="F390" s="1">
        <f t="shared" si="288"/>
        <v>0</v>
      </c>
      <c r="H390" s="1">
        <f t="shared" ref="H390:H396" si="298">IF(N390/SUM($N$389:$R$396)&gt;W390/SUM($W$389:$AA$396),W390/SUM($W$389:$AA$396),N390/SUM($N$389:$R$396))</f>
        <v>0</v>
      </c>
      <c r="I390" s="1">
        <f t="shared" si="292"/>
        <v>0</v>
      </c>
      <c r="J390" s="1">
        <f t="shared" si="293"/>
        <v>0</v>
      </c>
      <c r="K390" s="1">
        <f t="shared" si="294"/>
        <v>0</v>
      </c>
      <c r="L390" s="1">
        <f t="shared" si="295"/>
        <v>0</v>
      </c>
      <c r="N390" s="1">
        <f>IF(OutputMtx!C391&gt;0,OutputMtx!C391,0)</f>
        <v>0</v>
      </c>
      <c r="O390" s="1">
        <f>IF(OutputMtx!D391&gt;0,OutputMtx!D391,0)</f>
        <v>0</v>
      </c>
      <c r="P390" s="1">
        <f>IF(OutputMtx!E391&gt;0,OutputMtx!E391,0)</f>
        <v>0</v>
      </c>
      <c r="Q390" s="1">
        <f>IF(OutputMtx!F391&gt;0,OutputMtx!F391,0)</f>
        <v>5.5665193058646407E-3</v>
      </c>
      <c r="R390" s="1">
        <f>IF(OutputMtx!G391&gt;0,OutputMtx!G391,0)</f>
        <v>0</v>
      </c>
      <c r="T390" s="1">
        <f>SUM($O389:$O396)/SUM(N389:R396)</f>
        <v>8.2094833687190366E-2</v>
      </c>
      <c r="U390" s="142">
        <f>SUM($X389:$X396)/SUM(W389:AA396)</f>
        <v>0.21609341083577346</v>
      </c>
      <c r="V390" s="76">
        <f>IF(T390&gt;U390,U390,T390)</f>
        <v>8.2094833687190366E-2</v>
      </c>
      <c r="W390" s="1">
        <f>IF(OutputMtx!L391&gt;0,OutputMtx!L391,0)</f>
        <v>0</v>
      </c>
      <c r="X390" s="1">
        <f>IF(OutputMtx!M391&gt;0,OutputMtx!M391,0)</f>
        <v>0</v>
      </c>
      <c r="Y390" s="1">
        <f>IF(OutputMtx!N391&gt;0,OutputMtx!N391,0)</f>
        <v>0</v>
      </c>
      <c r="Z390" s="1">
        <f>IF(OutputMtx!O391&gt;0,OutputMtx!O391,0)</f>
        <v>0</v>
      </c>
      <c r="AA390" s="1">
        <f>IF(OutputMtx!P391&gt;0,OutputMtx!P391,0)</f>
        <v>0</v>
      </c>
      <c r="AC390" s="1">
        <f t="shared" si="289"/>
        <v>5.5665193058646407E-3</v>
      </c>
      <c r="AD390" s="1">
        <f t="shared" si="290"/>
        <v>0</v>
      </c>
      <c r="AE390" s="78">
        <f t="shared" si="291"/>
        <v>0</v>
      </c>
      <c r="AG390" s="1">
        <f t="shared" ref="AG390:AG396" si="299">SUM($N390:$R390)/SUM(N$389:R$396)</f>
        <v>3.2837933474876152E-2</v>
      </c>
      <c r="AH390" s="1">
        <f t="shared" ref="AH390:AH396" si="300">SUM($W390:$AA390)/SUM(W$389:AA$396)</f>
        <v>0</v>
      </c>
      <c r="AI390" s="78">
        <f t="shared" si="261"/>
        <v>0</v>
      </c>
      <c r="AK390" s="1">
        <f>SUM($O389:$O396)</f>
        <v>1.3916298264661599E-2</v>
      </c>
      <c r="AL390" s="1">
        <f>SUM($X389:$X396)</f>
        <v>3.2759310159816382E-2</v>
      </c>
      <c r="AM390" s="82">
        <f>IF(AK390&gt;AL390,AL390,AK390)</f>
        <v>1.3916298264661599E-2</v>
      </c>
      <c r="AP390" s="113">
        <f t="shared" si="262"/>
        <v>1</v>
      </c>
      <c r="AQ390" s="113">
        <f t="shared" si="263"/>
        <v>0</v>
      </c>
      <c r="AR390">
        <f t="shared" si="264"/>
        <v>0</v>
      </c>
      <c r="AS390">
        <f t="shared" si="265"/>
        <v>0</v>
      </c>
    </row>
    <row r="391" spans="1:45" x14ac:dyDescent="0.2">
      <c r="A391" s="96" t="s">
        <v>494</v>
      </c>
      <c r="B391" s="1">
        <f t="shared" si="284"/>
        <v>0</v>
      </c>
      <c r="C391" s="1">
        <f t="shared" si="285"/>
        <v>0</v>
      </c>
      <c r="D391" s="1">
        <f t="shared" si="286"/>
        <v>0</v>
      </c>
      <c r="E391" s="1">
        <f t="shared" si="287"/>
        <v>0</v>
      </c>
      <c r="F391" s="1">
        <f t="shared" si="288"/>
        <v>0</v>
      </c>
      <c r="H391" s="1">
        <f t="shared" si="298"/>
        <v>0</v>
      </c>
      <c r="I391" s="1">
        <f t="shared" si="292"/>
        <v>0</v>
      </c>
      <c r="J391" s="1">
        <f t="shared" si="293"/>
        <v>0</v>
      </c>
      <c r="K391" s="1">
        <f t="shared" si="294"/>
        <v>0</v>
      </c>
      <c r="L391" s="1">
        <f t="shared" si="295"/>
        <v>0</v>
      </c>
      <c r="N391" s="1">
        <f>IF(OutputMtx!C392&gt;0,OutputMtx!C392,0)</f>
        <v>0</v>
      </c>
      <c r="O391" s="1">
        <f>IF(OutputMtx!D392&gt;0,OutputMtx!D392,0)</f>
        <v>0</v>
      </c>
      <c r="P391" s="1">
        <f>IF(OutputMtx!E392&gt;0,OutputMtx!E392,0)</f>
        <v>0</v>
      </c>
      <c r="Q391" s="1">
        <f>IF(OutputMtx!F392&gt;0,OutputMtx!F392,0)</f>
        <v>0</v>
      </c>
      <c r="R391" s="1">
        <f>IF(OutputMtx!G392&gt;0,OutputMtx!G392,0)</f>
        <v>0</v>
      </c>
      <c r="T391" s="1">
        <f>SUM($P389:$P396)/SUM(N389:R396)</f>
        <v>0.5079617834394905</v>
      </c>
      <c r="U391" s="142">
        <f>SUM($Y389:$Y396)/SUM(W389:AA396)</f>
        <v>0</v>
      </c>
      <c r="V391" s="76">
        <f>IF(T391&gt;U391,U391,T391)</f>
        <v>0</v>
      </c>
      <c r="W391" s="1">
        <f>IF(OutputMtx!L392&gt;0,OutputMtx!L392,0)</f>
        <v>0</v>
      </c>
      <c r="X391" s="1">
        <f>IF(OutputMtx!M392&gt;0,OutputMtx!M392,0)</f>
        <v>0</v>
      </c>
      <c r="Y391" s="1">
        <f>IF(OutputMtx!N392&gt;0,OutputMtx!N392,0)</f>
        <v>0</v>
      </c>
      <c r="Z391" s="1">
        <f>IF(OutputMtx!O392&gt;0,OutputMtx!O392,0)</f>
        <v>0</v>
      </c>
      <c r="AA391" s="1">
        <f>IF(OutputMtx!P392&gt;0,OutputMtx!P392,0)</f>
        <v>0</v>
      </c>
      <c r="AC391" s="1">
        <f t="shared" si="289"/>
        <v>0</v>
      </c>
      <c r="AD391" s="1">
        <f t="shared" si="290"/>
        <v>0</v>
      </c>
      <c r="AE391" s="78">
        <f t="shared" si="291"/>
        <v>0</v>
      </c>
      <c r="AG391" s="1">
        <f t="shared" si="299"/>
        <v>0</v>
      </c>
      <c r="AH391" s="1">
        <f t="shared" si="300"/>
        <v>0</v>
      </c>
      <c r="AI391" s="78">
        <f t="shared" si="261"/>
        <v>0</v>
      </c>
      <c r="AK391" s="1">
        <f>SUM($P389:$P396)</f>
        <v>8.6107095512593657E-2</v>
      </c>
      <c r="AL391" s="1">
        <f>SUM($Y389:$Y396)</f>
        <v>0</v>
      </c>
      <c r="AM391" s="82">
        <f>IF(AK391&gt;AL391,AL391,AK391)</f>
        <v>0</v>
      </c>
      <c r="AP391" s="113">
        <f t="shared" si="262"/>
        <v>0</v>
      </c>
      <c r="AQ391" s="113">
        <f t="shared" si="263"/>
        <v>0</v>
      </c>
      <c r="AR391">
        <f t="shared" si="264"/>
        <v>0</v>
      </c>
      <c r="AS391">
        <f t="shared" si="265"/>
        <v>0</v>
      </c>
    </row>
    <row r="392" spans="1:45" x14ac:dyDescent="0.2">
      <c r="A392" s="96" t="s">
        <v>495</v>
      </c>
      <c r="B392" s="1">
        <f t="shared" si="284"/>
        <v>6.3924995951077021E-2</v>
      </c>
      <c r="C392" s="1">
        <f t="shared" si="285"/>
        <v>1.0018850191124499E-2</v>
      </c>
      <c r="D392" s="1">
        <f t="shared" si="286"/>
        <v>0</v>
      </c>
      <c r="E392" s="1">
        <f t="shared" si="287"/>
        <v>0</v>
      </c>
      <c r="F392" s="1">
        <f t="shared" si="288"/>
        <v>0</v>
      </c>
      <c r="H392" s="1">
        <f t="shared" si="298"/>
        <v>0.37710544939844304</v>
      </c>
      <c r="I392" s="1">
        <f t="shared" si="292"/>
        <v>6.6088311991026036E-2</v>
      </c>
      <c r="J392" s="1">
        <f t="shared" si="293"/>
        <v>0</v>
      </c>
      <c r="K392" s="1">
        <f t="shared" si="294"/>
        <v>0</v>
      </c>
      <c r="L392" s="1">
        <f t="shared" si="295"/>
        <v>0</v>
      </c>
      <c r="N392" s="1">
        <f>IF(OutputMtx!C393&gt;0,OutputMtx!C393,0)</f>
        <v>6.3924995951077021E-2</v>
      </c>
      <c r="O392" s="1">
        <f>IF(OutputMtx!D393&gt;0,OutputMtx!D393,0)</f>
        <v>1.3916298264661599E-2</v>
      </c>
      <c r="P392" s="1">
        <f>IF(OutputMtx!E393&gt;0,OutputMtx!E393,0)</f>
        <v>8.6107095512593657E-2</v>
      </c>
      <c r="Q392" s="1">
        <f>IF(OutputMtx!F393&gt;0,OutputMtx!F393,0)</f>
        <v>0</v>
      </c>
      <c r="R392" s="1">
        <f>IF(OutputMtx!G393&gt;0,OutputMtx!G393,0)</f>
        <v>0</v>
      </c>
      <c r="T392" s="1">
        <f>SUM($Q389:$Q396)/SUM(N389:R396)</f>
        <v>3.2837933474876152E-2</v>
      </c>
      <c r="U392" s="142">
        <f>SUM($Z389:$Z396)/SUM(W389:AA396)</f>
        <v>0</v>
      </c>
      <c r="V392" s="76">
        <f>IF(T392&gt;U392,U392,T392)</f>
        <v>0</v>
      </c>
      <c r="W392" s="1">
        <f>IF(OutputMtx!L393&gt;0,OutputMtx!L393,0)</f>
        <v>0.11883860313663662</v>
      </c>
      <c r="X392" s="1">
        <f>IF(OutputMtx!M393&gt;0,OutputMtx!M393,0)</f>
        <v>1.0018850191124499E-2</v>
      </c>
      <c r="Y392" s="1">
        <f>IF(OutputMtx!N393&gt;0,OutputMtx!N393,0)</f>
        <v>0</v>
      </c>
      <c r="Z392" s="1">
        <f>IF(OutputMtx!O393&gt;0,OutputMtx!O393,0)</f>
        <v>0</v>
      </c>
      <c r="AA392" s="1">
        <f>IF(OutputMtx!P393&gt;0,OutputMtx!P393,0)</f>
        <v>0</v>
      </c>
      <c r="AC392" s="1">
        <f t="shared" si="289"/>
        <v>0.16394838972833228</v>
      </c>
      <c r="AD392" s="1">
        <f t="shared" si="290"/>
        <v>0.12885745332776111</v>
      </c>
      <c r="AE392" s="78">
        <f t="shared" si="291"/>
        <v>0.12885745332776111</v>
      </c>
      <c r="AG392" s="1">
        <f t="shared" si="299"/>
        <v>0.96716206652512393</v>
      </c>
      <c r="AH392" s="1">
        <f t="shared" si="300"/>
        <v>0.84999490115525245</v>
      </c>
      <c r="AI392" s="78">
        <f t="shared" si="261"/>
        <v>0.84999490115525245</v>
      </c>
      <c r="AK392" s="1">
        <f>SUM($Q389:$Q396)</f>
        <v>5.5665193058646407E-3</v>
      </c>
      <c r="AL392" s="1">
        <f>SUM($Z389:$Z396)</f>
        <v>0</v>
      </c>
      <c r="AM392" s="82">
        <f>IF(AK392&gt;AL392,AL392,AK392)</f>
        <v>0</v>
      </c>
      <c r="AP392" s="113">
        <f t="shared" si="262"/>
        <v>1</v>
      </c>
      <c r="AQ392" s="113">
        <f t="shared" si="263"/>
        <v>1</v>
      </c>
      <c r="AR392">
        <f t="shared" si="264"/>
        <v>1</v>
      </c>
      <c r="AS392">
        <f t="shared" si="265"/>
        <v>-1</v>
      </c>
    </row>
    <row r="393" spans="1:45" x14ac:dyDescent="0.2">
      <c r="A393" s="96" t="s">
        <v>67</v>
      </c>
      <c r="B393" s="1">
        <f t="shared" si="284"/>
        <v>0</v>
      </c>
      <c r="C393" s="1">
        <f t="shared" si="285"/>
        <v>0</v>
      </c>
      <c r="D393" s="1">
        <f t="shared" si="286"/>
        <v>0</v>
      </c>
      <c r="E393" s="1">
        <f t="shared" si="287"/>
        <v>0</v>
      </c>
      <c r="F393" s="1">
        <f t="shared" si="288"/>
        <v>0</v>
      </c>
      <c r="H393" s="1">
        <f t="shared" si="298"/>
        <v>0</v>
      </c>
      <c r="I393" s="1">
        <f t="shared" si="292"/>
        <v>0</v>
      </c>
      <c r="J393" s="1">
        <f t="shared" si="293"/>
        <v>0</v>
      </c>
      <c r="K393" s="1">
        <f t="shared" si="294"/>
        <v>0</v>
      </c>
      <c r="L393" s="1">
        <f t="shared" si="295"/>
        <v>0</v>
      </c>
      <c r="N393" s="1">
        <f>IF(OutputMtx!C394&gt;0,OutputMtx!C394,0)</f>
        <v>0</v>
      </c>
      <c r="O393" s="1">
        <f>IF(OutputMtx!D394&gt;0,OutputMtx!D394,0)</f>
        <v>0</v>
      </c>
      <c r="P393" s="1">
        <f>IF(OutputMtx!E394&gt;0,OutputMtx!E394,0)</f>
        <v>0</v>
      </c>
      <c r="Q393" s="1">
        <f>IF(OutputMtx!F394&gt;0,OutputMtx!F394,0)</f>
        <v>0</v>
      </c>
      <c r="R393" s="1">
        <f>IF(OutputMtx!G394&gt;0,OutputMtx!G394,0)</f>
        <v>0</v>
      </c>
      <c r="T393" s="1">
        <f>SUM($R389:$R396)/SUM(N389:R396)</f>
        <v>0</v>
      </c>
      <c r="U393" s="142">
        <f>SUM($AA389:$AA396)/SUM(W389:AA396)</f>
        <v>0</v>
      </c>
      <c r="V393" s="76">
        <f>IF(T393&gt;U393,U393,T393)</f>
        <v>0</v>
      </c>
      <c r="W393" s="1">
        <f>IF(OutputMtx!L394&gt;0,OutputMtx!L394,0)</f>
        <v>0</v>
      </c>
      <c r="X393" s="1">
        <f>IF(OutputMtx!M394&gt;0,OutputMtx!M394,0)</f>
        <v>0</v>
      </c>
      <c r="Y393" s="1">
        <f>IF(OutputMtx!N394&gt;0,OutputMtx!N394,0)</f>
        <v>0</v>
      </c>
      <c r="Z393" s="1">
        <f>IF(OutputMtx!O394&gt;0,OutputMtx!O394,0)</f>
        <v>0</v>
      </c>
      <c r="AA393" s="1">
        <f>IF(OutputMtx!P394&gt;0,OutputMtx!P394,0)</f>
        <v>0</v>
      </c>
      <c r="AC393" s="1">
        <f t="shared" si="289"/>
        <v>0</v>
      </c>
      <c r="AD393" s="1">
        <f t="shared" si="290"/>
        <v>0</v>
      </c>
      <c r="AE393" s="78">
        <f t="shared" si="291"/>
        <v>0</v>
      </c>
      <c r="AG393" s="1">
        <f t="shared" si="299"/>
        <v>0</v>
      </c>
      <c r="AH393" s="1">
        <f t="shared" si="300"/>
        <v>0</v>
      </c>
      <c r="AI393" s="78">
        <f t="shared" ref="AI393:AI456" si="301">IF(AG393&gt;AH393,AH393,AG393)</f>
        <v>0</v>
      </c>
      <c r="AK393" s="1">
        <f>SUM($R389:$R396)</f>
        <v>0</v>
      </c>
      <c r="AL393" s="1">
        <f>SUM($AA389:$AA396)</f>
        <v>0</v>
      </c>
      <c r="AM393" s="82">
        <f>IF(AK393&gt;AL393,AL393,AK393)</f>
        <v>0</v>
      </c>
      <c r="AP393" s="113">
        <f t="shared" si="262"/>
        <v>0</v>
      </c>
      <c r="AQ393" s="113">
        <f t="shared" si="263"/>
        <v>0</v>
      </c>
      <c r="AR393">
        <f t="shared" si="264"/>
        <v>0</v>
      </c>
      <c r="AS393">
        <f t="shared" si="265"/>
        <v>0</v>
      </c>
    </row>
    <row r="394" spans="1:45" x14ac:dyDescent="0.2">
      <c r="A394" s="98" t="s">
        <v>496</v>
      </c>
      <c r="B394" s="1">
        <f t="shared" si="284"/>
        <v>0</v>
      </c>
      <c r="C394" s="1">
        <f t="shared" si="285"/>
        <v>0</v>
      </c>
      <c r="D394" s="1">
        <f t="shared" si="286"/>
        <v>0</v>
      </c>
      <c r="E394" s="1">
        <f t="shared" si="287"/>
        <v>0</v>
      </c>
      <c r="F394" s="1">
        <f t="shared" si="288"/>
        <v>0</v>
      </c>
      <c r="H394" s="1">
        <f t="shared" si="298"/>
        <v>0</v>
      </c>
      <c r="I394" s="1">
        <f t="shared" si="292"/>
        <v>0</v>
      </c>
      <c r="J394" s="1">
        <f t="shared" si="293"/>
        <v>0</v>
      </c>
      <c r="K394" s="1">
        <f t="shared" si="294"/>
        <v>0</v>
      </c>
      <c r="L394" s="1">
        <f t="shared" si="295"/>
        <v>0</v>
      </c>
      <c r="N394" s="1">
        <f>IF(OutputMtx!C395&gt;0,OutputMtx!C395,0)</f>
        <v>0</v>
      </c>
      <c r="O394" s="1">
        <f>IF(OutputMtx!D395&gt;0,OutputMtx!D395,0)</f>
        <v>0</v>
      </c>
      <c r="P394" s="1">
        <f>IF(OutputMtx!E395&gt;0,OutputMtx!E395,0)</f>
        <v>0</v>
      </c>
      <c r="Q394" s="1">
        <f>IF(OutputMtx!F395&gt;0,OutputMtx!F395,0)</f>
        <v>0</v>
      </c>
      <c r="R394" s="1">
        <f>IF(OutputMtx!G395&gt;0,OutputMtx!G395,0)</f>
        <v>0</v>
      </c>
      <c r="U394" s="129"/>
      <c r="W394" s="1">
        <f>IF(OutputMtx!L395&gt;0,OutputMtx!L395,0)</f>
        <v>0</v>
      </c>
      <c r="X394" s="1">
        <f>IF(OutputMtx!M395&gt;0,OutputMtx!M395,0)</f>
        <v>0</v>
      </c>
      <c r="Y394" s="1">
        <f>IF(OutputMtx!N395&gt;0,OutputMtx!N395,0)</f>
        <v>0</v>
      </c>
      <c r="Z394" s="1">
        <f>IF(OutputMtx!O395&gt;0,OutputMtx!O395,0)</f>
        <v>0</v>
      </c>
      <c r="AA394" s="1">
        <f>IF(OutputMtx!P395&gt;0,OutputMtx!P395,0)</f>
        <v>0</v>
      </c>
      <c r="AC394" s="1">
        <f t="shared" si="289"/>
        <v>0</v>
      </c>
      <c r="AD394" s="1">
        <f t="shared" si="290"/>
        <v>0</v>
      </c>
      <c r="AE394" s="78">
        <f t="shared" si="291"/>
        <v>0</v>
      </c>
      <c r="AG394" s="1">
        <f t="shared" si="299"/>
        <v>0</v>
      </c>
      <c r="AH394" s="1">
        <f t="shared" si="300"/>
        <v>0</v>
      </c>
      <c r="AI394" s="78">
        <f t="shared" si="301"/>
        <v>0</v>
      </c>
      <c r="AP394" s="113">
        <f t="shared" si="262"/>
        <v>0</v>
      </c>
      <c r="AQ394" s="113">
        <f t="shared" si="263"/>
        <v>0</v>
      </c>
      <c r="AR394">
        <f t="shared" si="264"/>
        <v>0</v>
      </c>
      <c r="AS394">
        <f t="shared" si="265"/>
        <v>0</v>
      </c>
    </row>
    <row r="395" spans="1:45" x14ac:dyDescent="0.2">
      <c r="A395" s="98" t="s">
        <v>497</v>
      </c>
      <c r="B395" s="1">
        <f t="shared" si="284"/>
        <v>0</v>
      </c>
      <c r="C395" s="1">
        <f t="shared" si="285"/>
        <v>0</v>
      </c>
      <c r="D395" s="1">
        <f t="shared" si="286"/>
        <v>0</v>
      </c>
      <c r="E395" s="1">
        <f t="shared" si="287"/>
        <v>0</v>
      </c>
      <c r="F395" s="1">
        <f t="shared" si="288"/>
        <v>0</v>
      </c>
      <c r="H395" s="1">
        <f t="shared" si="298"/>
        <v>0</v>
      </c>
      <c r="I395" s="1">
        <f t="shared" si="292"/>
        <v>0</v>
      </c>
      <c r="J395" s="1">
        <f t="shared" si="293"/>
        <v>0</v>
      </c>
      <c r="K395" s="1">
        <f t="shared" si="294"/>
        <v>0</v>
      </c>
      <c r="L395" s="1">
        <f t="shared" si="295"/>
        <v>0</v>
      </c>
      <c r="N395" s="1">
        <f>IF(OutputMtx!C396&gt;0,OutputMtx!C396,0)</f>
        <v>0</v>
      </c>
      <c r="O395" s="1">
        <f>IF(OutputMtx!D396&gt;0,OutputMtx!D396,0)</f>
        <v>0</v>
      </c>
      <c r="P395" s="1">
        <f>IF(OutputMtx!E396&gt;0,OutputMtx!E396,0)</f>
        <v>0</v>
      </c>
      <c r="Q395" s="1">
        <f>IF(OutputMtx!F396&gt;0,OutputMtx!F396,0)</f>
        <v>0</v>
      </c>
      <c r="R395" s="1">
        <f>IF(OutputMtx!G396&gt;0,OutputMtx!G396,0)</f>
        <v>0</v>
      </c>
      <c r="U395" s="129"/>
      <c r="W395" s="1">
        <f>IF(OutputMtx!L396&gt;0,OutputMtx!L396,0)</f>
        <v>0</v>
      </c>
      <c r="X395" s="1">
        <f>IF(OutputMtx!M396&gt;0,OutputMtx!M396,0)</f>
        <v>0</v>
      </c>
      <c r="Y395" s="1">
        <f>IF(OutputMtx!N396&gt;0,OutputMtx!N396,0)</f>
        <v>0</v>
      </c>
      <c r="Z395" s="1">
        <f>IF(OutputMtx!O396&gt;0,OutputMtx!O396,0)</f>
        <v>0</v>
      </c>
      <c r="AA395" s="1">
        <f>IF(OutputMtx!P396&gt;0,OutputMtx!P396,0)</f>
        <v>0</v>
      </c>
      <c r="AC395" s="1">
        <f t="shared" si="289"/>
        <v>0</v>
      </c>
      <c r="AD395" s="1">
        <f t="shared" si="290"/>
        <v>0</v>
      </c>
      <c r="AE395" s="78">
        <f t="shared" si="291"/>
        <v>0</v>
      </c>
      <c r="AG395" s="1">
        <f t="shared" si="299"/>
        <v>0</v>
      </c>
      <c r="AH395" s="1">
        <f t="shared" si="300"/>
        <v>0</v>
      </c>
      <c r="AI395" s="78">
        <f t="shared" si="301"/>
        <v>0</v>
      </c>
      <c r="AP395" s="113">
        <f t="shared" si="262"/>
        <v>0</v>
      </c>
      <c r="AQ395" s="113">
        <f t="shared" si="263"/>
        <v>0</v>
      </c>
      <c r="AR395">
        <f t="shared" si="264"/>
        <v>0</v>
      </c>
      <c r="AS395">
        <f t="shared" si="265"/>
        <v>0</v>
      </c>
    </row>
    <row r="396" spans="1:45" x14ac:dyDescent="0.2">
      <c r="A396" s="98" t="s">
        <v>498</v>
      </c>
      <c r="B396" s="1">
        <f t="shared" si="284"/>
        <v>0</v>
      </c>
      <c r="C396" s="1">
        <f t="shared" si="285"/>
        <v>0</v>
      </c>
      <c r="D396" s="1">
        <f t="shared" si="286"/>
        <v>0</v>
      </c>
      <c r="E396" s="1">
        <f t="shared" si="287"/>
        <v>0</v>
      </c>
      <c r="F396" s="1">
        <f t="shared" si="288"/>
        <v>0</v>
      </c>
      <c r="H396" s="1">
        <f t="shared" si="298"/>
        <v>0</v>
      </c>
      <c r="I396" s="1">
        <f t="shared" si="292"/>
        <v>0</v>
      </c>
      <c r="J396" s="1">
        <f t="shared" si="293"/>
        <v>0</v>
      </c>
      <c r="K396" s="1">
        <f t="shared" si="294"/>
        <v>0</v>
      </c>
      <c r="L396" s="1">
        <f t="shared" si="295"/>
        <v>0</v>
      </c>
      <c r="N396" s="1">
        <f>IF(OutputMtx!C397&gt;0,OutputMtx!C397,0)</f>
        <v>0</v>
      </c>
      <c r="O396" s="1">
        <f>IF(OutputMtx!D397&gt;0,OutputMtx!D397,0)</f>
        <v>0</v>
      </c>
      <c r="P396" s="1">
        <f>IF(OutputMtx!E397&gt;0,OutputMtx!E397,0)</f>
        <v>0</v>
      </c>
      <c r="Q396" s="1">
        <f>IF(OutputMtx!F397&gt;0,OutputMtx!F397,0)</f>
        <v>0</v>
      </c>
      <c r="R396" s="1">
        <f>IF(OutputMtx!G397&gt;0,OutputMtx!G397,0)</f>
        <v>0</v>
      </c>
      <c r="U396" s="129"/>
      <c r="W396" s="1">
        <f>IF(OutputMtx!L397&gt;0,OutputMtx!L397,0)</f>
        <v>0</v>
      </c>
      <c r="X396" s="1">
        <f>IF(OutputMtx!M397&gt;0,OutputMtx!M397,0)</f>
        <v>0</v>
      </c>
      <c r="Y396" s="1">
        <f>IF(OutputMtx!N397&gt;0,OutputMtx!N397,0)</f>
        <v>0</v>
      </c>
      <c r="Z396" s="1">
        <f>IF(OutputMtx!O397&gt;0,OutputMtx!O397,0)</f>
        <v>0</v>
      </c>
      <c r="AA396" s="1">
        <f>IF(OutputMtx!P397&gt;0,OutputMtx!P397,0)</f>
        <v>0</v>
      </c>
      <c r="AC396" s="1">
        <f t="shared" si="289"/>
        <v>0</v>
      </c>
      <c r="AD396" s="1">
        <f t="shared" si="290"/>
        <v>0</v>
      </c>
      <c r="AE396" s="78">
        <f t="shared" si="291"/>
        <v>0</v>
      </c>
      <c r="AG396" s="1">
        <f t="shared" si="299"/>
        <v>0</v>
      </c>
      <c r="AH396" s="1">
        <f t="shared" si="300"/>
        <v>0</v>
      </c>
      <c r="AI396" s="78">
        <f t="shared" si="301"/>
        <v>0</v>
      </c>
      <c r="AP396" s="113">
        <f t="shared" si="262"/>
        <v>0</v>
      </c>
      <c r="AQ396" s="113">
        <f t="shared" si="263"/>
        <v>0</v>
      </c>
      <c r="AR396">
        <f t="shared" si="264"/>
        <v>0</v>
      </c>
      <c r="AS396">
        <f t="shared" si="265"/>
        <v>0</v>
      </c>
    </row>
    <row r="397" spans="1:45" x14ac:dyDescent="0.2">
      <c r="A397" s="96" t="s">
        <v>38</v>
      </c>
      <c r="B397" s="1">
        <f t="shared" si="284"/>
        <v>0</v>
      </c>
      <c r="C397" s="1">
        <f t="shared" si="285"/>
        <v>0</v>
      </c>
      <c r="D397" s="1">
        <f t="shared" si="286"/>
        <v>0</v>
      </c>
      <c r="E397" s="1">
        <f t="shared" si="287"/>
        <v>0</v>
      </c>
      <c r="F397" s="1">
        <f t="shared" si="288"/>
        <v>0</v>
      </c>
      <c r="N397" s="1">
        <f>IF(OutputMtx!C398&gt;0,OutputMtx!C398,0)</f>
        <v>0</v>
      </c>
      <c r="O397" s="1">
        <f>IF(OutputMtx!D398&gt;0,OutputMtx!D398,0)</f>
        <v>0</v>
      </c>
      <c r="P397" s="1">
        <f>IF(OutputMtx!E398&gt;0,OutputMtx!E398,0)</f>
        <v>0</v>
      </c>
      <c r="Q397" s="1">
        <f>IF(OutputMtx!F398&gt;0,OutputMtx!F398,0)</f>
        <v>0</v>
      </c>
      <c r="R397" s="1">
        <f>IF(OutputMtx!G398&gt;0,OutputMtx!G398,0)</f>
        <v>0</v>
      </c>
      <c r="U397" s="129"/>
      <c r="W397" s="1">
        <f>IF(OutputMtx!L398&gt;0,OutputMtx!L398,0)</f>
        <v>0</v>
      </c>
      <c r="X397" s="1">
        <f>IF(OutputMtx!M398&gt;0,OutputMtx!M398,0)</f>
        <v>0</v>
      </c>
      <c r="Y397" s="1">
        <f>IF(OutputMtx!N398&gt;0,OutputMtx!N398,0)</f>
        <v>0</v>
      </c>
      <c r="Z397" s="1">
        <f>IF(OutputMtx!O398&gt;0,OutputMtx!O398,0)</f>
        <v>0</v>
      </c>
      <c r="AA397" s="1">
        <f>IF(OutputMtx!P398&gt;0,OutputMtx!P398,0)</f>
        <v>0</v>
      </c>
      <c r="AC397" s="1">
        <f t="shared" si="289"/>
        <v>0</v>
      </c>
      <c r="AD397" s="1">
        <f t="shared" si="290"/>
        <v>0</v>
      </c>
      <c r="AE397" s="78">
        <f t="shared" si="291"/>
        <v>0</v>
      </c>
      <c r="AG397" s="1"/>
      <c r="AH397" s="1"/>
      <c r="AI397" s="78"/>
      <c r="AP397" s="113">
        <f t="shared" si="262"/>
        <v>0</v>
      </c>
      <c r="AQ397" s="113">
        <f t="shared" si="263"/>
        <v>0</v>
      </c>
      <c r="AR397">
        <f t="shared" si="264"/>
        <v>0</v>
      </c>
      <c r="AS397">
        <f t="shared" si="265"/>
        <v>0</v>
      </c>
    </row>
    <row r="398" spans="1:45" x14ac:dyDescent="0.2">
      <c r="A398" s="109" t="s">
        <v>594</v>
      </c>
      <c r="B398" s="1"/>
      <c r="C398" s="1"/>
      <c r="D398" s="1"/>
      <c r="E398" s="1"/>
      <c r="F398" s="1"/>
      <c r="N398" s="1"/>
      <c r="O398" s="1"/>
      <c r="P398" s="1"/>
      <c r="Q398" s="1"/>
      <c r="R398" s="1"/>
      <c r="U398" s="129"/>
      <c r="W398" s="1"/>
      <c r="X398" s="1"/>
      <c r="Y398" s="1"/>
      <c r="Z398" s="1"/>
      <c r="AA398" s="1"/>
      <c r="AC398" s="1"/>
      <c r="AD398" s="1"/>
      <c r="AE398" s="78"/>
      <c r="AG398" s="1"/>
      <c r="AH398" s="1"/>
      <c r="AI398" s="78"/>
      <c r="AP398" s="113">
        <f t="shared" si="262"/>
        <v>0</v>
      </c>
      <c r="AQ398" s="113">
        <f t="shared" si="263"/>
        <v>0</v>
      </c>
      <c r="AR398">
        <f t="shared" si="264"/>
        <v>0</v>
      </c>
      <c r="AS398">
        <f t="shared" si="265"/>
        <v>0</v>
      </c>
    </row>
    <row r="399" spans="1:45" x14ac:dyDescent="0.2">
      <c r="A399" s="99" t="s">
        <v>499</v>
      </c>
      <c r="B399" s="1"/>
      <c r="C399" s="1"/>
      <c r="D399" s="1"/>
      <c r="E399" s="1"/>
      <c r="F399" s="1"/>
      <c r="N399" s="1"/>
      <c r="O399" s="1"/>
      <c r="P399" s="1"/>
      <c r="Q399" s="1"/>
      <c r="R399" s="1"/>
      <c r="U399" s="129"/>
      <c r="W399" s="1"/>
      <c r="X399" s="1"/>
      <c r="Y399" s="1"/>
      <c r="Z399" s="1"/>
      <c r="AA399" s="1"/>
      <c r="AC399" s="1"/>
      <c r="AD399" s="1"/>
      <c r="AE399" s="78"/>
      <c r="AG399" s="1"/>
      <c r="AH399" s="1"/>
      <c r="AI399" s="78"/>
      <c r="AP399" s="113">
        <f t="shared" si="262"/>
        <v>0</v>
      </c>
      <c r="AQ399" s="113">
        <f t="shared" si="263"/>
        <v>0</v>
      </c>
      <c r="AR399">
        <f t="shared" si="264"/>
        <v>0</v>
      </c>
      <c r="AS399">
        <f t="shared" si="265"/>
        <v>0</v>
      </c>
    </row>
    <row r="400" spans="1:45" ht="13.5" thickBot="1" x14ac:dyDescent="0.25">
      <c r="A400" s="109" t="s">
        <v>594</v>
      </c>
      <c r="B400" s="1"/>
      <c r="C400" s="1"/>
      <c r="D400" s="1"/>
      <c r="E400" s="1"/>
      <c r="F400" s="1"/>
      <c r="N400" s="1"/>
      <c r="O400" s="1"/>
      <c r="P400" s="1"/>
      <c r="Q400" s="1"/>
      <c r="R400" s="1"/>
      <c r="U400" s="129"/>
      <c r="W400" s="1"/>
      <c r="X400" s="1"/>
      <c r="Y400" s="1"/>
      <c r="Z400" s="1"/>
      <c r="AA400" s="1"/>
      <c r="AC400" s="1"/>
      <c r="AD400" s="1"/>
      <c r="AE400" s="78"/>
      <c r="AG400" s="1"/>
      <c r="AH400" s="1"/>
      <c r="AI400" s="78"/>
      <c r="AP400" s="113">
        <f t="shared" si="262"/>
        <v>0</v>
      </c>
      <c r="AQ400" s="113">
        <f t="shared" si="263"/>
        <v>0</v>
      </c>
      <c r="AR400">
        <f t="shared" si="264"/>
        <v>0</v>
      </c>
      <c r="AS400">
        <f t="shared" si="265"/>
        <v>0</v>
      </c>
    </row>
    <row r="401" spans="1:45" ht="13.5" thickBot="1" x14ac:dyDescent="0.25">
      <c r="A401" s="96" t="s">
        <v>112</v>
      </c>
      <c r="B401" s="1">
        <f t="shared" si="284"/>
        <v>0</v>
      </c>
      <c r="C401" s="1">
        <f t="shared" si="285"/>
        <v>0</v>
      </c>
      <c r="D401" s="1">
        <f t="shared" si="286"/>
        <v>0</v>
      </c>
      <c r="E401" s="1">
        <f t="shared" si="287"/>
        <v>0</v>
      </c>
      <c r="F401" s="1">
        <f t="shared" si="288"/>
        <v>0</v>
      </c>
      <c r="H401" s="3" t="s">
        <v>97</v>
      </c>
      <c r="I401" s="1"/>
      <c r="J401" s="11" t="e">
        <f>SUM(H402:L405)</f>
        <v>#DIV/0!</v>
      </c>
      <c r="K401" s="1"/>
      <c r="L401" s="1"/>
      <c r="N401" s="1">
        <f>IF(OutputMtx!C402&gt;0,OutputMtx!C402,0)</f>
        <v>0</v>
      </c>
      <c r="O401" s="1">
        <f>IF(OutputMtx!D402&gt;0,OutputMtx!D402,0)</f>
        <v>0</v>
      </c>
      <c r="P401" s="1">
        <f>IF(OutputMtx!E402&gt;0,OutputMtx!E402,0)</f>
        <v>0</v>
      </c>
      <c r="Q401" s="1">
        <f>IF(OutputMtx!F402&gt;0,OutputMtx!F402,0)</f>
        <v>0</v>
      </c>
      <c r="R401" s="1">
        <f>IF(OutputMtx!G402&gt;0,OutputMtx!G402,0)</f>
        <v>0</v>
      </c>
      <c r="T401" s="3"/>
      <c r="U401" s="9" t="s">
        <v>695</v>
      </c>
      <c r="V401" s="75" t="e">
        <f>SUM(V402:V406)</f>
        <v>#DIV/0!</v>
      </c>
      <c r="W401" s="1">
        <f>IF(OutputMtx!L402&gt;0,OutputMtx!L402,0)</f>
        <v>0</v>
      </c>
      <c r="X401" s="1">
        <f>IF(OutputMtx!M402&gt;0,OutputMtx!M402,0)</f>
        <v>0</v>
      </c>
      <c r="Y401" s="1">
        <f>IF(OutputMtx!N402&gt;0,OutputMtx!N402,0)</f>
        <v>0</v>
      </c>
      <c r="Z401" s="1">
        <f>IF(OutputMtx!O402&gt;0,OutputMtx!O402,0)</f>
        <v>0</v>
      </c>
      <c r="AA401" s="1">
        <f>IF(OutputMtx!P402&gt;0,OutputMtx!P402,0)</f>
        <v>0</v>
      </c>
      <c r="AC401" s="1">
        <f t="shared" si="289"/>
        <v>0</v>
      </c>
      <c r="AD401" s="1">
        <f t="shared" si="290"/>
        <v>0</v>
      </c>
      <c r="AE401" s="78">
        <f t="shared" si="291"/>
        <v>0</v>
      </c>
      <c r="AG401" s="1"/>
      <c r="AH401" s="9" t="s">
        <v>693</v>
      </c>
      <c r="AI401" s="130" t="e">
        <f>SUM(AI402:AI405)</f>
        <v>#DIV/0!</v>
      </c>
      <c r="AK401" s="79" t="s">
        <v>203</v>
      </c>
      <c r="AL401" s="80"/>
      <c r="AM401" s="83"/>
      <c r="AP401" s="113">
        <f t="shared" si="262"/>
        <v>0</v>
      </c>
      <c r="AQ401" s="113">
        <f t="shared" si="263"/>
        <v>0</v>
      </c>
      <c r="AR401">
        <f t="shared" si="264"/>
        <v>0</v>
      </c>
      <c r="AS401">
        <f t="shared" si="265"/>
        <v>0</v>
      </c>
    </row>
    <row r="402" spans="1:45" x14ac:dyDescent="0.2">
      <c r="A402" s="96" t="s">
        <v>500</v>
      </c>
      <c r="B402" s="1">
        <f t="shared" si="284"/>
        <v>0</v>
      </c>
      <c r="C402" s="1">
        <f t="shared" si="285"/>
        <v>0</v>
      </c>
      <c r="D402" s="1">
        <f t="shared" si="286"/>
        <v>0</v>
      </c>
      <c r="E402" s="1">
        <f t="shared" si="287"/>
        <v>0</v>
      </c>
      <c r="F402" s="1">
        <f t="shared" si="288"/>
        <v>0</v>
      </c>
      <c r="H402" s="1" t="e">
        <f>IF(N402/SUM($N$402:$R$406)&gt;W402/SUM($W$402:$AA$406),W402/SUM($W$402:$AA$406),N402/SUM($N$402:$R$406))</f>
        <v>#DIV/0!</v>
      </c>
      <c r="I402" s="1" t="e">
        <f t="shared" ref="I402:I405" si="302">IF(O402/SUM($N$402:$R$406)&gt;X402/SUM($W$402:$AA$406),X402/SUM($W$402:$AA$406),O402/SUM($N$402:$R$406))</f>
        <v>#DIV/0!</v>
      </c>
      <c r="J402" s="1" t="e">
        <f t="shared" ref="J402:J405" si="303">IF(P402/SUM($N$402:$R$406)&gt;Y402/SUM($W$402:$AA$406),Y402/SUM($W$402:$AA$406),P402/SUM($N$402:$R$406))</f>
        <v>#DIV/0!</v>
      </c>
      <c r="K402" s="1" t="e">
        <f t="shared" ref="K402:K405" si="304">IF(Q402/SUM($N$402:$R$406)&gt;Z402/SUM($W$402:$AA$406),Z402/SUM($W$402:$AA$406),Q402/SUM($N$402:$R$406))</f>
        <v>#DIV/0!</v>
      </c>
      <c r="L402" s="1" t="e">
        <f t="shared" ref="L402:L405" si="305">IF(R402/SUM($N$402:$R$406)&gt;AA402/SUM($W$402:$AA$406),AA402/SUM($W$402:$AA$406),R402/SUM($N$402:$R$406))</f>
        <v>#DIV/0!</v>
      </c>
      <c r="N402" s="1">
        <f>IF(OutputMtx!C403&gt;0,OutputMtx!C403,0)</f>
        <v>0</v>
      </c>
      <c r="O402" s="1">
        <f>IF(OutputMtx!D403&gt;0,OutputMtx!D403,0)</f>
        <v>0</v>
      </c>
      <c r="P402" s="1">
        <f>IF(OutputMtx!E403&gt;0,OutputMtx!E403,0)</f>
        <v>0</v>
      </c>
      <c r="Q402" s="1">
        <f>IF(OutputMtx!F403&gt;0,OutputMtx!F403,0)</f>
        <v>0</v>
      </c>
      <c r="R402" s="1">
        <f>IF(OutputMtx!G403&gt;0,OutputMtx!G403,0)</f>
        <v>0</v>
      </c>
      <c r="T402" s="1" t="e">
        <f>SUM($N402:$N405)/SUM(N402:R405)</f>
        <v>#DIV/0!</v>
      </c>
      <c r="U402" s="142" t="e">
        <f>SUM($W402:$W405)/SUM(W402:AA405)</f>
        <v>#DIV/0!</v>
      </c>
      <c r="V402" s="76" t="e">
        <f>IF(T402&gt;U402,U402,T402)</f>
        <v>#DIV/0!</v>
      </c>
      <c r="W402" s="1">
        <f>IF(OutputMtx!L403&gt;0,OutputMtx!L403,0)</f>
        <v>0</v>
      </c>
      <c r="X402" s="1">
        <f>IF(OutputMtx!M403&gt;0,OutputMtx!M403,0)</f>
        <v>0</v>
      </c>
      <c r="Y402" s="1">
        <f>IF(OutputMtx!N403&gt;0,OutputMtx!N403,0)</f>
        <v>0</v>
      </c>
      <c r="Z402" s="1">
        <f>IF(OutputMtx!O403&gt;0,OutputMtx!O403,0)</f>
        <v>0</v>
      </c>
      <c r="AA402" s="1">
        <f>IF(OutputMtx!P403&gt;0,OutputMtx!P403,0)</f>
        <v>0</v>
      </c>
      <c r="AC402" s="1">
        <f t="shared" si="289"/>
        <v>0</v>
      </c>
      <c r="AD402" s="1">
        <f t="shared" si="290"/>
        <v>0</v>
      </c>
      <c r="AE402" s="78">
        <f t="shared" si="291"/>
        <v>0</v>
      </c>
      <c r="AG402" s="1" t="e">
        <f>SUM($N402:$R402)/SUM(N$402:R$406)</f>
        <v>#DIV/0!</v>
      </c>
      <c r="AH402" s="1" t="e">
        <f>SUM($W402:$AA402)/SUM(W$402:AA$406)</f>
        <v>#DIV/0!</v>
      </c>
      <c r="AI402" s="78" t="e">
        <f>IF(H402&gt;I402,I402,H402)</f>
        <v>#DIV/0!</v>
      </c>
      <c r="AK402" s="1">
        <f>SUM($N402:$N405)</f>
        <v>0</v>
      </c>
      <c r="AL402" s="1">
        <f>SUM($W402:$W405)</f>
        <v>0</v>
      </c>
      <c r="AM402" s="82">
        <f>IF(AK402&gt;AL402,AL402,AK402)</f>
        <v>0</v>
      </c>
      <c r="AP402" s="113">
        <f t="shared" si="262"/>
        <v>0</v>
      </c>
      <c r="AQ402" s="113">
        <f t="shared" si="263"/>
        <v>0</v>
      </c>
      <c r="AR402">
        <f t="shared" si="264"/>
        <v>0</v>
      </c>
      <c r="AS402">
        <f t="shared" si="265"/>
        <v>0</v>
      </c>
    </row>
    <row r="403" spans="1:45" x14ac:dyDescent="0.2">
      <c r="A403" s="96" t="s">
        <v>501</v>
      </c>
      <c r="B403" s="1">
        <f t="shared" si="284"/>
        <v>0</v>
      </c>
      <c r="C403" s="1">
        <f t="shared" si="285"/>
        <v>0</v>
      </c>
      <c r="D403" s="1">
        <f t="shared" si="286"/>
        <v>0</v>
      </c>
      <c r="E403" s="1">
        <f t="shared" si="287"/>
        <v>0</v>
      </c>
      <c r="F403" s="1">
        <f t="shared" si="288"/>
        <v>0</v>
      </c>
      <c r="H403" s="1" t="e">
        <f t="shared" ref="H403:H405" si="306">IF(N403/SUM($N$402:$R$406)&gt;W403/SUM($W$402:$AA$406),W403/SUM($W$402:$AA$406),N403/SUM($N$402:$R$406))</f>
        <v>#DIV/0!</v>
      </c>
      <c r="I403" s="1" t="e">
        <f t="shared" si="302"/>
        <v>#DIV/0!</v>
      </c>
      <c r="J403" s="1" t="e">
        <f t="shared" si="303"/>
        <v>#DIV/0!</v>
      </c>
      <c r="K403" s="1" t="e">
        <f t="shared" si="304"/>
        <v>#DIV/0!</v>
      </c>
      <c r="L403" s="1" t="e">
        <f t="shared" si="305"/>
        <v>#DIV/0!</v>
      </c>
      <c r="N403" s="1">
        <f>IF(OutputMtx!C404&gt;0,OutputMtx!C404,0)</f>
        <v>0</v>
      </c>
      <c r="O403" s="1">
        <f>IF(OutputMtx!D404&gt;0,OutputMtx!D404,0)</f>
        <v>0</v>
      </c>
      <c r="P403" s="1">
        <f>IF(OutputMtx!E404&gt;0,OutputMtx!E404,0)</f>
        <v>0</v>
      </c>
      <c r="Q403" s="1">
        <f>IF(OutputMtx!F404&gt;0,OutputMtx!F404,0)</f>
        <v>0</v>
      </c>
      <c r="R403" s="1">
        <f>IF(OutputMtx!G404&gt;0,OutputMtx!G404,0)</f>
        <v>0</v>
      </c>
      <c r="T403" s="1" t="e">
        <f>SUM($O402:$O405)/SUM(N402:R405)</f>
        <v>#DIV/0!</v>
      </c>
      <c r="U403" s="142" t="e">
        <f>SUM($X402:$X405)/SUM(W402:AA405)</f>
        <v>#DIV/0!</v>
      </c>
      <c r="V403" s="76" t="e">
        <f>IF(T403&gt;U403,U403,T403)</f>
        <v>#DIV/0!</v>
      </c>
      <c r="W403" s="1">
        <f>IF(OutputMtx!L404&gt;0,OutputMtx!L404,0)</f>
        <v>0</v>
      </c>
      <c r="X403" s="1">
        <f>IF(OutputMtx!M404&gt;0,OutputMtx!M404,0)</f>
        <v>0</v>
      </c>
      <c r="Y403" s="1">
        <f>IF(OutputMtx!N404&gt;0,OutputMtx!N404,0)</f>
        <v>0</v>
      </c>
      <c r="Z403" s="1">
        <f>IF(OutputMtx!O404&gt;0,OutputMtx!O404,0)</f>
        <v>0</v>
      </c>
      <c r="AA403" s="1">
        <f>IF(OutputMtx!P404&gt;0,OutputMtx!P404,0)</f>
        <v>0</v>
      </c>
      <c r="AC403" s="1">
        <f t="shared" si="289"/>
        <v>0</v>
      </c>
      <c r="AD403" s="1">
        <f t="shared" si="290"/>
        <v>0</v>
      </c>
      <c r="AE403" s="78">
        <f t="shared" si="291"/>
        <v>0</v>
      </c>
      <c r="AG403" s="1" t="e">
        <f>SUM($N403:$R403)/SUM(N$402:R$406)</f>
        <v>#DIV/0!</v>
      </c>
      <c r="AH403" s="1" t="e">
        <f>SUM($W403:$AA403)/SUM(W$402:AA$406)</f>
        <v>#DIV/0!</v>
      </c>
      <c r="AI403" s="78" t="e">
        <f t="shared" si="301"/>
        <v>#DIV/0!</v>
      </c>
      <c r="AK403" s="1">
        <f>SUM($O402:$O405)</f>
        <v>0</v>
      </c>
      <c r="AL403" s="1">
        <f>SUM($X402:$X405)</f>
        <v>0</v>
      </c>
      <c r="AM403" s="82">
        <f>IF(AK403&gt;AL403,AL403,AK403)</f>
        <v>0</v>
      </c>
      <c r="AP403" s="113">
        <f t="shared" si="262"/>
        <v>0</v>
      </c>
      <c r="AQ403" s="113">
        <f t="shared" si="263"/>
        <v>0</v>
      </c>
      <c r="AR403">
        <f t="shared" si="264"/>
        <v>0</v>
      </c>
      <c r="AS403">
        <f t="shared" si="265"/>
        <v>0</v>
      </c>
    </row>
    <row r="404" spans="1:45" x14ac:dyDescent="0.2">
      <c r="A404" s="96" t="s">
        <v>68</v>
      </c>
      <c r="B404" s="1">
        <f t="shared" si="284"/>
        <v>0</v>
      </c>
      <c r="C404" s="1">
        <f t="shared" si="285"/>
        <v>0</v>
      </c>
      <c r="D404" s="1">
        <f t="shared" si="286"/>
        <v>0</v>
      </c>
      <c r="E404" s="1">
        <f t="shared" si="287"/>
        <v>0</v>
      </c>
      <c r="F404" s="1">
        <f t="shared" si="288"/>
        <v>0</v>
      </c>
      <c r="H404" s="1" t="e">
        <f t="shared" si="306"/>
        <v>#DIV/0!</v>
      </c>
      <c r="I404" s="1" t="e">
        <f t="shared" si="302"/>
        <v>#DIV/0!</v>
      </c>
      <c r="J404" s="1" t="e">
        <f t="shared" si="303"/>
        <v>#DIV/0!</v>
      </c>
      <c r="K404" s="1" t="e">
        <f t="shared" si="304"/>
        <v>#DIV/0!</v>
      </c>
      <c r="L404" s="1" t="e">
        <f t="shared" si="305"/>
        <v>#DIV/0!</v>
      </c>
      <c r="N404" s="1">
        <f>IF(OutputMtx!C405&gt;0,OutputMtx!C405,0)</f>
        <v>0</v>
      </c>
      <c r="O404" s="1">
        <f>IF(OutputMtx!D405&gt;0,OutputMtx!D405,0)</f>
        <v>0</v>
      </c>
      <c r="P404" s="1">
        <f>IF(OutputMtx!E405&gt;0,OutputMtx!E405,0)</f>
        <v>0</v>
      </c>
      <c r="Q404" s="1">
        <f>IF(OutputMtx!F405&gt;0,OutputMtx!F405,0)</f>
        <v>0</v>
      </c>
      <c r="R404" s="1">
        <f>IF(OutputMtx!G405&gt;0,OutputMtx!G405,0)</f>
        <v>0</v>
      </c>
      <c r="T404" s="1" t="e">
        <f>SUM($P402:$P405)/SUM(N402:R405)</f>
        <v>#DIV/0!</v>
      </c>
      <c r="U404" s="142" t="e">
        <f>SUM($Y402:$Y405)/SUM(W402:AA405)</f>
        <v>#DIV/0!</v>
      </c>
      <c r="V404" s="76" t="e">
        <f>IF(T404&gt;U404,U404,T404)</f>
        <v>#DIV/0!</v>
      </c>
      <c r="W404" s="1">
        <f>IF(OutputMtx!L405&gt;0,OutputMtx!L405,0)</f>
        <v>0</v>
      </c>
      <c r="X404" s="1">
        <f>IF(OutputMtx!M405&gt;0,OutputMtx!M405,0)</f>
        <v>0</v>
      </c>
      <c r="Y404" s="1">
        <f>IF(OutputMtx!N405&gt;0,OutputMtx!N405,0)</f>
        <v>0</v>
      </c>
      <c r="Z404" s="1">
        <f>IF(OutputMtx!O405&gt;0,OutputMtx!O405,0)</f>
        <v>0</v>
      </c>
      <c r="AA404" s="1">
        <f>IF(OutputMtx!P405&gt;0,OutputMtx!P405,0)</f>
        <v>0</v>
      </c>
      <c r="AC404" s="1">
        <f t="shared" si="289"/>
        <v>0</v>
      </c>
      <c r="AD404" s="1">
        <f t="shared" si="290"/>
        <v>0</v>
      </c>
      <c r="AE404" s="78">
        <f t="shared" si="291"/>
        <v>0</v>
      </c>
      <c r="AG404" s="1" t="e">
        <f>SUM($N404:$R404)/SUM(N$402:R$406)</f>
        <v>#DIV/0!</v>
      </c>
      <c r="AH404" s="1" t="e">
        <f>SUM($W404:$AA404)/SUM(W$402:AA$406)</f>
        <v>#DIV/0!</v>
      </c>
      <c r="AI404" s="78" t="e">
        <f t="shared" si="301"/>
        <v>#DIV/0!</v>
      </c>
      <c r="AK404" s="1">
        <f>SUM($P402:$P405)</f>
        <v>0</v>
      </c>
      <c r="AL404" s="1">
        <f>SUM($Y402:$Y405)</f>
        <v>0</v>
      </c>
      <c r="AM404" s="82">
        <f>IF(AK404&gt;AL404,AL404,AK404)</f>
        <v>0</v>
      </c>
      <c r="AP404" s="113">
        <f t="shared" ref="AP404:AP461" si="307">IF(AC404&gt;0,1,0)</f>
        <v>0</v>
      </c>
      <c r="AQ404" s="113">
        <f t="shared" ref="AQ404:AQ461" si="308">IF(AD404&gt;0,1,0)</f>
        <v>0</v>
      </c>
      <c r="AR404">
        <f t="shared" ref="AR404:AR461" si="309">IF(AQ404=1,AP404,0)</f>
        <v>0</v>
      </c>
      <c r="AS404">
        <f t="shared" ref="AS404:AS461" si="310">-IF(AP404=1,AQ404,0)</f>
        <v>0</v>
      </c>
    </row>
    <row r="405" spans="1:45" x14ac:dyDescent="0.2">
      <c r="A405" s="96" t="s">
        <v>502</v>
      </c>
      <c r="B405" s="1">
        <f t="shared" si="284"/>
        <v>0</v>
      </c>
      <c r="C405" s="1">
        <f t="shared" si="285"/>
        <v>0</v>
      </c>
      <c r="D405" s="1">
        <f t="shared" si="286"/>
        <v>0</v>
      </c>
      <c r="E405" s="1">
        <f t="shared" si="287"/>
        <v>0</v>
      </c>
      <c r="F405" s="1">
        <f t="shared" si="288"/>
        <v>0</v>
      </c>
      <c r="H405" s="1" t="e">
        <f t="shared" si="306"/>
        <v>#DIV/0!</v>
      </c>
      <c r="I405" s="1" t="e">
        <f t="shared" si="302"/>
        <v>#DIV/0!</v>
      </c>
      <c r="J405" s="1" t="e">
        <f t="shared" si="303"/>
        <v>#DIV/0!</v>
      </c>
      <c r="K405" s="1" t="e">
        <f t="shared" si="304"/>
        <v>#DIV/0!</v>
      </c>
      <c r="L405" s="1" t="e">
        <f t="shared" si="305"/>
        <v>#DIV/0!</v>
      </c>
      <c r="N405" s="1">
        <f>IF(OutputMtx!C406&gt;0,OutputMtx!C406,0)</f>
        <v>0</v>
      </c>
      <c r="O405" s="1">
        <f>IF(OutputMtx!D406&gt;0,OutputMtx!D406,0)</f>
        <v>0</v>
      </c>
      <c r="P405" s="1">
        <f>IF(OutputMtx!E406&gt;0,OutputMtx!E406,0)</f>
        <v>0</v>
      </c>
      <c r="Q405" s="1">
        <f>IF(OutputMtx!F406&gt;0,OutputMtx!F406,0)</f>
        <v>0</v>
      </c>
      <c r="R405" s="1">
        <f>IF(OutputMtx!G406&gt;0,OutputMtx!G406,0)</f>
        <v>0</v>
      </c>
      <c r="T405" s="1" t="e">
        <f>SUM($Q402:$Q405)/SUM(N402:R405)</f>
        <v>#DIV/0!</v>
      </c>
      <c r="U405" s="142" t="e">
        <f>SUM($Z402:$Z405)/SUM(W402:AA405)</f>
        <v>#DIV/0!</v>
      </c>
      <c r="V405" s="76" t="e">
        <f>IF(T405&gt;U405,U405,T405)</f>
        <v>#DIV/0!</v>
      </c>
      <c r="W405" s="1">
        <f>IF(OutputMtx!L406&gt;0,OutputMtx!L406,0)</f>
        <v>0</v>
      </c>
      <c r="X405" s="1">
        <f>IF(OutputMtx!M406&gt;0,OutputMtx!M406,0)</f>
        <v>0</v>
      </c>
      <c r="Y405" s="1">
        <f>IF(OutputMtx!N406&gt;0,OutputMtx!N406,0)</f>
        <v>0</v>
      </c>
      <c r="Z405" s="1">
        <f>IF(OutputMtx!O406&gt;0,OutputMtx!O406,0)</f>
        <v>0</v>
      </c>
      <c r="AA405" s="1">
        <f>IF(OutputMtx!P406&gt;0,OutputMtx!P406,0)</f>
        <v>0</v>
      </c>
      <c r="AC405" s="1">
        <f t="shared" si="289"/>
        <v>0</v>
      </c>
      <c r="AD405" s="1">
        <f t="shared" si="290"/>
        <v>0</v>
      </c>
      <c r="AE405" s="78">
        <f t="shared" si="291"/>
        <v>0</v>
      </c>
      <c r="AG405" s="1" t="e">
        <f>SUM($N405:$R405)/SUM(N$402:R$406)</f>
        <v>#DIV/0!</v>
      </c>
      <c r="AH405" s="1" t="e">
        <f>SUM($W405:$AA405)/SUM(W$402:AA$406)</f>
        <v>#DIV/0!</v>
      </c>
      <c r="AI405" s="78" t="e">
        <f t="shared" si="301"/>
        <v>#DIV/0!</v>
      </c>
      <c r="AK405" s="1">
        <f>SUM($Q402:$Q405)</f>
        <v>0</v>
      </c>
      <c r="AL405" s="1">
        <f>SUM($Z402:$Z405)</f>
        <v>0</v>
      </c>
      <c r="AM405" s="82">
        <f>IF(AK405&gt;AL405,AL405,AK405)</f>
        <v>0</v>
      </c>
      <c r="AP405" s="113">
        <f t="shared" si="307"/>
        <v>0</v>
      </c>
      <c r="AQ405" s="113">
        <f t="shared" si="308"/>
        <v>0</v>
      </c>
      <c r="AR405">
        <f t="shared" si="309"/>
        <v>0</v>
      </c>
      <c r="AS405">
        <f t="shared" si="310"/>
        <v>0</v>
      </c>
    </row>
    <row r="406" spans="1:45" x14ac:dyDescent="0.2">
      <c r="A406" s="96" t="s">
        <v>38</v>
      </c>
      <c r="B406" s="1">
        <f t="shared" si="284"/>
        <v>0</v>
      </c>
      <c r="C406" s="1">
        <f t="shared" si="285"/>
        <v>0</v>
      </c>
      <c r="D406" s="1">
        <f t="shared" si="286"/>
        <v>0</v>
      </c>
      <c r="E406" s="1">
        <f t="shared" si="287"/>
        <v>0</v>
      </c>
      <c r="F406" s="1">
        <f t="shared" si="288"/>
        <v>0</v>
      </c>
      <c r="N406" s="1">
        <f>IF(OutputMtx!C407&gt;0,OutputMtx!C407,0)</f>
        <v>0</v>
      </c>
      <c r="O406" s="1">
        <f>IF(OutputMtx!D407&gt;0,OutputMtx!D407,0)</f>
        <v>0</v>
      </c>
      <c r="P406" s="1">
        <f>IF(OutputMtx!E407&gt;0,OutputMtx!E407,0)</f>
        <v>0</v>
      </c>
      <c r="Q406" s="1">
        <f>IF(OutputMtx!F407&gt;0,OutputMtx!F407,0)</f>
        <v>0</v>
      </c>
      <c r="R406" s="1">
        <f>IF(OutputMtx!G407&gt;0,OutputMtx!G407,0)</f>
        <v>0</v>
      </c>
      <c r="T406" s="1" t="e">
        <f>SUM($R402:$R405)/SUM(N402:R405)</f>
        <v>#DIV/0!</v>
      </c>
      <c r="U406" s="142" t="e">
        <f>SUM($AA402:$AA405)/SUM(W402:AA405)</f>
        <v>#DIV/0!</v>
      </c>
      <c r="V406" s="76" t="e">
        <f>IF(T406&gt;U406,U406,T406)</f>
        <v>#DIV/0!</v>
      </c>
      <c r="W406" s="1">
        <f>IF(OutputMtx!L407&gt;0,OutputMtx!L407,0)</f>
        <v>0</v>
      </c>
      <c r="X406" s="1">
        <f>IF(OutputMtx!M407&gt;0,OutputMtx!M407,0)</f>
        <v>0</v>
      </c>
      <c r="Y406" s="1">
        <f>IF(OutputMtx!N407&gt;0,OutputMtx!N407,0)</f>
        <v>0</v>
      </c>
      <c r="Z406" s="1">
        <f>IF(OutputMtx!O407&gt;0,OutputMtx!O407,0)</f>
        <v>0</v>
      </c>
      <c r="AA406" s="1">
        <f>IF(OutputMtx!P407&gt;0,OutputMtx!P407,0)</f>
        <v>0</v>
      </c>
      <c r="AC406" s="1">
        <f t="shared" si="289"/>
        <v>0</v>
      </c>
      <c r="AD406" s="1">
        <f t="shared" si="290"/>
        <v>0</v>
      </c>
      <c r="AE406" s="78">
        <f t="shared" si="291"/>
        <v>0</v>
      </c>
      <c r="AG406" s="1"/>
      <c r="AH406" s="1"/>
      <c r="AI406" s="78"/>
      <c r="AK406" s="1">
        <f>SUM($R402:$R405)</f>
        <v>0</v>
      </c>
      <c r="AL406" s="1">
        <f>SUM($AA402:$AA405)</f>
        <v>0</v>
      </c>
      <c r="AM406" s="82">
        <f>IF(AK406&gt;AL406,AL406,AK406)</f>
        <v>0</v>
      </c>
      <c r="AP406" s="113">
        <f t="shared" si="307"/>
        <v>0</v>
      </c>
      <c r="AQ406" s="113">
        <f t="shared" si="308"/>
        <v>0</v>
      </c>
      <c r="AR406">
        <f t="shared" si="309"/>
        <v>0</v>
      </c>
      <c r="AS406">
        <f t="shared" si="310"/>
        <v>0</v>
      </c>
    </row>
    <row r="407" spans="1:45" x14ac:dyDescent="0.2">
      <c r="A407" s="109" t="s">
        <v>594</v>
      </c>
      <c r="B407" s="1"/>
      <c r="C407" s="1"/>
      <c r="D407" s="1"/>
      <c r="E407" s="1"/>
      <c r="F407" s="1"/>
      <c r="N407" s="1"/>
      <c r="O407" s="1"/>
      <c r="P407" s="1"/>
      <c r="Q407" s="1"/>
      <c r="R407" s="1"/>
      <c r="U407" s="129"/>
      <c r="W407" s="1"/>
      <c r="X407" s="1"/>
      <c r="Y407" s="1"/>
      <c r="Z407" s="1"/>
      <c r="AA407" s="1"/>
      <c r="AC407" s="1"/>
      <c r="AD407" s="1"/>
      <c r="AE407" s="78"/>
      <c r="AG407" s="1"/>
      <c r="AH407" s="1"/>
      <c r="AI407" s="78"/>
      <c r="AP407" s="113">
        <f t="shared" si="307"/>
        <v>0</v>
      </c>
      <c r="AQ407" s="113">
        <f t="shared" si="308"/>
        <v>0</v>
      </c>
      <c r="AR407">
        <f t="shared" si="309"/>
        <v>0</v>
      </c>
      <c r="AS407">
        <f t="shared" si="310"/>
        <v>0</v>
      </c>
    </row>
    <row r="408" spans="1:45" x14ac:dyDescent="0.2">
      <c r="A408" s="99" t="s">
        <v>503</v>
      </c>
      <c r="B408" s="1"/>
      <c r="C408" s="1"/>
      <c r="D408" s="1"/>
      <c r="E408" s="1"/>
      <c r="F408" s="1"/>
      <c r="N408" s="1"/>
      <c r="O408" s="1"/>
      <c r="P408" s="1"/>
      <c r="Q408" s="1"/>
      <c r="R408" s="1"/>
      <c r="U408" s="129"/>
      <c r="W408" s="1"/>
      <c r="X408" s="1"/>
      <c r="Y408" s="1"/>
      <c r="Z408" s="1"/>
      <c r="AA408" s="1"/>
      <c r="AC408" s="1"/>
      <c r="AD408" s="1"/>
      <c r="AE408" s="78"/>
      <c r="AG408" s="1"/>
      <c r="AH408" s="1"/>
      <c r="AI408" s="78"/>
      <c r="AP408" s="113">
        <f t="shared" si="307"/>
        <v>0</v>
      </c>
      <c r="AQ408" s="113">
        <f t="shared" si="308"/>
        <v>0</v>
      </c>
      <c r="AR408">
        <f t="shared" si="309"/>
        <v>0</v>
      </c>
      <c r="AS408">
        <f t="shared" si="310"/>
        <v>0</v>
      </c>
    </row>
    <row r="409" spans="1:45" ht="13.5" thickBot="1" x14ac:dyDescent="0.25">
      <c r="A409" s="109" t="s">
        <v>594</v>
      </c>
      <c r="B409" s="1"/>
      <c r="C409" s="1"/>
      <c r="D409" s="1"/>
      <c r="E409" s="1"/>
      <c r="F409" s="1"/>
      <c r="N409" s="1"/>
      <c r="O409" s="1"/>
      <c r="P409" s="1"/>
      <c r="Q409" s="1"/>
      <c r="R409" s="1"/>
      <c r="U409" s="129"/>
      <c r="W409" s="1"/>
      <c r="X409" s="1"/>
      <c r="Y409" s="1"/>
      <c r="Z409" s="1"/>
      <c r="AA409" s="1"/>
      <c r="AC409" s="1"/>
      <c r="AD409" s="1"/>
      <c r="AE409" s="78"/>
      <c r="AG409" s="1"/>
      <c r="AH409" s="1"/>
      <c r="AI409" s="78"/>
      <c r="AP409" s="113">
        <f t="shared" si="307"/>
        <v>0</v>
      </c>
      <c r="AQ409" s="113">
        <f t="shared" si="308"/>
        <v>0</v>
      </c>
      <c r="AR409">
        <f t="shared" si="309"/>
        <v>0</v>
      </c>
      <c r="AS409">
        <f t="shared" si="310"/>
        <v>0</v>
      </c>
    </row>
    <row r="410" spans="1:45" ht="13.5" thickBot="1" x14ac:dyDescent="0.25">
      <c r="A410" s="96" t="s">
        <v>112</v>
      </c>
      <c r="B410" s="1">
        <f t="shared" si="284"/>
        <v>0</v>
      </c>
      <c r="C410" s="1">
        <f t="shared" si="285"/>
        <v>0</v>
      </c>
      <c r="D410" s="1">
        <f t="shared" si="286"/>
        <v>0</v>
      </c>
      <c r="E410" s="1">
        <f t="shared" si="287"/>
        <v>0</v>
      </c>
      <c r="F410" s="1">
        <f t="shared" si="288"/>
        <v>0</v>
      </c>
      <c r="H410" s="3" t="s">
        <v>97</v>
      </c>
      <c r="I410" s="1"/>
      <c r="J410" s="11" t="e">
        <f>SUM(H411:L422)</f>
        <v>#DIV/0!</v>
      </c>
      <c r="K410" s="1"/>
      <c r="L410" s="1"/>
      <c r="N410" s="1">
        <f>IF(OutputMtx!C411&gt;0,OutputMtx!C411,0)</f>
        <v>0</v>
      </c>
      <c r="O410" s="1">
        <f>IF(OutputMtx!D411&gt;0,OutputMtx!D411,0)</f>
        <v>0</v>
      </c>
      <c r="P410" s="1">
        <f>IF(OutputMtx!E411&gt;0,OutputMtx!E411,0)</f>
        <v>0</v>
      </c>
      <c r="Q410" s="1">
        <f>IF(OutputMtx!F411&gt;0,OutputMtx!F411,0)</f>
        <v>0</v>
      </c>
      <c r="R410" s="1">
        <f>IF(OutputMtx!G411&gt;0,OutputMtx!G411,0)</f>
        <v>0</v>
      </c>
      <c r="T410" s="3"/>
      <c r="U410" s="9" t="s">
        <v>695</v>
      </c>
      <c r="V410" s="75" t="e">
        <f>SUM(V411:V415)</f>
        <v>#DIV/0!</v>
      </c>
      <c r="W410" s="1">
        <f>IF(OutputMtx!L411&gt;0,OutputMtx!L411,0)</f>
        <v>0</v>
      </c>
      <c r="X410" s="1">
        <f>IF(OutputMtx!M411&gt;0,OutputMtx!M411,0)</f>
        <v>0</v>
      </c>
      <c r="Y410" s="1">
        <f>IF(OutputMtx!N411&gt;0,OutputMtx!N411,0)</f>
        <v>0</v>
      </c>
      <c r="Z410" s="1">
        <f>IF(OutputMtx!O411&gt;0,OutputMtx!O411,0)</f>
        <v>0</v>
      </c>
      <c r="AA410" s="1">
        <f>IF(OutputMtx!P411&gt;0,OutputMtx!P411,0)</f>
        <v>0</v>
      </c>
      <c r="AC410" s="1">
        <f t="shared" si="289"/>
        <v>0</v>
      </c>
      <c r="AD410" s="1">
        <f t="shared" si="290"/>
        <v>0</v>
      </c>
      <c r="AE410" s="78">
        <f t="shared" si="291"/>
        <v>0</v>
      </c>
      <c r="AG410" s="1"/>
      <c r="AH410" s="9" t="s">
        <v>693</v>
      </c>
      <c r="AI410" s="130" t="e">
        <f>SUM(AI411:AI422)</f>
        <v>#DIV/0!</v>
      </c>
      <c r="AK410" s="79" t="s">
        <v>203</v>
      </c>
      <c r="AL410" s="80"/>
      <c r="AM410" s="83"/>
      <c r="AP410" s="113">
        <f t="shared" si="307"/>
        <v>0</v>
      </c>
      <c r="AQ410" s="113">
        <f t="shared" si="308"/>
        <v>0</v>
      </c>
      <c r="AR410">
        <f t="shared" si="309"/>
        <v>0</v>
      </c>
      <c r="AS410">
        <f t="shared" si="310"/>
        <v>0</v>
      </c>
    </row>
    <row r="411" spans="1:45" x14ac:dyDescent="0.2">
      <c r="A411" s="96" t="s">
        <v>504</v>
      </c>
      <c r="B411" s="1">
        <f t="shared" si="284"/>
        <v>0</v>
      </c>
      <c r="C411" s="1">
        <f t="shared" si="285"/>
        <v>0</v>
      </c>
      <c r="D411" s="1">
        <f t="shared" si="286"/>
        <v>0</v>
      </c>
      <c r="E411" s="1">
        <f t="shared" si="287"/>
        <v>0</v>
      </c>
      <c r="F411" s="1">
        <f t="shared" si="288"/>
        <v>0</v>
      </c>
      <c r="H411" s="1" t="e">
        <f>IF(N411/SUM($N$411:$R$422)&gt;W411/SUM($W$411:$AA$422),W411/SUM($W$411:$AA$422),N411/SUM($N$411:$R$422))</f>
        <v>#DIV/0!</v>
      </c>
      <c r="I411" s="1" t="e">
        <f t="shared" ref="I411:I422" si="311">IF(O411/SUM($N$411:$R$422)&gt;X411/SUM($W$411:$AA$422),X411/SUM($W$411:$AA$422),O411/SUM($N$411:$R$422))</f>
        <v>#DIV/0!</v>
      </c>
      <c r="J411" s="1" t="e">
        <f t="shared" ref="J411:J422" si="312">IF(P411/SUM($N$411:$R$422)&gt;Y411/SUM($W$411:$AA$422),Y411/SUM($W$411:$AA$422),P411/SUM($N$411:$R$422))</f>
        <v>#DIV/0!</v>
      </c>
      <c r="K411" s="1" t="e">
        <f t="shared" ref="K411:K422" si="313">IF(Q411/SUM($N$411:$R$422)&gt;Z411/SUM($W$411:$AA$422),Z411/SUM($W$411:$AA$422),Q411/SUM($N$411:$R$422))</f>
        <v>#DIV/0!</v>
      </c>
      <c r="L411" s="1" t="e">
        <f t="shared" ref="L411:L422" si="314">IF(R411/SUM($N$411:$R$422)&gt;AA411/SUM($W$411:$AA$422),AA411/SUM($W$411:$AA$422),R411/SUM($N$411:$R$422))</f>
        <v>#DIV/0!</v>
      </c>
      <c r="N411" s="1">
        <f>IF(OutputMtx!C412&gt;0,OutputMtx!C412,0)</f>
        <v>0</v>
      </c>
      <c r="O411" s="1">
        <f>IF(OutputMtx!D412&gt;0,OutputMtx!D412,0)</f>
        <v>0</v>
      </c>
      <c r="P411" s="1">
        <f>IF(OutputMtx!E412&gt;0,OutputMtx!E412,0)</f>
        <v>0</v>
      </c>
      <c r="Q411" s="1">
        <f>IF(OutputMtx!F412&gt;0,OutputMtx!F412,0)</f>
        <v>0</v>
      </c>
      <c r="R411" s="1">
        <f>IF(OutputMtx!G412&gt;0,OutputMtx!G412,0)</f>
        <v>0</v>
      </c>
      <c r="T411" s="1" t="e">
        <f>SUM($N411:$N422)/SUM(N411:R422)</f>
        <v>#DIV/0!</v>
      </c>
      <c r="U411" s="142" t="e">
        <f>SUM($W411:$W422)/SUM(W411:AA422)</f>
        <v>#DIV/0!</v>
      </c>
      <c r="V411" s="76" t="e">
        <f>IF(T411&gt;U411,U411,T411)</f>
        <v>#DIV/0!</v>
      </c>
      <c r="W411" s="1">
        <f>IF(OutputMtx!L412&gt;0,OutputMtx!L412,0)</f>
        <v>0</v>
      </c>
      <c r="X411" s="1">
        <f>IF(OutputMtx!M412&gt;0,OutputMtx!M412,0)</f>
        <v>0</v>
      </c>
      <c r="Y411" s="1">
        <f>IF(OutputMtx!N412&gt;0,OutputMtx!N412,0)</f>
        <v>0</v>
      </c>
      <c r="Z411" s="1">
        <f>IF(OutputMtx!O412&gt;0,OutputMtx!O412,0)</f>
        <v>0</v>
      </c>
      <c r="AA411" s="1">
        <f>IF(OutputMtx!P412&gt;0,OutputMtx!P412,0)</f>
        <v>0</v>
      </c>
      <c r="AC411" s="1">
        <f t="shared" si="289"/>
        <v>0</v>
      </c>
      <c r="AD411" s="1">
        <f t="shared" si="290"/>
        <v>0</v>
      </c>
      <c r="AE411" s="78">
        <f t="shared" si="291"/>
        <v>0</v>
      </c>
      <c r="AG411" s="1" t="e">
        <f t="shared" ref="AG411" si="315">SUM($N411:$R411)/SUM(N$411:R$422)</f>
        <v>#DIV/0!</v>
      </c>
      <c r="AH411" s="1" t="e">
        <f t="shared" ref="AH411" si="316">SUM($W411:$AA411)/SUM(W$411:AA$422)</f>
        <v>#DIV/0!</v>
      </c>
      <c r="AI411" s="78" t="e">
        <f>IF(H411&gt;I411,I411,H411)</f>
        <v>#DIV/0!</v>
      </c>
      <c r="AK411" s="1">
        <f>SUM($N411:$N422)</f>
        <v>0</v>
      </c>
      <c r="AL411" s="1">
        <f>SUM($W411:$W422)</f>
        <v>0</v>
      </c>
      <c r="AM411" s="82">
        <f>IF(AK411&gt;AL411,AL411,AK411)</f>
        <v>0</v>
      </c>
      <c r="AP411" s="113">
        <f t="shared" si="307"/>
        <v>0</v>
      </c>
      <c r="AQ411" s="113">
        <f t="shared" si="308"/>
        <v>0</v>
      </c>
      <c r="AR411">
        <f t="shared" si="309"/>
        <v>0</v>
      </c>
      <c r="AS411">
        <f t="shared" si="310"/>
        <v>0</v>
      </c>
    </row>
    <row r="412" spans="1:45" x14ac:dyDescent="0.2">
      <c r="A412" s="96" t="s">
        <v>505</v>
      </c>
      <c r="B412" s="1">
        <f t="shared" si="284"/>
        <v>0</v>
      </c>
      <c r="C412" s="1">
        <f t="shared" si="285"/>
        <v>0</v>
      </c>
      <c r="D412" s="1">
        <f t="shared" si="286"/>
        <v>0</v>
      </c>
      <c r="E412" s="1">
        <f t="shared" si="287"/>
        <v>0</v>
      </c>
      <c r="F412" s="1">
        <f t="shared" si="288"/>
        <v>0</v>
      </c>
      <c r="H412" s="1" t="e">
        <f t="shared" ref="H412:H422" si="317">IF(N412/SUM($N$411:$R$422)&gt;W412/SUM($W$411:$AA$422),W412/SUM($W$411:$AA$422),N412/SUM($N$411:$R$422))</f>
        <v>#DIV/0!</v>
      </c>
      <c r="I412" s="1" t="e">
        <f t="shared" si="311"/>
        <v>#DIV/0!</v>
      </c>
      <c r="J412" s="1" t="e">
        <f t="shared" si="312"/>
        <v>#DIV/0!</v>
      </c>
      <c r="K412" s="1" t="e">
        <f t="shared" si="313"/>
        <v>#DIV/0!</v>
      </c>
      <c r="L412" s="1" t="e">
        <f t="shared" si="314"/>
        <v>#DIV/0!</v>
      </c>
      <c r="N412" s="1">
        <f>IF(OutputMtx!C413&gt;0,OutputMtx!C413,0)</f>
        <v>0</v>
      </c>
      <c r="O412" s="1">
        <f>IF(OutputMtx!D413&gt;0,OutputMtx!D413,0)</f>
        <v>0</v>
      </c>
      <c r="P412" s="1">
        <f>IF(OutputMtx!E413&gt;0,OutputMtx!E413,0)</f>
        <v>0</v>
      </c>
      <c r="Q412" s="1">
        <f>IF(OutputMtx!F413&gt;0,OutputMtx!F413,0)</f>
        <v>0</v>
      </c>
      <c r="R412" s="1">
        <f>IF(OutputMtx!G413&gt;0,OutputMtx!G413,0)</f>
        <v>0</v>
      </c>
      <c r="T412" s="1" t="e">
        <f>SUM($O411:$O422)/SUM(N411:R422)</f>
        <v>#DIV/0!</v>
      </c>
      <c r="U412" s="142" t="e">
        <f>SUM($X411:$X422)/SUM(W411:AA422)</f>
        <v>#DIV/0!</v>
      </c>
      <c r="V412" s="76" t="e">
        <f>IF(T412&gt;U412,U412,T412)</f>
        <v>#DIV/0!</v>
      </c>
      <c r="W412" s="1">
        <f>IF(OutputMtx!L413&gt;0,OutputMtx!L413,0)</f>
        <v>0</v>
      </c>
      <c r="X412" s="1">
        <f>IF(OutputMtx!M413&gt;0,OutputMtx!M413,0)</f>
        <v>0</v>
      </c>
      <c r="Y412" s="1">
        <f>IF(OutputMtx!N413&gt;0,OutputMtx!N413,0)</f>
        <v>0</v>
      </c>
      <c r="Z412" s="1">
        <f>IF(OutputMtx!O413&gt;0,OutputMtx!O413,0)</f>
        <v>0</v>
      </c>
      <c r="AA412" s="1">
        <f>IF(OutputMtx!P413&gt;0,OutputMtx!P413,0)</f>
        <v>0</v>
      </c>
      <c r="AC412" s="1">
        <f t="shared" si="289"/>
        <v>0</v>
      </c>
      <c r="AD412" s="1">
        <f t="shared" si="290"/>
        <v>0</v>
      </c>
      <c r="AE412" s="78">
        <f t="shared" si="291"/>
        <v>0</v>
      </c>
      <c r="AG412" s="1" t="e">
        <f t="shared" ref="AG412:AG422" si="318">SUM($N412:$R412)/SUM(N$411:R$422)</f>
        <v>#DIV/0!</v>
      </c>
      <c r="AH412" s="1" t="e">
        <f t="shared" ref="AH412:AH422" si="319">SUM($W412:$AA412)/SUM(W$411:AA$422)</f>
        <v>#DIV/0!</v>
      </c>
      <c r="AI412" s="78" t="e">
        <f t="shared" si="301"/>
        <v>#DIV/0!</v>
      </c>
      <c r="AK412" s="1">
        <f>SUM($O411:$O422)</f>
        <v>0</v>
      </c>
      <c r="AL412" s="1">
        <f>SUM($X411:$X422)</f>
        <v>0</v>
      </c>
      <c r="AM412" s="82">
        <f>IF(AK412&gt;AL412,AL412,AK412)</f>
        <v>0</v>
      </c>
      <c r="AP412" s="113">
        <f t="shared" si="307"/>
        <v>0</v>
      </c>
      <c r="AQ412" s="113">
        <f t="shared" si="308"/>
        <v>0</v>
      </c>
      <c r="AR412">
        <f t="shared" si="309"/>
        <v>0</v>
      </c>
      <c r="AS412">
        <f t="shared" si="310"/>
        <v>0</v>
      </c>
    </row>
    <row r="413" spans="1:45" x14ac:dyDescent="0.2">
      <c r="A413" s="96" t="s">
        <v>69</v>
      </c>
      <c r="B413" s="1">
        <f t="shared" si="284"/>
        <v>0</v>
      </c>
      <c r="C413" s="1">
        <f t="shared" si="285"/>
        <v>0</v>
      </c>
      <c r="D413" s="1">
        <f t="shared" si="286"/>
        <v>0</v>
      </c>
      <c r="E413" s="1">
        <f t="shared" si="287"/>
        <v>0</v>
      </c>
      <c r="F413" s="1">
        <f t="shared" si="288"/>
        <v>0</v>
      </c>
      <c r="H413" s="1" t="e">
        <f t="shared" si="317"/>
        <v>#DIV/0!</v>
      </c>
      <c r="I413" s="1" t="e">
        <f t="shared" si="311"/>
        <v>#DIV/0!</v>
      </c>
      <c r="J413" s="1" t="e">
        <f t="shared" si="312"/>
        <v>#DIV/0!</v>
      </c>
      <c r="K413" s="1" t="e">
        <f t="shared" si="313"/>
        <v>#DIV/0!</v>
      </c>
      <c r="L413" s="1" t="e">
        <f t="shared" si="314"/>
        <v>#DIV/0!</v>
      </c>
      <c r="N413" s="1">
        <f>IF(OutputMtx!C414&gt;0,OutputMtx!C414,0)</f>
        <v>0</v>
      </c>
      <c r="O413" s="1">
        <f>IF(OutputMtx!D414&gt;0,OutputMtx!D414,0)</f>
        <v>0</v>
      </c>
      <c r="P413" s="1">
        <f>IF(OutputMtx!E414&gt;0,OutputMtx!E414,0)</f>
        <v>0</v>
      </c>
      <c r="Q413" s="1">
        <f>IF(OutputMtx!F414&gt;0,OutputMtx!F414,0)</f>
        <v>0</v>
      </c>
      <c r="R413" s="1">
        <f>IF(OutputMtx!G414&gt;0,OutputMtx!G414,0)</f>
        <v>0</v>
      </c>
      <c r="T413" s="1" t="e">
        <f>SUM($P411:$P422)/SUM(N411:R422)</f>
        <v>#DIV/0!</v>
      </c>
      <c r="U413" s="142" t="e">
        <f>SUM($Y411:$Y422)/SUM(W411:AA422)</f>
        <v>#DIV/0!</v>
      </c>
      <c r="V413" s="76" t="e">
        <f>IF(T413&gt;U413,U413,T413)</f>
        <v>#DIV/0!</v>
      </c>
      <c r="W413" s="1">
        <f>IF(OutputMtx!L414&gt;0,OutputMtx!L414,0)</f>
        <v>0</v>
      </c>
      <c r="X413" s="1">
        <f>IF(OutputMtx!M414&gt;0,OutputMtx!M414,0)</f>
        <v>0</v>
      </c>
      <c r="Y413" s="1">
        <f>IF(OutputMtx!N414&gt;0,OutputMtx!N414,0)</f>
        <v>0</v>
      </c>
      <c r="Z413" s="1">
        <f>IF(OutputMtx!O414&gt;0,OutputMtx!O414,0)</f>
        <v>0</v>
      </c>
      <c r="AA413" s="1">
        <f>IF(OutputMtx!P414&gt;0,OutputMtx!P414,0)</f>
        <v>0</v>
      </c>
      <c r="AC413" s="1">
        <f t="shared" si="289"/>
        <v>0</v>
      </c>
      <c r="AD413" s="1">
        <f t="shared" si="290"/>
        <v>0</v>
      </c>
      <c r="AE413" s="78">
        <f t="shared" si="291"/>
        <v>0</v>
      </c>
      <c r="AG413" s="1" t="e">
        <f t="shared" si="318"/>
        <v>#DIV/0!</v>
      </c>
      <c r="AH413" s="1" t="e">
        <f t="shared" si="319"/>
        <v>#DIV/0!</v>
      </c>
      <c r="AI413" s="78" t="e">
        <f t="shared" si="301"/>
        <v>#DIV/0!</v>
      </c>
      <c r="AK413" s="1">
        <f>SUM($P411:$P422)</f>
        <v>0</v>
      </c>
      <c r="AL413" s="1">
        <f>SUM($Y411:$Y422)</f>
        <v>0</v>
      </c>
      <c r="AM413" s="82">
        <f>IF(AK413&gt;AL413,AL413,AK413)</f>
        <v>0</v>
      </c>
      <c r="AP413" s="113">
        <f t="shared" si="307"/>
        <v>0</v>
      </c>
      <c r="AQ413" s="113">
        <f t="shared" si="308"/>
        <v>0</v>
      </c>
      <c r="AR413">
        <f t="shared" si="309"/>
        <v>0</v>
      </c>
      <c r="AS413">
        <f t="shared" si="310"/>
        <v>0</v>
      </c>
    </row>
    <row r="414" spans="1:45" x14ac:dyDescent="0.2">
      <c r="A414" s="96" t="s">
        <v>70</v>
      </c>
      <c r="B414" s="1">
        <f t="shared" si="284"/>
        <v>0</v>
      </c>
      <c r="C414" s="1">
        <f t="shared" si="285"/>
        <v>0</v>
      </c>
      <c r="D414" s="1">
        <f t="shared" si="286"/>
        <v>0</v>
      </c>
      <c r="E414" s="1">
        <f t="shared" si="287"/>
        <v>0</v>
      </c>
      <c r="F414" s="1">
        <f t="shared" si="288"/>
        <v>0</v>
      </c>
      <c r="H414" s="1" t="e">
        <f t="shared" si="317"/>
        <v>#DIV/0!</v>
      </c>
      <c r="I414" s="1" t="e">
        <f t="shared" si="311"/>
        <v>#DIV/0!</v>
      </c>
      <c r="J414" s="1" t="e">
        <f t="shared" si="312"/>
        <v>#DIV/0!</v>
      </c>
      <c r="K414" s="1" t="e">
        <f t="shared" si="313"/>
        <v>#DIV/0!</v>
      </c>
      <c r="L414" s="1" t="e">
        <f t="shared" si="314"/>
        <v>#DIV/0!</v>
      </c>
      <c r="N414" s="1">
        <f>IF(OutputMtx!C415&gt;0,OutputMtx!C415,0)</f>
        <v>0</v>
      </c>
      <c r="O414" s="1">
        <f>IF(OutputMtx!D415&gt;0,OutputMtx!D415,0)</f>
        <v>0</v>
      </c>
      <c r="P414" s="1">
        <f>IF(OutputMtx!E415&gt;0,OutputMtx!E415,0)</f>
        <v>0</v>
      </c>
      <c r="Q414" s="1">
        <f>IF(OutputMtx!F415&gt;0,OutputMtx!F415,0)</f>
        <v>0</v>
      </c>
      <c r="R414" s="1">
        <f>IF(OutputMtx!G415&gt;0,OutputMtx!G415,0)</f>
        <v>0</v>
      </c>
      <c r="T414" s="1" t="e">
        <f>SUM($Q411:$Q422)/SUM(N411:R422)</f>
        <v>#DIV/0!</v>
      </c>
      <c r="U414" s="142" t="e">
        <f>SUM($Z411:$Z422)/SUM(W411:AA422)</f>
        <v>#DIV/0!</v>
      </c>
      <c r="V414" s="76" t="e">
        <f>IF(T414&gt;U414,U414,T414)</f>
        <v>#DIV/0!</v>
      </c>
      <c r="W414" s="1">
        <f>IF(OutputMtx!L415&gt;0,OutputMtx!L415,0)</f>
        <v>0</v>
      </c>
      <c r="X414" s="1">
        <f>IF(OutputMtx!M415&gt;0,OutputMtx!M415,0)</f>
        <v>0</v>
      </c>
      <c r="Y414" s="1">
        <f>IF(OutputMtx!N415&gt;0,OutputMtx!N415,0)</f>
        <v>0</v>
      </c>
      <c r="Z414" s="1">
        <f>IF(OutputMtx!O415&gt;0,OutputMtx!O415,0)</f>
        <v>0</v>
      </c>
      <c r="AA414" s="1">
        <f>IF(OutputMtx!P415&gt;0,OutputMtx!P415,0)</f>
        <v>0</v>
      </c>
      <c r="AC414" s="1">
        <f t="shared" si="289"/>
        <v>0</v>
      </c>
      <c r="AD414" s="1">
        <f t="shared" si="290"/>
        <v>0</v>
      </c>
      <c r="AE414" s="78">
        <f t="shared" si="291"/>
        <v>0</v>
      </c>
      <c r="AG414" s="1" t="e">
        <f t="shared" si="318"/>
        <v>#DIV/0!</v>
      </c>
      <c r="AH414" s="1" t="e">
        <f t="shared" si="319"/>
        <v>#DIV/0!</v>
      </c>
      <c r="AI414" s="78" t="e">
        <f t="shared" si="301"/>
        <v>#DIV/0!</v>
      </c>
      <c r="AK414" s="1">
        <f>SUM($Q411:$Q422)</f>
        <v>0</v>
      </c>
      <c r="AL414" s="1">
        <f>SUM($Z411:$Z422)</f>
        <v>0</v>
      </c>
      <c r="AM414" s="82">
        <f>IF(AK414&gt;AL414,AL414,AK414)</f>
        <v>0</v>
      </c>
      <c r="AP414" s="113">
        <f t="shared" si="307"/>
        <v>0</v>
      </c>
      <c r="AQ414" s="113">
        <f t="shared" si="308"/>
        <v>0</v>
      </c>
      <c r="AR414">
        <f t="shared" si="309"/>
        <v>0</v>
      </c>
      <c r="AS414">
        <f t="shared" si="310"/>
        <v>0</v>
      </c>
    </row>
    <row r="415" spans="1:45" x14ac:dyDescent="0.2">
      <c r="A415" s="96" t="s">
        <v>506</v>
      </c>
      <c r="B415" s="1">
        <f t="shared" si="284"/>
        <v>0</v>
      </c>
      <c r="C415" s="1">
        <f t="shared" si="285"/>
        <v>0</v>
      </c>
      <c r="D415" s="1">
        <f t="shared" si="286"/>
        <v>0</v>
      </c>
      <c r="E415" s="1">
        <f t="shared" si="287"/>
        <v>0</v>
      </c>
      <c r="F415" s="1">
        <f t="shared" si="288"/>
        <v>0</v>
      </c>
      <c r="H415" s="1" t="e">
        <f t="shared" si="317"/>
        <v>#DIV/0!</v>
      </c>
      <c r="I415" s="1" t="e">
        <f t="shared" si="311"/>
        <v>#DIV/0!</v>
      </c>
      <c r="J415" s="1" t="e">
        <f t="shared" si="312"/>
        <v>#DIV/0!</v>
      </c>
      <c r="K415" s="1" t="e">
        <f t="shared" si="313"/>
        <v>#DIV/0!</v>
      </c>
      <c r="L415" s="1" t="e">
        <f t="shared" si="314"/>
        <v>#DIV/0!</v>
      </c>
      <c r="N415" s="1">
        <f>IF(OutputMtx!C416&gt;0,OutputMtx!C416,0)</f>
        <v>0</v>
      </c>
      <c r="O415" s="1">
        <f>IF(OutputMtx!D416&gt;0,OutputMtx!D416,0)</f>
        <v>0</v>
      </c>
      <c r="P415" s="1">
        <f>IF(OutputMtx!E416&gt;0,OutputMtx!E416,0)</f>
        <v>0</v>
      </c>
      <c r="Q415" s="1">
        <f>IF(OutputMtx!F416&gt;0,OutputMtx!F416,0)</f>
        <v>0</v>
      </c>
      <c r="R415" s="1">
        <f>IF(OutputMtx!G416&gt;0,OutputMtx!G416,0)</f>
        <v>0</v>
      </c>
      <c r="T415" s="1" t="e">
        <f>SUM($R411:$R422)/SUM(N411:R422)</f>
        <v>#DIV/0!</v>
      </c>
      <c r="U415" s="142" t="e">
        <f>SUM($AA411:$AA422)/SUM(W411:AA422)</f>
        <v>#DIV/0!</v>
      </c>
      <c r="V415" s="76" t="e">
        <f>IF(T415&gt;U415,U415,T415)</f>
        <v>#DIV/0!</v>
      </c>
      <c r="W415" s="1">
        <f>IF(OutputMtx!L416&gt;0,OutputMtx!L416,0)</f>
        <v>0</v>
      </c>
      <c r="X415" s="1">
        <f>IF(OutputMtx!M416&gt;0,OutputMtx!M416,0)</f>
        <v>0</v>
      </c>
      <c r="Y415" s="1">
        <f>IF(OutputMtx!N416&gt;0,OutputMtx!N416,0)</f>
        <v>0</v>
      </c>
      <c r="Z415" s="1">
        <f>IF(OutputMtx!O416&gt;0,OutputMtx!O416,0)</f>
        <v>0</v>
      </c>
      <c r="AA415" s="1">
        <f>IF(OutputMtx!P416&gt;0,OutputMtx!P416,0)</f>
        <v>0</v>
      </c>
      <c r="AC415" s="1">
        <f t="shared" si="289"/>
        <v>0</v>
      </c>
      <c r="AD415" s="1">
        <f t="shared" si="290"/>
        <v>0</v>
      </c>
      <c r="AE415" s="78">
        <f t="shared" si="291"/>
        <v>0</v>
      </c>
      <c r="AG415" s="1" t="e">
        <f t="shared" si="318"/>
        <v>#DIV/0!</v>
      </c>
      <c r="AH415" s="1" t="e">
        <f t="shared" si="319"/>
        <v>#DIV/0!</v>
      </c>
      <c r="AI415" s="78" t="e">
        <f t="shared" si="301"/>
        <v>#DIV/0!</v>
      </c>
      <c r="AK415" s="1">
        <f>SUM($R411:$R422)</f>
        <v>0</v>
      </c>
      <c r="AL415" s="1">
        <f>SUM($AA411:$AA422)</f>
        <v>0</v>
      </c>
      <c r="AM415" s="82">
        <f>IF(AK415&gt;AL415,AL415,AK415)</f>
        <v>0</v>
      </c>
      <c r="AP415" s="113">
        <f t="shared" si="307"/>
        <v>0</v>
      </c>
      <c r="AQ415" s="113">
        <f t="shared" si="308"/>
        <v>0</v>
      </c>
      <c r="AR415">
        <f t="shared" si="309"/>
        <v>0</v>
      </c>
      <c r="AS415">
        <f t="shared" si="310"/>
        <v>0</v>
      </c>
    </row>
    <row r="416" spans="1:45" x14ac:dyDescent="0.2">
      <c r="A416" s="96" t="s">
        <v>507</v>
      </c>
      <c r="B416" s="1">
        <f t="shared" si="284"/>
        <v>0</v>
      </c>
      <c r="C416" s="1">
        <f t="shared" si="285"/>
        <v>0</v>
      </c>
      <c r="D416" s="1">
        <f t="shared" si="286"/>
        <v>0</v>
      </c>
      <c r="E416" s="1">
        <f t="shared" si="287"/>
        <v>0</v>
      </c>
      <c r="F416" s="1">
        <f t="shared" si="288"/>
        <v>0</v>
      </c>
      <c r="H416" s="1" t="e">
        <f t="shared" si="317"/>
        <v>#DIV/0!</v>
      </c>
      <c r="I416" s="1" t="e">
        <f t="shared" si="311"/>
        <v>#DIV/0!</v>
      </c>
      <c r="J416" s="1" t="e">
        <f t="shared" si="312"/>
        <v>#DIV/0!</v>
      </c>
      <c r="K416" s="1" t="e">
        <f t="shared" si="313"/>
        <v>#DIV/0!</v>
      </c>
      <c r="L416" s="1" t="e">
        <f t="shared" si="314"/>
        <v>#DIV/0!</v>
      </c>
      <c r="N416" s="1">
        <f>IF(OutputMtx!C417&gt;0,OutputMtx!C417,0)</f>
        <v>0</v>
      </c>
      <c r="O416" s="1">
        <f>IF(OutputMtx!D417&gt;0,OutputMtx!D417,0)</f>
        <v>0</v>
      </c>
      <c r="P416" s="1">
        <f>IF(OutputMtx!E417&gt;0,OutputMtx!E417,0)</f>
        <v>0</v>
      </c>
      <c r="Q416" s="1">
        <f>IF(OutputMtx!F417&gt;0,OutputMtx!F417,0)</f>
        <v>0</v>
      </c>
      <c r="R416" s="1">
        <f>IF(OutputMtx!G417&gt;0,OutputMtx!G417,0)</f>
        <v>0</v>
      </c>
      <c r="U416" s="129"/>
      <c r="W416" s="1">
        <f>IF(OutputMtx!L417&gt;0,OutputMtx!L417,0)</f>
        <v>0</v>
      </c>
      <c r="X416" s="1">
        <f>IF(OutputMtx!M417&gt;0,OutputMtx!M417,0)</f>
        <v>0</v>
      </c>
      <c r="Y416" s="1">
        <f>IF(OutputMtx!N417&gt;0,OutputMtx!N417,0)</f>
        <v>0</v>
      </c>
      <c r="Z416" s="1">
        <f>IF(OutputMtx!O417&gt;0,OutputMtx!O417,0)</f>
        <v>0</v>
      </c>
      <c r="AA416" s="1">
        <f>IF(OutputMtx!P417&gt;0,OutputMtx!P417,0)</f>
        <v>0</v>
      </c>
      <c r="AC416" s="1">
        <f t="shared" si="289"/>
        <v>0</v>
      </c>
      <c r="AD416" s="1">
        <f t="shared" si="290"/>
        <v>0</v>
      </c>
      <c r="AE416" s="78">
        <f t="shared" si="291"/>
        <v>0</v>
      </c>
      <c r="AG416" s="1" t="e">
        <f t="shared" si="318"/>
        <v>#DIV/0!</v>
      </c>
      <c r="AH416" s="1" t="e">
        <f t="shared" si="319"/>
        <v>#DIV/0!</v>
      </c>
      <c r="AI416" s="78" t="e">
        <f t="shared" si="301"/>
        <v>#DIV/0!</v>
      </c>
      <c r="AP416" s="113">
        <f t="shared" si="307"/>
        <v>0</v>
      </c>
      <c r="AQ416" s="113">
        <f t="shared" si="308"/>
        <v>0</v>
      </c>
      <c r="AR416">
        <f t="shared" si="309"/>
        <v>0</v>
      </c>
      <c r="AS416">
        <f t="shared" si="310"/>
        <v>0</v>
      </c>
    </row>
    <row r="417" spans="1:45" x14ac:dyDescent="0.2">
      <c r="A417" s="96" t="s">
        <v>508</v>
      </c>
      <c r="B417" s="1">
        <f t="shared" si="284"/>
        <v>0</v>
      </c>
      <c r="C417" s="1">
        <f t="shared" si="285"/>
        <v>0</v>
      </c>
      <c r="D417" s="1">
        <f t="shared" si="286"/>
        <v>0</v>
      </c>
      <c r="E417" s="1">
        <f t="shared" si="287"/>
        <v>0</v>
      </c>
      <c r="F417" s="1">
        <f t="shared" si="288"/>
        <v>0</v>
      </c>
      <c r="H417" s="1" t="e">
        <f t="shared" si="317"/>
        <v>#DIV/0!</v>
      </c>
      <c r="I417" s="1" t="e">
        <f t="shared" si="311"/>
        <v>#DIV/0!</v>
      </c>
      <c r="J417" s="1" t="e">
        <f t="shared" si="312"/>
        <v>#DIV/0!</v>
      </c>
      <c r="K417" s="1" t="e">
        <f t="shared" si="313"/>
        <v>#DIV/0!</v>
      </c>
      <c r="L417" s="1" t="e">
        <f t="shared" si="314"/>
        <v>#DIV/0!</v>
      </c>
      <c r="N417" s="1">
        <f>IF(OutputMtx!C418&gt;0,OutputMtx!C418,0)</f>
        <v>0</v>
      </c>
      <c r="O417" s="1">
        <f>IF(OutputMtx!D418&gt;0,OutputMtx!D418,0)</f>
        <v>0</v>
      </c>
      <c r="P417" s="1">
        <f>IF(OutputMtx!E418&gt;0,OutputMtx!E418,0)</f>
        <v>0</v>
      </c>
      <c r="Q417" s="1">
        <f>IF(OutputMtx!F418&gt;0,OutputMtx!F418,0)</f>
        <v>0</v>
      </c>
      <c r="R417" s="1">
        <f>IF(OutputMtx!G418&gt;0,OutputMtx!G418,0)</f>
        <v>0</v>
      </c>
      <c r="U417" s="129"/>
      <c r="W417" s="1">
        <f>IF(OutputMtx!L418&gt;0,OutputMtx!L418,0)</f>
        <v>0</v>
      </c>
      <c r="X417" s="1">
        <f>IF(OutputMtx!M418&gt;0,OutputMtx!M418,0)</f>
        <v>0</v>
      </c>
      <c r="Y417" s="1">
        <f>IF(OutputMtx!N418&gt;0,OutputMtx!N418,0)</f>
        <v>0</v>
      </c>
      <c r="Z417" s="1">
        <f>IF(OutputMtx!O418&gt;0,OutputMtx!O418,0)</f>
        <v>0</v>
      </c>
      <c r="AA417" s="1">
        <f>IF(OutputMtx!P418&gt;0,OutputMtx!P418,0)</f>
        <v>0</v>
      </c>
      <c r="AC417" s="1">
        <f t="shared" si="289"/>
        <v>0</v>
      </c>
      <c r="AD417" s="1">
        <f t="shared" si="290"/>
        <v>0</v>
      </c>
      <c r="AE417" s="78">
        <f t="shared" si="291"/>
        <v>0</v>
      </c>
      <c r="AG417" s="1" t="e">
        <f t="shared" si="318"/>
        <v>#DIV/0!</v>
      </c>
      <c r="AH417" s="1" t="e">
        <f t="shared" si="319"/>
        <v>#DIV/0!</v>
      </c>
      <c r="AI417" s="78" t="e">
        <f t="shared" si="301"/>
        <v>#DIV/0!</v>
      </c>
      <c r="AP417" s="113">
        <f t="shared" si="307"/>
        <v>0</v>
      </c>
      <c r="AQ417" s="113">
        <f t="shared" si="308"/>
        <v>0</v>
      </c>
      <c r="AR417">
        <f t="shared" si="309"/>
        <v>0</v>
      </c>
      <c r="AS417">
        <f t="shared" si="310"/>
        <v>0</v>
      </c>
    </row>
    <row r="418" spans="1:45" x14ac:dyDescent="0.2">
      <c r="A418" s="96" t="s">
        <v>71</v>
      </c>
      <c r="B418" s="1">
        <f t="shared" si="284"/>
        <v>0</v>
      </c>
      <c r="C418" s="1">
        <f t="shared" si="285"/>
        <v>0</v>
      </c>
      <c r="D418" s="1">
        <f t="shared" si="286"/>
        <v>0</v>
      </c>
      <c r="E418" s="1">
        <f t="shared" si="287"/>
        <v>0</v>
      </c>
      <c r="F418" s="1">
        <f t="shared" si="288"/>
        <v>0</v>
      </c>
      <c r="H418" s="1" t="e">
        <f t="shared" si="317"/>
        <v>#DIV/0!</v>
      </c>
      <c r="I418" s="1" t="e">
        <f t="shared" si="311"/>
        <v>#DIV/0!</v>
      </c>
      <c r="J418" s="1" t="e">
        <f t="shared" si="312"/>
        <v>#DIV/0!</v>
      </c>
      <c r="K418" s="1" t="e">
        <f t="shared" si="313"/>
        <v>#DIV/0!</v>
      </c>
      <c r="L418" s="1" t="e">
        <f t="shared" si="314"/>
        <v>#DIV/0!</v>
      </c>
      <c r="N418" s="1">
        <f>IF(OutputMtx!C419&gt;0,OutputMtx!C419,0)</f>
        <v>0</v>
      </c>
      <c r="O418" s="1">
        <f>IF(OutputMtx!D419&gt;0,OutputMtx!D419,0)</f>
        <v>0</v>
      </c>
      <c r="P418" s="1">
        <f>IF(OutputMtx!E419&gt;0,OutputMtx!E419,0)</f>
        <v>0</v>
      </c>
      <c r="Q418" s="1">
        <f>IF(OutputMtx!F419&gt;0,OutputMtx!F419,0)</f>
        <v>0</v>
      </c>
      <c r="R418" s="1">
        <f>IF(OutputMtx!G419&gt;0,OutputMtx!G419,0)</f>
        <v>0</v>
      </c>
      <c r="U418" s="129"/>
      <c r="W418" s="1">
        <f>IF(OutputMtx!L419&gt;0,OutputMtx!L419,0)</f>
        <v>0</v>
      </c>
      <c r="X418" s="1">
        <f>IF(OutputMtx!M419&gt;0,OutputMtx!M419,0)</f>
        <v>0</v>
      </c>
      <c r="Y418" s="1">
        <f>IF(OutputMtx!N419&gt;0,OutputMtx!N419,0)</f>
        <v>0</v>
      </c>
      <c r="Z418" s="1">
        <f>IF(OutputMtx!O419&gt;0,OutputMtx!O419,0)</f>
        <v>0</v>
      </c>
      <c r="AA418" s="1">
        <f>IF(OutputMtx!P419&gt;0,OutputMtx!P419,0)</f>
        <v>0</v>
      </c>
      <c r="AC418" s="1">
        <f t="shared" si="289"/>
        <v>0</v>
      </c>
      <c r="AD418" s="1">
        <f t="shared" si="290"/>
        <v>0</v>
      </c>
      <c r="AE418" s="78">
        <f t="shared" si="291"/>
        <v>0</v>
      </c>
      <c r="AG418" s="1" t="e">
        <f t="shared" si="318"/>
        <v>#DIV/0!</v>
      </c>
      <c r="AH418" s="1" t="e">
        <f t="shared" si="319"/>
        <v>#DIV/0!</v>
      </c>
      <c r="AI418" s="78" t="e">
        <f t="shared" si="301"/>
        <v>#DIV/0!</v>
      </c>
      <c r="AP418" s="113">
        <f t="shared" si="307"/>
        <v>0</v>
      </c>
      <c r="AQ418" s="113">
        <f t="shared" si="308"/>
        <v>0</v>
      </c>
      <c r="AR418">
        <f t="shared" si="309"/>
        <v>0</v>
      </c>
      <c r="AS418">
        <f t="shared" si="310"/>
        <v>0</v>
      </c>
    </row>
    <row r="419" spans="1:45" x14ac:dyDescent="0.2">
      <c r="A419" s="96" t="s">
        <v>72</v>
      </c>
      <c r="B419" s="1">
        <f t="shared" si="284"/>
        <v>0</v>
      </c>
      <c r="C419" s="1">
        <f t="shared" si="285"/>
        <v>0</v>
      </c>
      <c r="D419" s="1">
        <f t="shared" si="286"/>
        <v>0</v>
      </c>
      <c r="E419" s="1">
        <f t="shared" si="287"/>
        <v>0</v>
      </c>
      <c r="F419" s="1">
        <f t="shared" si="288"/>
        <v>0</v>
      </c>
      <c r="H419" s="1" t="e">
        <f t="shared" si="317"/>
        <v>#DIV/0!</v>
      </c>
      <c r="I419" s="1" t="e">
        <f t="shared" si="311"/>
        <v>#DIV/0!</v>
      </c>
      <c r="J419" s="1" t="e">
        <f t="shared" si="312"/>
        <v>#DIV/0!</v>
      </c>
      <c r="K419" s="1" t="e">
        <f t="shared" si="313"/>
        <v>#DIV/0!</v>
      </c>
      <c r="L419" s="1" t="e">
        <f t="shared" si="314"/>
        <v>#DIV/0!</v>
      </c>
      <c r="N419" s="1">
        <f>IF(OutputMtx!C420&gt;0,OutputMtx!C420,0)</f>
        <v>0</v>
      </c>
      <c r="O419" s="1">
        <f>IF(OutputMtx!D420&gt;0,OutputMtx!D420,0)</f>
        <v>0</v>
      </c>
      <c r="P419" s="1">
        <f>IF(OutputMtx!E420&gt;0,OutputMtx!E420,0)</f>
        <v>0</v>
      </c>
      <c r="Q419" s="1">
        <f>IF(OutputMtx!F420&gt;0,OutputMtx!F420,0)</f>
        <v>0</v>
      </c>
      <c r="R419" s="1">
        <f>IF(OutputMtx!G420&gt;0,OutputMtx!G420,0)</f>
        <v>0</v>
      </c>
      <c r="U419" s="129"/>
      <c r="W419" s="1">
        <f>IF(OutputMtx!L420&gt;0,OutputMtx!L420,0)</f>
        <v>0</v>
      </c>
      <c r="X419" s="1">
        <f>IF(OutputMtx!M420&gt;0,OutputMtx!M420,0)</f>
        <v>0</v>
      </c>
      <c r="Y419" s="1">
        <f>IF(OutputMtx!N420&gt;0,OutputMtx!N420,0)</f>
        <v>0</v>
      </c>
      <c r="Z419" s="1">
        <f>IF(OutputMtx!O420&gt;0,OutputMtx!O420,0)</f>
        <v>0</v>
      </c>
      <c r="AA419" s="1">
        <f>IF(OutputMtx!P420&gt;0,OutputMtx!P420,0)</f>
        <v>0</v>
      </c>
      <c r="AC419" s="1">
        <f t="shared" si="289"/>
        <v>0</v>
      </c>
      <c r="AD419" s="1">
        <f t="shared" si="290"/>
        <v>0</v>
      </c>
      <c r="AE419" s="78">
        <f t="shared" si="291"/>
        <v>0</v>
      </c>
      <c r="AG419" s="1" t="e">
        <f t="shared" si="318"/>
        <v>#DIV/0!</v>
      </c>
      <c r="AH419" s="1" t="e">
        <f t="shared" si="319"/>
        <v>#DIV/0!</v>
      </c>
      <c r="AI419" s="78" t="e">
        <f t="shared" si="301"/>
        <v>#DIV/0!</v>
      </c>
      <c r="AP419" s="113">
        <f t="shared" si="307"/>
        <v>0</v>
      </c>
      <c r="AQ419" s="113">
        <f t="shared" si="308"/>
        <v>0</v>
      </c>
      <c r="AR419">
        <f t="shared" si="309"/>
        <v>0</v>
      </c>
      <c r="AS419">
        <f t="shared" si="310"/>
        <v>0</v>
      </c>
    </row>
    <row r="420" spans="1:45" x14ac:dyDescent="0.2">
      <c r="A420" s="96" t="s">
        <v>73</v>
      </c>
      <c r="B420" s="1">
        <f t="shared" si="284"/>
        <v>0</v>
      </c>
      <c r="C420" s="1">
        <f t="shared" si="285"/>
        <v>0</v>
      </c>
      <c r="D420" s="1">
        <f t="shared" si="286"/>
        <v>0</v>
      </c>
      <c r="E420" s="1">
        <f t="shared" si="287"/>
        <v>0</v>
      </c>
      <c r="F420" s="1">
        <f t="shared" si="288"/>
        <v>0</v>
      </c>
      <c r="H420" s="1" t="e">
        <f t="shared" si="317"/>
        <v>#DIV/0!</v>
      </c>
      <c r="I420" s="1" t="e">
        <f t="shared" si="311"/>
        <v>#DIV/0!</v>
      </c>
      <c r="J420" s="1" t="e">
        <f t="shared" si="312"/>
        <v>#DIV/0!</v>
      </c>
      <c r="K420" s="1" t="e">
        <f t="shared" si="313"/>
        <v>#DIV/0!</v>
      </c>
      <c r="L420" s="1" t="e">
        <f t="shared" si="314"/>
        <v>#DIV/0!</v>
      </c>
      <c r="N420" s="1">
        <f>IF(OutputMtx!C421&gt;0,OutputMtx!C421,0)</f>
        <v>0</v>
      </c>
      <c r="O420" s="1">
        <f>IF(OutputMtx!D421&gt;0,OutputMtx!D421,0)</f>
        <v>0</v>
      </c>
      <c r="P420" s="1">
        <f>IF(OutputMtx!E421&gt;0,OutputMtx!E421,0)</f>
        <v>0</v>
      </c>
      <c r="Q420" s="1">
        <f>IF(OutputMtx!F421&gt;0,OutputMtx!F421,0)</f>
        <v>0</v>
      </c>
      <c r="R420" s="1">
        <f>IF(OutputMtx!G421&gt;0,OutputMtx!G421,0)</f>
        <v>0</v>
      </c>
      <c r="U420" s="129"/>
      <c r="W420" s="1">
        <f>IF(OutputMtx!L421&gt;0,OutputMtx!L421,0)</f>
        <v>0</v>
      </c>
      <c r="X420" s="1">
        <f>IF(OutputMtx!M421&gt;0,OutputMtx!M421,0)</f>
        <v>0</v>
      </c>
      <c r="Y420" s="1">
        <f>IF(OutputMtx!N421&gt;0,OutputMtx!N421,0)</f>
        <v>0</v>
      </c>
      <c r="Z420" s="1">
        <f>IF(OutputMtx!O421&gt;0,OutputMtx!O421,0)</f>
        <v>0</v>
      </c>
      <c r="AA420" s="1">
        <f>IF(OutputMtx!P421&gt;0,OutputMtx!P421,0)</f>
        <v>0</v>
      </c>
      <c r="AC420" s="1">
        <f t="shared" si="289"/>
        <v>0</v>
      </c>
      <c r="AD420" s="1">
        <f t="shared" si="290"/>
        <v>0</v>
      </c>
      <c r="AE420" s="78">
        <f t="shared" si="291"/>
        <v>0</v>
      </c>
      <c r="AG420" s="1" t="e">
        <f t="shared" si="318"/>
        <v>#DIV/0!</v>
      </c>
      <c r="AH420" s="1" t="e">
        <f t="shared" si="319"/>
        <v>#DIV/0!</v>
      </c>
      <c r="AI420" s="78" t="e">
        <f t="shared" si="301"/>
        <v>#DIV/0!</v>
      </c>
      <c r="AP420" s="113">
        <f t="shared" si="307"/>
        <v>0</v>
      </c>
      <c r="AQ420" s="113">
        <f t="shared" si="308"/>
        <v>0</v>
      </c>
      <c r="AR420">
        <f t="shared" si="309"/>
        <v>0</v>
      </c>
      <c r="AS420">
        <f t="shared" si="310"/>
        <v>0</v>
      </c>
    </row>
    <row r="421" spans="1:45" x14ac:dyDescent="0.2">
      <c r="A421" s="98" t="s">
        <v>509</v>
      </c>
      <c r="B421" s="1">
        <f t="shared" si="284"/>
        <v>0</v>
      </c>
      <c r="C421" s="1">
        <f t="shared" si="285"/>
        <v>0</v>
      </c>
      <c r="D421" s="1">
        <f t="shared" si="286"/>
        <v>0</v>
      </c>
      <c r="E421" s="1">
        <f t="shared" si="287"/>
        <v>0</v>
      </c>
      <c r="F421" s="1">
        <f t="shared" si="288"/>
        <v>0</v>
      </c>
      <c r="H421" s="1" t="e">
        <f t="shared" si="317"/>
        <v>#DIV/0!</v>
      </c>
      <c r="I421" s="1" t="e">
        <f t="shared" si="311"/>
        <v>#DIV/0!</v>
      </c>
      <c r="J421" s="1" t="e">
        <f t="shared" si="312"/>
        <v>#DIV/0!</v>
      </c>
      <c r="K421" s="1" t="e">
        <f t="shared" si="313"/>
        <v>#DIV/0!</v>
      </c>
      <c r="L421" s="1" t="e">
        <f t="shared" si="314"/>
        <v>#DIV/0!</v>
      </c>
      <c r="N421" s="1">
        <f>IF(OutputMtx!C422&gt;0,OutputMtx!C422,0)</f>
        <v>0</v>
      </c>
      <c r="O421" s="1">
        <f>IF(OutputMtx!D422&gt;0,OutputMtx!D422,0)</f>
        <v>0</v>
      </c>
      <c r="P421" s="1">
        <f>IF(OutputMtx!E422&gt;0,OutputMtx!E422,0)</f>
        <v>0</v>
      </c>
      <c r="Q421" s="1">
        <f>IF(OutputMtx!F422&gt;0,OutputMtx!F422,0)</f>
        <v>0</v>
      </c>
      <c r="R421" s="1">
        <f>IF(OutputMtx!G422&gt;0,OutputMtx!G422,0)</f>
        <v>0</v>
      </c>
      <c r="U421" s="129"/>
      <c r="W421" s="1">
        <f>IF(OutputMtx!L422&gt;0,OutputMtx!L422,0)</f>
        <v>0</v>
      </c>
      <c r="X421" s="1">
        <f>IF(OutputMtx!M422&gt;0,OutputMtx!M422,0)</f>
        <v>0</v>
      </c>
      <c r="Y421" s="1">
        <f>IF(OutputMtx!N422&gt;0,OutputMtx!N422,0)</f>
        <v>0</v>
      </c>
      <c r="Z421" s="1">
        <f>IF(OutputMtx!O422&gt;0,OutputMtx!O422,0)</f>
        <v>0</v>
      </c>
      <c r="AA421" s="1">
        <f>IF(OutputMtx!P422&gt;0,OutputMtx!P422,0)</f>
        <v>0</v>
      </c>
      <c r="AC421" s="1">
        <f t="shared" si="289"/>
        <v>0</v>
      </c>
      <c r="AD421" s="1">
        <f t="shared" si="290"/>
        <v>0</v>
      </c>
      <c r="AE421" s="78">
        <f t="shared" si="291"/>
        <v>0</v>
      </c>
      <c r="AG421" s="1" t="e">
        <f t="shared" si="318"/>
        <v>#DIV/0!</v>
      </c>
      <c r="AH421" s="1" t="e">
        <f t="shared" si="319"/>
        <v>#DIV/0!</v>
      </c>
      <c r="AI421" s="78" t="e">
        <f t="shared" si="301"/>
        <v>#DIV/0!</v>
      </c>
      <c r="AP421" s="113">
        <f t="shared" si="307"/>
        <v>0</v>
      </c>
      <c r="AQ421" s="113">
        <f t="shared" si="308"/>
        <v>0</v>
      </c>
      <c r="AR421">
        <f t="shared" si="309"/>
        <v>0</v>
      </c>
      <c r="AS421">
        <f t="shared" si="310"/>
        <v>0</v>
      </c>
    </row>
    <row r="422" spans="1:45" x14ac:dyDescent="0.2">
      <c r="A422" s="98" t="s">
        <v>510</v>
      </c>
      <c r="B422" s="1">
        <f t="shared" si="284"/>
        <v>0</v>
      </c>
      <c r="C422" s="1">
        <f t="shared" si="285"/>
        <v>0</v>
      </c>
      <c r="D422" s="1">
        <f t="shared" si="286"/>
        <v>0</v>
      </c>
      <c r="E422" s="1">
        <f t="shared" si="287"/>
        <v>0</v>
      </c>
      <c r="F422" s="1">
        <f t="shared" si="288"/>
        <v>0</v>
      </c>
      <c r="H422" s="1" t="e">
        <f t="shared" si="317"/>
        <v>#DIV/0!</v>
      </c>
      <c r="I422" s="1" t="e">
        <f t="shared" si="311"/>
        <v>#DIV/0!</v>
      </c>
      <c r="J422" s="1" t="e">
        <f t="shared" si="312"/>
        <v>#DIV/0!</v>
      </c>
      <c r="K422" s="1" t="e">
        <f t="shared" si="313"/>
        <v>#DIV/0!</v>
      </c>
      <c r="L422" s="1" t="e">
        <f t="shared" si="314"/>
        <v>#DIV/0!</v>
      </c>
      <c r="N422" s="1">
        <f>IF(OutputMtx!C423&gt;0,OutputMtx!C423,0)</f>
        <v>0</v>
      </c>
      <c r="O422" s="1">
        <f>IF(OutputMtx!D423&gt;0,OutputMtx!D423,0)</f>
        <v>0</v>
      </c>
      <c r="P422" s="1">
        <f>IF(OutputMtx!E423&gt;0,OutputMtx!E423,0)</f>
        <v>0</v>
      </c>
      <c r="Q422" s="1">
        <f>IF(OutputMtx!F423&gt;0,OutputMtx!F423,0)</f>
        <v>0</v>
      </c>
      <c r="R422" s="1">
        <f>IF(OutputMtx!G423&gt;0,OutputMtx!G423,0)</f>
        <v>0</v>
      </c>
      <c r="U422" s="129"/>
      <c r="W422" s="1">
        <f>IF(OutputMtx!L423&gt;0,OutputMtx!L423,0)</f>
        <v>0</v>
      </c>
      <c r="X422" s="1">
        <f>IF(OutputMtx!M423&gt;0,OutputMtx!M423,0)</f>
        <v>0</v>
      </c>
      <c r="Y422" s="1">
        <f>IF(OutputMtx!N423&gt;0,OutputMtx!N423,0)</f>
        <v>0</v>
      </c>
      <c r="Z422" s="1">
        <f>IF(OutputMtx!O423&gt;0,OutputMtx!O423,0)</f>
        <v>0</v>
      </c>
      <c r="AA422" s="1">
        <f>IF(OutputMtx!P423&gt;0,OutputMtx!P423,0)</f>
        <v>0</v>
      </c>
      <c r="AC422" s="1">
        <f t="shared" si="289"/>
        <v>0</v>
      </c>
      <c r="AD422" s="1">
        <f t="shared" si="290"/>
        <v>0</v>
      </c>
      <c r="AE422" s="78">
        <f t="shared" si="291"/>
        <v>0</v>
      </c>
      <c r="AG422" s="1" t="e">
        <f t="shared" si="318"/>
        <v>#DIV/0!</v>
      </c>
      <c r="AH422" s="1" t="e">
        <f t="shared" si="319"/>
        <v>#DIV/0!</v>
      </c>
      <c r="AI422" s="78" t="e">
        <f t="shared" si="301"/>
        <v>#DIV/0!</v>
      </c>
      <c r="AP422" s="113">
        <f t="shared" si="307"/>
        <v>0</v>
      </c>
      <c r="AQ422" s="113">
        <f t="shared" si="308"/>
        <v>0</v>
      </c>
      <c r="AR422">
        <f t="shared" si="309"/>
        <v>0</v>
      </c>
      <c r="AS422">
        <f t="shared" si="310"/>
        <v>0</v>
      </c>
    </row>
    <row r="423" spans="1:45" x14ac:dyDescent="0.2">
      <c r="A423" s="96" t="s">
        <v>38</v>
      </c>
      <c r="B423" s="1">
        <f t="shared" si="284"/>
        <v>0</v>
      </c>
      <c r="C423" s="1">
        <f t="shared" si="285"/>
        <v>0</v>
      </c>
      <c r="D423" s="1">
        <f t="shared" si="286"/>
        <v>0</v>
      </c>
      <c r="E423" s="1">
        <f t="shared" si="287"/>
        <v>0</v>
      </c>
      <c r="F423" s="1">
        <f t="shared" si="288"/>
        <v>0</v>
      </c>
      <c r="N423" s="1">
        <f>IF(OutputMtx!C424&gt;0,OutputMtx!C424,0)</f>
        <v>0</v>
      </c>
      <c r="O423" s="1">
        <f>IF(OutputMtx!D424&gt;0,OutputMtx!D424,0)</f>
        <v>0</v>
      </c>
      <c r="P423" s="1">
        <f>IF(OutputMtx!E424&gt;0,OutputMtx!E424,0)</f>
        <v>0</v>
      </c>
      <c r="Q423" s="1">
        <f>IF(OutputMtx!F424&gt;0,OutputMtx!F424,0)</f>
        <v>0</v>
      </c>
      <c r="R423" s="1">
        <f>IF(OutputMtx!G424&gt;0,OutputMtx!G424,0)</f>
        <v>0</v>
      </c>
      <c r="U423" s="129"/>
      <c r="W423" s="1">
        <f>IF(OutputMtx!L424&gt;0,OutputMtx!L424,0)</f>
        <v>0</v>
      </c>
      <c r="X423" s="1">
        <f>IF(OutputMtx!M424&gt;0,OutputMtx!M424,0)</f>
        <v>0</v>
      </c>
      <c r="Y423" s="1">
        <f>IF(OutputMtx!N424&gt;0,OutputMtx!N424,0)</f>
        <v>0</v>
      </c>
      <c r="Z423" s="1">
        <f>IF(OutputMtx!O424&gt;0,OutputMtx!O424,0)</f>
        <v>0</v>
      </c>
      <c r="AA423" s="1">
        <f>IF(OutputMtx!P424&gt;0,OutputMtx!P424,0)</f>
        <v>0</v>
      </c>
      <c r="AC423" s="1">
        <f t="shared" si="289"/>
        <v>0</v>
      </c>
      <c r="AD423" s="1">
        <f t="shared" si="290"/>
        <v>0</v>
      </c>
      <c r="AE423" s="78">
        <f t="shared" si="291"/>
        <v>0</v>
      </c>
      <c r="AG423" s="1"/>
      <c r="AH423" s="1"/>
      <c r="AI423" s="78"/>
      <c r="AP423" s="113">
        <f t="shared" si="307"/>
        <v>0</v>
      </c>
      <c r="AQ423" s="113">
        <f t="shared" si="308"/>
        <v>0</v>
      </c>
      <c r="AR423">
        <f t="shared" si="309"/>
        <v>0</v>
      </c>
      <c r="AS423">
        <f t="shared" si="310"/>
        <v>0</v>
      </c>
    </row>
    <row r="424" spans="1:45" x14ac:dyDescent="0.2">
      <c r="A424" s="109" t="s">
        <v>594</v>
      </c>
      <c r="B424" s="1"/>
      <c r="C424" s="1"/>
      <c r="D424" s="1"/>
      <c r="E424" s="1"/>
      <c r="F424" s="1"/>
      <c r="N424" s="1"/>
      <c r="O424" s="1"/>
      <c r="P424" s="1"/>
      <c r="Q424" s="1"/>
      <c r="R424" s="1"/>
      <c r="U424" s="129"/>
      <c r="W424" s="1"/>
      <c r="X424" s="1"/>
      <c r="Y424" s="1"/>
      <c r="Z424" s="1"/>
      <c r="AA424" s="1"/>
      <c r="AC424" s="1"/>
      <c r="AD424" s="1"/>
      <c r="AE424" s="78"/>
      <c r="AG424" s="1"/>
      <c r="AH424" s="1"/>
      <c r="AI424" s="78"/>
      <c r="AP424" s="113">
        <f t="shared" si="307"/>
        <v>0</v>
      </c>
      <c r="AQ424" s="113">
        <f t="shared" si="308"/>
        <v>0</v>
      </c>
      <c r="AR424">
        <f t="shared" si="309"/>
        <v>0</v>
      </c>
      <c r="AS424">
        <f t="shared" si="310"/>
        <v>0</v>
      </c>
    </row>
    <row r="425" spans="1:45" x14ac:dyDescent="0.2">
      <c r="A425" s="99" t="s">
        <v>74</v>
      </c>
      <c r="B425" s="1"/>
      <c r="C425" s="1"/>
      <c r="D425" s="1"/>
      <c r="E425" s="1"/>
      <c r="F425" s="1"/>
      <c r="N425" s="1"/>
      <c r="O425" s="1"/>
      <c r="P425" s="1"/>
      <c r="Q425" s="1"/>
      <c r="R425" s="1"/>
      <c r="U425" s="129"/>
      <c r="W425" s="1"/>
      <c r="X425" s="1"/>
      <c r="Y425" s="1"/>
      <c r="Z425" s="1"/>
      <c r="AA425" s="1"/>
      <c r="AC425" s="1"/>
      <c r="AD425" s="1"/>
      <c r="AE425" s="78"/>
      <c r="AG425" s="1"/>
      <c r="AH425" s="1"/>
      <c r="AI425" s="78"/>
      <c r="AP425" s="113">
        <f t="shared" si="307"/>
        <v>0</v>
      </c>
      <c r="AQ425" s="113">
        <f t="shared" si="308"/>
        <v>0</v>
      </c>
      <c r="AR425">
        <f t="shared" si="309"/>
        <v>0</v>
      </c>
      <c r="AS425">
        <f t="shared" si="310"/>
        <v>0</v>
      </c>
    </row>
    <row r="426" spans="1:45" ht="13.5" thickBot="1" x14ac:dyDescent="0.25">
      <c r="A426" s="109" t="s">
        <v>594</v>
      </c>
      <c r="B426" s="1"/>
      <c r="C426" s="1"/>
      <c r="D426" s="1"/>
      <c r="E426" s="1"/>
      <c r="F426" s="1"/>
      <c r="N426" s="1"/>
      <c r="O426" s="1"/>
      <c r="P426" s="1"/>
      <c r="Q426" s="1"/>
      <c r="R426" s="1"/>
      <c r="U426" s="129"/>
      <c r="W426" s="1"/>
      <c r="X426" s="1"/>
      <c r="Y426" s="1"/>
      <c r="Z426" s="1"/>
      <c r="AA426" s="1"/>
      <c r="AC426" s="1"/>
      <c r="AD426" s="1"/>
      <c r="AE426" s="78"/>
      <c r="AG426" s="1"/>
      <c r="AH426" s="1"/>
      <c r="AI426" s="78"/>
      <c r="AP426" s="113">
        <f t="shared" si="307"/>
        <v>0</v>
      </c>
      <c r="AQ426" s="113">
        <f t="shared" si="308"/>
        <v>0</v>
      </c>
      <c r="AR426">
        <f t="shared" si="309"/>
        <v>0</v>
      </c>
      <c r="AS426">
        <f t="shared" si="310"/>
        <v>0</v>
      </c>
    </row>
    <row r="427" spans="1:45" ht="13.5" thickBot="1" x14ac:dyDescent="0.25">
      <c r="A427" s="96" t="s">
        <v>112</v>
      </c>
      <c r="B427" s="1">
        <f t="shared" si="284"/>
        <v>0</v>
      </c>
      <c r="C427" s="1">
        <f t="shared" si="285"/>
        <v>0</v>
      </c>
      <c r="D427" s="1">
        <f t="shared" si="286"/>
        <v>0</v>
      </c>
      <c r="E427" s="1">
        <f t="shared" si="287"/>
        <v>0</v>
      </c>
      <c r="F427" s="1">
        <f t="shared" si="288"/>
        <v>0</v>
      </c>
      <c r="H427" s="3" t="s">
        <v>97</v>
      </c>
      <c r="I427" s="1"/>
      <c r="J427" s="11" t="e">
        <f>SUM(H428:L436)</f>
        <v>#DIV/0!</v>
      </c>
      <c r="K427" s="1"/>
      <c r="L427" s="1"/>
      <c r="N427" s="1">
        <f>IF(OutputMtx!C428&gt;0,OutputMtx!C428,0)</f>
        <v>0</v>
      </c>
      <c r="O427" s="1">
        <f>IF(OutputMtx!D428&gt;0,OutputMtx!D428,0)</f>
        <v>0</v>
      </c>
      <c r="P427" s="1">
        <f>IF(OutputMtx!E428&gt;0,OutputMtx!E428,0)</f>
        <v>0</v>
      </c>
      <c r="Q427" s="1">
        <f>IF(OutputMtx!F428&gt;0,OutputMtx!F428,0)</f>
        <v>0</v>
      </c>
      <c r="R427" s="1">
        <f>IF(OutputMtx!G428&gt;0,OutputMtx!G428,0)</f>
        <v>0</v>
      </c>
      <c r="T427" s="3"/>
      <c r="U427" s="9" t="s">
        <v>695</v>
      </c>
      <c r="V427" s="75" t="e">
        <f>SUM(V428:V432)</f>
        <v>#DIV/0!</v>
      </c>
      <c r="W427" s="1">
        <f>IF(OutputMtx!L428&gt;0,OutputMtx!L428,0)</f>
        <v>0</v>
      </c>
      <c r="X427" s="1">
        <f>IF(OutputMtx!M428&gt;0,OutputMtx!M428,0)</f>
        <v>0</v>
      </c>
      <c r="Y427" s="1">
        <f>IF(OutputMtx!N428&gt;0,OutputMtx!N428,0)</f>
        <v>0</v>
      </c>
      <c r="Z427" s="1">
        <f>IF(OutputMtx!O428&gt;0,OutputMtx!O428,0)</f>
        <v>0</v>
      </c>
      <c r="AA427" s="1">
        <f>IF(OutputMtx!P428&gt;0,OutputMtx!P428,0)</f>
        <v>0</v>
      </c>
      <c r="AC427" s="1">
        <f t="shared" si="289"/>
        <v>0</v>
      </c>
      <c r="AD427" s="1">
        <f t="shared" si="290"/>
        <v>0</v>
      </c>
      <c r="AE427" s="78">
        <f t="shared" si="291"/>
        <v>0</v>
      </c>
      <c r="AG427" s="1"/>
      <c r="AH427" s="9" t="s">
        <v>693</v>
      </c>
      <c r="AI427" s="130" t="e">
        <f>SUM(AI428:AI436)</f>
        <v>#DIV/0!</v>
      </c>
      <c r="AK427" s="79" t="s">
        <v>203</v>
      </c>
      <c r="AL427" s="80"/>
      <c r="AM427" s="83"/>
      <c r="AP427" s="113">
        <f t="shared" si="307"/>
        <v>0</v>
      </c>
      <c r="AQ427" s="113">
        <f t="shared" si="308"/>
        <v>0</v>
      </c>
      <c r="AR427">
        <f t="shared" si="309"/>
        <v>0</v>
      </c>
      <c r="AS427">
        <f t="shared" si="310"/>
        <v>0</v>
      </c>
    </row>
    <row r="428" spans="1:45" x14ac:dyDescent="0.2">
      <c r="A428" s="96" t="s">
        <v>75</v>
      </c>
      <c r="B428" s="1">
        <f t="shared" si="284"/>
        <v>0</v>
      </c>
      <c r="C428" s="1">
        <f t="shared" si="285"/>
        <v>0</v>
      </c>
      <c r="D428" s="1">
        <f t="shared" si="286"/>
        <v>0</v>
      </c>
      <c r="E428" s="1">
        <f t="shared" si="287"/>
        <v>0</v>
      </c>
      <c r="F428" s="1">
        <f t="shared" si="288"/>
        <v>0</v>
      </c>
      <c r="H428" s="1" t="e">
        <f>IF(N428/SUM($N$428:$R$436)&gt;W48/SUM($W$428:$AA$436),W48/SUM($W$428:$AA$436),N428/SUM($N$428:$R$436))</f>
        <v>#DIV/0!</v>
      </c>
      <c r="I428" s="1" t="e">
        <f t="shared" ref="I428:L428" si="320">IF(O428/SUM($N$428:$R$436)&gt;X48/SUM($W$428:$AA$436),X48/SUM($W$428:$AA$436),O428/SUM($N$428:$R$436))</f>
        <v>#DIV/0!</v>
      </c>
      <c r="J428" s="1" t="e">
        <f t="shared" si="320"/>
        <v>#DIV/0!</v>
      </c>
      <c r="K428" s="1" t="e">
        <f t="shared" si="320"/>
        <v>#DIV/0!</v>
      </c>
      <c r="L428" s="1" t="e">
        <f t="shared" si="320"/>
        <v>#DIV/0!</v>
      </c>
      <c r="N428" s="1">
        <f>IF(OutputMtx!C429&gt;0,OutputMtx!C429,0)</f>
        <v>0</v>
      </c>
      <c r="O428" s="1">
        <f>IF(OutputMtx!D429&gt;0,OutputMtx!D429,0)</f>
        <v>0</v>
      </c>
      <c r="P428" s="1">
        <f>IF(OutputMtx!E429&gt;0,OutputMtx!E429,0)</f>
        <v>0</v>
      </c>
      <c r="Q428" s="1">
        <f>IF(OutputMtx!F429&gt;0,OutputMtx!F429,0)</f>
        <v>0</v>
      </c>
      <c r="R428" s="1">
        <f>IF(OutputMtx!G429&gt;0,OutputMtx!G429,0)</f>
        <v>0</v>
      </c>
      <c r="T428" s="1" t="e">
        <f>SUM($N428:$N436)/SUM(N428:R436)</f>
        <v>#DIV/0!</v>
      </c>
      <c r="U428" s="142" t="e">
        <f>SUM($W428:$W436)/SUM(W428:AA436)</f>
        <v>#DIV/0!</v>
      </c>
      <c r="V428" s="76" t="e">
        <f>IF(T428&gt;U428,U428,T428)</f>
        <v>#DIV/0!</v>
      </c>
      <c r="W428" s="1">
        <f>IF(OutputMtx!L429&gt;0,OutputMtx!L429,0)</f>
        <v>0</v>
      </c>
      <c r="X428" s="1">
        <f>IF(OutputMtx!M429&gt;0,OutputMtx!M429,0)</f>
        <v>0</v>
      </c>
      <c r="Y428" s="1">
        <f>IF(OutputMtx!N429&gt;0,OutputMtx!N429,0)</f>
        <v>0</v>
      </c>
      <c r="Z428" s="1">
        <f>IF(OutputMtx!O429&gt;0,OutputMtx!O429,0)</f>
        <v>0</v>
      </c>
      <c r="AA428" s="1">
        <f>IF(OutputMtx!P429&gt;0,OutputMtx!P429,0)</f>
        <v>0</v>
      </c>
      <c r="AC428" s="1">
        <f t="shared" si="289"/>
        <v>0</v>
      </c>
      <c r="AD428" s="1">
        <f t="shared" si="290"/>
        <v>0</v>
      </c>
      <c r="AE428" s="78">
        <f t="shared" si="291"/>
        <v>0</v>
      </c>
      <c r="AG428" s="1" t="e">
        <f t="shared" ref="AG428:AG436" si="321">SUM($N428:$R428)/SUM(N$428:R$436)</f>
        <v>#DIV/0!</v>
      </c>
      <c r="AH428" s="1" t="e">
        <f t="shared" ref="AH428:AH436" si="322">SUM($W428:$AA428)/SUM(W$428:AA$436)</f>
        <v>#DIV/0!</v>
      </c>
      <c r="AI428" s="78" t="e">
        <f>IF(H428&gt;I428,I428,H428)</f>
        <v>#DIV/0!</v>
      </c>
      <c r="AK428" s="1">
        <f>SUM($N428:$N436)</f>
        <v>0</v>
      </c>
      <c r="AL428" s="1">
        <f>SUM($W428:$W436)</f>
        <v>0</v>
      </c>
      <c r="AM428" s="82">
        <f>IF(AK428&gt;AL428,AL428,AK428)</f>
        <v>0</v>
      </c>
      <c r="AP428" s="113">
        <f t="shared" si="307"/>
        <v>0</v>
      </c>
      <c r="AQ428" s="113">
        <f t="shared" si="308"/>
        <v>0</v>
      </c>
      <c r="AR428">
        <f t="shared" si="309"/>
        <v>0</v>
      </c>
      <c r="AS428">
        <f t="shared" si="310"/>
        <v>0</v>
      </c>
    </row>
    <row r="429" spans="1:45" x14ac:dyDescent="0.2">
      <c r="A429" s="96" t="s">
        <v>511</v>
      </c>
      <c r="B429" s="1">
        <f t="shared" si="284"/>
        <v>0</v>
      </c>
      <c r="C429" s="1">
        <f t="shared" si="285"/>
        <v>0</v>
      </c>
      <c r="D429" s="1">
        <f t="shared" si="286"/>
        <v>0</v>
      </c>
      <c r="E429" s="1">
        <f t="shared" si="287"/>
        <v>0</v>
      </c>
      <c r="F429" s="1">
        <f t="shared" si="288"/>
        <v>0</v>
      </c>
      <c r="H429" s="1" t="e">
        <f t="shared" ref="H429:L429" si="323">IF(N429/SUM($N$428:$R$436)&gt;W49/SUM($W$428:$AA$436),W49/SUM($W$428:$AA$436),N429/SUM($N$428:$R$436))</f>
        <v>#DIV/0!</v>
      </c>
      <c r="I429" s="1" t="e">
        <f t="shared" si="323"/>
        <v>#DIV/0!</v>
      </c>
      <c r="J429" s="1" t="e">
        <f t="shared" si="323"/>
        <v>#DIV/0!</v>
      </c>
      <c r="K429" s="1" t="e">
        <f t="shared" si="323"/>
        <v>#DIV/0!</v>
      </c>
      <c r="L429" s="1" t="e">
        <f t="shared" si="323"/>
        <v>#DIV/0!</v>
      </c>
      <c r="N429" s="1">
        <f>IF(OutputMtx!C430&gt;0,OutputMtx!C430,0)</f>
        <v>0</v>
      </c>
      <c r="O429" s="1">
        <f>IF(OutputMtx!D430&gt;0,OutputMtx!D430,0)</f>
        <v>0</v>
      </c>
      <c r="P429" s="1">
        <f>IF(OutputMtx!E430&gt;0,OutputMtx!E430,0)</f>
        <v>0</v>
      </c>
      <c r="Q429" s="1">
        <f>IF(OutputMtx!F430&gt;0,OutputMtx!F430,0)</f>
        <v>0</v>
      </c>
      <c r="R429" s="1">
        <f>IF(OutputMtx!G430&gt;0,OutputMtx!G430,0)</f>
        <v>0</v>
      </c>
      <c r="T429" s="1" t="e">
        <f>SUM($O428:$O436)/SUM(N428:R436)</f>
        <v>#DIV/0!</v>
      </c>
      <c r="U429" s="142" t="e">
        <f>SUM($X428:$X436)/SUM(W428:AA436)</f>
        <v>#DIV/0!</v>
      </c>
      <c r="V429" s="76" t="e">
        <f>IF(T429&gt;U429,U429,T429)</f>
        <v>#DIV/0!</v>
      </c>
      <c r="W429" s="1">
        <f>IF(OutputMtx!L430&gt;0,OutputMtx!L430,0)</f>
        <v>0</v>
      </c>
      <c r="X429" s="1">
        <f>IF(OutputMtx!M430&gt;0,OutputMtx!M430,0)</f>
        <v>0</v>
      </c>
      <c r="Y429" s="1">
        <f>IF(OutputMtx!N430&gt;0,OutputMtx!N430,0)</f>
        <v>0</v>
      </c>
      <c r="Z429" s="1">
        <f>IF(OutputMtx!O430&gt;0,OutputMtx!O430,0)</f>
        <v>0</v>
      </c>
      <c r="AA429" s="1">
        <f>IF(OutputMtx!P430&gt;0,OutputMtx!P430,0)</f>
        <v>0</v>
      </c>
      <c r="AC429" s="1">
        <f t="shared" si="289"/>
        <v>0</v>
      </c>
      <c r="AD429" s="1">
        <f t="shared" si="290"/>
        <v>0</v>
      </c>
      <c r="AE429" s="78">
        <f t="shared" si="291"/>
        <v>0</v>
      </c>
      <c r="AG429" s="1" t="e">
        <f t="shared" si="321"/>
        <v>#DIV/0!</v>
      </c>
      <c r="AH429" s="1" t="e">
        <f t="shared" si="322"/>
        <v>#DIV/0!</v>
      </c>
      <c r="AI429" s="78" t="e">
        <f t="shared" si="301"/>
        <v>#DIV/0!</v>
      </c>
      <c r="AK429" s="1">
        <f>SUM($O428:$O436)</f>
        <v>0</v>
      </c>
      <c r="AL429" s="1">
        <f>SUM($X428:$X436)</f>
        <v>0</v>
      </c>
      <c r="AM429" s="82">
        <f>IF(AK429&gt;AL429,AL429,AK429)</f>
        <v>0</v>
      </c>
      <c r="AP429" s="113">
        <f t="shared" si="307"/>
        <v>0</v>
      </c>
      <c r="AQ429" s="113">
        <f t="shared" si="308"/>
        <v>0</v>
      </c>
      <c r="AR429">
        <f t="shared" si="309"/>
        <v>0</v>
      </c>
      <c r="AS429">
        <f t="shared" si="310"/>
        <v>0</v>
      </c>
    </row>
    <row r="430" spans="1:45" x14ac:dyDescent="0.2">
      <c r="A430" s="96" t="s">
        <v>512</v>
      </c>
      <c r="B430" s="1">
        <f t="shared" si="284"/>
        <v>0</v>
      </c>
      <c r="C430" s="1">
        <f t="shared" si="285"/>
        <v>0</v>
      </c>
      <c r="D430" s="1">
        <f t="shared" si="286"/>
        <v>0</v>
      </c>
      <c r="E430" s="1">
        <f t="shared" si="287"/>
        <v>0</v>
      </c>
      <c r="F430" s="1">
        <f t="shared" si="288"/>
        <v>0</v>
      </c>
      <c r="H430" s="1" t="e">
        <f t="shared" ref="H430:L430" si="324">IF(N430/SUM($N$428:$R$436)&gt;W50/SUM($W$428:$AA$436),W50/SUM($W$428:$AA$436),N430/SUM($N$428:$R$436))</f>
        <v>#DIV/0!</v>
      </c>
      <c r="I430" s="1" t="e">
        <f t="shared" si="324"/>
        <v>#DIV/0!</v>
      </c>
      <c r="J430" s="1" t="e">
        <f t="shared" si="324"/>
        <v>#DIV/0!</v>
      </c>
      <c r="K430" s="1" t="e">
        <f t="shared" si="324"/>
        <v>#DIV/0!</v>
      </c>
      <c r="L430" s="1" t="e">
        <f t="shared" si="324"/>
        <v>#DIV/0!</v>
      </c>
      <c r="N430" s="1">
        <f>IF(OutputMtx!C431&gt;0,OutputMtx!C431,0)</f>
        <v>0</v>
      </c>
      <c r="O430" s="1">
        <f>IF(OutputMtx!D431&gt;0,OutputMtx!D431,0)</f>
        <v>0</v>
      </c>
      <c r="P430" s="1">
        <f>IF(OutputMtx!E431&gt;0,OutputMtx!E431,0)</f>
        <v>0</v>
      </c>
      <c r="Q430" s="1">
        <f>IF(OutputMtx!F431&gt;0,OutputMtx!F431,0)</f>
        <v>0</v>
      </c>
      <c r="R430" s="1">
        <f>IF(OutputMtx!G431&gt;0,OutputMtx!G431,0)</f>
        <v>0</v>
      </c>
      <c r="T430" s="1" t="e">
        <f>SUM($P428:$P436)/SUM(N428:R436)</f>
        <v>#DIV/0!</v>
      </c>
      <c r="U430" s="142" t="e">
        <f>SUM($Y428:$Y436)/SUM(W428:AA436)</f>
        <v>#DIV/0!</v>
      </c>
      <c r="V430" s="76" t="e">
        <f>IF(T430&gt;U430,U430,T430)</f>
        <v>#DIV/0!</v>
      </c>
      <c r="W430" s="1">
        <f>IF(OutputMtx!L431&gt;0,OutputMtx!L431,0)</f>
        <v>0</v>
      </c>
      <c r="X430" s="1">
        <f>IF(OutputMtx!M431&gt;0,OutputMtx!M431,0)</f>
        <v>0</v>
      </c>
      <c r="Y430" s="1">
        <f>IF(OutputMtx!N431&gt;0,OutputMtx!N431,0)</f>
        <v>0</v>
      </c>
      <c r="Z430" s="1">
        <f>IF(OutputMtx!O431&gt;0,OutputMtx!O431,0)</f>
        <v>0</v>
      </c>
      <c r="AA430" s="1">
        <f>IF(OutputMtx!P431&gt;0,OutputMtx!P431,0)</f>
        <v>0</v>
      </c>
      <c r="AC430" s="1">
        <f t="shared" si="289"/>
        <v>0</v>
      </c>
      <c r="AD430" s="1">
        <f t="shared" si="290"/>
        <v>0</v>
      </c>
      <c r="AE430" s="78">
        <f t="shared" si="291"/>
        <v>0</v>
      </c>
      <c r="AG430" s="1" t="e">
        <f t="shared" si="321"/>
        <v>#DIV/0!</v>
      </c>
      <c r="AH430" s="1" t="e">
        <f t="shared" si="322"/>
        <v>#DIV/0!</v>
      </c>
      <c r="AI430" s="78" t="e">
        <f t="shared" si="301"/>
        <v>#DIV/0!</v>
      </c>
      <c r="AK430" s="1">
        <f>SUM($P428:$P436)</f>
        <v>0</v>
      </c>
      <c r="AL430" s="1">
        <f>SUM($Y428:$Y436)</f>
        <v>0</v>
      </c>
      <c r="AM430" s="82">
        <f>IF(AK430&gt;AL430,AL430,AK430)</f>
        <v>0</v>
      </c>
      <c r="AP430" s="113">
        <f t="shared" si="307"/>
        <v>0</v>
      </c>
      <c r="AQ430" s="113">
        <f t="shared" si="308"/>
        <v>0</v>
      </c>
      <c r="AR430">
        <f t="shared" si="309"/>
        <v>0</v>
      </c>
      <c r="AS430">
        <f t="shared" si="310"/>
        <v>0</v>
      </c>
    </row>
    <row r="431" spans="1:45" x14ac:dyDescent="0.2">
      <c r="A431" s="96" t="s">
        <v>76</v>
      </c>
      <c r="B431" s="1">
        <f t="shared" si="284"/>
        <v>0</v>
      </c>
      <c r="C431" s="1">
        <f t="shared" si="285"/>
        <v>0</v>
      </c>
      <c r="D431" s="1">
        <f t="shared" si="286"/>
        <v>0</v>
      </c>
      <c r="E431" s="1">
        <f t="shared" si="287"/>
        <v>0</v>
      </c>
      <c r="F431" s="1">
        <f t="shared" si="288"/>
        <v>0</v>
      </c>
      <c r="H431" s="1" t="e">
        <f t="shared" ref="H431:L431" si="325">IF(N431/SUM($N$428:$R$436)&gt;W51/SUM($W$428:$AA$436),W51/SUM($W$428:$AA$436),N431/SUM($N$428:$R$436))</f>
        <v>#DIV/0!</v>
      </c>
      <c r="I431" s="1" t="e">
        <f t="shared" si="325"/>
        <v>#DIV/0!</v>
      </c>
      <c r="J431" s="1" t="e">
        <f t="shared" si="325"/>
        <v>#DIV/0!</v>
      </c>
      <c r="K431" s="1" t="e">
        <f t="shared" si="325"/>
        <v>#DIV/0!</v>
      </c>
      <c r="L431" s="1" t="e">
        <f t="shared" si="325"/>
        <v>#DIV/0!</v>
      </c>
      <c r="N431" s="1">
        <f>IF(OutputMtx!C432&gt;0,OutputMtx!C432,0)</f>
        <v>0</v>
      </c>
      <c r="O431" s="1">
        <f>IF(OutputMtx!D432&gt;0,OutputMtx!D432,0)</f>
        <v>0</v>
      </c>
      <c r="P431" s="1">
        <f>IF(OutputMtx!E432&gt;0,OutputMtx!E432,0)</f>
        <v>0</v>
      </c>
      <c r="Q431" s="1">
        <f>IF(OutputMtx!F432&gt;0,OutputMtx!F432,0)</f>
        <v>0</v>
      </c>
      <c r="R431" s="1">
        <f>IF(OutputMtx!G432&gt;0,OutputMtx!G432,0)</f>
        <v>0</v>
      </c>
      <c r="T431" s="1" t="e">
        <f>SUM($Q428:$Q436)/SUM(N428:R436)</f>
        <v>#DIV/0!</v>
      </c>
      <c r="U431" s="142" t="e">
        <f>SUM($Z428:$Z436)/SUM(W428:AA436)</f>
        <v>#DIV/0!</v>
      </c>
      <c r="V431" s="76" t="e">
        <f>IF(T431&gt;U431,U431,T431)</f>
        <v>#DIV/0!</v>
      </c>
      <c r="W431" s="1">
        <f>IF(OutputMtx!L432&gt;0,OutputMtx!L432,0)</f>
        <v>0</v>
      </c>
      <c r="X431" s="1">
        <f>IF(OutputMtx!M432&gt;0,OutputMtx!M432,0)</f>
        <v>0</v>
      </c>
      <c r="Y431" s="1">
        <f>IF(OutputMtx!N432&gt;0,OutputMtx!N432,0)</f>
        <v>0</v>
      </c>
      <c r="Z431" s="1">
        <f>IF(OutputMtx!O432&gt;0,OutputMtx!O432,0)</f>
        <v>0</v>
      </c>
      <c r="AA431" s="1">
        <f>IF(OutputMtx!P432&gt;0,OutputMtx!P432,0)</f>
        <v>0</v>
      </c>
      <c r="AC431" s="1">
        <f t="shared" si="289"/>
        <v>0</v>
      </c>
      <c r="AD431" s="1">
        <f t="shared" si="290"/>
        <v>0</v>
      </c>
      <c r="AE431" s="78">
        <f t="shared" si="291"/>
        <v>0</v>
      </c>
      <c r="AG431" s="1" t="e">
        <f t="shared" si="321"/>
        <v>#DIV/0!</v>
      </c>
      <c r="AH431" s="1" t="e">
        <f t="shared" si="322"/>
        <v>#DIV/0!</v>
      </c>
      <c r="AI431" s="78" t="e">
        <f t="shared" si="301"/>
        <v>#DIV/0!</v>
      </c>
      <c r="AK431" s="1">
        <f>SUM($Q428:$Q436)</f>
        <v>0</v>
      </c>
      <c r="AL431" s="1">
        <f>SUM($Z428:$Z436)</f>
        <v>0</v>
      </c>
      <c r="AM431" s="82">
        <f>IF(AK431&gt;AL431,AL431,AK431)</f>
        <v>0</v>
      </c>
      <c r="AP431" s="113">
        <f t="shared" si="307"/>
        <v>0</v>
      </c>
      <c r="AQ431" s="113">
        <f t="shared" si="308"/>
        <v>0</v>
      </c>
      <c r="AR431">
        <f t="shared" si="309"/>
        <v>0</v>
      </c>
      <c r="AS431">
        <f t="shared" si="310"/>
        <v>0</v>
      </c>
    </row>
    <row r="432" spans="1:45" x14ac:dyDescent="0.2">
      <c r="A432" s="96" t="s">
        <v>77</v>
      </c>
      <c r="B432" s="1">
        <f t="shared" si="284"/>
        <v>0</v>
      </c>
      <c r="C432" s="1">
        <f t="shared" si="285"/>
        <v>0</v>
      </c>
      <c r="D432" s="1">
        <f t="shared" si="286"/>
        <v>0</v>
      </c>
      <c r="E432" s="1">
        <f t="shared" si="287"/>
        <v>0</v>
      </c>
      <c r="F432" s="1">
        <f t="shared" si="288"/>
        <v>0</v>
      </c>
      <c r="H432" s="1" t="e">
        <f t="shared" ref="H432:L432" si="326">IF(N432/SUM($N$428:$R$436)&gt;W52/SUM($W$428:$AA$436),W52/SUM($W$428:$AA$436),N432/SUM($N$428:$R$436))</f>
        <v>#DIV/0!</v>
      </c>
      <c r="I432" s="1" t="e">
        <f t="shared" si="326"/>
        <v>#DIV/0!</v>
      </c>
      <c r="J432" s="1" t="e">
        <f t="shared" si="326"/>
        <v>#DIV/0!</v>
      </c>
      <c r="K432" s="1" t="e">
        <f t="shared" si="326"/>
        <v>#DIV/0!</v>
      </c>
      <c r="L432" s="1" t="e">
        <f t="shared" si="326"/>
        <v>#DIV/0!</v>
      </c>
      <c r="N432" s="1">
        <f>IF(OutputMtx!C433&gt;0,OutputMtx!C433,0)</f>
        <v>0</v>
      </c>
      <c r="O432" s="1">
        <f>IF(OutputMtx!D433&gt;0,OutputMtx!D433,0)</f>
        <v>0</v>
      </c>
      <c r="P432" s="1">
        <f>IF(OutputMtx!E433&gt;0,OutputMtx!E433,0)</f>
        <v>0</v>
      </c>
      <c r="Q432" s="1">
        <f>IF(OutputMtx!F433&gt;0,OutputMtx!F433,0)</f>
        <v>0</v>
      </c>
      <c r="R432" s="1">
        <f>IF(OutputMtx!G433&gt;0,OutputMtx!G433,0)</f>
        <v>0</v>
      </c>
      <c r="T432" s="1" t="e">
        <f>SUM($R428:$R436)/SUM(N428:R436)</f>
        <v>#DIV/0!</v>
      </c>
      <c r="U432" s="142" t="e">
        <f>SUM($AA428:$AA436)/SUM(W428:AA436)</f>
        <v>#DIV/0!</v>
      </c>
      <c r="V432" s="76" t="e">
        <f>IF(T432&gt;U432,U432,T432)</f>
        <v>#DIV/0!</v>
      </c>
      <c r="W432" s="1">
        <f>IF(OutputMtx!L433&gt;0,OutputMtx!L433,0)</f>
        <v>0</v>
      </c>
      <c r="X432" s="1">
        <f>IF(OutputMtx!M433&gt;0,OutputMtx!M433,0)</f>
        <v>0</v>
      </c>
      <c r="Y432" s="1">
        <f>IF(OutputMtx!N433&gt;0,OutputMtx!N433,0)</f>
        <v>0</v>
      </c>
      <c r="Z432" s="1">
        <f>IF(OutputMtx!O433&gt;0,OutputMtx!O433,0)</f>
        <v>0</v>
      </c>
      <c r="AA432" s="1">
        <f>IF(OutputMtx!P433&gt;0,OutputMtx!P433,0)</f>
        <v>0</v>
      </c>
      <c r="AC432" s="1">
        <f t="shared" si="289"/>
        <v>0</v>
      </c>
      <c r="AD432" s="1">
        <f t="shared" si="290"/>
        <v>0</v>
      </c>
      <c r="AE432" s="78">
        <f t="shared" si="291"/>
        <v>0</v>
      </c>
      <c r="AG432" s="1" t="e">
        <f t="shared" si="321"/>
        <v>#DIV/0!</v>
      </c>
      <c r="AH432" s="1" t="e">
        <f t="shared" si="322"/>
        <v>#DIV/0!</v>
      </c>
      <c r="AI432" s="78" t="e">
        <f t="shared" si="301"/>
        <v>#DIV/0!</v>
      </c>
      <c r="AK432" s="1">
        <f>SUM($R428:$R436)</f>
        <v>0</v>
      </c>
      <c r="AL432" s="1">
        <f>SUM($AA428:$AA436)</f>
        <v>0</v>
      </c>
      <c r="AM432" s="82">
        <f>IF(AK432&gt;AL432,AL432,AK432)</f>
        <v>0</v>
      </c>
      <c r="AP432" s="113">
        <f t="shared" si="307"/>
        <v>0</v>
      </c>
      <c r="AQ432" s="113">
        <f t="shared" si="308"/>
        <v>0</v>
      </c>
      <c r="AR432">
        <f t="shared" si="309"/>
        <v>0</v>
      </c>
      <c r="AS432">
        <f t="shared" si="310"/>
        <v>0</v>
      </c>
    </row>
    <row r="433" spans="1:45" x14ac:dyDescent="0.2">
      <c r="A433" s="96" t="s">
        <v>133</v>
      </c>
      <c r="B433" s="1">
        <f t="shared" si="284"/>
        <v>0</v>
      </c>
      <c r="C433" s="1">
        <f t="shared" si="285"/>
        <v>0</v>
      </c>
      <c r="D433" s="1">
        <f t="shared" si="286"/>
        <v>0</v>
      </c>
      <c r="E433" s="1">
        <f t="shared" si="287"/>
        <v>0</v>
      </c>
      <c r="F433" s="1">
        <f t="shared" si="288"/>
        <v>0</v>
      </c>
      <c r="H433" s="1" t="e">
        <f t="shared" ref="H433:L433" si="327">IF(N433/SUM($N$428:$R$436)&gt;W53/SUM($W$428:$AA$436),W53/SUM($W$428:$AA$436),N433/SUM($N$428:$R$436))</f>
        <v>#DIV/0!</v>
      </c>
      <c r="I433" s="1" t="e">
        <f t="shared" si="327"/>
        <v>#DIV/0!</v>
      </c>
      <c r="J433" s="1" t="e">
        <f t="shared" si="327"/>
        <v>#DIV/0!</v>
      </c>
      <c r="K433" s="1" t="e">
        <f t="shared" si="327"/>
        <v>#DIV/0!</v>
      </c>
      <c r="L433" s="1" t="e">
        <f t="shared" si="327"/>
        <v>#DIV/0!</v>
      </c>
      <c r="N433" s="1">
        <f>IF(OutputMtx!C434&gt;0,OutputMtx!C434,0)</f>
        <v>0</v>
      </c>
      <c r="O433" s="1">
        <f>IF(OutputMtx!D434&gt;0,OutputMtx!D434,0)</f>
        <v>0</v>
      </c>
      <c r="P433" s="1">
        <f>IF(OutputMtx!E434&gt;0,OutputMtx!E434,0)</f>
        <v>0</v>
      </c>
      <c r="Q433" s="1">
        <f>IF(OutputMtx!F434&gt;0,OutputMtx!F434,0)</f>
        <v>0</v>
      </c>
      <c r="R433" s="1">
        <f>IF(OutputMtx!G434&gt;0,OutputMtx!G434,0)</f>
        <v>0</v>
      </c>
      <c r="U433" s="129"/>
      <c r="W433" s="1">
        <f>IF(OutputMtx!L434&gt;0,OutputMtx!L434,0)</f>
        <v>0</v>
      </c>
      <c r="X433" s="1">
        <f>IF(OutputMtx!M434&gt;0,OutputMtx!M434,0)</f>
        <v>0</v>
      </c>
      <c r="Y433" s="1">
        <f>IF(OutputMtx!N434&gt;0,OutputMtx!N434,0)</f>
        <v>0</v>
      </c>
      <c r="Z433" s="1">
        <f>IF(OutputMtx!O434&gt;0,OutputMtx!O434,0)</f>
        <v>0</v>
      </c>
      <c r="AA433" s="1">
        <f>IF(OutputMtx!P434&gt;0,OutputMtx!P434,0)</f>
        <v>0</v>
      </c>
      <c r="AC433" s="1">
        <f t="shared" si="289"/>
        <v>0</v>
      </c>
      <c r="AD433" s="1">
        <f t="shared" si="290"/>
        <v>0</v>
      </c>
      <c r="AE433" s="78">
        <f t="shared" si="291"/>
        <v>0</v>
      </c>
      <c r="AG433" s="1" t="e">
        <f t="shared" si="321"/>
        <v>#DIV/0!</v>
      </c>
      <c r="AH433" s="1" t="e">
        <f t="shared" si="322"/>
        <v>#DIV/0!</v>
      </c>
      <c r="AI433" s="78" t="e">
        <f t="shared" si="301"/>
        <v>#DIV/0!</v>
      </c>
      <c r="AP433" s="113">
        <f t="shared" si="307"/>
        <v>0</v>
      </c>
      <c r="AQ433" s="113">
        <f t="shared" si="308"/>
        <v>0</v>
      </c>
      <c r="AR433">
        <f t="shared" si="309"/>
        <v>0</v>
      </c>
      <c r="AS433">
        <f t="shared" si="310"/>
        <v>0</v>
      </c>
    </row>
    <row r="434" spans="1:45" x14ac:dyDescent="0.2">
      <c r="A434" s="96" t="s">
        <v>78</v>
      </c>
      <c r="B434" s="1">
        <f t="shared" si="284"/>
        <v>0</v>
      </c>
      <c r="C434" s="1">
        <f t="shared" si="285"/>
        <v>0</v>
      </c>
      <c r="D434" s="1">
        <f t="shared" si="286"/>
        <v>0</v>
      </c>
      <c r="E434" s="1">
        <f t="shared" si="287"/>
        <v>0</v>
      </c>
      <c r="F434" s="1">
        <f t="shared" si="288"/>
        <v>0</v>
      </c>
      <c r="H434" s="1" t="e">
        <f t="shared" ref="H434:L434" si="328">IF(N434/SUM($N$428:$R$436)&gt;W54/SUM($W$428:$AA$436),W54/SUM($W$428:$AA$436),N434/SUM($N$428:$R$436))</f>
        <v>#DIV/0!</v>
      </c>
      <c r="I434" s="1" t="e">
        <f t="shared" si="328"/>
        <v>#DIV/0!</v>
      </c>
      <c r="J434" s="1" t="e">
        <f t="shared" si="328"/>
        <v>#DIV/0!</v>
      </c>
      <c r="K434" s="1" t="e">
        <f t="shared" si="328"/>
        <v>#DIV/0!</v>
      </c>
      <c r="L434" s="1" t="e">
        <f t="shared" si="328"/>
        <v>#DIV/0!</v>
      </c>
      <c r="N434" s="1">
        <f>IF(OutputMtx!C435&gt;0,OutputMtx!C435,0)</f>
        <v>0</v>
      </c>
      <c r="O434" s="1">
        <f>IF(OutputMtx!D435&gt;0,OutputMtx!D435,0)</f>
        <v>0</v>
      </c>
      <c r="P434" s="1">
        <f>IF(OutputMtx!E435&gt;0,OutputMtx!E435,0)</f>
        <v>0</v>
      </c>
      <c r="Q434" s="1">
        <f>IF(OutputMtx!F435&gt;0,OutputMtx!F435,0)</f>
        <v>0</v>
      </c>
      <c r="R434" s="1">
        <f>IF(OutputMtx!G435&gt;0,OutputMtx!G435,0)</f>
        <v>0</v>
      </c>
      <c r="U434" s="129"/>
      <c r="W434" s="1">
        <f>IF(OutputMtx!L435&gt;0,OutputMtx!L435,0)</f>
        <v>0</v>
      </c>
      <c r="X434" s="1">
        <f>IF(OutputMtx!M435&gt;0,OutputMtx!M435,0)</f>
        <v>0</v>
      </c>
      <c r="Y434" s="1">
        <f>IF(OutputMtx!N435&gt;0,OutputMtx!N435,0)</f>
        <v>0</v>
      </c>
      <c r="Z434" s="1">
        <f>IF(OutputMtx!O435&gt;0,OutputMtx!O435,0)</f>
        <v>0</v>
      </c>
      <c r="AA434" s="1">
        <f>IF(OutputMtx!P435&gt;0,OutputMtx!P435,0)</f>
        <v>0</v>
      </c>
      <c r="AC434" s="1">
        <f t="shared" si="289"/>
        <v>0</v>
      </c>
      <c r="AD434" s="1">
        <f t="shared" si="290"/>
        <v>0</v>
      </c>
      <c r="AE434" s="78">
        <f t="shared" si="291"/>
        <v>0</v>
      </c>
      <c r="AG434" s="1" t="e">
        <f t="shared" si="321"/>
        <v>#DIV/0!</v>
      </c>
      <c r="AH434" s="1" t="e">
        <f t="shared" si="322"/>
        <v>#DIV/0!</v>
      </c>
      <c r="AI434" s="78" t="e">
        <f t="shared" si="301"/>
        <v>#DIV/0!</v>
      </c>
      <c r="AP434" s="113">
        <f t="shared" si="307"/>
        <v>0</v>
      </c>
      <c r="AQ434" s="113">
        <f t="shared" si="308"/>
        <v>0</v>
      </c>
      <c r="AR434">
        <f t="shared" si="309"/>
        <v>0</v>
      </c>
      <c r="AS434">
        <f t="shared" si="310"/>
        <v>0</v>
      </c>
    </row>
    <row r="435" spans="1:45" x14ac:dyDescent="0.2">
      <c r="A435" s="96" t="s">
        <v>79</v>
      </c>
      <c r="B435" s="1">
        <f t="shared" si="284"/>
        <v>0</v>
      </c>
      <c r="C435" s="1">
        <f t="shared" si="285"/>
        <v>0</v>
      </c>
      <c r="D435" s="1">
        <f t="shared" si="286"/>
        <v>0</v>
      </c>
      <c r="E435" s="1">
        <f t="shared" si="287"/>
        <v>0</v>
      </c>
      <c r="F435" s="1">
        <f t="shared" si="288"/>
        <v>0</v>
      </c>
      <c r="H435" s="1" t="e">
        <f t="shared" ref="H435:L435" si="329">IF(N435/SUM($N$428:$R$436)&gt;W55/SUM($W$428:$AA$436),W55/SUM($W$428:$AA$436),N435/SUM($N$428:$R$436))</f>
        <v>#DIV/0!</v>
      </c>
      <c r="I435" s="1" t="e">
        <f t="shared" si="329"/>
        <v>#DIV/0!</v>
      </c>
      <c r="J435" s="1" t="e">
        <f t="shared" si="329"/>
        <v>#DIV/0!</v>
      </c>
      <c r="K435" s="1" t="e">
        <f t="shared" si="329"/>
        <v>#DIV/0!</v>
      </c>
      <c r="L435" s="1" t="e">
        <f t="shared" si="329"/>
        <v>#DIV/0!</v>
      </c>
      <c r="N435" s="1">
        <f>IF(OutputMtx!C436&gt;0,OutputMtx!C436,0)</f>
        <v>0</v>
      </c>
      <c r="O435" s="1">
        <f>IF(OutputMtx!D436&gt;0,OutputMtx!D436,0)</f>
        <v>0</v>
      </c>
      <c r="P435" s="1">
        <f>IF(OutputMtx!E436&gt;0,OutputMtx!E436,0)</f>
        <v>0</v>
      </c>
      <c r="Q435" s="1">
        <f>IF(OutputMtx!F436&gt;0,OutputMtx!F436,0)</f>
        <v>0</v>
      </c>
      <c r="R435" s="1">
        <f>IF(OutputMtx!G436&gt;0,OutputMtx!G436,0)</f>
        <v>0</v>
      </c>
      <c r="U435" s="129"/>
      <c r="W435" s="1">
        <f>IF(OutputMtx!L436&gt;0,OutputMtx!L436,0)</f>
        <v>0</v>
      </c>
      <c r="X435" s="1">
        <f>IF(OutputMtx!M436&gt;0,OutputMtx!M436,0)</f>
        <v>0</v>
      </c>
      <c r="Y435" s="1">
        <f>IF(OutputMtx!N436&gt;0,OutputMtx!N436,0)</f>
        <v>0</v>
      </c>
      <c r="Z435" s="1">
        <f>IF(OutputMtx!O436&gt;0,OutputMtx!O436,0)</f>
        <v>0</v>
      </c>
      <c r="AA435" s="1">
        <f>IF(OutputMtx!P436&gt;0,OutputMtx!P436,0)</f>
        <v>0</v>
      </c>
      <c r="AC435" s="1">
        <f t="shared" si="289"/>
        <v>0</v>
      </c>
      <c r="AD435" s="1">
        <f t="shared" si="290"/>
        <v>0</v>
      </c>
      <c r="AE435" s="78">
        <f t="shared" si="291"/>
        <v>0</v>
      </c>
      <c r="AG435" s="1" t="e">
        <f t="shared" si="321"/>
        <v>#DIV/0!</v>
      </c>
      <c r="AH435" s="1" t="e">
        <f t="shared" si="322"/>
        <v>#DIV/0!</v>
      </c>
      <c r="AI435" s="78" t="e">
        <f t="shared" si="301"/>
        <v>#DIV/0!</v>
      </c>
      <c r="AP435" s="113">
        <f t="shared" si="307"/>
        <v>0</v>
      </c>
      <c r="AQ435" s="113">
        <f t="shared" si="308"/>
        <v>0</v>
      </c>
      <c r="AR435">
        <f t="shared" si="309"/>
        <v>0</v>
      </c>
      <c r="AS435">
        <f t="shared" si="310"/>
        <v>0</v>
      </c>
    </row>
    <row r="436" spans="1:45" x14ac:dyDescent="0.2">
      <c r="A436" s="96" t="s">
        <v>80</v>
      </c>
      <c r="B436" s="1">
        <f t="shared" si="284"/>
        <v>0</v>
      </c>
      <c r="C436" s="1">
        <f t="shared" si="285"/>
        <v>0</v>
      </c>
      <c r="D436" s="1">
        <f t="shared" si="286"/>
        <v>0</v>
      </c>
      <c r="E436" s="1">
        <f t="shared" si="287"/>
        <v>0</v>
      </c>
      <c r="F436" s="1">
        <f t="shared" si="288"/>
        <v>0</v>
      </c>
      <c r="H436" s="1" t="e">
        <f t="shared" ref="H436:L436" si="330">IF(N436/SUM($N$428:$R$436)&gt;W56/SUM($W$428:$AA$436),W56/SUM($W$428:$AA$436),N436/SUM($N$428:$R$436))</f>
        <v>#DIV/0!</v>
      </c>
      <c r="I436" s="1" t="e">
        <f t="shared" si="330"/>
        <v>#DIV/0!</v>
      </c>
      <c r="J436" s="1" t="e">
        <f t="shared" si="330"/>
        <v>#DIV/0!</v>
      </c>
      <c r="K436" s="1" t="e">
        <f t="shared" si="330"/>
        <v>#DIV/0!</v>
      </c>
      <c r="L436" s="1" t="e">
        <f t="shared" si="330"/>
        <v>#DIV/0!</v>
      </c>
      <c r="N436" s="1">
        <f>IF(OutputMtx!C437&gt;0,OutputMtx!C437,0)</f>
        <v>0</v>
      </c>
      <c r="O436" s="1">
        <f>IF(OutputMtx!D437&gt;0,OutputMtx!D437,0)</f>
        <v>0</v>
      </c>
      <c r="P436" s="1">
        <f>IF(OutputMtx!E437&gt;0,OutputMtx!E437,0)</f>
        <v>0</v>
      </c>
      <c r="Q436" s="1">
        <f>IF(OutputMtx!F437&gt;0,OutputMtx!F437,0)</f>
        <v>0</v>
      </c>
      <c r="R436" s="1">
        <f>IF(OutputMtx!G437&gt;0,OutputMtx!G437,0)</f>
        <v>0</v>
      </c>
      <c r="U436" s="129"/>
      <c r="W436" s="1">
        <f>IF(OutputMtx!L437&gt;0,OutputMtx!L437,0)</f>
        <v>0</v>
      </c>
      <c r="X436" s="1">
        <f>IF(OutputMtx!M437&gt;0,OutputMtx!M437,0)</f>
        <v>0</v>
      </c>
      <c r="Y436" s="1">
        <f>IF(OutputMtx!N437&gt;0,OutputMtx!N437,0)</f>
        <v>0</v>
      </c>
      <c r="Z436" s="1">
        <f>IF(OutputMtx!O437&gt;0,OutputMtx!O437,0)</f>
        <v>0</v>
      </c>
      <c r="AA436" s="1">
        <f>IF(OutputMtx!P437&gt;0,OutputMtx!P437,0)</f>
        <v>0</v>
      </c>
      <c r="AC436" s="1">
        <f t="shared" si="289"/>
        <v>0</v>
      </c>
      <c r="AD436" s="1">
        <f t="shared" si="290"/>
        <v>0</v>
      </c>
      <c r="AE436" s="78">
        <f t="shared" si="291"/>
        <v>0</v>
      </c>
      <c r="AG436" s="1" t="e">
        <f t="shared" si="321"/>
        <v>#DIV/0!</v>
      </c>
      <c r="AH436" s="1" t="e">
        <f t="shared" si="322"/>
        <v>#DIV/0!</v>
      </c>
      <c r="AI436" s="78" t="e">
        <f t="shared" si="301"/>
        <v>#DIV/0!</v>
      </c>
      <c r="AP436" s="113">
        <f t="shared" si="307"/>
        <v>0</v>
      </c>
      <c r="AQ436" s="113">
        <f t="shared" si="308"/>
        <v>0</v>
      </c>
      <c r="AR436">
        <f t="shared" si="309"/>
        <v>0</v>
      </c>
      <c r="AS436">
        <f t="shared" si="310"/>
        <v>0</v>
      </c>
    </row>
    <row r="437" spans="1:45" x14ac:dyDescent="0.2">
      <c r="A437" s="96" t="s">
        <v>38</v>
      </c>
      <c r="B437" s="1">
        <f t="shared" si="284"/>
        <v>0</v>
      </c>
      <c r="C437" s="1">
        <f t="shared" si="285"/>
        <v>0</v>
      </c>
      <c r="D437" s="1">
        <f t="shared" si="286"/>
        <v>0</v>
      </c>
      <c r="E437" s="1">
        <f t="shared" si="287"/>
        <v>0</v>
      </c>
      <c r="F437" s="1">
        <f t="shared" si="288"/>
        <v>0</v>
      </c>
      <c r="N437" s="1">
        <f>IF(OutputMtx!C438&gt;0,OutputMtx!C438,0)</f>
        <v>0</v>
      </c>
      <c r="O437" s="1">
        <f>IF(OutputMtx!D438&gt;0,OutputMtx!D438,0)</f>
        <v>0</v>
      </c>
      <c r="P437" s="1">
        <f>IF(OutputMtx!E438&gt;0,OutputMtx!E438,0)</f>
        <v>0</v>
      </c>
      <c r="Q437" s="1">
        <f>IF(OutputMtx!F438&gt;0,OutputMtx!F438,0)</f>
        <v>0</v>
      </c>
      <c r="R437" s="1">
        <f>IF(OutputMtx!G438&gt;0,OutputMtx!G438,0)</f>
        <v>0</v>
      </c>
      <c r="U437" s="129"/>
      <c r="W437" s="1">
        <f>IF(OutputMtx!L438&gt;0,OutputMtx!L438,0)</f>
        <v>0</v>
      </c>
      <c r="X437" s="1">
        <f>IF(OutputMtx!M438&gt;0,OutputMtx!M438,0)</f>
        <v>0</v>
      </c>
      <c r="Y437" s="1">
        <f>IF(OutputMtx!N438&gt;0,OutputMtx!N438,0)</f>
        <v>0</v>
      </c>
      <c r="Z437" s="1">
        <f>IF(OutputMtx!O438&gt;0,OutputMtx!O438,0)</f>
        <v>0</v>
      </c>
      <c r="AA437" s="1">
        <f>IF(OutputMtx!P438&gt;0,OutputMtx!P438,0)</f>
        <v>0</v>
      </c>
      <c r="AC437" s="1">
        <f t="shared" si="289"/>
        <v>0</v>
      </c>
      <c r="AD437" s="1">
        <f t="shared" si="290"/>
        <v>0</v>
      </c>
      <c r="AE437" s="78">
        <f t="shared" si="291"/>
        <v>0</v>
      </c>
      <c r="AG437" s="1"/>
      <c r="AH437" s="1"/>
      <c r="AI437" s="78"/>
      <c r="AP437" s="113">
        <f t="shared" si="307"/>
        <v>0</v>
      </c>
      <c r="AQ437" s="113">
        <f t="shared" si="308"/>
        <v>0</v>
      </c>
      <c r="AR437">
        <f t="shared" si="309"/>
        <v>0</v>
      </c>
      <c r="AS437">
        <f t="shared" si="310"/>
        <v>0</v>
      </c>
    </row>
    <row r="438" spans="1:45" x14ac:dyDescent="0.2">
      <c r="A438" s="109" t="s">
        <v>594</v>
      </c>
      <c r="B438" s="1"/>
      <c r="C438" s="1"/>
      <c r="D438" s="1"/>
      <c r="E438" s="1"/>
      <c r="F438" s="1"/>
      <c r="N438" s="1"/>
      <c r="O438" s="1"/>
      <c r="P438" s="1"/>
      <c r="Q438" s="1"/>
      <c r="R438" s="1"/>
      <c r="U438" s="129"/>
      <c r="W438" s="1"/>
      <c r="X438" s="1"/>
      <c r="Y438" s="1"/>
      <c r="Z438" s="1"/>
      <c r="AA438" s="1"/>
      <c r="AC438" s="1"/>
      <c r="AD438" s="1"/>
      <c r="AE438" s="78"/>
      <c r="AG438" s="1"/>
      <c r="AH438" s="1"/>
      <c r="AI438" s="78"/>
      <c r="AP438" s="113">
        <f t="shared" si="307"/>
        <v>0</v>
      </c>
      <c r="AQ438" s="113">
        <f t="shared" si="308"/>
        <v>0</v>
      </c>
      <c r="AR438">
        <f t="shared" si="309"/>
        <v>0</v>
      </c>
      <c r="AS438">
        <f t="shared" si="310"/>
        <v>0</v>
      </c>
    </row>
    <row r="439" spans="1:45" x14ac:dyDescent="0.2">
      <c r="A439" s="99" t="s">
        <v>81</v>
      </c>
      <c r="B439" s="1"/>
      <c r="C439" s="1"/>
      <c r="D439" s="1"/>
      <c r="E439" s="1"/>
      <c r="F439" s="1"/>
      <c r="N439" s="1"/>
      <c r="O439" s="1"/>
      <c r="P439" s="1"/>
      <c r="Q439" s="1"/>
      <c r="R439" s="1"/>
      <c r="U439" s="129"/>
      <c r="W439" s="1"/>
      <c r="X439" s="1"/>
      <c r="Y439" s="1"/>
      <c r="Z439" s="1"/>
      <c r="AA439" s="1"/>
      <c r="AC439" s="1"/>
      <c r="AD439" s="1"/>
      <c r="AE439" s="78"/>
      <c r="AG439" s="1"/>
      <c r="AH439" s="1"/>
      <c r="AI439" s="78"/>
      <c r="AP439" s="113">
        <f t="shared" si="307"/>
        <v>0</v>
      </c>
      <c r="AQ439" s="113">
        <f t="shared" si="308"/>
        <v>0</v>
      </c>
      <c r="AR439">
        <f t="shared" si="309"/>
        <v>0</v>
      </c>
      <c r="AS439">
        <f t="shared" si="310"/>
        <v>0</v>
      </c>
    </row>
    <row r="440" spans="1:45" ht="13.5" thickBot="1" x14ac:dyDescent="0.25">
      <c r="A440" s="109" t="s">
        <v>594</v>
      </c>
      <c r="B440" s="1"/>
      <c r="C440" s="1"/>
      <c r="D440" s="1"/>
      <c r="E440" s="1"/>
      <c r="F440" s="1"/>
      <c r="N440" s="1"/>
      <c r="O440" s="1"/>
      <c r="P440" s="1"/>
      <c r="Q440" s="1"/>
      <c r="R440" s="1"/>
      <c r="U440" s="129"/>
      <c r="W440" s="1"/>
      <c r="X440" s="1"/>
      <c r="Y440" s="1"/>
      <c r="Z440" s="1"/>
      <c r="AA440" s="1"/>
      <c r="AC440" s="1"/>
      <c r="AD440" s="1"/>
      <c r="AE440" s="78"/>
      <c r="AG440" s="1"/>
      <c r="AH440" s="1"/>
      <c r="AI440" s="78"/>
      <c r="AP440" s="113">
        <f t="shared" si="307"/>
        <v>0</v>
      </c>
      <c r="AQ440" s="113">
        <f t="shared" si="308"/>
        <v>0</v>
      </c>
      <c r="AR440">
        <f t="shared" si="309"/>
        <v>0</v>
      </c>
      <c r="AS440">
        <f t="shared" si="310"/>
        <v>0</v>
      </c>
    </row>
    <row r="441" spans="1:45" ht="13.5" thickBot="1" x14ac:dyDescent="0.25">
      <c r="A441" s="96" t="s">
        <v>112</v>
      </c>
      <c r="B441" s="1">
        <f t="shared" si="284"/>
        <v>0</v>
      </c>
      <c r="C441" s="1">
        <f t="shared" si="285"/>
        <v>0</v>
      </c>
      <c r="D441" s="1">
        <f t="shared" si="286"/>
        <v>0</v>
      </c>
      <c r="E441" s="1">
        <f t="shared" si="287"/>
        <v>0</v>
      </c>
      <c r="F441" s="1">
        <f t="shared" si="288"/>
        <v>0</v>
      </c>
      <c r="H441" s="3" t="s">
        <v>97</v>
      </c>
      <c r="I441" s="1"/>
      <c r="J441" s="11" t="e">
        <f>SUM(H442:L448)</f>
        <v>#DIV/0!</v>
      </c>
      <c r="K441" s="1"/>
      <c r="L441" s="1"/>
      <c r="N441" s="1">
        <f>IF(OutputMtx!C442&gt;0,OutputMtx!C442,0)</f>
        <v>0</v>
      </c>
      <c r="O441" s="1">
        <f>IF(OutputMtx!D442&gt;0,OutputMtx!D442,0)</f>
        <v>0</v>
      </c>
      <c r="P441" s="1">
        <f>IF(OutputMtx!E442&gt;0,OutputMtx!E442,0)</f>
        <v>0</v>
      </c>
      <c r="Q441" s="1">
        <f>IF(OutputMtx!F442&gt;0,OutputMtx!F442,0)</f>
        <v>0</v>
      </c>
      <c r="R441" s="1">
        <f>IF(OutputMtx!G442&gt;0,OutputMtx!G442,0)</f>
        <v>0</v>
      </c>
      <c r="T441" s="3"/>
      <c r="U441" s="9" t="s">
        <v>695</v>
      </c>
      <c r="V441" s="75" t="e">
        <f>SUM(V442:V446)</f>
        <v>#DIV/0!</v>
      </c>
      <c r="W441" s="1">
        <f>IF(OutputMtx!L442&gt;0,OutputMtx!L442,0)</f>
        <v>0</v>
      </c>
      <c r="X441" s="1">
        <f>IF(OutputMtx!M442&gt;0,OutputMtx!M442,0)</f>
        <v>0</v>
      </c>
      <c r="Y441" s="1">
        <f>IF(OutputMtx!N442&gt;0,OutputMtx!N442,0)</f>
        <v>0</v>
      </c>
      <c r="Z441" s="1">
        <f>IF(OutputMtx!O442&gt;0,OutputMtx!O442,0)</f>
        <v>0</v>
      </c>
      <c r="AA441" s="1">
        <f>IF(OutputMtx!P442&gt;0,OutputMtx!P442,0)</f>
        <v>0</v>
      </c>
      <c r="AC441" s="1">
        <f t="shared" si="289"/>
        <v>0</v>
      </c>
      <c r="AD441" s="1">
        <f t="shared" si="290"/>
        <v>0</v>
      </c>
      <c r="AE441" s="78">
        <f t="shared" si="291"/>
        <v>0</v>
      </c>
      <c r="AG441" s="1"/>
      <c r="AH441" s="9" t="s">
        <v>693</v>
      </c>
      <c r="AI441" s="130" t="e">
        <f>SUM(AI442:AI448)</f>
        <v>#DIV/0!</v>
      </c>
      <c r="AK441" s="79" t="s">
        <v>203</v>
      </c>
      <c r="AL441" s="80"/>
      <c r="AM441" s="83"/>
      <c r="AP441" s="113">
        <f t="shared" si="307"/>
        <v>0</v>
      </c>
      <c r="AQ441" s="113">
        <f t="shared" si="308"/>
        <v>0</v>
      </c>
      <c r="AR441">
        <f t="shared" si="309"/>
        <v>0</v>
      </c>
      <c r="AS441">
        <f t="shared" si="310"/>
        <v>0</v>
      </c>
    </row>
    <row r="442" spans="1:45" x14ac:dyDescent="0.2">
      <c r="A442" s="96" t="s">
        <v>513</v>
      </c>
      <c r="B442" s="1">
        <f t="shared" si="284"/>
        <v>0</v>
      </c>
      <c r="C442" s="1">
        <f t="shared" si="285"/>
        <v>0</v>
      </c>
      <c r="D442" s="1">
        <f t="shared" si="286"/>
        <v>0</v>
      </c>
      <c r="E442" s="1">
        <f t="shared" si="287"/>
        <v>0</v>
      </c>
      <c r="F442" s="1">
        <f t="shared" si="288"/>
        <v>0</v>
      </c>
      <c r="H442" s="1" t="e">
        <f>IF(N442/SUM($N$442:$R$448)&gt;W442/SUM($W$442:$AA$448),W442/SUM($W$442:$AA$448),N442/SUM($N$442:$R$448))</f>
        <v>#DIV/0!</v>
      </c>
      <c r="I442" s="1" t="e">
        <f t="shared" ref="I442:I448" si="331">IF(O442/SUM($N$442:$R$448)&gt;X442/SUM($W$442:$AA$448),X442/SUM($W$442:$AA$448),O442/SUM($N$442:$R$448))</f>
        <v>#DIV/0!</v>
      </c>
      <c r="J442" s="1" t="e">
        <f t="shared" ref="J442:J448" si="332">IF(P442/SUM($N$442:$R$448)&gt;Y442/SUM($W$442:$AA$448),Y442/SUM($W$442:$AA$448),P442/SUM($N$442:$R$448))</f>
        <v>#DIV/0!</v>
      </c>
      <c r="K442" s="1" t="e">
        <f t="shared" ref="K442:K448" si="333">IF(Q442/SUM($N$442:$R$448)&gt;Z442/SUM($W$442:$AA$448),Z442/SUM($W$442:$AA$448),Q442/SUM($N$442:$R$448))</f>
        <v>#DIV/0!</v>
      </c>
      <c r="L442" s="1" t="e">
        <f t="shared" ref="L442:L448" si="334">IF(R442/SUM($N$442:$R$448)&gt;AA442/SUM($W$442:$AA$448),AA442/SUM($W$442:$AA$448),R442/SUM($N$442:$R$448))</f>
        <v>#DIV/0!</v>
      </c>
      <c r="N442" s="1">
        <f>IF(OutputMtx!C443&gt;0,OutputMtx!C443,0)</f>
        <v>0</v>
      </c>
      <c r="O442" s="1">
        <f>IF(OutputMtx!D443&gt;0,OutputMtx!D443,0)</f>
        <v>0</v>
      </c>
      <c r="P442" s="1">
        <f>IF(OutputMtx!E443&gt;0,OutputMtx!E443,0)</f>
        <v>0</v>
      </c>
      <c r="Q442" s="1">
        <f>IF(OutputMtx!F443&gt;0,OutputMtx!F443,0)</f>
        <v>0</v>
      </c>
      <c r="R442" s="1">
        <f>IF(OutputMtx!G443&gt;0,OutputMtx!G443,0)</f>
        <v>0</v>
      </c>
      <c r="T442" s="1" t="e">
        <f>SUM($N442:$N448)/SUM(N442:R448)</f>
        <v>#DIV/0!</v>
      </c>
      <c r="U442" s="142" t="e">
        <f>SUM($W442:$W448)/SUM(W442:AA448)</f>
        <v>#DIV/0!</v>
      </c>
      <c r="V442" s="76" t="e">
        <f>IF(T442&gt;U442,U442,T442)</f>
        <v>#DIV/0!</v>
      </c>
      <c r="W442" s="1">
        <f>IF(OutputMtx!L443&gt;0,OutputMtx!L443,0)</f>
        <v>0</v>
      </c>
      <c r="X442" s="1">
        <f>IF(OutputMtx!M443&gt;0,OutputMtx!M443,0)</f>
        <v>0</v>
      </c>
      <c r="Y442" s="1">
        <f>IF(OutputMtx!N443&gt;0,OutputMtx!N443,0)</f>
        <v>0</v>
      </c>
      <c r="Z442" s="1">
        <f>IF(OutputMtx!O443&gt;0,OutputMtx!O443,0)</f>
        <v>0</v>
      </c>
      <c r="AA442" s="1">
        <f>IF(OutputMtx!P443&gt;0,OutputMtx!P443,0)</f>
        <v>0</v>
      </c>
      <c r="AC442" s="1">
        <f t="shared" si="289"/>
        <v>0</v>
      </c>
      <c r="AD442" s="1">
        <f t="shared" si="290"/>
        <v>0</v>
      </c>
      <c r="AE442" s="78">
        <f t="shared" si="291"/>
        <v>0</v>
      </c>
      <c r="AG442" s="1" t="e">
        <f t="shared" ref="AG442:AG448" si="335">SUM($N442:$R442)/SUM(N$442:R$448)</f>
        <v>#DIV/0!</v>
      </c>
      <c r="AH442" s="1" t="e">
        <f t="shared" ref="AH442:AH448" si="336">SUM($W442:$AA442)/SUM(W$442:AA$448)</f>
        <v>#DIV/0!</v>
      </c>
      <c r="AI442" s="78" t="e">
        <f>IF(H442&gt;I442,I442,H442)</f>
        <v>#DIV/0!</v>
      </c>
      <c r="AK442" s="1">
        <f>SUM($N442:$N448)</f>
        <v>0</v>
      </c>
      <c r="AL442" s="1">
        <f>SUM($W442:$W448)</f>
        <v>0</v>
      </c>
      <c r="AM442" s="82">
        <f>IF(AK442&gt;AL442,AL442,AK442)</f>
        <v>0</v>
      </c>
      <c r="AP442" s="113">
        <f t="shared" si="307"/>
        <v>0</v>
      </c>
      <c r="AQ442" s="113">
        <f t="shared" si="308"/>
        <v>0</v>
      </c>
      <c r="AR442">
        <f t="shared" si="309"/>
        <v>0</v>
      </c>
      <c r="AS442">
        <f t="shared" si="310"/>
        <v>0</v>
      </c>
    </row>
    <row r="443" spans="1:45" x14ac:dyDescent="0.2">
      <c r="A443" s="96" t="s">
        <v>514</v>
      </c>
      <c r="B443" s="1">
        <f t="shared" si="284"/>
        <v>0</v>
      </c>
      <c r="C443" s="1">
        <f t="shared" si="285"/>
        <v>0</v>
      </c>
      <c r="D443" s="1">
        <f t="shared" si="286"/>
        <v>0</v>
      </c>
      <c r="E443" s="1">
        <f t="shared" si="287"/>
        <v>0</v>
      </c>
      <c r="F443" s="1">
        <f t="shared" si="288"/>
        <v>0</v>
      </c>
      <c r="H443" s="1" t="e">
        <f t="shared" ref="H443:H448" si="337">IF(N443/SUM($N$442:$R$448)&gt;W443/SUM($W$442:$AA$448),W443/SUM($W$442:$AA$448),N443/SUM($N$442:$R$448))</f>
        <v>#DIV/0!</v>
      </c>
      <c r="I443" s="1" t="e">
        <f t="shared" si="331"/>
        <v>#DIV/0!</v>
      </c>
      <c r="J443" s="1" t="e">
        <f t="shared" si="332"/>
        <v>#DIV/0!</v>
      </c>
      <c r="K443" s="1" t="e">
        <f t="shared" si="333"/>
        <v>#DIV/0!</v>
      </c>
      <c r="L443" s="1" t="e">
        <f t="shared" si="334"/>
        <v>#DIV/0!</v>
      </c>
      <c r="N443" s="1">
        <f>IF(OutputMtx!C444&gt;0,OutputMtx!C444,0)</f>
        <v>0</v>
      </c>
      <c r="O443" s="1">
        <f>IF(OutputMtx!D444&gt;0,OutputMtx!D444,0)</f>
        <v>0</v>
      </c>
      <c r="P443" s="1">
        <f>IF(OutputMtx!E444&gt;0,OutputMtx!E444,0)</f>
        <v>0</v>
      </c>
      <c r="Q443" s="1">
        <f>IF(OutputMtx!F444&gt;0,OutputMtx!F444,0)</f>
        <v>0</v>
      </c>
      <c r="R443" s="1">
        <f>IF(OutputMtx!G444&gt;0,OutputMtx!G444,0)</f>
        <v>0</v>
      </c>
      <c r="T443" s="1" t="e">
        <f>SUM($O442:$O448)/SUM(N442:R448)</f>
        <v>#DIV/0!</v>
      </c>
      <c r="U443" s="142" t="e">
        <f>SUM($X442:$X448)/SUM(W442:AA448)</f>
        <v>#DIV/0!</v>
      </c>
      <c r="V443" s="76" t="e">
        <f>IF(T443&gt;U443,U443,T443)</f>
        <v>#DIV/0!</v>
      </c>
      <c r="W443" s="1">
        <f>IF(OutputMtx!L444&gt;0,OutputMtx!L444,0)</f>
        <v>0</v>
      </c>
      <c r="X443" s="1">
        <f>IF(OutputMtx!M444&gt;0,OutputMtx!M444,0)</f>
        <v>0</v>
      </c>
      <c r="Y443" s="1">
        <f>IF(OutputMtx!N444&gt;0,OutputMtx!N444,0)</f>
        <v>0</v>
      </c>
      <c r="Z443" s="1">
        <f>IF(OutputMtx!O444&gt;0,OutputMtx!O444,0)</f>
        <v>0</v>
      </c>
      <c r="AA443" s="1">
        <f>IF(OutputMtx!P444&gt;0,OutputMtx!P444,0)</f>
        <v>0</v>
      </c>
      <c r="AC443" s="1">
        <f t="shared" si="289"/>
        <v>0</v>
      </c>
      <c r="AD443" s="1">
        <f t="shared" si="290"/>
        <v>0</v>
      </c>
      <c r="AE443" s="78">
        <f t="shared" si="291"/>
        <v>0</v>
      </c>
      <c r="AG443" s="1" t="e">
        <f t="shared" si="335"/>
        <v>#DIV/0!</v>
      </c>
      <c r="AH443" s="1" t="e">
        <f t="shared" si="336"/>
        <v>#DIV/0!</v>
      </c>
      <c r="AI443" s="78" t="e">
        <f t="shared" si="301"/>
        <v>#DIV/0!</v>
      </c>
      <c r="AK443" s="1">
        <f>SUM($O442:$O448)</f>
        <v>0</v>
      </c>
      <c r="AL443" s="1">
        <f>SUM($X442:$X448)</f>
        <v>0</v>
      </c>
      <c r="AM443" s="82">
        <f>IF(AK443&gt;AL443,AL443,AK443)</f>
        <v>0</v>
      </c>
      <c r="AP443" s="113">
        <f t="shared" si="307"/>
        <v>0</v>
      </c>
      <c r="AQ443" s="113">
        <f t="shared" si="308"/>
        <v>0</v>
      </c>
      <c r="AR443">
        <f t="shared" si="309"/>
        <v>0</v>
      </c>
      <c r="AS443">
        <f t="shared" si="310"/>
        <v>0</v>
      </c>
    </row>
    <row r="444" spans="1:45" x14ac:dyDescent="0.2">
      <c r="A444" s="96" t="s">
        <v>515</v>
      </c>
      <c r="B444" s="1">
        <f t="shared" si="284"/>
        <v>0</v>
      </c>
      <c r="C444" s="1">
        <f t="shared" si="285"/>
        <v>0</v>
      </c>
      <c r="D444" s="1">
        <f t="shared" si="286"/>
        <v>0</v>
      </c>
      <c r="E444" s="1">
        <f t="shared" si="287"/>
        <v>0</v>
      </c>
      <c r="F444" s="1">
        <f t="shared" si="288"/>
        <v>0</v>
      </c>
      <c r="H444" s="1" t="e">
        <f t="shared" si="337"/>
        <v>#DIV/0!</v>
      </c>
      <c r="I444" s="1" t="e">
        <f t="shared" si="331"/>
        <v>#DIV/0!</v>
      </c>
      <c r="J444" s="1" t="e">
        <f t="shared" si="332"/>
        <v>#DIV/0!</v>
      </c>
      <c r="K444" s="1" t="e">
        <f t="shared" si="333"/>
        <v>#DIV/0!</v>
      </c>
      <c r="L444" s="1" t="e">
        <f t="shared" si="334"/>
        <v>#DIV/0!</v>
      </c>
      <c r="N444" s="1">
        <f>IF(OutputMtx!C445&gt;0,OutputMtx!C445,0)</f>
        <v>0</v>
      </c>
      <c r="O444" s="1">
        <f>IF(OutputMtx!D445&gt;0,OutputMtx!D445,0)</f>
        <v>0</v>
      </c>
      <c r="P444" s="1">
        <f>IF(OutputMtx!E445&gt;0,OutputMtx!E445,0)</f>
        <v>0</v>
      </c>
      <c r="Q444" s="1">
        <f>IF(OutputMtx!F445&gt;0,OutputMtx!F445,0)</f>
        <v>0</v>
      </c>
      <c r="R444" s="1">
        <f>IF(OutputMtx!G445&gt;0,OutputMtx!G445,0)</f>
        <v>0</v>
      </c>
      <c r="T444" s="1" t="e">
        <f>SUM($P442:$P448)/SUM(N442:R448)</f>
        <v>#DIV/0!</v>
      </c>
      <c r="U444" s="142" t="e">
        <f>SUM($Y442:$Y448)/SUM(W442:AA448)</f>
        <v>#DIV/0!</v>
      </c>
      <c r="V444" s="76" t="e">
        <f>IF(T444&gt;U444,U444,T444)</f>
        <v>#DIV/0!</v>
      </c>
      <c r="W444" s="1">
        <f>IF(OutputMtx!L445&gt;0,OutputMtx!L445,0)</f>
        <v>0</v>
      </c>
      <c r="X444" s="1">
        <f>IF(OutputMtx!M445&gt;0,OutputMtx!M445,0)</f>
        <v>0</v>
      </c>
      <c r="Y444" s="1">
        <f>IF(OutputMtx!N445&gt;0,OutputMtx!N445,0)</f>
        <v>0</v>
      </c>
      <c r="Z444" s="1">
        <f>IF(OutputMtx!O445&gt;0,OutputMtx!O445,0)</f>
        <v>0</v>
      </c>
      <c r="AA444" s="1">
        <f>IF(OutputMtx!P445&gt;0,OutputMtx!P445,0)</f>
        <v>0</v>
      </c>
      <c r="AC444" s="1">
        <f t="shared" si="289"/>
        <v>0</v>
      </c>
      <c r="AD444" s="1">
        <f t="shared" si="290"/>
        <v>0</v>
      </c>
      <c r="AE444" s="78">
        <f t="shared" si="291"/>
        <v>0</v>
      </c>
      <c r="AG444" s="1" t="e">
        <f t="shared" si="335"/>
        <v>#DIV/0!</v>
      </c>
      <c r="AH444" s="1" t="e">
        <f t="shared" si="336"/>
        <v>#DIV/0!</v>
      </c>
      <c r="AI444" s="78" t="e">
        <f t="shared" si="301"/>
        <v>#DIV/0!</v>
      </c>
      <c r="AK444" s="1">
        <f>SUM($P442:$P448)</f>
        <v>0</v>
      </c>
      <c r="AL444" s="1">
        <f>SUM($Y442:$Y448)</f>
        <v>0</v>
      </c>
      <c r="AM444" s="82">
        <f>IF(AK444&gt;AL444,AL444,AK444)</f>
        <v>0</v>
      </c>
      <c r="AP444" s="113">
        <f t="shared" si="307"/>
        <v>0</v>
      </c>
      <c r="AQ444" s="113">
        <f t="shared" si="308"/>
        <v>0</v>
      </c>
      <c r="AR444">
        <f t="shared" si="309"/>
        <v>0</v>
      </c>
      <c r="AS444">
        <f t="shared" si="310"/>
        <v>0</v>
      </c>
    </row>
    <row r="445" spans="1:45" x14ac:dyDescent="0.2">
      <c r="A445" s="96" t="s">
        <v>516</v>
      </c>
      <c r="B445" s="1">
        <f t="shared" si="284"/>
        <v>0</v>
      </c>
      <c r="C445" s="1">
        <f t="shared" si="285"/>
        <v>0</v>
      </c>
      <c r="D445" s="1">
        <f t="shared" si="286"/>
        <v>0</v>
      </c>
      <c r="E445" s="1">
        <f t="shared" si="287"/>
        <v>0</v>
      </c>
      <c r="F445" s="1">
        <f t="shared" si="288"/>
        <v>0</v>
      </c>
      <c r="H445" s="1" t="e">
        <f t="shared" si="337"/>
        <v>#DIV/0!</v>
      </c>
      <c r="I445" s="1" t="e">
        <f t="shared" si="331"/>
        <v>#DIV/0!</v>
      </c>
      <c r="J445" s="1" t="e">
        <f t="shared" si="332"/>
        <v>#DIV/0!</v>
      </c>
      <c r="K445" s="1" t="e">
        <f t="shared" si="333"/>
        <v>#DIV/0!</v>
      </c>
      <c r="L445" s="1" t="e">
        <f t="shared" si="334"/>
        <v>#DIV/0!</v>
      </c>
      <c r="N445" s="1">
        <f>IF(OutputMtx!C446&gt;0,OutputMtx!C446,0)</f>
        <v>0</v>
      </c>
      <c r="O445" s="1">
        <f>IF(OutputMtx!D446&gt;0,OutputMtx!D446,0)</f>
        <v>0</v>
      </c>
      <c r="P445" s="1">
        <f>IF(OutputMtx!E446&gt;0,OutputMtx!E446,0)</f>
        <v>0</v>
      </c>
      <c r="Q445" s="1">
        <f>IF(OutputMtx!F446&gt;0,OutputMtx!F446,0)</f>
        <v>0</v>
      </c>
      <c r="R445" s="1">
        <f>IF(OutputMtx!G446&gt;0,OutputMtx!G446,0)</f>
        <v>0</v>
      </c>
      <c r="T445" s="1" t="e">
        <f>SUM($Q442:$Q448)/SUM(N442:R448)</f>
        <v>#DIV/0!</v>
      </c>
      <c r="U445" s="142" t="e">
        <f>SUM($Z442:$Z448)/SUM(W442:AA448)</f>
        <v>#DIV/0!</v>
      </c>
      <c r="V445" s="76" t="e">
        <f>IF(T445&gt;U445,U445,T445)</f>
        <v>#DIV/0!</v>
      </c>
      <c r="W445" s="1">
        <f>IF(OutputMtx!L446&gt;0,OutputMtx!L446,0)</f>
        <v>0</v>
      </c>
      <c r="X445" s="1">
        <f>IF(OutputMtx!M446&gt;0,OutputMtx!M446,0)</f>
        <v>0</v>
      </c>
      <c r="Y445" s="1">
        <f>IF(OutputMtx!N446&gt;0,OutputMtx!N446,0)</f>
        <v>0</v>
      </c>
      <c r="Z445" s="1">
        <f>IF(OutputMtx!O446&gt;0,OutputMtx!O446,0)</f>
        <v>0</v>
      </c>
      <c r="AA445" s="1">
        <f>IF(OutputMtx!P446&gt;0,OutputMtx!P446,0)</f>
        <v>0</v>
      </c>
      <c r="AC445" s="1">
        <f t="shared" si="289"/>
        <v>0</v>
      </c>
      <c r="AD445" s="1">
        <f t="shared" si="290"/>
        <v>0</v>
      </c>
      <c r="AE445" s="78">
        <f t="shared" si="291"/>
        <v>0</v>
      </c>
      <c r="AG445" s="1" t="e">
        <f t="shared" si="335"/>
        <v>#DIV/0!</v>
      </c>
      <c r="AH445" s="1" t="e">
        <f t="shared" si="336"/>
        <v>#DIV/0!</v>
      </c>
      <c r="AI445" s="78" t="e">
        <f t="shared" si="301"/>
        <v>#DIV/0!</v>
      </c>
      <c r="AK445" s="1">
        <f>SUM($Q442:$Q448)</f>
        <v>0</v>
      </c>
      <c r="AL445" s="1">
        <f>SUM($Z442:$Z448)</f>
        <v>0</v>
      </c>
      <c r="AM445" s="82">
        <f>IF(AK445&gt;AL445,AL445,AK445)</f>
        <v>0</v>
      </c>
      <c r="AP445" s="113">
        <f t="shared" si="307"/>
        <v>0</v>
      </c>
      <c r="AQ445" s="113">
        <f t="shared" si="308"/>
        <v>0</v>
      </c>
      <c r="AR445">
        <f t="shared" si="309"/>
        <v>0</v>
      </c>
      <c r="AS445">
        <f t="shared" si="310"/>
        <v>0</v>
      </c>
    </row>
    <row r="446" spans="1:45" x14ac:dyDescent="0.2">
      <c r="A446" s="96" t="s">
        <v>517</v>
      </c>
      <c r="B446" s="1">
        <f t="shared" si="284"/>
        <v>0</v>
      </c>
      <c r="C446" s="1">
        <f t="shared" si="285"/>
        <v>0</v>
      </c>
      <c r="D446" s="1">
        <f t="shared" si="286"/>
        <v>0</v>
      </c>
      <c r="E446" s="1">
        <f t="shared" si="287"/>
        <v>0</v>
      </c>
      <c r="F446" s="1">
        <f t="shared" si="288"/>
        <v>0</v>
      </c>
      <c r="H446" s="1" t="e">
        <f t="shared" si="337"/>
        <v>#DIV/0!</v>
      </c>
      <c r="I446" s="1" t="e">
        <f t="shared" si="331"/>
        <v>#DIV/0!</v>
      </c>
      <c r="J446" s="1" t="e">
        <f t="shared" si="332"/>
        <v>#DIV/0!</v>
      </c>
      <c r="K446" s="1" t="e">
        <f t="shared" si="333"/>
        <v>#DIV/0!</v>
      </c>
      <c r="L446" s="1" t="e">
        <f t="shared" si="334"/>
        <v>#DIV/0!</v>
      </c>
      <c r="N446" s="1">
        <f>IF(OutputMtx!C447&gt;0,OutputMtx!C447,0)</f>
        <v>0</v>
      </c>
      <c r="O446" s="1">
        <f>IF(OutputMtx!D447&gt;0,OutputMtx!D447,0)</f>
        <v>0</v>
      </c>
      <c r="P446" s="1">
        <f>IF(OutputMtx!E447&gt;0,OutputMtx!E447,0)</f>
        <v>0</v>
      </c>
      <c r="Q446" s="1">
        <f>IF(OutputMtx!F447&gt;0,OutputMtx!F447,0)</f>
        <v>0</v>
      </c>
      <c r="R446" s="1">
        <f>IF(OutputMtx!G447&gt;0,OutputMtx!G447,0)</f>
        <v>0</v>
      </c>
      <c r="T446" s="1" t="e">
        <f>SUM($R442:$R448)/SUM(N442:R448)</f>
        <v>#DIV/0!</v>
      </c>
      <c r="U446" s="142" t="e">
        <f>SUM($AA442:$AA448)/SUM(W442:AA448)</f>
        <v>#DIV/0!</v>
      </c>
      <c r="V446" s="76" t="e">
        <f>IF(T446&gt;U446,U446,T446)</f>
        <v>#DIV/0!</v>
      </c>
      <c r="W446" s="1">
        <f>IF(OutputMtx!L447&gt;0,OutputMtx!L447,0)</f>
        <v>0</v>
      </c>
      <c r="X446" s="1">
        <f>IF(OutputMtx!M447&gt;0,OutputMtx!M447,0)</f>
        <v>0</v>
      </c>
      <c r="Y446" s="1">
        <f>IF(OutputMtx!N447&gt;0,OutputMtx!N447,0)</f>
        <v>0</v>
      </c>
      <c r="Z446" s="1">
        <f>IF(OutputMtx!O447&gt;0,OutputMtx!O447,0)</f>
        <v>0</v>
      </c>
      <c r="AA446" s="1">
        <f>IF(OutputMtx!P447&gt;0,OutputMtx!P447,0)</f>
        <v>0</v>
      </c>
      <c r="AC446" s="1">
        <f t="shared" si="289"/>
        <v>0</v>
      </c>
      <c r="AD446" s="1">
        <f t="shared" si="290"/>
        <v>0</v>
      </c>
      <c r="AE446" s="78">
        <f t="shared" si="291"/>
        <v>0</v>
      </c>
      <c r="AG446" s="1" t="e">
        <f t="shared" si="335"/>
        <v>#DIV/0!</v>
      </c>
      <c r="AH446" s="1" t="e">
        <f t="shared" si="336"/>
        <v>#DIV/0!</v>
      </c>
      <c r="AI446" s="78" t="e">
        <f t="shared" si="301"/>
        <v>#DIV/0!</v>
      </c>
      <c r="AK446" s="1">
        <f>SUM($R442:$R448)</f>
        <v>0</v>
      </c>
      <c r="AL446" s="1">
        <f>SUM($AA442:$AA448)</f>
        <v>0</v>
      </c>
      <c r="AM446" s="82">
        <f>IF(AK446&gt;AL446,AL446,AK446)</f>
        <v>0</v>
      </c>
      <c r="AP446" s="113">
        <f t="shared" si="307"/>
        <v>0</v>
      </c>
      <c r="AQ446" s="113">
        <f t="shared" si="308"/>
        <v>0</v>
      </c>
      <c r="AR446">
        <f t="shared" si="309"/>
        <v>0</v>
      </c>
      <c r="AS446">
        <f t="shared" si="310"/>
        <v>0</v>
      </c>
    </row>
    <row r="447" spans="1:45" x14ac:dyDescent="0.2">
      <c r="A447" s="96" t="s">
        <v>518</v>
      </c>
      <c r="B447" s="1">
        <f t="shared" si="284"/>
        <v>0</v>
      </c>
      <c r="C447" s="1">
        <f t="shared" si="285"/>
        <v>0</v>
      </c>
      <c r="D447" s="1">
        <f t="shared" si="286"/>
        <v>0</v>
      </c>
      <c r="E447" s="1">
        <f t="shared" si="287"/>
        <v>0</v>
      </c>
      <c r="F447" s="1">
        <f t="shared" si="288"/>
        <v>0</v>
      </c>
      <c r="H447" s="1" t="e">
        <f t="shared" si="337"/>
        <v>#DIV/0!</v>
      </c>
      <c r="I447" s="1" t="e">
        <f t="shared" si="331"/>
        <v>#DIV/0!</v>
      </c>
      <c r="J447" s="1" t="e">
        <f t="shared" si="332"/>
        <v>#DIV/0!</v>
      </c>
      <c r="K447" s="1" t="e">
        <f t="shared" si="333"/>
        <v>#DIV/0!</v>
      </c>
      <c r="L447" s="1" t="e">
        <f t="shared" si="334"/>
        <v>#DIV/0!</v>
      </c>
      <c r="N447" s="1">
        <f>IF(OutputMtx!C448&gt;0,OutputMtx!C448,0)</f>
        <v>0</v>
      </c>
      <c r="O447" s="1">
        <f>IF(OutputMtx!D448&gt;0,OutputMtx!D448,0)</f>
        <v>0</v>
      </c>
      <c r="P447" s="1">
        <f>IF(OutputMtx!E448&gt;0,OutputMtx!E448,0)</f>
        <v>0</v>
      </c>
      <c r="Q447" s="1">
        <f>IF(OutputMtx!F448&gt;0,OutputMtx!F448,0)</f>
        <v>0</v>
      </c>
      <c r="R447" s="1">
        <f>IF(OutputMtx!G448&gt;0,OutputMtx!G448,0)</f>
        <v>0</v>
      </c>
      <c r="U447" s="129"/>
      <c r="W447" s="1">
        <f>IF(OutputMtx!L448&gt;0,OutputMtx!L448,0)</f>
        <v>0</v>
      </c>
      <c r="X447" s="1">
        <f>IF(OutputMtx!M448&gt;0,OutputMtx!M448,0)</f>
        <v>0</v>
      </c>
      <c r="Y447" s="1">
        <f>IF(OutputMtx!N448&gt;0,OutputMtx!N448,0)</f>
        <v>0</v>
      </c>
      <c r="Z447" s="1">
        <f>IF(OutputMtx!O448&gt;0,OutputMtx!O448,0)</f>
        <v>0</v>
      </c>
      <c r="AA447" s="1">
        <f>IF(OutputMtx!P448&gt;0,OutputMtx!P448,0)</f>
        <v>0</v>
      </c>
      <c r="AC447" s="1">
        <f t="shared" si="289"/>
        <v>0</v>
      </c>
      <c r="AD447" s="1">
        <f t="shared" si="290"/>
        <v>0</v>
      </c>
      <c r="AE447" s="78">
        <f t="shared" si="291"/>
        <v>0</v>
      </c>
      <c r="AG447" s="1" t="e">
        <f t="shared" si="335"/>
        <v>#DIV/0!</v>
      </c>
      <c r="AH447" s="1" t="e">
        <f t="shared" si="336"/>
        <v>#DIV/0!</v>
      </c>
      <c r="AI447" s="78" t="e">
        <f t="shared" si="301"/>
        <v>#DIV/0!</v>
      </c>
      <c r="AP447" s="113">
        <f t="shared" si="307"/>
        <v>0</v>
      </c>
      <c r="AQ447" s="113">
        <f t="shared" si="308"/>
        <v>0</v>
      </c>
      <c r="AR447">
        <f t="shared" si="309"/>
        <v>0</v>
      </c>
      <c r="AS447">
        <f t="shared" si="310"/>
        <v>0</v>
      </c>
    </row>
    <row r="448" spans="1:45" x14ac:dyDescent="0.2">
      <c r="A448" s="98" t="s">
        <v>362</v>
      </c>
      <c r="B448" s="1">
        <f t="shared" si="284"/>
        <v>0</v>
      </c>
      <c r="C448" s="1">
        <f t="shared" si="285"/>
        <v>0</v>
      </c>
      <c r="D448" s="1">
        <f t="shared" si="286"/>
        <v>0</v>
      </c>
      <c r="E448" s="1">
        <f t="shared" si="287"/>
        <v>0</v>
      </c>
      <c r="F448" s="1">
        <f t="shared" si="288"/>
        <v>0</v>
      </c>
      <c r="H448" s="1" t="e">
        <f t="shared" si="337"/>
        <v>#DIV/0!</v>
      </c>
      <c r="I448" s="1" t="e">
        <f t="shared" si="331"/>
        <v>#DIV/0!</v>
      </c>
      <c r="J448" s="1" t="e">
        <f t="shared" si="332"/>
        <v>#DIV/0!</v>
      </c>
      <c r="K448" s="1" t="e">
        <f t="shared" si="333"/>
        <v>#DIV/0!</v>
      </c>
      <c r="L448" s="1" t="e">
        <f t="shared" si="334"/>
        <v>#DIV/0!</v>
      </c>
      <c r="N448" s="1">
        <f>IF(OutputMtx!C449&gt;0,OutputMtx!C449,0)</f>
        <v>0</v>
      </c>
      <c r="O448" s="1">
        <f>IF(OutputMtx!D449&gt;0,OutputMtx!D449,0)</f>
        <v>0</v>
      </c>
      <c r="P448" s="1">
        <f>IF(OutputMtx!E449&gt;0,OutputMtx!E449,0)</f>
        <v>0</v>
      </c>
      <c r="Q448" s="1">
        <f>IF(OutputMtx!F449&gt;0,OutputMtx!F449,0)</f>
        <v>0</v>
      </c>
      <c r="R448" s="1">
        <f>IF(OutputMtx!G449&gt;0,OutputMtx!G449,0)</f>
        <v>0</v>
      </c>
      <c r="U448" s="129"/>
      <c r="W448" s="1">
        <f>IF(OutputMtx!L449&gt;0,OutputMtx!L449,0)</f>
        <v>0</v>
      </c>
      <c r="X448" s="1">
        <f>IF(OutputMtx!M449&gt;0,OutputMtx!M449,0)</f>
        <v>0</v>
      </c>
      <c r="Y448" s="1">
        <f>IF(OutputMtx!N449&gt;0,OutputMtx!N449,0)</f>
        <v>0</v>
      </c>
      <c r="Z448" s="1">
        <f>IF(OutputMtx!O449&gt;0,OutputMtx!O449,0)</f>
        <v>0</v>
      </c>
      <c r="AA448" s="1">
        <f>IF(OutputMtx!P449&gt;0,OutputMtx!P449,0)</f>
        <v>0</v>
      </c>
      <c r="AC448" s="1">
        <f t="shared" si="289"/>
        <v>0</v>
      </c>
      <c r="AD448" s="1">
        <f t="shared" si="290"/>
        <v>0</v>
      </c>
      <c r="AE448" s="78">
        <f t="shared" si="291"/>
        <v>0</v>
      </c>
      <c r="AG448" s="1" t="e">
        <f t="shared" si="335"/>
        <v>#DIV/0!</v>
      </c>
      <c r="AH448" s="1" t="e">
        <f t="shared" si="336"/>
        <v>#DIV/0!</v>
      </c>
      <c r="AI448" s="78" t="e">
        <f t="shared" si="301"/>
        <v>#DIV/0!</v>
      </c>
      <c r="AP448" s="113">
        <f t="shared" si="307"/>
        <v>0</v>
      </c>
      <c r="AQ448" s="113">
        <f t="shared" si="308"/>
        <v>0</v>
      </c>
      <c r="AR448">
        <f t="shared" si="309"/>
        <v>0</v>
      </c>
      <c r="AS448">
        <f t="shared" si="310"/>
        <v>0</v>
      </c>
    </row>
    <row r="449" spans="1:45" x14ac:dyDescent="0.2">
      <c r="A449" s="96" t="s">
        <v>38</v>
      </c>
      <c r="B449" s="1">
        <f t="shared" si="284"/>
        <v>0</v>
      </c>
      <c r="C449" s="1">
        <f t="shared" si="285"/>
        <v>0</v>
      </c>
      <c r="D449" s="1">
        <f t="shared" si="286"/>
        <v>0</v>
      </c>
      <c r="E449" s="1">
        <f t="shared" si="287"/>
        <v>0</v>
      </c>
      <c r="F449" s="1">
        <f t="shared" si="288"/>
        <v>0</v>
      </c>
      <c r="N449" s="1">
        <f>IF(OutputMtx!C450&gt;0,OutputMtx!C450,0)</f>
        <v>0</v>
      </c>
      <c r="O449" s="1">
        <f>IF(OutputMtx!D450&gt;0,OutputMtx!D450,0)</f>
        <v>0</v>
      </c>
      <c r="P449" s="1">
        <f>IF(OutputMtx!E450&gt;0,OutputMtx!E450,0)</f>
        <v>0</v>
      </c>
      <c r="Q449" s="1">
        <f>IF(OutputMtx!F450&gt;0,OutputMtx!F450,0)</f>
        <v>0</v>
      </c>
      <c r="R449" s="1">
        <f>IF(OutputMtx!G450&gt;0,OutputMtx!G450,0)</f>
        <v>0</v>
      </c>
      <c r="U449" s="129"/>
      <c r="W449" s="1">
        <f>IF(OutputMtx!L450&gt;0,OutputMtx!L450,0)</f>
        <v>0</v>
      </c>
      <c r="X449" s="1">
        <f>IF(OutputMtx!M450&gt;0,OutputMtx!M450,0)</f>
        <v>0</v>
      </c>
      <c r="Y449" s="1">
        <f>IF(OutputMtx!N450&gt;0,OutputMtx!N450,0)</f>
        <v>0</v>
      </c>
      <c r="Z449" s="1">
        <f>IF(OutputMtx!O450&gt;0,OutputMtx!O450,0)</f>
        <v>0</v>
      </c>
      <c r="AA449" s="1">
        <f>IF(OutputMtx!P450&gt;0,OutputMtx!P450,0)</f>
        <v>0</v>
      </c>
      <c r="AC449" s="1">
        <f t="shared" si="289"/>
        <v>0</v>
      </c>
      <c r="AD449" s="1">
        <f t="shared" si="290"/>
        <v>0</v>
      </c>
      <c r="AE449" s="78">
        <f t="shared" si="291"/>
        <v>0</v>
      </c>
      <c r="AG449" s="1"/>
      <c r="AH449" s="1"/>
      <c r="AI449" s="78"/>
      <c r="AP449" s="113">
        <f t="shared" si="307"/>
        <v>0</v>
      </c>
      <c r="AQ449" s="113">
        <f t="shared" si="308"/>
        <v>0</v>
      </c>
      <c r="AR449">
        <f t="shared" si="309"/>
        <v>0</v>
      </c>
      <c r="AS449">
        <f t="shared" si="310"/>
        <v>0</v>
      </c>
    </row>
    <row r="450" spans="1:45" x14ac:dyDescent="0.2">
      <c r="A450" s="109" t="s">
        <v>594</v>
      </c>
      <c r="B450" s="1"/>
      <c r="C450" s="1"/>
      <c r="D450" s="1"/>
      <c r="E450" s="1"/>
      <c r="F450" s="1"/>
      <c r="N450" s="1"/>
      <c r="O450" s="1"/>
      <c r="P450" s="1"/>
      <c r="Q450" s="1"/>
      <c r="R450" s="1"/>
      <c r="U450" s="129"/>
      <c r="W450" s="1"/>
      <c r="X450" s="1"/>
      <c r="Y450" s="1"/>
      <c r="Z450" s="1"/>
      <c r="AA450" s="1"/>
      <c r="AC450" s="1"/>
      <c r="AD450" s="1"/>
      <c r="AE450" s="78"/>
      <c r="AG450" s="1"/>
      <c r="AH450" s="1"/>
      <c r="AI450" s="78"/>
      <c r="AP450" s="113">
        <f t="shared" si="307"/>
        <v>0</v>
      </c>
      <c r="AQ450" s="113">
        <f t="shared" si="308"/>
        <v>0</v>
      </c>
      <c r="AR450">
        <f t="shared" si="309"/>
        <v>0</v>
      </c>
      <c r="AS450">
        <f t="shared" si="310"/>
        <v>0</v>
      </c>
    </row>
    <row r="451" spans="1:45" x14ac:dyDescent="0.2">
      <c r="A451" s="99" t="s">
        <v>82</v>
      </c>
      <c r="B451" s="1"/>
      <c r="C451" s="1"/>
      <c r="D451" s="1"/>
      <c r="E451" s="1"/>
      <c r="F451" s="1"/>
      <c r="N451" s="1"/>
      <c r="O451" s="1"/>
      <c r="P451" s="1"/>
      <c r="Q451" s="1"/>
      <c r="R451" s="1"/>
      <c r="U451" s="129"/>
      <c r="W451" s="1"/>
      <c r="X451" s="1"/>
      <c r="Y451" s="1"/>
      <c r="Z451" s="1"/>
      <c r="AA451" s="1"/>
      <c r="AC451" s="1"/>
      <c r="AD451" s="1"/>
      <c r="AE451" s="78"/>
      <c r="AG451" s="1"/>
      <c r="AH451" s="1"/>
      <c r="AI451" s="78"/>
      <c r="AP451" s="113">
        <f t="shared" si="307"/>
        <v>0</v>
      </c>
      <c r="AQ451" s="113">
        <f t="shared" si="308"/>
        <v>0</v>
      </c>
      <c r="AR451">
        <f t="shared" si="309"/>
        <v>0</v>
      </c>
      <c r="AS451">
        <f t="shared" si="310"/>
        <v>0</v>
      </c>
    </row>
    <row r="452" spans="1:45" ht="13.5" thickBot="1" x14ac:dyDescent="0.25">
      <c r="A452" s="109" t="s">
        <v>594</v>
      </c>
      <c r="B452" s="1"/>
      <c r="C452" s="1"/>
      <c r="D452" s="1"/>
      <c r="E452" s="1"/>
      <c r="F452" s="1"/>
      <c r="N452" s="1"/>
      <c r="O452" s="1"/>
      <c r="P452" s="1"/>
      <c r="Q452" s="1"/>
      <c r="R452" s="1"/>
      <c r="U452" s="129"/>
      <c r="W452" s="1"/>
      <c r="X452" s="1"/>
      <c r="Y452" s="1"/>
      <c r="Z452" s="1"/>
      <c r="AA452" s="1"/>
      <c r="AC452" s="1"/>
      <c r="AD452" s="1"/>
      <c r="AE452" s="78"/>
      <c r="AG452" s="1"/>
      <c r="AH452" s="1"/>
      <c r="AI452" s="78"/>
      <c r="AP452" s="113">
        <f t="shared" si="307"/>
        <v>0</v>
      </c>
      <c r="AQ452" s="113">
        <f t="shared" si="308"/>
        <v>0</v>
      </c>
      <c r="AR452">
        <f t="shared" si="309"/>
        <v>0</v>
      </c>
      <c r="AS452">
        <f t="shared" si="310"/>
        <v>0</v>
      </c>
    </row>
    <row r="453" spans="1:45" ht="13.5" thickBot="1" x14ac:dyDescent="0.25">
      <c r="A453" s="96" t="s">
        <v>112</v>
      </c>
      <c r="B453" s="1">
        <f t="shared" ref="B453:B470" si="338">IF(N453&gt;W453,W453,N453)</f>
        <v>0</v>
      </c>
      <c r="C453" s="1">
        <f t="shared" ref="C453:C470" si="339">IF(O453&gt;X453,X453,O453)</f>
        <v>0</v>
      </c>
      <c r="D453" s="1">
        <f t="shared" ref="D453:D470" si="340">IF(P453&gt;Y453,Y453,P453)</f>
        <v>0</v>
      </c>
      <c r="E453" s="1">
        <f t="shared" ref="E453:E470" si="341">IF(Q453&gt;Z453,Z453,Q453)</f>
        <v>0</v>
      </c>
      <c r="F453" s="1">
        <f t="shared" ref="F453:F470" si="342">IF(R453&gt;AA453,AA453,R453)</f>
        <v>0</v>
      </c>
      <c r="H453" s="3" t="s">
        <v>97</v>
      </c>
      <c r="I453" s="1"/>
      <c r="J453" s="11" t="e">
        <f>SUM(H454:L459)</f>
        <v>#DIV/0!</v>
      </c>
      <c r="K453" s="1"/>
      <c r="L453" s="1"/>
      <c r="N453" s="1">
        <f>IF(OutputMtx!C454&gt;0,OutputMtx!C454,0)</f>
        <v>0</v>
      </c>
      <c r="O453" s="1">
        <f>IF(OutputMtx!D454&gt;0,OutputMtx!D454,0)</f>
        <v>0</v>
      </c>
      <c r="P453" s="1">
        <f>IF(OutputMtx!E454&gt;0,OutputMtx!E454,0)</f>
        <v>0</v>
      </c>
      <c r="Q453" s="1">
        <f>IF(OutputMtx!F454&gt;0,OutputMtx!F454,0)</f>
        <v>0</v>
      </c>
      <c r="R453" s="1">
        <f>IF(OutputMtx!G454&gt;0,OutputMtx!G454,0)</f>
        <v>0</v>
      </c>
      <c r="T453" s="3"/>
      <c r="U453" s="9" t="s">
        <v>695</v>
      </c>
      <c r="V453" s="75" t="e">
        <f>SUM(V454:V458)</f>
        <v>#DIV/0!</v>
      </c>
      <c r="W453" s="1">
        <f>IF(OutputMtx!L454&gt;0,OutputMtx!L454,0)</f>
        <v>0</v>
      </c>
      <c r="X453" s="1">
        <f>IF(OutputMtx!M454&gt;0,OutputMtx!M454,0)</f>
        <v>0</v>
      </c>
      <c r="Y453" s="1">
        <f>IF(OutputMtx!N454&gt;0,OutputMtx!N454,0)</f>
        <v>0</v>
      </c>
      <c r="Z453" s="1">
        <f>IF(OutputMtx!O454&gt;0,OutputMtx!O454,0)</f>
        <v>0</v>
      </c>
      <c r="AA453" s="1">
        <f>IF(OutputMtx!P454&gt;0,OutputMtx!P454,0)</f>
        <v>0</v>
      </c>
      <c r="AC453" s="1">
        <f t="shared" ref="AC453:AC470" si="343">SUM($N453:$R453)</f>
        <v>0</v>
      </c>
      <c r="AD453" s="1">
        <f t="shared" ref="AD453:AD470" si="344">SUM($W453:$AA453)</f>
        <v>0</v>
      </c>
      <c r="AE453" s="78">
        <f t="shared" ref="AE453:AE470" si="345">IF(AC453&gt;AD453,AD453,AC453)</f>
        <v>0</v>
      </c>
      <c r="AG453" s="1"/>
      <c r="AH453" s="9" t="s">
        <v>693</v>
      </c>
      <c r="AI453" s="130" t="e">
        <f>SUM(AI454:AI459)</f>
        <v>#DIV/0!</v>
      </c>
      <c r="AK453" s="79" t="s">
        <v>203</v>
      </c>
      <c r="AL453" s="80"/>
      <c r="AM453" s="83"/>
      <c r="AP453" s="113">
        <f t="shared" si="307"/>
        <v>0</v>
      </c>
      <c r="AQ453" s="113">
        <f t="shared" si="308"/>
        <v>0</v>
      </c>
      <c r="AR453">
        <f t="shared" si="309"/>
        <v>0</v>
      </c>
      <c r="AS453">
        <f t="shared" si="310"/>
        <v>0</v>
      </c>
    </row>
    <row r="454" spans="1:45" x14ac:dyDescent="0.2">
      <c r="A454" s="96" t="s">
        <v>519</v>
      </c>
      <c r="B454" s="1">
        <f t="shared" si="338"/>
        <v>0</v>
      </c>
      <c r="C454" s="1">
        <f t="shared" si="339"/>
        <v>0</v>
      </c>
      <c r="D454" s="1">
        <f t="shared" si="340"/>
        <v>0</v>
      </c>
      <c r="E454" s="1">
        <f t="shared" si="341"/>
        <v>0</v>
      </c>
      <c r="F454" s="1">
        <f t="shared" si="342"/>
        <v>0</v>
      </c>
      <c r="H454" s="1" t="e">
        <f>IF(N454/SUM($N$454:$R$459)&gt;W454/SUM($W$454:$AA$459),W454/SUM($W$454:$AA$459),N454/SUM($N$454:$R$459))</f>
        <v>#DIV/0!</v>
      </c>
      <c r="I454" s="1" t="e">
        <f t="shared" ref="I454:I459" si="346">IF(O454/SUM($N$454:$R$459)&gt;X454/SUM($W$454:$AA$459),X454/SUM($W$454:$AA$459),O454/SUM($N$454:$R$459))</f>
        <v>#DIV/0!</v>
      </c>
      <c r="J454" s="1" t="e">
        <f t="shared" ref="J454:J459" si="347">IF(P454/SUM($N$454:$R$459)&gt;Y454/SUM($W$454:$AA$459),Y454/SUM($W$454:$AA$459),P454/SUM($N$454:$R$459))</f>
        <v>#DIV/0!</v>
      </c>
      <c r="K454" s="1" t="e">
        <f t="shared" ref="K454:K459" si="348">IF(Q454/SUM($N$454:$R$459)&gt;Z454/SUM($W$454:$AA$459),Z454/SUM($W$454:$AA$459),Q454/SUM($N$454:$R$459))</f>
        <v>#DIV/0!</v>
      </c>
      <c r="L454" s="1" t="e">
        <f t="shared" ref="L454:L459" si="349">IF(R454/SUM($N$454:$R$459)&gt;AA454/SUM($W$454:$AA$459),AA454/SUM($W$454:$AA$459),R454/SUM($N$454:$R$459))</f>
        <v>#DIV/0!</v>
      </c>
      <c r="N454" s="1">
        <f>IF(OutputMtx!C455&gt;0,OutputMtx!C455,0)</f>
        <v>0</v>
      </c>
      <c r="O454" s="1">
        <f>IF(OutputMtx!D455&gt;0,OutputMtx!D455,0)</f>
        <v>0</v>
      </c>
      <c r="P454" s="1">
        <f>IF(OutputMtx!E455&gt;0,OutputMtx!E455,0)</f>
        <v>0</v>
      </c>
      <c r="Q454" s="1">
        <f>IF(OutputMtx!F455&gt;0,OutputMtx!F455,0)</f>
        <v>0</v>
      </c>
      <c r="R454" s="1">
        <f>IF(OutputMtx!G455&gt;0,OutputMtx!G455,0)</f>
        <v>0</v>
      </c>
      <c r="T454" s="1" t="e">
        <f>SUM($N454:$N459)/SUM(N454:R459)</f>
        <v>#DIV/0!</v>
      </c>
      <c r="U454" s="142" t="e">
        <f>SUM($W454:$W459)/SUM(W454:AA459)</f>
        <v>#DIV/0!</v>
      </c>
      <c r="V454" s="76" t="e">
        <f>IF(T454&gt;U454,U454,T454)</f>
        <v>#DIV/0!</v>
      </c>
      <c r="W454" s="1">
        <f>IF(OutputMtx!L455&gt;0,OutputMtx!L455,0)</f>
        <v>0</v>
      </c>
      <c r="X454" s="1">
        <f>IF(OutputMtx!M455&gt;0,OutputMtx!M455,0)</f>
        <v>0</v>
      </c>
      <c r="Y454" s="1">
        <f>IF(OutputMtx!N455&gt;0,OutputMtx!N455,0)</f>
        <v>0</v>
      </c>
      <c r="Z454" s="1">
        <f>IF(OutputMtx!O455&gt;0,OutputMtx!O455,0)</f>
        <v>0</v>
      </c>
      <c r="AA454" s="1">
        <f>IF(OutputMtx!P455&gt;0,OutputMtx!P455,0)</f>
        <v>0</v>
      </c>
      <c r="AC454" s="1">
        <f t="shared" si="343"/>
        <v>0</v>
      </c>
      <c r="AD454" s="1">
        <f t="shared" si="344"/>
        <v>0</v>
      </c>
      <c r="AE454" s="78">
        <f t="shared" si="345"/>
        <v>0</v>
      </c>
      <c r="AG454" s="1" t="e">
        <f t="shared" ref="AG454:AG459" si="350">SUM($N454:$R454)/SUM(N$454:R$459)</f>
        <v>#DIV/0!</v>
      </c>
      <c r="AH454" s="1" t="e">
        <f t="shared" ref="AH454:AH459" si="351">SUM($W454:$AA454)/SUM(W$454:AA$459)</f>
        <v>#DIV/0!</v>
      </c>
      <c r="AI454" s="78" t="e">
        <f>IF(H454&gt;I454,I454,H454)</f>
        <v>#DIV/0!</v>
      </c>
      <c r="AK454" s="1">
        <f>SUM($N454:$N459)</f>
        <v>0</v>
      </c>
      <c r="AL454" s="1">
        <f>SUM($W454:$W459)</f>
        <v>0</v>
      </c>
      <c r="AM454" s="82">
        <f>IF(AK454&gt;AL454,AL454,AK454)</f>
        <v>0</v>
      </c>
      <c r="AP454" s="113">
        <f t="shared" si="307"/>
        <v>0</v>
      </c>
      <c r="AQ454" s="113">
        <f t="shared" si="308"/>
        <v>0</v>
      </c>
      <c r="AR454">
        <f t="shared" si="309"/>
        <v>0</v>
      </c>
      <c r="AS454">
        <f t="shared" si="310"/>
        <v>0</v>
      </c>
    </row>
    <row r="455" spans="1:45" x14ac:dyDescent="0.2">
      <c r="A455" s="96" t="s">
        <v>520</v>
      </c>
      <c r="B455" s="1">
        <f t="shared" si="338"/>
        <v>0</v>
      </c>
      <c r="C455" s="1">
        <f t="shared" si="339"/>
        <v>0</v>
      </c>
      <c r="D455" s="1">
        <f t="shared" si="340"/>
        <v>0</v>
      </c>
      <c r="E455" s="1">
        <f t="shared" si="341"/>
        <v>0</v>
      </c>
      <c r="F455" s="1">
        <f t="shared" si="342"/>
        <v>0</v>
      </c>
      <c r="H455" s="1" t="e">
        <f t="shared" ref="H455:H459" si="352">IF(N455/SUM($N$454:$R$459)&gt;W455/SUM($W$454:$AA$459),W455/SUM($W$454:$AA$459),N455/SUM($N$454:$R$459))</f>
        <v>#DIV/0!</v>
      </c>
      <c r="I455" s="1" t="e">
        <f t="shared" si="346"/>
        <v>#DIV/0!</v>
      </c>
      <c r="J455" s="1" t="e">
        <f t="shared" si="347"/>
        <v>#DIV/0!</v>
      </c>
      <c r="K455" s="1" t="e">
        <f t="shared" si="348"/>
        <v>#DIV/0!</v>
      </c>
      <c r="L455" s="1" t="e">
        <f t="shared" si="349"/>
        <v>#DIV/0!</v>
      </c>
      <c r="N455" s="1">
        <f>IF(OutputMtx!C456&gt;0,OutputMtx!C456,0)</f>
        <v>0</v>
      </c>
      <c r="O455" s="1">
        <f>IF(OutputMtx!D456&gt;0,OutputMtx!D456,0)</f>
        <v>0</v>
      </c>
      <c r="P455" s="1">
        <f>IF(OutputMtx!E456&gt;0,OutputMtx!E456,0)</f>
        <v>0</v>
      </c>
      <c r="Q455" s="1">
        <f>IF(OutputMtx!F456&gt;0,OutputMtx!F456,0)</f>
        <v>0</v>
      </c>
      <c r="R455" s="1">
        <f>IF(OutputMtx!G456&gt;0,OutputMtx!G456,0)</f>
        <v>0</v>
      </c>
      <c r="T455" s="1" t="e">
        <f>SUM($O454:$O459)/SUM(N454:R459)</f>
        <v>#DIV/0!</v>
      </c>
      <c r="U455" s="142" t="e">
        <f>SUM($X454:$X459)/SUM(W454:AA459)</f>
        <v>#DIV/0!</v>
      </c>
      <c r="V455" s="76" t="e">
        <f>IF(T455&gt;U455,U455,T455)</f>
        <v>#DIV/0!</v>
      </c>
      <c r="W455" s="1">
        <f>IF(OutputMtx!L456&gt;0,OutputMtx!L456,0)</f>
        <v>0</v>
      </c>
      <c r="X455" s="1">
        <f>IF(OutputMtx!M456&gt;0,OutputMtx!M456,0)</f>
        <v>0</v>
      </c>
      <c r="Y455" s="1">
        <f>IF(OutputMtx!N456&gt;0,OutputMtx!N456,0)</f>
        <v>0</v>
      </c>
      <c r="Z455" s="1">
        <f>IF(OutputMtx!O456&gt;0,OutputMtx!O456,0)</f>
        <v>0</v>
      </c>
      <c r="AA455" s="1">
        <f>IF(OutputMtx!P456&gt;0,OutputMtx!P456,0)</f>
        <v>0</v>
      </c>
      <c r="AC455" s="1">
        <f t="shared" si="343"/>
        <v>0</v>
      </c>
      <c r="AD455" s="1">
        <f t="shared" si="344"/>
        <v>0</v>
      </c>
      <c r="AE455" s="78">
        <f t="shared" si="345"/>
        <v>0</v>
      </c>
      <c r="AG455" s="1" t="e">
        <f t="shared" si="350"/>
        <v>#DIV/0!</v>
      </c>
      <c r="AH455" s="1" t="e">
        <f t="shared" si="351"/>
        <v>#DIV/0!</v>
      </c>
      <c r="AI455" s="78" t="e">
        <f t="shared" si="301"/>
        <v>#DIV/0!</v>
      </c>
      <c r="AK455" s="1">
        <f>SUM($O454:$O459)</f>
        <v>0</v>
      </c>
      <c r="AL455" s="1">
        <f>SUM($X454:$X459)</f>
        <v>0</v>
      </c>
      <c r="AM455" s="82">
        <f>IF(AK455&gt;AL455,AL455,AK455)</f>
        <v>0</v>
      </c>
      <c r="AP455" s="113">
        <f t="shared" si="307"/>
        <v>0</v>
      </c>
      <c r="AQ455" s="113">
        <f t="shared" si="308"/>
        <v>0</v>
      </c>
      <c r="AR455">
        <f t="shared" si="309"/>
        <v>0</v>
      </c>
      <c r="AS455">
        <f t="shared" si="310"/>
        <v>0</v>
      </c>
    </row>
    <row r="456" spans="1:45" x14ac:dyDescent="0.2">
      <c r="A456" s="96" t="s">
        <v>83</v>
      </c>
      <c r="B456" s="1">
        <f t="shared" si="338"/>
        <v>0</v>
      </c>
      <c r="C456" s="1">
        <f t="shared" si="339"/>
        <v>0</v>
      </c>
      <c r="D456" s="1">
        <f t="shared" si="340"/>
        <v>0</v>
      </c>
      <c r="E456" s="1">
        <f t="shared" si="341"/>
        <v>0</v>
      </c>
      <c r="F456" s="1">
        <f t="shared" si="342"/>
        <v>0</v>
      </c>
      <c r="H456" s="1" t="e">
        <f t="shared" si="352"/>
        <v>#DIV/0!</v>
      </c>
      <c r="I456" s="1" t="e">
        <f t="shared" si="346"/>
        <v>#DIV/0!</v>
      </c>
      <c r="J456" s="1" t="e">
        <f t="shared" si="347"/>
        <v>#DIV/0!</v>
      </c>
      <c r="K456" s="1" t="e">
        <f t="shared" si="348"/>
        <v>#DIV/0!</v>
      </c>
      <c r="L456" s="1" t="e">
        <f t="shared" si="349"/>
        <v>#DIV/0!</v>
      </c>
      <c r="N456" s="1">
        <f>IF(OutputMtx!C457&gt;0,OutputMtx!C457,0)</f>
        <v>0</v>
      </c>
      <c r="O456" s="1">
        <f>IF(OutputMtx!D457&gt;0,OutputMtx!D457,0)</f>
        <v>0</v>
      </c>
      <c r="P456" s="1">
        <f>IF(OutputMtx!E457&gt;0,OutputMtx!E457,0)</f>
        <v>0</v>
      </c>
      <c r="Q456" s="1">
        <f>IF(OutputMtx!F457&gt;0,OutputMtx!F457,0)</f>
        <v>0</v>
      </c>
      <c r="R456" s="1">
        <f>IF(OutputMtx!G457&gt;0,OutputMtx!G457,0)</f>
        <v>0</v>
      </c>
      <c r="T456" s="1" t="e">
        <f>SUM($P454:$P459)/SUM(N454:R459)</f>
        <v>#DIV/0!</v>
      </c>
      <c r="U456" s="142" t="e">
        <f>SUM($Y454:$Y459)/SUM(W454:AA459)</f>
        <v>#DIV/0!</v>
      </c>
      <c r="V456" s="76" t="e">
        <f>IF(T456&gt;U456,U456,T456)</f>
        <v>#DIV/0!</v>
      </c>
      <c r="W456" s="1">
        <f>IF(OutputMtx!L457&gt;0,OutputMtx!L457,0)</f>
        <v>0</v>
      </c>
      <c r="X456" s="1">
        <f>IF(OutputMtx!M457&gt;0,OutputMtx!M457,0)</f>
        <v>0</v>
      </c>
      <c r="Y456" s="1">
        <f>IF(OutputMtx!N457&gt;0,OutputMtx!N457,0)</f>
        <v>0</v>
      </c>
      <c r="Z456" s="1">
        <f>IF(OutputMtx!O457&gt;0,OutputMtx!O457,0)</f>
        <v>0</v>
      </c>
      <c r="AA456" s="1">
        <f>IF(OutputMtx!P457&gt;0,OutputMtx!P457,0)</f>
        <v>0</v>
      </c>
      <c r="AC456" s="1">
        <f t="shared" si="343"/>
        <v>0</v>
      </c>
      <c r="AD456" s="1">
        <f t="shared" si="344"/>
        <v>0</v>
      </c>
      <c r="AE456" s="78">
        <f t="shared" si="345"/>
        <v>0</v>
      </c>
      <c r="AG456" s="1" t="e">
        <f t="shared" si="350"/>
        <v>#DIV/0!</v>
      </c>
      <c r="AH456" s="1" t="e">
        <f t="shared" si="351"/>
        <v>#DIV/0!</v>
      </c>
      <c r="AI456" s="78" t="e">
        <f t="shared" si="301"/>
        <v>#DIV/0!</v>
      </c>
      <c r="AK456" s="1">
        <f>SUM($P454:$P459)</f>
        <v>0</v>
      </c>
      <c r="AL456" s="1">
        <f>SUM($Y454:$Y459)</f>
        <v>0</v>
      </c>
      <c r="AM456" s="82">
        <f>IF(AK456&gt;AL456,AL456,AK456)</f>
        <v>0</v>
      </c>
      <c r="AP456" s="113">
        <f t="shared" si="307"/>
        <v>0</v>
      </c>
      <c r="AQ456" s="113">
        <f t="shared" si="308"/>
        <v>0</v>
      </c>
      <c r="AR456">
        <f t="shared" si="309"/>
        <v>0</v>
      </c>
      <c r="AS456">
        <f t="shared" si="310"/>
        <v>0</v>
      </c>
    </row>
    <row r="457" spans="1:45" x14ac:dyDescent="0.2">
      <c r="A457" s="96" t="s">
        <v>84</v>
      </c>
      <c r="B457" s="1">
        <f t="shared" si="338"/>
        <v>0</v>
      </c>
      <c r="C457" s="1">
        <f t="shared" si="339"/>
        <v>0</v>
      </c>
      <c r="D457" s="1">
        <f t="shared" si="340"/>
        <v>0</v>
      </c>
      <c r="E457" s="1">
        <f t="shared" si="341"/>
        <v>0</v>
      </c>
      <c r="F457" s="1">
        <f t="shared" si="342"/>
        <v>0</v>
      </c>
      <c r="H457" s="1" t="e">
        <f t="shared" si="352"/>
        <v>#DIV/0!</v>
      </c>
      <c r="I457" s="1" t="e">
        <f t="shared" si="346"/>
        <v>#DIV/0!</v>
      </c>
      <c r="J457" s="1" t="e">
        <f t="shared" si="347"/>
        <v>#DIV/0!</v>
      </c>
      <c r="K457" s="1" t="e">
        <f t="shared" si="348"/>
        <v>#DIV/0!</v>
      </c>
      <c r="L457" s="1" t="e">
        <f t="shared" si="349"/>
        <v>#DIV/0!</v>
      </c>
      <c r="N457" s="1">
        <f>IF(OutputMtx!C458&gt;0,OutputMtx!C458,0)</f>
        <v>0</v>
      </c>
      <c r="O457" s="1">
        <f>IF(OutputMtx!D458&gt;0,OutputMtx!D458,0)</f>
        <v>0</v>
      </c>
      <c r="P457" s="1">
        <f>IF(OutputMtx!E458&gt;0,OutputMtx!E458,0)</f>
        <v>0</v>
      </c>
      <c r="Q457" s="1">
        <f>IF(OutputMtx!F458&gt;0,OutputMtx!F458,0)</f>
        <v>0</v>
      </c>
      <c r="R457" s="1">
        <f>IF(OutputMtx!G458&gt;0,OutputMtx!G458,0)</f>
        <v>0</v>
      </c>
      <c r="T457" s="1" t="e">
        <f>SUM($Q454:$Q459)/SUM(N454:R459)</f>
        <v>#DIV/0!</v>
      </c>
      <c r="U457" s="142" t="e">
        <f>SUM($Z454:$Z459)/SUM(W454:AA459)</f>
        <v>#DIV/0!</v>
      </c>
      <c r="V457" s="76" t="e">
        <f>IF(T457&gt;U457,U457,T457)</f>
        <v>#DIV/0!</v>
      </c>
      <c r="W457" s="1">
        <f>IF(OutputMtx!L458&gt;0,OutputMtx!L458,0)</f>
        <v>0</v>
      </c>
      <c r="X457" s="1">
        <f>IF(OutputMtx!M458&gt;0,OutputMtx!M458,0)</f>
        <v>0</v>
      </c>
      <c r="Y457" s="1">
        <f>IF(OutputMtx!N458&gt;0,OutputMtx!N458,0)</f>
        <v>0</v>
      </c>
      <c r="Z457" s="1">
        <f>IF(OutputMtx!O458&gt;0,OutputMtx!O458,0)</f>
        <v>0</v>
      </c>
      <c r="AA457" s="1">
        <f>IF(OutputMtx!P458&gt;0,OutputMtx!P458,0)</f>
        <v>0</v>
      </c>
      <c r="AC457" s="1">
        <f t="shared" si="343"/>
        <v>0</v>
      </c>
      <c r="AD457" s="1">
        <f t="shared" si="344"/>
        <v>0</v>
      </c>
      <c r="AE457" s="78">
        <f t="shared" si="345"/>
        <v>0</v>
      </c>
      <c r="AG457" s="1" t="e">
        <f t="shared" si="350"/>
        <v>#DIV/0!</v>
      </c>
      <c r="AH457" s="1" t="e">
        <f t="shared" si="351"/>
        <v>#DIV/0!</v>
      </c>
      <c r="AI457" s="78" t="e">
        <f t="shared" ref="AI457:AI469" si="353">IF(AG457&gt;AH457,AH457,AG457)</f>
        <v>#DIV/0!</v>
      </c>
      <c r="AK457" s="1">
        <f>SUM($Q454:$Q459)</f>
        <v>0</v>
      </c>
      <c r="AL457" s="1">
        <f>SUM($Z454:$Z459)</f>
        <v>0</v>
      </c>
      <c r="AM457" s="82">
        <f>IF(AK457&gt;AL457,AL457,AK457)</f>
        <v>0</v>
      </c>
      <c r="AP457" s="113">
        <f t="shared" si="307"/>
        <v>0</v>
      </c>
      <c r="AQ457" s="113">
        <f t="shared" si="308"/>
        <v>0</v>
      </c>
      <c r="AR457">
        <f t="shared" si="309"/>
        <v>0</v>
      </c>
      <c r="AS457">
        <f t="shared" si="310"/>
        <v>0</v>
      </c>
    </row>
    <row r="458" spans="1:45" x14ac:dyDescent="0.2">
      <c r="A458" s="96" t="s">
        <v>85</v>
      </c>
      <c r="B458" s="1">
        <f t="shared" si="338"/>
        <v>0</v>
      </c>
      <c r="C458" s="1">
        <f t="shared" si="339"/>
        <v>0</v>
      </c>
      <c r="D458" s="1">
        <f t="shared" si="340"/>
        <v>0</v>
      </c>
      <c r="E458" s="1">
        <f t="shared" si="341"/>
        <v>0</v>
      </c>
      <c r="F458" s="1">
        <f t="shared" si="342"/>
        <v>0</v>
      </c>
      <c r="H458" s="1" t="e">
        <f t="shared" si="352"/>
        <v>#DIV/0!</v>
      </c>
      <c r="I458" s="1" t="e">
        <f t="shared" si="346"/>
        <v>#DIV/0!</v>
      </c>
      <c r="J458" s="1" t="e">
        <f t="shared" si="347"/>
        <v>#DIV/0!</v>
      </c>
      <c r="K458" s="1" t="e">
        <f t="shared" si="348"/>
        <v>#DIV/0!</v>
      </c>
      <c r="L458" s="1" t="e">
        <f t="shared" si="349"/>
        <v>#DIV/0!</v>
      </c>
      <c r="N458" s="1">
        <f>IF(OutputMtx!C459&gt;0,OutputMtx!C459,0)</f>
        <v>0</v>
      </c>
      <c r="O458" s="1">
        <f>IF(OutputMtx!D459&gt;0,OutputMtx!D459,0)</f>
        <v>0</v>
      </c>
      <c r="P458" s="1">
        <f>IF(OutputMtx!E459&gt;0,OutputMtx!E459,0)</f>
        <v>0</v>
      </c>
      <c r="Q458" s="1">
        <f>IF(OutputMtx!F459&gt;0,OutputMtx!F459,0)</f>
        <v>0</v>
      </c>
      <c r="R458" s="1">
        <f>IF(OutputMtx!G459&gt;0,OutputMtx!G459,0)</f>
        <v>0</v>
      </c>
      <c r="T458" s="1" t="e">
        <f>SUM($R454:$R459)/SUM(N454:R459)</f>
        <v>#DIV/0!</v>
      </c>
      <c r="U458" s="142" t="e">
        <f>SUM($AA454:$AA459)/SUM(W454:AA459)</f>
        <v>#DIV/0!</v>
      </c>
      <c r="V458" s="76" t="e">
        <f>IF(T458&gt;U458,U458,T458)</f>
        <v>#DIV/0!</v>
      </c>
      <c r="W458" s="1">
        <f>IF(OutputMtx!L459&gt;0,OutputMtx!L459,0)</f>
        <v>0</v>
      </c>
      <c r="X458" s="1">
        <f>IF(OutputMtx!M459&gt;0,OutputMtx!M459,0)</f>
        <v>0</v>
      </c>
      <c r="Y458" s="1">
        <f>IF(OutputMtx!N459&gt;0,OutputMtx!N459,0)</f>
        <v>0</v>
      </c>
      <c r="Z458" s="1">
        <f>IF(OutputMtx!O459&gt;0,OutputMtx!O459,0)</f>
        <v>0</v>
      </c>
      <c r="AA458" s="1">
        <f>IF(OutputMtx!P459&gt;0,OutputMtx!P459,0)</f>
        <v>0</v>
      </c>
      <c r="AC458" s="1">
        <f t="shared" si="343"/>
        <v>0</v>
      </c>
      <c r="AD458" s="1">
        <f t="shared" si="344"/>
        <v>0</v>
      </c>
      <c r="AE458" s="78">
        <f t="shared" si="345"/>
        <v>0</v>
      </c>
      <c r="AG458" s="1" t="e">
        <f t="shared" si="350"/>
        <v>#DIV/0!</v>
      </c>
      <c r="AH458" s="1" t="e">
        <f t="shared" si="351"/>
        <v>#DIV/0!</v>
      </c>
      <c r="AI458" s="78" t="e">
        <f t="shared" si="353"/>
        <v>#DIV/0!</v>
      </c>
      <c r="AK458" s="1">
        <f>SUM($R454:$R459)</f>
        <v>0</v>
      </c>
      <c r="AL458" s="1">
        <f>SUM($AA454:$AA459)</f>
        <v>0</v>
      </c>
      <c r="AM458" s="82">
        <f>IF(AK458&gt;AL458,AL458,AK458)</f>
        <v>0</v>
      </c>
      <c r="AP458" s="113">
        <f t="shared" si="307"/>
        <v>0</v>
      </c>
      <c r="AQ458" s="113">
        <f t="shared" si="308"/>
        <v>0</v>
      </c>
      <c r="AR458">
        <f t="shared" si="309"/>
        <v>0</v>
      </c>
      <c r="AS458">
        <f t="shared" si="310"/>
        <v>0</v>
      </c>
    </row>
    <row r="459" spans="1:45" x14ac:dyDescent="0.2">
      <c r="A459" s="96" t="s">
        <v>86</v>
      </c>
      <c r="B459" s="1">
        <f t="shared" si="338"/>
        <v>0</v>
      </c>
      <c r="C459" s="1">
        <f t="shared" si="339"/>
        <v>0</v>
      </c>
      <c r="D459" s="1">
        <f t="shared" si="340"/>
        <v>0</v>
      </c>
      <c r="E459" s="1">
        <f t="shared" si="341"/>
        <v>0</v>
      </c>
      <c r="F459" s="1">
        <f t="shared" si="342"/>
        <v>0</v>
      </c>
      <c r="H459" s="1" t="e">
        <f t="shared" si="352"/>
        <v>#DIV/0!</v>
      </c>
      <c r="I459" s="1" t="e">
        <f t="shared" si="346"/>
        <v>#DIV/0!</v>
      </c>
      <c r="J459" s="1" t="e">
        <f t="shared" si="347"/>
        <v>#DIV/0!</v>
      </c>
      <c r="K459" s="1" t="e">
        <f t="shared" si="348"/>
        <v>#DIV/0!</v>
      </c>
      <c r="L459" s="1" t="e">
        <f t="shared" si="349"/>
        <v>#DIV/0!</v>
      </c>
      <c r="N459" s="1">
        <f>IF(OutputMtx!C460&gt;0,OutputMtx!C460,0)</f>
        <v>0</v>
      </c>
      <c r="O459" s="1">
        <f>IF(OutputMtx!D460&gt;0,OutputMtx!D460,0)</f>
        <v>0</v>
      </c>
      <c r="P459" s="1">
        <f>IF(OutputMtx!E460&gt;0,OutputMtx!E460,0)</f>
        <v>0</v>
      </c>
      <c r="Q459" s="1">
        <f>IF(OutputMtx!F460&gt;0,OutputMtx!F460,0)</f>
        <v>0</v>
      </c>
      <c r="R459" s="1">
        <f>IF(OutputMtx!G460&gt;0,OutputMtx!G460,0)</f>
        <v>0</v>
      </c>
      <c r="W459" s="1">
        <f>IF(OutputMtx!L460&gt;0,OutputMtx!L460,0)</f>
        <v>0</v>
      </c>
      <c r="X459" s="1">
        <f>IF(OutputMtx!M460&gt;0,OutputMtx!M460,0)</f>
        <v>0</v>
      </c>
      <c r="Y459" s="1">
        <f>IF(OutputMtx!N460&gt;0,OutputMtx!N460,0)</f>
        <v>0</v>
      </c>
      <c r="Z459" s="1">
        <f>IF(OutputMtx!O460&gt;0,OutputMtx!O460,0)</f>
        <v>0</v>
      </c>
      <c r="AA459" s="1">
        <f>IF(OutputMtx!P460&gt;0,OutputMtx!P460,0)</f>
        <v>0</v>
      </c>
      <c r="AC459" s="1">
        <f t="shared" si="343"/>
        <v>0</v>
      </c>
      <c r="AD459" s="1">
        <f t="shared" si="344"/>
        <v>0</v>
      </c>
      <c r="AE459" s="78">
        <f t="shared" si="345"/>
        <v>0</v>
      </c>
      <c r="AG459" s="1" t="e">
        <f t="shared" si="350"/>
        <v>#DIV/0!</v>
      </c>
      <c r="AH459" s="1" t="e">
        <f t="shared" si="351"/>
        <v>#DIV/0!</v>
      </c>
      <c r="AI459" s="78" t="e">
        <f t="shared" si="353"/>
        <v>#DIV/0!</v>
      </c>
      <c r="AP459" s="113">
        <f t="shared" si="307"/>
        <v>0</v>
      </c>
      <c r="AQ459" s="113">
        <f t="shared" si="308"/>
        <v>0</v>
      </c>
      <c r="AR459">
        <f t="shared" si="309"/>
        <v>0</v>
      </c>
      <c r="AS459">
        <f t="shared" si="310"/>
        <v>0</v>
      </c>
    </row>
    <row r="460" spans="1:45" x14ac:dyDescent="0.2">
      <c r="A460" s="96" t="s">
        <v>38</v>
      </c>
      <c r="B460" s="1">
        <f t="shared" si="338"/>
        <v>0</v>
      </c>
      <c r="C460" s="1">
        <f t="shared" si="339"/>
        <v>0</v>
      </c>
      <c r="D460" s="1">
        <f t="shared" si="340"/>
        <v>0</v>
      </c>
      <c r="E460" s="1">
        <f t="shared" si="341"/>
        <v>0</v>
      </c>
      <c r="F460" s="1">
        <f t="shared" si="342"/>
        <v>0</v>
      </c>
      <c r="N460" s="1">
        <f>IF(OutputMtx!C461&gt;0,OutputMtx!C461,0)</f>
        <v>0</v>
      </c>
      <c r="O460" s="1">
        <f>IF(OutputMtx!D461&gt;0,OutputMtx!D461,0)</f>
        <v>0</v>
      </c>
      <c r="P460" s="1">
        <f>IF(OutputMtx!E461&gt;0,OutputMtx!E461,0)</f>
        <v>0</v>
      </c>
      <c r="Q460" s="1">
        <f>IF(OutputMtx!F461&gt;0,OutputMtx!F461,0)</f>
        <v>0</v>
      </c>
      <c r="R460" s="1">
        <f>IF(OutputMtx!G461&gt;0,OutputMtx!G461,0)</f>
        <v>0</v>
      </c>
      <c r="W460" s="1">
        <f>IF(OutputMtx!L461&gt;0,OutputMtx!L461,0)</f>
        <v>0</v>
      </c>
      <c r="X460" s="1">
        <f>IF(OutputMtx!M461&gt;0,OutputMtx!M461,0)</f>
        <v>0</v>
      </c>
      <c r="Y460" s="1">
        <f>IF(OutputMtx!N461&gt;0,OutputMtx!N461,0)</f>
        <v>0</v>
      </c>
      <c r="Z460" s="1">
        <f>IF(OutputMtx!O461&gt;0,OutputMtx!O461,0)</f>
        <v>0</v>
      </c>
      <c r="AA460" s="1">
        <f>IF(OutputMtx!P461&gt;0,OutputMtx!P461,0)</f>
        <v>0</v>
      </c>
      <c r="AC460" s="1">
        <f t="shared" si="343"/>
        <v>0</v>
      </c>
      <c r="AD460" s="1">
        <f t="shared" si="344"/>
        <v>0</v>
      </c>
      <c r="AE460" s="78">
        <f t="shared" si="345"/>
        <v>0</v>
      </c>
      <c r="AG460" s="1"/>
      <c r="AH460" s="1"/>
      <c r="AI460" s="78"/>
      <c r="AP460" s="113">
        <f t="shared" si="307"/>
        <v>0</v>
      </c>
      <c r="AQ460" s="113">
        <f t="shared" si="308"/>
        <v>0</v>
      </c>
      <c r="AR460">
        <f t="shared" si="309"/>
        <v>0</v>
      </c>
      <c r="AS460">
        <f t="shared" si="310"/>
        <v>0</v>
      </c>
    </row>
    <row r="461" spans="1:45" x14ac:dyDescent="0.2">
      <c r="A461" s="109" t="s">
        <v>594</v>
      </c>
      <c r="B461" s="1"/>
      <c r="C461" s="1"/>
      <c r="D461" s="1"/>
      <c r="E461" s="1"/>
      <c r="F461" s="1"/>
      <c r="N461" s="1"/>
      <c r="O461" s="1"/>
      <c r="P461" s="1"/>
      <c r="Q461" s="1"/>
      <c r="R461" s="1"/>
      <c r="W461" s="1"/>
      <c r="X461" s="1"/>
      <c r="Y461" s="1"/>
      <c r="Z461" s="1"/>
      <c r="AA461" s="1"/>
      <c r="AC461" s="1"/>
      <c r="AD461" s="1"/>
      <c r="AE461" s="78"/>
      <c r="AG461" s="1"/>
      <c r="AH461" s="1"/>
      <c r="AI461" s="78"/>
      <c r="AP461" s="113">
        <f t="shared" si="307"/>
        <v>0</v>
      </c>
      <c r="AQ461" s="113">
        <f t="shared" si="308"/>
        <v>0</v>
      </c>
      <c r="AR461">
        <f t="shared" si="309"/>
        <v>0</v>
      </c>
      <c r="AS461">
        <f t="shared" si="310"/>
        <v>0</v>
      </c>
    </row>
    <row r="462" spans="1:45" x14ac:dyDescent="0.2">
      <c r="A462" s="99" t="s">
        <v>521</v>
      </c>
      <c r="B462" s="1"/>
      <c r="C462" s="1"/>
      <c r="D462" s="1"/>
      <c r="E462" s="1"/>
      <c r="F462" s="1"/>
      <c r="N462" s="1"/>
      <c r="O462" s="1"/>
      <c r="P462" s="1"/>
      <c r="Q462" s="1"/>
      <c r="R462" s="1"/>
      <c r="W462" s="1"/>
      <c r="X462" s="1"/>
      <c r="Y462" s="1"/>
      <c r="Z462" s="1"/>
      <c r="AA462" s="1"/>
      <c r="AC462" s="1"/>
      <c r="AD462" s="1"/>
      <c r="AE462" s="78"/>
      <c r="AG462" s="1"/>
      <c r="AH462" s="1"/>
      <c r="AI462" s="78"/>
    </row>
    <row r="463" spans="1:45" ht="13.5" thickBot="1" x14ac:dyDescent="0.25">
      <c r="A463" s="109" t="s">
        <v>594</v>
      </c>
      <c r="B463" s="1"/>
      <c r="C463" s="1"/>
      <c r="D463" s="1"/>
      <c r="E463" s="1"/>
      <c r="F463" s="1"/>
      <c r="N463" s="1"/>
      <c r="O463" s="1"/>
      <c r="P463" s="1"/>
      <c r="Q463" s="1"/>
      <c r="R463" s="1"/>
      <c r="W463" s="1"/>
      <c r="X463" s="1"/>
      <c r="Y463" s="1"/>
      <c r="Z463" s="1"/>
      <c r="AA463" s="1"/>
      <c r="AC463" s="1"/>
      <c r="AD463" s="1"/>
      <c r="AE463" s="78"/>
      <c r="AG463" s="1"/>
      <c r="AH463" s="1"/>
      <c r="AI463" s="78"/>
    </row>
    <row r="464" spans="1:45" ht="13.5" thickBot="1" x14ac:dyDescent="0.25">
      <c r="A464" s="102" t="s">
        <v>112</v>
      </c>
      <c r="B464" s="1">
        <f t="shared" si="338"/>
        <v>0</v>
      </c>
      <c r="C464" s="1">
        <f t="shared" si="339"/>
        <v>0</v>
      </c>
      <c r="D464" s="1">
        <f t="shared" si="340"/>
        <v>0</v>
      </c>
      <c r="E464" s="1">
        <f t="shared" si="341"/>
        <v>0</v>
      </c>
      <c r="F464" s="1">
        <f t="shared" si="342"/>
        <v>0</v>
      </c>
      <c r="H464" s="3" t="s">
        <v>97</v>
      </c>
      <c r="I464" s="1"/>
      <c r="J464" s="11" t="e">
        <f>SUM(H465:L469)</f>
        <v>#DIV/0!</v>
      </c>
      <c r="K464" s="1"/>
      <c r="L464" s="1"/>
      <c r="N464" s="1">
        <f>IF(OutputMtx!C465&gt;0,OutputMtx!C465,0)</f>
        <v>0</v>
      </c>
      <c r="O464" s="1">
        <f>IF(OutputMtx!D465&gt;0,OutputMtx!D465,0)</f>
        <v>0</v>
      </c>
      <c r="P464" s="1">
        <f>IF(OutputMtx!E465&gt;0,OutputMtx!E465,0)</f>
        <v>0</v>
      </c>
      <c r="Q464" s="1">
        <f>IF(OutputMtx!F465&gt;0,OutputMtx!F465,0)</f>
        <v>0</v>
      </c>
      <c r="R464" s="1">
        <f>IF(OutputMtx!G465&gt;0,OutputMtx!G465,0)</f>
        <v>0</v>
      </c>
      <c r="T464" s="3"/>
      <c r="U464" s="9" t="s">
        <v>695</v>
      </c>
      <c r="V464" s="75" t="e">
        <f>SUM(V465:V469)</f>
        <v>#DIV/0!</v>
      </c>
      <c r="W464" s="1">
        <f>IF(OutputMtx!L465&gt;0,OutputMtx!L465,0)</f>
        <v>0</v>
      </c>
      <c r="X464" s="1">
        <f>IF(OutputMtx!M465&gt;0,OutputMtx!M465,0)</f>
        <v>0</v>
      </c>
      <c r="Y464" s="1">
        <f>IF(OutputMtx!N465&gt;0,OutputMtx!N465,0)</f>
        <v>0</v>
      </c>
      <c r="Z464" s="1">
        <f>IF(OutputMtx!O465&gt;0,OutputMtx!O465,0)</f>
        <v>0</v>
      </c>
      <c r="AA464" s="1">
        <f>IF(OutputMtx!P465&gt;0,OutputMtx!P465,0)</f>
        <v>0</v>
      </c>
      <c r="AC464" s="1">
        <f t="shared" si="343"/>
        <v>0</v>
      </c>
      <c r="AD464" s="1">
        <f t="shared" si="344"/>
        <v>0</v>
      </c>
      <c r="AE464" s="78">
        <f t="shared" si="345"/>
        <v>0</v>
      </c>
      <c r="AG464" s="1"/>
      <c r="AH464" s="9" t="s">
        <v>693</v>
      </c>
      <c r="AI464" s="130" t="e">
        <f>SUM(AI465:AI469)</f>
        <v>#DIV/0!</v>
      </c>
      <c r="AK464" s="79" t="s">
        <v>203</v>
      </c>
      <c r="AL464" s="80"/>
      <c r="AM464" s="83"/>
    </row>
    <row r="465" spans="1:54" x14ac:dyDescent="0.2">
      <c r="A465" s="102" t="s">
        <v>522</v>
      </c>
      <c r="B465" s="1">
        <f t="shared" si="338"/>
        <v>0</v>
      </c>
      <c r="C465" s="1">
        <f t="shared" si="339"/>
        <v>0</v>
      </c>
      <c r="D465" s="1">
        <f t="shared" si="340"/>
        <v>0</v>
      </c>
      <c r="E465" s="1">
        <f t="shared" si="341"/>
        <v>0</v>
      </c>
      <c r="F465" s="1">
        <f t="shared" si="342"/>
        <v>0</v>
      </c>
      <c r="H465" s="120" t="e">
        <f>IF(N465/SUM($N$465:R$469)&gt;W465/SUM($W$465:AA$469),W465/SUM($W$465:AA$469),N465/SUM($N$465:R$469))</f>
        <v>#DIV/0!</v>
      </c>
      <c r="I465" s="120" t="e">
        <f>IF(O465/SUM($N$465:S$469)&gt;X465/SUM($W$465:AB$469),X465/SUM($W$465:AB$469),O465/SUM($N$465:S$469))</f>
        <v>#DIV/0!</v>
      </c>
      <c r="J465" s="120" t="e">
        <f>IF(P465/SUM($N$465:T$469)&gt;Y465/SUM($W$465:AC$469),Y465/SUM($W$465:AC$469),P465/SUM($N$465:T$469))</f>
        <v>#DIV/0!</v>
      </c>
      <c r="K465" s="120" t="e">
        <f>IF(Q465/SUM($N$465:U$469)&gt;Z465/SUM($W$465:AD$469),Z465/SUM($W$465:AD$469),Q465/SUM($N$465:U$469))</f>
        <v>#DIV/0!</v>
      </c>
      <c r="L465" s="120" t="e">
        <f>IF(R465/SUM($N$465:V$469)&gt;AA465/SUM($W$465:AE$469),AA465/SUM($W$465:AE$469),R465/SUM($N$465:V$469))</f>
        <v>#DIV/0!</v>
      </c>
      <c r="N465" s="1">
        <f>IF(OutputMtx!C466&gt;0,OutputMtx!C466,0)</f>
        <v>0</v>
      </c>
      <c r="O465" s="1">
        <f>IF(OutputMtx!D466&gt;0,OutputMtx!D466,0)</f>
        <v>0</v>
      </c>
      <c r="P465" s="1">
        <f>IF(OutputMtx!E466&gt;0,OutputMtx!E466,0)</f>
        <v>0</v>
      </c>
      <c r="Q465" s="1">
        <f>IF(OutputMtx!F466&gt;0,OutputMtx!F466,0)</f>
        <v>0</v>
      </c>
      <c r="R465" s="1">
        <f>IF(OutputMtx!G466&gt;0,OutputMtx!G466,0)</f>
        <v>0</v>
      </c>
      <c r="T465" s="1" t="e">
        <f>SUM($N465:$N469)/SUM(N465:R469)</f>
        <v>#DIV/0!</v>
      </c>
      <c r="U465" s="1" t="e">
        <f>SUM($W465:$W469)/SUM(W465:AA469)</f>
        <v>#DIV/0!</v>
      </c>
      <c r="V465" s="76" t="e">
        <f>IF(T465&gt;U465,U465,T465)</f>
        <v>#DIV/0!</v>
      </c>
      <c r="W465" s="1">
        <f>IF(OutputMtx!L466&gt;0,OutputMtx!L466,0)</f>
        <v>0</v>
      </c>
      <c r="X465" s="1">
        <f>IF(OutputMtx!M466&gt;0,OutputMtx!M466,0)</f>
        <v>0</v>
      </c>
      <c r="Y465" s="1">
        <f>IF(OutputMtx!N466&gt;0,OutputMtx!N466,0)</f>
        <v>0</v>
      </c>
      <c r="Z465" s="1">
        <f>IF(OutputMtx!O466&gt;0,OutputMtx!O466,0)</f>
        <v>0</v>
      </c>
      <c r="AA465" s="1">
        <f>IF(OutputMtx!P466&gt;0,OutputMtx!P466,0)</f>
        <v>0</v>
      </c>
      <c r="AC465" s="1">
        <f t="shared" si="343"/>
        <v>0</v>
      </c>
      <c r="AD465" s="1">
        <f t="shared" si="344"/>
        <v>0</v>
      </c>
      <c r="AE465" s="78">
        <f t="shared" si="345"/>
        <v>0</v>
      </c>
      <c r="AG465" s="1" t="e">
        <f>SUM($N465:$R465)/SUM(N$465:R$469)</f>
        <v>#DIV/0!</v>
      </c>
      <c r="AH465" s="1" t="e">
        <f>SUM($W465:$AA465)/SUM(W$465:AA$469)</f>
        <v>#DIV/0!</v>
      </c>
      <c r="AI465" s="78" t="e">
        <f>IF(H465&gt;I465,I465,H465)</f>
        <v>#DIV/0!</v>
      </c>
      <c r="AK465" s="1">
        <f>SUM($N465:$N469)</f>
        <v>0</v>
      </c>
      <c r="AL465" s="1">
        <f>SUM($W465:$W469)</f>
        <v>0</v>
      </c>
      <c r="AM465" s="82">
        <f>IF(AK465&gt;AL465,AL465,AK465)</f>
        <v>0</v>
      </c>
      <c r="AQ465" s="1">
        <f t="shared" ref="AQ465:AQ469" si="354">IF(W464&gt;0,N464,0)</f>
        <v>0</v>
      </c>
      <c r="AR465" s="1">
        <f>IF(N464&gt;0,W464,0)</f>
        <v>0</v>
      </c>
    </row>
    <row r="466" spans="1:54" x14ac:dyDescent="0.2">
      <c r="A466" s="102" t="s">
        <v>523</v>
      </c>
      <c r="B466" s="1">
        <f t="shared" si="338"/>
        <v>0</v>
      </c>
      <c r="C466" s="1">
        <f t="shared" si="339"/>
        <v>0</v>
      </c>
      <c r="D466" s="1">
        <f t="shared" si="340"/>
        <v>0</v>
      </c>
      <c r="E466" s="1">
        <f t="shared" si="341"/>
        <v>0</v>
      </c>
      <c r="F466" s="1">
        <f t="shared" si="342"/>
        <v>0</v>
      </c>
      <c r="H466" s="120" t="e">
        <f>IF(N466/SUM($N$465:R$469)&gt;W466/SUM($W$465:AA$469),W466/SUM($W$465:AA$469),N466/SUM($N$465:R$469))</f>
        <v>#DIV/0!</v>
      </c>
      <c r="I466" s="120" t="e">
        <f>IF(O466/SUM($N$465:S$469)&gt;X466/SUM($W$465:AB$469),X466/SUM($W$465:AB$469),O466/SUM($N$465:S$469))</f>
        <v>#DIV/0!</v>
      </c>
      <c r="J466" s="120" t="e">
        <f>IF(P466/SUM($N$465:T$469)&gt;Y466/SUM($W$465:AC$469),Y466/SUM($W$465:AC$469),P466/SUM($N$465:T$469))</f>
        <v>#DIV/0!</v>
      </c>
      <c r="K466" s="120" t="e">
        <f>IF(Q466/SUM($N$465:U$469)&gt;Z466/SUM($W$465:AD$469),Z466/SUM($W$465:AD$469),Q466/SUM($N$465:U$469))</f>
        <v>#DIV/0!</v>
      </c>
      <c r="L466" s="120" t="e">
        <f>IF(R466/SUM($N$465:V$469)&gt;AA466/SUM($W$465:AE$469),AA466/SUM($W$465:AE$469),R466/SUM($N$465:V$469))</f>
        <v>#DIV/0!</v>
      </c>
      <c r="N466" s="1">
        <f>IF(OutputMtx!C467&gt;0,OutputMtx!C467,0)</f>
        <v>0</v>
      </c>
      <c r="O466" s="1">
        <f>IF(OutputMtx!D467&gt;0,OutputMtx!D467,0)</f>
        <v>0</v>
      </c>
      <c r="P466" s="1">
        <f>IF(OutputMtx!E467&gt;0,OutputMtx!E467,0)</f>
        <v>0</v>
      </c>
      <c r="Q466" s="1">
        <f>IF(OutputMtx!F467&gt;0,OutputMtx!F467,0)</f>
        <v>0</v>
      </c>
      <c r="R466" s="1">
        <f>IF(OutputMtx!G467&gt;0,OutputMtx!G467,0)</f>
        <v>0</v>
      </c>
      <c r="T466" s="1" t="e">
        <f>SUM($O465:$O469)/SUM(N465:R469)</f>
        <v>#DIV/0!</v>
      </c>
      <c r="U466" s="1" t="e">
        <f>SUM($X465:$X469)/SUM(W465:AA469)</f>
        <v>#DIV/0!</v>
      </c>
      <c r="V466" s="76" t="e">
        <f>IF(T466&gt;U466,U466,T466)</f>
        <v>#DIV/0!</v>
      </c>
      <c r="W466" s="1">
        <f>IF(OutputMtx!L467&gt;0,OutputMtx!L467,0)</f>
        <v>0</v>
      </c>
      <c r="X466" s="1">
        <f>IF(OutputMtx!M467&gt;0,OutputMtx!M467,0)</f>
        <v>0</v>
      </c>
      <c r="Y466" s="1">
        <f>IF(OutputMtx!N467&gt;0,OutputMtx!N467,0)</f>
        <v>0</v>
      </c>
      <c r="Z466" s="1">
        <f>IF(OutputMtx!O467&gt;0,OutputMtx!O467,0)</f>
        <v>0</v>
      </c>
      <c r="AA466" s="1">
        <f>IF(OutputMtx!P467&gt;0,OutputMtx!P467,0)</f>
        <v>0</v>
      </c>
      <c r="AC466" s="1">
        <f t="shared" si="343"/>
        <v>0</v>
      </c>
      <c r="AD466" s="1">
        <f t="shared" si="344"/>
        <v>0</v>
      </c>
      <c r="AE466" s="78">
        <f t="shared" si="345"/>
        <v>0</v>
      </c>
      <c r="AG466" s="1" t="e">
        <f>SUM($N466:$R466)/SUM(N$465:R$469)</f>
        <v>#DIV/0!</v>
      </c>
      <c r="AH466" s="1" t="e">
        <f>SUM($W466:$AA466)/SUM(W$465:AA$469)</f>
        <v>#DIV/0!</v>
      </c>
      <c r="AI466" s="78" t="e">
        <f t="shared" si="353"/>
        <v>#DIV/0!</v>
      </c>
      <c r="AK466" s="1">
        <f>SUM($O465:$O469)</f>
        <v>0</v>
      </c>
      <c r="AL466" s="1">
        <f>SUM($X465:$X469)</f>
        <v>0</v>
      </c>
      <c r="AM466" s="82">
        <f>IF(AK466&gt;AL466,AL466,AK466)</f>
        <v>0</v>
      </c>
      <c r="AQ466" s="1">
        <f t="shared" si="354"/>
        <v>0</v>
      </c>
      <c r="AR466" s="1">
        <f>IF(N465&gt;0,W465,0)</f>
        <v>0</v>
      </c>
    </row>
    <row r="467" spans="1:54" x14ac:dyDescent="0.2">
      <c r="A467" s="102" t="s">
        <v>524</v>
      </c>
      <c r="B467" s="1">
        <f t="shared" si="338"/>
        <v>0</v>
      </c>
      <c r="C467" s="1">
        <f t="shared" si="339"/>
        <v>0</v>
      </c>
      <c r="D467" s="1">
        <f t="shared" si="340"/>
        <v>0</v>
      </c>
      <c r="E467" s="1">
        <f t="shared" si="341"/>
        <v>0</v>
      </c>
      <c r="F467" s="1">
        <f t="shared" si="342"/>
        <v>0</v>
      </c>
      <c r="H467" s="120" t="e">
        <f>IF(N467/SUM($N$465:R$469)&gt;W467/SUM($W$465:AA$469),W467/SUM($W$465:AA$469),N467/SUM($N$465:R$469))</f>
        <v>#DIV/0!</v>
      </c>
      <c r="I467" s="120" t="e">
        <f>IF(O467/SUM($N$465:S$469)&gt;X467/SUM($W$465:AB$469),X467/SUM($W$465:AB$469),O467/SUM($N$465:S$469))</f>
        <v>#DIV/0!</v>
      </c>
      <c r="J467" s="120" t="e">
        <f>IF(P467/SUM($N$465:T$469)&gt;Y467/SUM($W$465:AC$469),Y467/SUM($W$465:AC$469),P467/SUM($N$465:T$469))</f>
        <v>#DIV/0!</v>
      </c>
      <c r="K467" s="120" t="e">
        <f>IF(Q467/SUM($N$465:U$469)&gt;Z467/SUM($W$465:AD$469),Z467/SUM($W$465:AD$469),Q467/SUM($N$465:U$469))</f>
        <v>#DIV/0!</v>
      </c>
      <c r="L467" s="120" t="e">
        <f>IF(R467/SUM($N$465:V$469)&gt;AA467/SUM($W$465:AE$469),AA467/SUM($W$465:AE$469),R467/SUM($N$465:V$469))</f>
        <v>#DIV/0!</v>
      </c>
      <c r="N467" s="1">
        <f>IF(OutputMtx!C468&gt;0,OutputMtx!C468,0)</f>
        <v>0</v>
      </c>
      <c r="O467" s="1">
        <f>IF(OutputMtx!D468&gt;0,OutputMtx!D468,0)</f>
        <v>0</v>
      </c>
      <c r="P467" s="1">
        <f>IF(OutputMtx!E468&gt;0,OutputMtx!E468,0)</f>
        <v>0</v>
      </c>
      <c r="Q467" s="1">
        <f>IF(OutputMtx!F468&gt;0,OutputMtx!F468,0)</f>
        <v>0</v>
      </c>
      <c r="R467" s="1">
        <f>IF(OutputMtx!G468&gt;0,OutputMtx!G468,0)</f>
        <v>0</v>
      </c>
      <c r="T467" s="1" t="e">
        <f>SUM($P465:$P469)/SUM(N465:R469)</f>
        <v>#DIV/0!</v>
      </c>
      <c r="U467" s="1" t="e">
        <f>SUM($Y465:$Y469)/SUM(W465:AA469)</f>
        <v>#DIV/0!</v>
      </c>
      <c r="V467" s="76" t="e">
        <f>IF(T467&gt;U467,U467,T467)</f>
        <v>#DIV/0!</v>
      </c>
      <c r="W467" s="1">
        <f>IF(OutputMtx!L468&gt;0,OutputMtx!L468,0)</f>
        <v>0</v>
      </c>
      <c r="X467" s="1">
        <f>IF(OutputMtx!M468&gt;0,OutputMtx!M468,0)</f>
        <v>0</v>
      </c>
      <c r="Y467" s="1">
        <f>IF(OutputMtx!N468&gt;0,OutputMtx!N468,0)</f>
        <v>0</v>
      </c>
      <c r="Z467" s="1">
        <f>IF(OutputMtx!O468&gt;0,OutputMtx!O468,0)</f>
        <v>0</v>
      </c>
      <c r="AA467" s="1">
        <f>IF(OutputMtx!P468&gt;0,OutputMtx!P468,0)</f>
        <v>0</v>
      </c>
      <c r="AC467" s="1">
        <f t="shared" si="343"/>
        <v>0</v>
      </c>
      <c r="AD467" s="1">
        <f t="shared" si="344"/>
        <v>0</v>
      </c>
      <c r="AE467" s="78">
        <f t="shared" si="345"/>
        <v>0</v>
      </c>
      <c r="AG467" s="1" t="e">
        <f>SUM($N467:$R467)/SUM(N$465:R$469)</f>
        <v>#DIV/0!</v>
      </c>
      <c r="AH467" s="1" t="e">
        <f>SUM($W467:$AA467)/SUM(W$465:AA$469)</f>
        <v>#DIV/0!</v>
      </c>
      <c r="AI467" s="78" t="e">
        <f t="shared" si="353"/>
        <v>#DIV/0!</v>
      </c>
      <c r="AK467" s="1">
        <f>SUM($P465:$P469)</f>
        <v>0</v>
      </c>
      <c r="AL467" s="1">
        <f>SUM($Y465:$Y469)</f>
        <v>0</v>
      </c>
      <c r="AM467" s="82">
        <f>IF(AK467&gt;AL467,AL467,AK467)</f>
        <v>0</v>
      </c>
      <c r="AQ467" s="1">
        <f t="shared" si="354"/>
        <v>0</v>
      </c>
      <c r="AR467" s="1">
        <f>IF(N466&gt;0,W466,0)</f>
        <v>0</v>
      </c>
    </row>
    <row r="468" spans="1:54" x14ac:dyDescent="0.2">
      <c r="A468" s="102" t="s">
        <v>525</v>
      </c>
      <c r="B468" s="1">
        <f t="shared" si="338"/>
        <v>0</v>
      </c>
      <c r="C468" s="1">
        <f t="shared" si="339"/>
        <v>0</v>
      </c>
      <c r="D468" s="1">
        <f t="shared" si="340"/>
        <v>0</v>
      </c>
      <c r="E468" s="1">
        <f t="shared" si="341"/>
        <v>0</v>
      </c>
      <c r="F468" s="1">
        <f t="shared" si="342"/>
        <v>0</v>
      </c>
      <c r="H468" s="120" t="e">
        <f>IF(N468/SUM($N$465:R$469)&gt;W468/SUM($W$465:AA$469),W468/SUM($W$465:AA$469),N468/SUM($N$465:R$469))</f>
        <v>#DIV/0!</v>
      </c>
      <c r="I468" s="120" t="e">
        <f>IF(O468/SUM($N$465:S$469)&gt;X468/SUM($W$465:AB$469),X468/SUM($W$465:AB$469),O468/SUM($N$465:S$469))</f>
        <v>#DIV/0!</v>
      </c>
      <c r="J468" s="120" t="e">
        <f>IF(P468/SUM($N$465:T$469)&gt;Y468/SUM($W$465:AC$469),Y468/SUM($W$465:AC$469),P468/SUM($N$465:T$469))</f>
        <v>#DIV/0!</v>
      </c>
      <c r="K468" s="120" t="e">
        <f>IF(Q468/SUM($N$465:U$469)&gt;Z468/SUM($W$465:AD$469),Z468/SUM($W$465:AD$469),Q468/SUM($N$465:U$469))</f>
        <v>#DIV/0!</v>
      </c>
      <c r="L468" s="120" t="e">
        <f>IF(R468/SUM($N$465:V$469)&gt;AA468/SUM($W$465:AE$469),AA468/SUM($W$465:AE$469),R468/SUM($N$465:V$469))</f>
        <v>#DIV/0!</v>
      </c>
      <c r="N468" s="1">
        <f>IF(OutputMtx!C469&gt;0,OutputMtx!C469,0)</f>
        <v>0</v>
      </c>
      <c r="O468" s="1">
        <f>IF(OutputMtx!D469&gt;0,OutputMtx!D469,0)</f>
        <v>0</v>
      </c>
      <c r="P468" s="1">
        <f>IF(OutputMtx!E469&gt;0,OutputMtx!E469,0)</f>
        <v>0</v>
      </c>
      <c r="Q468" s="1">
        <f>IF(OutputMtx!F469&gt;0,OutputMtx!F469,0)</f>
        <v>0</v>
      </c>
      <c r="R468" s="1">
        <f>IF(OutputMtx!G469&gt;0,OutputMtx!G469,0)</f>
        <v>0</v>
      </c>
      <c r="T468" s="1" t="e">
        <f>SUM($Q465:$Q469)/SUM(N465:R469)</f>
        <v>#DIV/0!</v>
      </c>
      <c r="U468" s="1" t="e">
        <f>SUM($Z465:$Z469)/SUM(W465:AA469)</f>
        <v>#DIV/0!</v>
      </c>
      <c r="V468" s="76" t="e">
        <f>IF(T468&gt;U468,U468,T468)</f>
        <v>#DIV/0!</v>
      </c>
      <c r="W468" s="1">
        <f>IF(OutputMtx!L469&gt;0,OutputMtx!L469,0)</f>
        <v>0</v>
      </c>
      <c r="X468" s="1">
        <f>IF(OutputMtx!M469&gt;0,OutputMtx!M469,0)</f>
        <v>0</v>
      </c>
      <c r="Y468" s="1">
        <f>IF(OutputMtx!N469&gt;0,OutputMtx!N469,0)</f>
        <v>0</v>
      </c>
      <c r="Z468" s="1">
        <f>IF(OutputMtx!O469&gt;0,OutputMtx!O469,0)</f>
        <v>0</v>
      </c>
      <c r="AA468" s="1">
        <f>IF(OutputMtx!P469&gt;0,OutputMtx!P469,0)</f>
        <v>0</v>
      </c>
      <c r="AC468" s="1">
        <f t="shared" si="343"/>
        <v>0</v>
      </c>
      <c r="AD468" s="1">
        <f t="shared" si="344"/>
        <v>0</v>
      </c>
      <c r="AE468" s="78">
        <f t="shared" si="345"/>
        <v>0</v>
      </c>
      <c r="AG468" s="1" t="e">
        <f>SUM($N468:$R468)/SUM(N$465:R$469)</f>
        <v>#DIV/0!</v>
      </c>
      <c r="AH468" s="1" t="e">
        <f>SUM($W468:$AA468)/SUM(W$465:AA$469)</f>
        <v>#DIV/0!</v>
      </c>
      <c r="AI468" s="78" t="e">
        <f t="shared" si="353"/>
        <v>#DIV/0!</v>
      </c>
      <c r="AK468" s="1">
        <f>SUM($Q465:$Q469)</f>
        <v>0</v>
      </c>
      <c r="AL468" s="1">
        <f>SUM($Z465:$Z469)</f>
        <v>0</v>
      </c>
      <c r="AM468" s="82">
        <f>IF(AK468&gt;AL468,AL468,AK468)</f>
        <v>0</v>
      </c>
      <c r="AQ468" s="1">
        <f t="shared" si="354"/>
        <v>0</v>
      </c>
      <c r="AR468" s="1">
        <f>IF(N467&gt;0,W467,0)</f>
        <v>0</v>
      </c>
    </row>
    <row r="469" spans="1:54" x14ac:dyDescent="0.2">
      <c r="A469" s="102" t="s">
        <v>526</v>
      </c>
      <c r="B469" s="1">
        <f t="shared" si="338"/>
        <v>0</v>
      </c>
      <c r="C469" s="1">
        <f t="shared" si="339"/>
        <v>0</v>
      </c>
      <c r="D469" s="1">
        <f t="shared" si="340"/>
        <v>0</v>
      </c>
      <c r="E469" s="1">
        <f t="shared" si="341"/>
        <v>0</v>
      </c>
      <c r="F469" s="1">
        <f t="shared" si="342"/>
        <v>0</v>
      </c>
      <c r="H469" s="120" t="e">
        <f>IF(N469/SUM($N$465:R$469)&gt;W469/SUM($W$465:AA$469),W469/SUM($W$465:AA$469),N469/SUM($N$465:R$469))</f>
        <v>#DIV/0!</v>
      </c>
      <c r="I469" s="120" t="e">
        <f>IF(O469/SUM($N$465:S$469)&gt;X469/SUM($W$465:AB$469),X469/SUM($W$465:AB$469),O469/SUM($N$465:S$469))</f>
        <v>#DIV/0!</v>
      </c>
      <c r="J469" s="120" t="e">
        <f>IF(P469/SUM($N$465:T$469)&gt;Y469/SUM($W$465:AC$469),Y469/SUM($W$465:AC$469),P469/SUM($N$465:T$469))</f>
        <v>#DIV/0!</v>
      </c>
      <c r="K469" s="120" t="e">
        <f>IF(Q469/SUM($N$465:U$469)&gt;Z469/SUM($W$465:AD$469),Z469/SUM($W$465:AD$469),Q469/SUM($N$465:U$469))</f>
        <v>#DIV/0!</v>
      </c>
      <c r="L469" s="120" t="e">
        <f>IF(R469/SUM($N$465:V$469)&gt;AA469/SUM($W$465:AE$469),AA469/SUM($W$465:AE$469),R469/SUM($N$465:V$469))</f>
        <v>#DIV/0!</v>
      </c>
      <c r="N469" s="1">
        <f>IF(OutputMtx!C470&gt;0,OutputMtx!C470,0)</f>
        <v>0</v>
      </c>
      <c r="O469" s="1">
        <f>IF(OutputMtx!D470&gt;0,OutputMtx!D470,0)</f>
        <v>0</v>
      </c>
      <c r="P469" s="1">
        <f>IF(OutputMtx!E470&gt;0,OutputMtx!E470,0)</f>
        <v>0</v>
      </c>
      <c r="Q469" s="1">
        <f>IF(OutputMtx!F470&gt;0,OutputMtx!F470,0)</f>
        <v>0</v>
      </c>
      <c r="R469" s="1">
        <f>IF(OutputMtx!G470&gt;0,OutputMtx!G470,0)</f>
        <v>0</v>
      </c>
      <c r="T469" s="1" t="e">
        <f>SUM($R465:$R469)/SUM(N465:R469)</f>
        <v>#DIV/0!</v>
      </c>
      <c r="U469" s="1" t="e">
        <f>SUM($AA465:$AA469)/SUM(W465:AA469)</f>
        <v>#DIV/0!</v>
      </c>
      <c r="V469" s="76" t="e">
        <f>IF(T469&gt;U469,U469,T469)</f>
        <v>#DIV/0!</v>
      </c>
      <c r="W469" s="1">
        <f>IF(OutputMtx!L470&gt;0,OutputMtx!L470,0)</f>
        <v>0</v>
      </c>
      <c r="X469" s="1">
        <f>IF(OutputMtx!M470&gt;0,OutputMtx!M470,0)</f>
        <v>0</v>
      </c>
      <c r="Y469" s="1">
        <f>IF(OutputMtx!N470&gt;0,OutputMtx!N470,0)</f>
        <v>0</v>
      </c>
      <c r="Z469" s="1">
        <f>IF(OutputMtx!O470&gt;0,OutputMtx!O470,0)</f>
        <v>0</v>
      </c>
      <c r="AA469" s="1">
        <f>IF(OutputMtx!P470&gt;0,OutputMtx!P470,0)</f>
        <v>0</v>
      </c>
      <c r="AC469" s="1">
        <f t="shared" si="343"/>
        <v>0</v>
      </c>
      <c r="AD469" s="1">
        <f t="shared" si="344"/>
        <v>0</v>
      </c>
      <c r="AE469" s="78">
        <f t="shared" si="345"/>
        <v>0</v>
      </c>
      <c r="AG469" s="1" t="e">
        <f>SUM($N469:$R469)/SUM(N$465:R$469)</f>
        <v>#DIV/0!</v>
      </c>
      <c r="AH469" s="1" t="e">
        <f>SUM($W469:$AA469)/SUM(W$465:AA$469)</f>
        <v>#DIV/0!</v>
      </c>
      <c r="AI469" s="78" t="e">
        <f t="shared" si="353"/>
        <v>#DIV/0!</v>
      </c>
      <c r="AK469" s="1">
        <f>SUM($R465:$R469)</f>
        <v>0</v>
      </c>
      <c r="AL469" s="1">
        <f>SUM($AA465:$AA469)</f>
        <v>0</v>
      </c>
      <c r="AM469" s="82">
        <f>IF(AK469&gt;AL469,AL469,AK469)</f>
        <v>0</v>
      </c>
      <c r="AQ469" s="1">
        <f t="shared" si="354"/>
        <v>0</v>
      </c>
      <c r="AR469" s="1">
        <f>IF(N468&gt;0,W468,0)</f>
        <v>0</v>
      </c>
    </row>
    <row r="470" spans="1:54" x14ac:dyDescent="0.2">
      <c r="A470" s="102" t="s">
        <v>38</v>
      </c>
      <c r="B470" s="1">
        <f t="shared" si="338"/>
        <v>0</v>
      </c>
      <c r="C470" s="1">
        <f t="shared" si="339"/>
        <v>0</v>
      </c>
      <c r="D470" s="1">
        <f t="shared" si="340"/>
        <v>0</v>
      </c>
      <c r="E470" s="1">
        <f t="shared" si="341"/>
        <v>0</v>
      </c>
      <c r="F470" s="1">
        <f t="shared" si="342"/>
        <v>0</v>
      </c>
      <c r="N470" s="1">
        <f>IF(OutputMtx!C471&gt;0,OutputMtx!C471,0)</f>
        <v>0</v>
      </c>
      <c r="O470" s="1">
        <f>IF(OutputMtx!D471&gt;0,OutputMtx!D471,0)</f>
        <v>0</v>
      </c>
      <c r="P470" s="1">
        <f>IF(OutputMtx!E471&gt;0,OutputMtx!E471,0)</f>
        <v>0</v>
      </c>
      <c r="Q470" s="1">
        <f>IF(OutputMtx!F471&gt;0,OutputMtx!F471,0)</f>
        <v>0</v>
      </c>
      <c r="R470" s="1">
        <f>IF(OutputMtx!G471&gt;0,OutputMtx!G471,0)</f>
        <v>0</v>
      </c>
      <c r="W470" s="1">
        <f>IF(OutputMtx!L471&gt;0,OutputMtx!L471,0)</f>
        <v>0</v>
      </c>
      <c r="X470" s="1">
        <f>IF(OutputMtx!M471&gt;0,OutputMtx!M471,0)</f>
        <v>0</v>
      </c>
      <c r="Y470" s="1">
        <f>IF(OutputMtx!N471&gt;0,OutputMtx!N471,0)</f>
        <v>0</v>
      </c>
      <c r="Z470" s="1">
        <f>IF(OutputMtx!O471&gt;0,OutputMtx!O471,0)</f>
        <v>0</v>
      </c>
      <c r="AA470" s="1">
        <f>IF(OutputMtx!P471&gt;0,OutputMtx!P471,0)</f>
        <v>0</v>
      </c>
      <c r="AC470" s="1">
        <f t="shared" si="343"/>
        <v>0</v>
      </c>
      <c r="AD470" s="1">
        <f t="shared" si="344"/>
        <v>0</v>
      </c>
      <c r="AE470" s="78">
        <f t="shared" si="345"/>
        <v>0</v>
      </c>
      <c r="AG470" s="1"/>
      <c r="AH470" s="1"/>
      <c r="AI470" s="78"/>
    </row>
    <row r="471" spans="1:54" x14ac:dyDescent="0.2">
      <c r="A471" s="103" t="s">
        <v>594</v>
      </c>
    </row>
    <row r="472" spans="1:54" x14ac:dyDescent="0.2">
      <c r="A472" s="111" t="s">
        <v>95</v>
      </c>
    </row>
    <row r="473" spans="1:54" x14ac:dyDescent="0.2">
      <c r="AQ473" s="137">
        <f>SUM(AQ2:AQ470)</f>
        <v>28</v>
      </c>
      <c r="AR473" s="137">
        <f>SUM(AR2:AR470)</f>
        <v>17</v>
      </c>
    </row>
    <row r="474" spans="1:54" x14ac:dyDescent="0.2">
      <c r="AR474" s="137">
        <f>AQ473*AR473</f>
        <v>476</v>
      </c>
    </row>
    <row r="475" spans="1:54" x14ac:dyDescent="0.2">
      <c r="A475" s="162" t="s">
        <v>710</v>
      </c>
    </row>
    <row r="476" spans="1:54" ht="13.5" thickBot="1" x14ac:dyDescent="0.25">
      <c r="E476" s="139">
        <f>SUM(B477:F505)</f>
        <v>0.51137379482242229</v>
      </c>
      <c r="J476" s="158">
        <f>SUM(H477:L505)</f>
        <v>0.44599136518651605</v>
      </c>
      <c r="AD476" s="9" t="s">
        <v>679</v>
      </c>
      <c r="AE476" s="139">
        <f>SUM(AE477:AE505)</f>
        <v>0.63436846008653247</v>
      </c>
    </row>
    <row r="477" spans="1:54" ht="13.5" thickBot="1" x14ac:dyDescent="0.25">
      <c r="A477" s="116" t="s">
        <v>625</v>
      </c>
      <c r="B477" s="1">
        <f t="shared" ref="B477:B505" si="355">IF(N477&gt;W477,W477,N477)</f>
        <v>0</v>
      </c>
      <c r="C477" s="1">
        <f t="shared" ref="C477:C505" si="356">IF(O477&gt;X477,X477,O477)</f>
        <v>0</v>
      </c>
      <c r="D477" s="1">
        <f t="shared" ref="D477:D505" si="357">IF(P477&gt;Y477,Y477,P477)</f>
        <v>0</v>
      </c>
      <c r="E477" s="1">
        <f t="shared" ref="E477:E505" si="358">IF(Q477&gt;Z477,Z477,Q477)</f>
        <v>0</v>
      </c>
      <c r="F477" s="1">
        <f t="shared" ref="F477:F505" si="359">IF(R477&gt;AA477,AA477,R477)</f>
        <v>0</v>
      </c>
      <c r="H477" s="120">
        <f>IF(N477/SUM($N$477:R$505)&gt;W477/SUM($W$477:AA$505),W477/SUM($W$477:AA$505),N477/SUM($N$477:R$505))</f>
        <v>0</v>
      </c>
      <c r="I477" s="120">
        <f>IF(O477/SUM($N$477:S$505)&gt;X477/SUM($W$477:AB$505),X477/SUM($W$477:AB$505),O477/SUM($N$477:S$505))</f>
        <v>0</v>
      </c>
      <c r="J477" s="120">
        <f>IF(P477/SUM($N$477:T$505)&gt;Y477/SUM($W$477:AC$505),Y477/SUM($W$477:AC$505),P477/SUM($N$477:T$505))</f>
        <v>0</v>
      </c>
      <c r="K477" s="120">
        <f>IF(Q477/SUM($N$477:U$505)&gt;Z477/SUM($W$477:AD$505),Z477/SUM($W$477:AD$505),Q477/SUM($N$477:U$505))</f>
        <v>0</v>
      </c>
      <c r="L477" s="120">
        <f>IF(R477/SUM($N$477:V$505)&gt;AA477/SUM($W$477:AE$505),AA477/SUM($W$477:AE$505),R477/SUM($N$477:V$505))</f>
        <v>0</v>
      </c>
      <c r="N477" s="1">
        <f>OutputMtx!C481</f>
        <v>0</v>
      </c>
      <c r="O477" s="1">
        <f>OutputMtx!D481</f>
        <v>0</v>
      </c>
      <c r="P477" s="1">
        <f>OutputMtx!E481</f>
        <v>0</v>
      </c>
      <c r="Q477" s="1">
        <f>OutputMtx!F481</f>
        <v>0</v>
      </c>
      <c r="R477" s="1">
        <f>OutputMtx!G481</f>
        <v>0</v>
      </c>
      <c r="U477" s="9" t="s">
        <v>678</v>
      </c>
      <c r="V477" s="75">
        <f>SUM(V478:V482)</f>
        <v>0.77487241857205569</v>
      </c>
      <c r="W477" s="1">
        <f>OutputMtx!L481</f>
        <v>0</v>
      </c>
      <c r="X477" s="1">
        <f>OutputMtx!M481</f>
        <v>0</v>
      </c>
      <c r="Y477" s="1">
        <f>OutputMtx!N481</f>
        <v>0</v>
      </c>
      <c r="Z477" s="1">
        <f>OutputMtx!O481</f>
        <v>0</v>
      </c>
      <c r="AA477" s="1">
        <f>OutputMtx!P481</f>
        <v>0</v>
      </c>
      <c r="AC477" s="1">
        <f t="shared" ref="AC477:AC505" si="360">SUM($N477:$R477)</f>
        <v>0</v>
      </c>
      <c r="AD477" s="1">
        <f t="shared" ref="AD477:AD505" si="361">SUM($W477:$AA477)</f>
        <v>0</v>
      </c>
      <c r="AE477" s="78">
        <f t="shared" ref="AE477:AE505" si="362">IF(AC477&gt;AD477,AD477,AC477)</f>
        <v>0</v>
      </c>
      <c r="AQ477" s="1">
        <f>IF(W477&gt;0,N477,0)</f>
        <v>0</v>
      </c>
      <c r="AR477" s="1">
        <f>IF(X477&gt;0,O477,0)</f>
        <v>0</v>
      </c>
      <c r="AS477" s="1">
        <f>IF(Y477&gt;0,P477,0)</f>
        <v>0</v>
      </c>
      <c r="AT477" s="1">
        <f>IF(Z477&gt;0,Q477,0)</f>
        <v>0</v>
      </c>
      <c r="AU477" s="1">
        <f>IF(AA477&gt;0,R477,0)</f>
        <v>0</v>
      </c>
      <c r="AX477" s="1">
        <f>IF(N477&gt;0,W477,0)</f>
        <v>0</v>
      </c>
      <c r="AY477" s="1">
        <f>IF(O477&gt;0,X477,0)</f>
        <v>0</v>
      </c>
      <c r="AZ477" s="1">
        <f>IF(P477&gt;0,Y477,0)</f>
        <v>0</v>
      </c>
      <c r="BA477" s="1">
        <f>IF(Q477&gt;0,Z477,0)</f>
        <v>0</v>
      </c>
      <c r="BB477" s="1">
        <f>IF(R477&gt;0,AA477,0)</f>
        <v>0</v>
      </c>
    </row>
    <row r="478" spans="1:54" x14ac:dyDescent="0.2">
      <c r="A478" s="116" t="s">
        <v>300</v>
      </c>
      <c r="B478" s="1">
        <f t="shared" si="355"/>
        <v>0</v>
      </c>
      <c r="C478" s="1">
        <f t="shared" si="356"/>
        <v>0</v>
      </c>
      <c r="D478" s="1">
        <f t="shared" si="357"/>
        <v>0</v>
      </c>
      <c r="E478" s="1">
        <f t="shared" si="358"/>
        <v>0</v>
      </c>
      <c r="F478" s="1">
        <f t="shared" si="359"/>
        <v>0</v>
      </c>
      <c r="H478" s="120">
        <f>IF(N478/SUM($N$477:R$505)&gt;W478/SUM($W$477:AA$505),W478/SUM($W$477:AA$505),N478/SUM($N$477:R$505))</f>
        <v>0</v>
      </c>
      <c r="I478" s="120">
        <f>IF(O478/SUM($N$477:S$505)&gt;X478/SUM($W$477:AB$505),X478/SUM($W$477:AB$505),O478/SUM($N$477:S$505))</f>
        <v>0</v>
      </c>
      <c r="J478" s="120">
        <f>IF(P478/SUM($N$477:T$505)&gt;Y478/SUM($W$477:AC$505),Y478/SUM($W$477:AC$505),P478/SUM($N$477:T$505))</f>
        <v>0</v>
      </c>
      <c r="K478" s="120">
        <f>IF(Q478/SUM($N$477:U$505)&gt;Z478/SUM($W$477:AD$505),Z478/SUM($W$477:AD$505),Q478/SUM($N$477:U$505))</f>
        <v>0</v>
      </c>
      <c r="L478" s="120">
        <f>IF(R478/SUM($N$477:V$505)&gt;AA478/SUM($W$477:AE$505),AA478/SUM($W$477:AE$505),R478/SUM($N$477:V$505))</f>
        <v>0</v>
      </c>
      <c r="N478" s="1">
        <f>OutputMtx!C482</f>
        <v>0</v>
      </c>
      <c r="O478" s="1">
        <f>OutputMtx!D482</f>
        <v>0</v>
      </c>
      <c r="P478" s="1">
        <f>OutputMtx!E482</f>
        <v>0</v>
      </c>
      <c r="Q478" s="1">
        <f>OutputMtx!F482</f>
        <v>0</v>
      </c>
      <c r="R478" s="1">
        <f>OutputMtx!G482</f>
        <v>0</v>
      </c>
      <c r="T478" s="1">
        <f>SUM($N477:$N505)/SUM(N477:R505)</f>
        <v>0.42926981422941496</v>
      </c>
      <c r="U478" s="1">
        <f>SUM($W477:$W505)/SUM(W477:AA505)</f>
        <v>0.50798362010198539</v>
      </c>
      <c r="V478" s="76">
        <f>IF(T478&gt;U478,U478,T478)</f>
        <v>0.42926981422941496</v>
      </c>
      <c r="W478" s="1">
        <f>OutputMtx!L482</f>
        <v>0</v>
      </c>
      <c r="X478" s="1">
        <f>OutputMtx!M482</f>
        <v>0</v>
      </c>
      <c r="Y478" s="1">
        <f>OutputMtx!N482</f>
        <v>0</v>
      </c>
      <c r="Z478" s="1">
        <f>OutputMtx!O482</f>
        <v>0</v>
      </c>
      <c r="AA478" s="1">
        <f>OutputMtx!P482</f>
        <v>0</v>
      </c>
      <c r="AC478" s="1">
        <f t="shared" si="360"/>
        <v>0</v>
      </c>
      <c r="AD478" s="1">
        <f t="shared" si="361"/>
        <v>0</v>
      </c>
      <c r="AE478" s="78">
        <f t="shared" si="362"/>
        <v>0</v>
      </c>
      <c r="AQ478" s="1">
        <f t="shared" ref="AQ478:AQ505" si="363">IF(W478&gt;0,N478,0)</f>
        <v>0</v>
      </c>
      <c r="AR478" s="1">
        <f t="shared" ref="AR478:AR505" si="364">IF(X478&gt;0,O478,0)</f>
        <v>0</v>
      </c>
      <c r="AS478" s="1">
        <f t="shared" ref="AS478:AS505" si="365">IF(Y478&gt;0,P478,0)</f>
        <v>0</v>
      </c>
      <c r="AT478" s="1">
        <f t="shared" ref="AT478:AT505" si="366">IF(Z478&gt;0,Q478,0)</f>
        <v>0</v>
      </c>
      <c r="AU478" s="1">
        <f t="shared" ref="AU478:AU505" si="367">IF(AA478&gt;0,R478,0)</f>
        <v>0</v>
      </c>
      <c r="AX478" s="1">
        <f t="shared" ref="AX478:AX505" si="368">IF(N478&gt;0,W478,0)</f>
        <v>0</v>
      </c>
      <c r="AY478" s="1">
        <f t="shared" ref="AY478:AY505" si="369">IF(O478&gt;0,X478,0)</f>
        <v>0</v>
      </c>
      <c r="AZ478" s="1">
        <f t="shared" ref="AZ478:AZ505" si="370">IF(P478&gt;0,Y478,0)</f>
        <v>0</v>
      </c>
      <c r="BA478" s="1">
        <f t="shared" ref="BA478:BA505" si="371">IF(Q478&gt;0,Z478,0)</f>
        <v>0</v>
      </c>
      <c r="BB478" s="1">
        <f t="shared" ref="BB478:BB505" si="372">IF(R478&gt;0,AA478,0)</f>
        <v>0</v>
      </c>
    </row>
    <row r="479" spans="1:54" x14ac:dyDescent="0.2">
      <c r="A479" s="116" t="s">
        <v>114</v>
      </c>
      <c r="B479" s="1">
        <f t="shared" si="355"/>
        <v>0</v>
      </c>
      <c r="C479" s="1">
        <f t="shared" si="356"/>
        <v>0</v>
      </c>
      <c r="D479" s="1">
        <f t="shared" si="357"/>
        <v>0</v>
      </c>
      <c r="E479" s="1">
        <f t="shared" si="358"/>
        <v>0</v>
      </c>
      <c r="F479" s="1">
        <f t="shared" si="359"/>
        <v>0</v>
      </c>
      <c r="H479" s="120">
        <f>IF(N479/SUM($N$477:R$505)&gt;W479/SUM($W$477:AA$505),W479/SUM($W$477:AA$505),N479/SUM($N$477:R$505))</f>
        <v>0</v>
      </c>
      <c r="I479" s="120">
        <f>IF(O479/SUM($N$477:S$505)&gt;X479/SUM($W$477:AB$505),X479/SUM($W$477:AB$505),O479/SUM($N$477:S$505))</f>
        <v>0</v>
      </c>
      <c r="J479" s="120">
        <f>IF(P479/SUM($N$477:T$505)&gt;Y479/SUM($W$477:AC$505),Y479/SUM($W$477:AC$505),P479/SUM($N$477:T$505))</f>
        <v>0</v>
      </c>
      <c r="K479" s="120">
        <f>IF(Q479/SUM($N$477:U$505)&gt;Z479/SUM($W$477:AD$505),Z479/SUM($W$477:AD$505),Q479/SUM($N$477:U$505))</f>
        <v>0</v>
      </c>
      <c r="L479" s="120">
        <f>IF(R479/SUM($N$477:V$505)&gt;AA479/SUM($W$477:AE$505),AA479/SUM($W$477:AE$505),R479/SUM($N$477:V$505))</f>
        <v>0</v>
      </c>
      <c r="N479" s="1">
        <f>OutputMtx!C483</f>
        <v>0</v>
      </c>
      <c r="O479" s="1">
        <f>OutputMtx!D483</f>
        <v>0</v>
      </c>
      <c r="P479" s="1">
        <f>OutputMtx!E483</f>
        <v>0</v>
      </c>
      <c r="Q479" s="1">
        <f>OutputMtx!F483</f>
        <v>0</v>
      </c>
      <c r="R479" s="1">
        <f>OutputMtx!G483</f>
        <v>0</v>
      </c>
      <c r="T479" s="1">
        <f>SUM($O477:$O505)/SUM(N477:R505)</f>
        <v>0.21623048269160403</v>
      </c>
      <c r="U479" s="1">
        <f>SUM($X477:$X505)/SUM(W477:AA505)</f>
        <v>0.36264425824697799</v>
      </c>
      <c r="V479" s="76">
        <f>IF(T479&gt;U479,U479,T479)</f>
        <v>0.21623048269160403</v>
      </c>
      <c r="W479" s="1">
        <f>OutputMtx!L483</f>
        <v>0</v>
      </c>
      <c r="X479" s="1">
        <f>OutputMtx!M483</f>
        <v>0</v>
      </c>
      <c r="Y479" s="1">
        <f>OutputMtx!N483</f>
        <v>0</v>
      </c>
      <c r="Z479" s="1">
        <f>OutputMtx!O483</f>
        <v>0</v>
      </c>
      <c r="AA479" s="1">
        <f>OutputMtx!P483</f>
        <v>0</v>
      </c>
      <c r="AC479" s="1">
        <f t="shared" si="360"/>
        <v>0</v>
      </c>
      <c r="AD479" s="1">
        <f t="shared" si="361"/>
        <v>0</v>
      </c>
      <c r="AE479" s="78">
        <f t="shared" si="362"/>
        <v>0</v>
      </c>
      <c r="AQ479" s="1">
        <f t="shared" si="363"/>
        <v>0</v>
      </c>
      <c r="AR479" s="1">
        <f t="shared" si="364"/>
        <v>0</v>
      </c>
      <c r="AS479" s="1">
        <f t="shared" si="365"/>
        <v>0</v>
      </c>
      <c r="AT479" s="1">
        <f t="shared" si="366"/>
        <v>0</v>
      </c>
      <c r="AU479" s="1">
        <f t="shared" si="367"/>
        <v>0</v>
      </c>
      <c r="AX479" s="1">
        <f t="shared" si="368"/>
        <v>0</v>
      </c>
      <c r="AY479" s="1">
        <f t="shared" si="369"/>
        <v>0</v>
      </c>
      <c r="AZ479" s="1">
        <f t="shared" si="370"/>
        <v>0</v>
      </c>
      <c r="BA479" s="1">
        <f t="shared" si="371"/>
        <v>0</v>
      </c>
      <c r="BB479" s="1">
        <f t="shared" si="372"/>
        <v>0</v>
      </c>
    </row>
    <row r="480" spans="1:54" x14ac:dyDescent="0.2">
      <c r="A480" s="116" t="s">
        <v>116</v>
      </c>
      <c r="B480" s="1">
        <f t="shared" si="355"/>
        <v>2.2700961544229233E-2</v>
      </c>
      <c r="C480" s="1">
        <f t="shared" si="356"/>
        <v>0</v>
      </c>
      <c r="D480" s="1">
        <f t="shared" si="357"/>
        <v>4.3594089856751735E-2</v>
      </c>
      <c r="E480" s="1">
        <f t="shared" si="358"/>
        <v>0</v>
      </c>
      <c r="F480" s="1">
        <f t="shared" si="359"/>
        <v>0</v>
      </c>
      <c r="H480" s="120">
        <f>IF(N480/SUM($N$477:R$505)&gt;W480/SUM($W$477:AA$505),W480/SUM($W$477:AA$505),N480/SUM($N$477:R$505))</f>
        <v>2.2700961544229233E-2</v>
      </c>
      <c r="I480" s="120">
        <f>IF(O480/SUM($N$477:S$505)&gt;X480/SUM($W$477:AB$505),X480/SUM($W$477:AB$505),O480/SUM($N$477:S$505))</f>
        <v>0</v>
      </c>
      <c r="J480" s="120">
        <f>IF(P480/SUM($N$477:T$505)&gt;Y480/SUM($W$477:AC$505),Y480/SUM($W$477:AC$505),P480/SUM($N$477:T$505))</f>
        <v>2.1797044928375867E-2</v>
      </c>
      <c r="K480" s="120">
        <f>IF(Q480/SUM($N$477:U$505)&gt;Z480/SUM($W$477:AD$505),Z480/SUM($W$477:AD$505),Q480/SUM($N$477:U$505))</f>
        <v>0</v>
      </c>
      <c r="L480" s="120">
        <f>IF(R480/SUM($N$477:V$505)&gt;AA480/SUM($W$477:AE$505),AA480/SUM($W$477:AE$505),R480/SUM($N$477:V$505))</f>
        <v>0</v>
      </c>
      <c r="N480" s="1">
        <f>OutputMtx!C484</f>
        <v>2.2700961544229233E-2</v>
      </c>
      <c r="O480" s="1">
        <f>OutputMtx!D484</f>
        <v>0</v>
      </c>
      <c r="P480" s="1">
        <f>OutputMtx!E484</f>
        <v>7.0982118756410792E-2</v>
      </c>
      <c r="Q480" s="1">
        <f>OutputMtx!F484</f>
        <v>0</v>
      </c>
      <c r="R480" s="1">
        <f>OutputMtx!G484</f>
        <v>0</v>
      </c>
      <c r="T480" s="1">
        <f>SUM($P477:$P505)/SUM(N477:R505)</f>
        <v>0.32492756926657507</v>
      </c>
      <c r="U480" s="1">
        <f>SUM($Y477:$Y505)/SUM(W477:AA505)</f>
        <v>0.10159993075917752</v>
      </c>
      <c r="V480" s="76">
        <f>IF(T480&gt;U480,U480,T480)</f>
        <v>0.10159993075917752</v>
      </c>
      <c r="W480" s="1">
        <f>OutputMtx!L484</f>
        <v>4.7023445213696106E-2</v>
      </c>
      <c r="X480" s="1">
        <f>OutputMtx!M484</f>
        <v>0</v>
      </c>
      <c r="Y480" s="1">
        <f>OutputMtx!N484</f>
        <v>4.3594089856751735E-2</v>
      </c>
      <c r="Z480" s="1">
        <f>OutputMtx!O484</f>
        <v>0</v>
      </c>
      <c r="AA480" s="1">
        <f>OutputMtx!P484</f>
        <v>0</v>
      </c>
      <c r="AC480" s="1">
        <f t="shared" si="360"/>
        <v>9.3683080300640029E-2</v>
      </c>
      <c r="AD480" s="1">
        <f t="shared" si="361"/>
        <v>9.0617535070447841E-2</v>
      </c>
      <c r="AE480" s="78">
        <f t="shared" si="362"/>
        <v>9.0617535070447841E-2</v>
      </c>
      <c r="AQ480" s="1">
        <f t="shared" si="363"/>
        <v>2.2700961544229233E-2</v>
      </c>
      <c r="AR480" s="1">
        <f t="shared" si="364"/>
        <v>0</v>
      </c>
      <c r="AS480" s="1">
        <f t="shared" si="365"/>
        <v>7.0982118756410792E-2</v>
      </c>
      <c r="AT480" s="1">
        <f t="shared" si="366"/>
        <v>0</v>
      </c>
      <c r="AU480" s="1">
        <f t="shared" si="367"/>
        <v>0</v>
      </c>
      <c r="AX480" s="1">
        <f t="shared" si="368"/>
        <v>4.7023445213696106E-2</v>
      </c>
      <c r="AY480" s="1">
        <f t="shared" si="369"/>
        <v>0</v>
      </c>
      <c r="AZ480" s="1">
        <f t="shared" si="370"/>
        <v>4.3594089856751735E-2</v>
      </c>
      <c r="BA480" s="1">
        <f t="shared" si="371"/>
        <v>0</v>
      </c>
      <c r="BB480" s="1">
        <f t="shared" si="372"/>
        <v>0</v>
      </c>
    </row>
    <row r="481" spans="1:54" x14ac:dyDescent="0.2">
      <c r="A481" s="116" t="s">
        <v>332</v>
      </c>
      <c r="B481" s="1">
        <f t="shared" si="355"/>
        <v>0</v>
      </c>
      <c r="C481" s="1">
        <f t="shared" si="356"/>
        <v>0</v>
      </c>
      <c r="D481" s="1">
        <f t="shared" si="357"/>
        <v>0</v>
      </c>
      <c r="E481" s="1">
        <f t="shared" si="358"/>
        <v>0</v>
      </c>
      <c r="F481" s="1">
        <f t="shared" si="359"/>
        <v>0</v>
      </c>
      <c r="H481" s="120">
        <f>IF(N481/SUM($N$477:R$505)&gt;W481/SUM($W$477:AA$505),W481/SUM($W$477:AA$505),N481/SUM($N$477:R$505))</f>
        <v>0</v>
      </c>
      <c r="I481" s="120">
        <f>IF(O481/SUM($N$477:S$505)&gt;X481/SUM($W$477:AB$505),X481/SUM($W$477:AB$505),O481/SUM($N$477:S$505))</f>
        <v>0</v>
      </c>
      <c r="J481" s="120">
        <f>IF(P481/SUM($N$477:T$505)&gt;Y481/SUM($W$477:AC$505),Y481/SUM($W$477:AC$505),P481/SUM($N$477:T$505))</f>
        <v>0</v>
      </c>
      <c r="K481" s="120">
        <f>IF(Q481/SUM($N$477:U$505)&gt;Z481/SUM($W$477:AD$505),Z481/SUM($W$477:AD$505),Q481/SUM($N$477:U$505))</f>
        <v>0</v>
      </c>
      <c r="L481" s="120">
        <f>IF(R481/SUM($N$477:V$505)&gt;AA481/SUM($W$477:AE$505),AA481/SUM($W$477:AE$505),R481/SUM($N$477:V$505))</f>
        <v>0</v>
      </c>
      <c r="N481" s="1">
        <f>OutputMtx!C485</f>
        <v>0</v>
      </c>
      <c r="O481" s="1">
        <f>OutputMtx!D485</f>
        <v>0</v>
      </c>
      <c r="P481" s="1">
        <f>OutputMtx!E485</f>
        <v>0</v>
      </c>
      <c r="Q481" s="1">
        <f>OutputMtx!F485</f>
        <v>0</v>
      </c>
      <c r="R481" s="1">
        <f>OutputMtx!G485</f>
        <v>0</v>
      </c>
      <c r="T481" s="1">
        <f>SUM($Q477:$Q505)/SUM(N477:R505)</f>
        <v>2.95721338124059E-2</v>
      </c>
      <c r="U481" s="1">
        <f>SUM($Z477:$Z505)/SUM(W477:AA505)</f>
        <v>2.7772190891859207E-2</v>
      </c>
      <c r="V481" s="76">
        <f>IF(T481&gt;U481,U481,T481)</f>
        <v>2.7772190891859207E-2</v>
      </c>
      <c r="W481" s="1">
        <f>OutputMtx!L485</f>
        <v>0</v>
      </c>
      <c r="X481" s="1">
        <f>OutputMtx!M485</f>
        <v>0</v>
      </c>
      <c r="Y481" s="1">
        <f>OutputMtx!N485</f>
        <v>0</v>
      </c>
      <c r="Z481" s="1">
        <f>OutputMtx!O485</f>
        <v>0</v>
      </c>
      <c r="AA481" s="1">
        <f>OutputMtx!P485</f>
        <v>0</v>
      </c>
      <c r="AC481" s="1">
        <f t="shared" si="360"/>
        <v>0</v>
      </c>
      <c r="AD481" s="1">
        <f t="shared" si="361"/>
        <v>0</v>
      </c>
      <c r="AE481" s="78">
        <f t="shared" si="362"/>
        <v>0</v>
      </c>
      <c r="AQ481" s="1">
        <f t="shared" si="363"/>
        <v>0</v>
      </c>
      <c r="AR481" s="1">
        <f t="shared" si="364"/>
        <v>0</v>
      </c>
      <c r="AS481" s="1">
        <f t="shared" si="365"/>
        <v>0</v>
      </c>
      <c r="AT481" s="1">
        <f t="shared" si="366"/>
        <v>0</v>
      </c>
      <c r="AU481" s="1">
        <f t="shared" si="367"/>
        <v>0</v>
      </c>
      <c r="AX481" s="1">
        <f t="shared" si="368"/>
        <v>0</v>
      </c>
      <c r="AY481" s="1">
        <f t="shared" si="369"/>
        <v>0</v>
      </c>
      <c r="AZ481" s="1">
        <f t="shared" si="370"/>
        <v>0</v>
      </c>
      <c r="BA481" s="1">
        <f t="shared" si="371"/>
        <v>0</v>
      </c>
      <c r="BB481" s="1">
        <f t="shared" si="372"/>
        <v>0</v>
      </c>
    </row>
    <row r="482" spans="1:54" x14ac:dyDescent="0.2">
      <c r="A482" s="116" t="s">
        <v>126</v>
      </c>
      <c r="B482" s="1">
        <f t="shared" si="355"/>
        <v>5.2320725910252774E-2</v>
      </c>
      <c r="C482" s="1">
        <f t="shared" si="356"/>
        <v>0</v>
      </c>
      <c r="D482" s="1">
        <f t="shared" si="357"/>
        <v>1.4985187494946678E-2</v>
      </c>
      <c r="E482" s="1">
        <f t="shared" si="358"/>
        <v>0</v>
      </c>
      <c r="F482" s="1">
        <f t="shared" si="359"/>
        <v>0</v>
      </c>
      <c r="H482" s="120">
        <f>IF(N482/SUM($N$477:R$505)&gt;W482/SUM($W$477:AA$505),W482/SUM($W$477:AA$505),N482/SUM($N$477:R$505))</f>
        <v>5.2320725910252795E-2</v>
      </c>
      <c r="I482" s="120">
        <f>IF(O482/SUM($N$477:S$505)&gt;X482/SUM($W$477:AB$505),X482/SUM($W$477:AB$505),O482/SUM($N$477:S$505))</f>
        <v>0</v>
      </c>
      <c r="J482" s="120">
        <f>IF(P482/SUM($N$477:T$505)&gt;Y482/SUM($W$477:AC$505),Y482/SUM($W$477:AC$505),P482/SUM($N$477:T$505))</f>
        <v>7.4925937474733389E-3</v>
      </c>
      <c r="K482" s="120">
        <f>IF(Q482/SUM($N$477:U$505)&gt;Z482/SUM($W$477:AD$505),Z482/SUM($W$477:AD$505),Q482/SUM($N$477:U$505))</f>
        <v>0</v>
      </c>
      <c r="L482" s="120">
        <f>IF(R482/SUM($N$477:V$505)&gt;AA482/SUM($W$477:AE$505),AA482/SUM($W$477:AE$505),R482/SUM($N$477:V$505))</f>
        <v>0</v>
      </c>
      <c r="N482" s="1">
        <f>OutputMtx!C486</f>
        <v>6.4704788526252E-2</v>
      </c>
      <c r="O482" s="1">
        <f>OutputMtx!D486</f>
        <v>0</v>
      </c>
      <c r="P482" s="1">
        <f>OutputMtx!E486</f>
        <v>1.6003743004360839E-2</v>
      </c>
      <c r="Q482" s="1">
        <f>OutputMtx!F486</f>
        <v>0</v>
      </c>
      <c r="R482" s="1">
        <f>OutputMtx!G486</f>
        <v>0</v>
      </c>
      <c r="T482" s="1">
        <f>SUM($R477:$R505)/SUM(N477:R505)</f>
        <v>0</v>
      </c>
      <c r="U482" s="1">
        <f>SUM($AA477:$AA505)/SUM(W477:AA505)</f>
        <v>0</v>
      </c>
      <c r="V482" s="76">
        <f>IF(T482&gt;U482,U482,T482)</f>
        <v>0</v>
      </c>
      <c r="W482" s="1">
        <f>OutputMtx!L486</f>
        <v>5.2320725910252774E-2</v>
      </c>
      <c r="X482" s="1">
        <f>OutputMtx!M486</f>
        <v>0</v>
      </c>
      <c r="Y482" s="1">
        <f>OutputMtx!N486</f>
        <v>1.4985187494946678E-2</v>
      </c>
      <c r="Z482" s="1">
        <f>OutputMtx!O486</f>
        <v>0</v>
      </c>
      <c r="AA482" s="1">
        <f>OutputMtx!P486</f>
        <v>0</v>
      </c>
      <c r="AC482" s="1">
        <f t="shared" si="360"/>
        <v>8.0708531530612831E-2</v>
      </c>
      <c r="AD482" s="1">
        <f t="shared" si="361"/>
        <v>6.7305913405199452E-2</v>
      </c>
      <c r="AE482" s="78">
        <f t="shared" si="362"/>
        <v>6.7305913405199452E-2</v>
      </c>
      <c r="AQ482" s="1">
        <f t="shared" si="363"/>
        <v>6.4704788526252E-2</v>
      </c>
      <c r="AR482" s="1">
        <f t="shared" si="364"/>
        <v>0</v>
      </c>
      <c r="AS482" s="1">
        <f t="shared" si="365"/>
        <v>1.6003743004360839E-2</v>
      </c>
      <c r="AT482" s="1">
        <f t="shared" si="366"/>
        <v>0</v>
      </c>
      <c r="AU482" s="1">
        <f t="shared" si="367"/>
        <v>0</v>
      </c>
      <c r="AX482" s="1">
        <f t="shared" si="368"/>
        <v>5.2320725910252774E-2</v>
      </c>
      <c r="AY482" s="1">
        <f t="shared" si="369"/>
        <v>0</v>
      </c>
      <c r="AZ482" s="1">
        <f t="shared" si="370"/>
        <v>1.4985187494946678E-2</v>
      </c>
      <c r="BA482" s="1">
        <f t="shared" si="371"/>
        <v>0</v>
      </c>
      <c r="BB482" s="1">
        <f t="shared" si="372"/>
        <v>0</v>
      </c>
    </row>
    <row r="483" spans="1:54" x14ac:dyDescent="0.2">
      <c r="A483" s="116" t="s">
        <v>132</v>
      </c>
      <c r="B483" s="1">
        <f t="shared" si="355"/>
        <v>0</v>
      </c>
      <c r="C483" s="1">
        <f t="shared" si="356"/>
        <v>0</v>
      </c>
      <c r="D483" s="1">
        <f t="shared" si="357"/>
        <v>0</v>
      </c>
      <c r="E483" s="1">
        <f t="shared" si="358"/>
        <v>0</v>
      </c>
      <c r="F483" s="1">
        <f t="shared" si="359"/>
        <v>0</v>
      </c>
      <c r="H483" s="120">
        <f>IF(N483/SUM($N$477:R$505)&gt;W483/SUM($W$477:AA$505),W483/SUM($W$477:AA$505),N483/SUM($N$477:R$505))</f>
        <v>0</v>
      </c>
      <c r="I483" s="120">
        <f>IF(O483/SUM($N$477:S$505)&gt;X483/SUM($W$477:AB$505),X483/SUM($W$477:AB$505),O483/SUM($N$477:S$505))</f>
        <v>0</v>
      </c>
      <c r="J483" s="120">
        <f>IF(P483/SUM($N$477:T$505)&gt;Y483/SUM($W$477:AC$505),Y483/SUM($W$477:AC$505),P483/SUM($N$477:T$505))</f>
        <v>0</v>
      </c>
      <c r="K483" s="120">
        <f>IF(Q483/SUM($N$477:U$505)&gt;Z483/SUM($W$477:AD$505),Z483/SUM($W$477:AD$505),Q483/SUM($N$477:U$505))</f>
        <v>0</v>
      </c>
      <c r="L483" s="120">
        <f>IF(R483/SUM($N$477:V$505)&gt;AA483/SUM($W$477:AE$505),AA483/SUM($W$477:AE$505),R483/SUM($N$477:V$505))</f>
        <v>0</v>
      </c>
      <c r="N483" s="1">
        <f>OutputMtx!C487</f>
        <v>0</v>
      </c>
      <c r="O483" s="1">
        <f>OutputMtx!D487</f>
        <v>0</v>
      </c>
      <c r="P483" s="1">
        <f>OutputMtx!E487</f>
        <v>0</v>
      </c>
      <c r="Q483" s="1">
        <f>OutputMtx!F487</f>
        <v>0</v>
      </c>
      <c r="R483" s="1">
        <f>OutputMtx!G487</f>
        <v>0</v>
      </c>
      <c r="W483" s="1">
        <f>OutputMtx!L487</f>
        <v>0</v>
      </c>
      <c r="X483" s="1">
        <f>OutputMtx!M487</f>
        <v>0</v>
      </c>
      <c r="Y483" s="1">
        <f>OutputMtx!N487</f>
        <v>0</v>
      </c>
      <c r="Z483" s="1">
        <f>OutputMtx!O487</f>
        <v>0</v>
      </c>
      <c r="AA483" s="1">
        <f>OutputMtx!P487</f>
        <v>0</v>
      </c>
      <c r="AC483" s="1">
        <f t="shared" si="360"/>
        <v>0</v>
      </c>
      <c r="AD483" s="1">
        <f t="shared" si="361"/>
        <v>0</v>
      </c>
      <c r="AE483" s="78">
        <f t="shared" si="362"/>
        <v>0</v>
      </c>
      <c r="AQ483" s="1">
        <f t="shared" si="363"/>
        <v>0</v>
      </c>
      <c r="AR483" s="1">
        <f t="shared" si="364"/>
        <v>0</v>
      </c>
      <c r="AS483" s="1">
        <f t="shared" si="365"/>
        <v>0</v>
      </c>
      <c r="AT483" s="1">
        <f t="shared" si="366"/>
        <v>0</v>
      </c>
      <c r="AU483" s="1">
        <f t="shared" si="367"/>
        <v>0</v>
      </c>
      <c r="AX483" s="1">
        <f t="shared" si="368"/>
        <v>0</v>
      </c>
      <c r="AY483" s="1">
        <f t="shared" si="369"/>
        <v>0</v>
      </c>
      <c r="AZ483" s="1">
        <f t="shared" si="370"/>
        <v>0</v>
      </c>
      <c r="BA483" s="1">
        <f t="shared" si="371"/>
        <v>0</v>
      </c>
      <c r="BB483" s="1">
        <f t="shared" si="372"/>
        <v>0</v>
      </c>
    </row>
    <row r="484" spans="1:54" x14ac:dyDescent="0.2">
      <c r="A484" s="116" t="s">
        <v>134</v>
      </c>
      <c r="B484" s="1">
        <f t="shared" si="355"/>
        <v>0</v>
      </c>
      <c r="C484" s="1">
        <f t="shared" si="356"/>
        <v>0</v>
      </c>
      <c r="D484" s="1">
        <f t="shared" si="357"/>
        <v>0</v>
      </c>
      <c r="E484" s="1">
        <f t="shared" si="358"/>
        <v>0</v>
      </c>
      <c r="F484" s="1">
        <f t="shared" si="359"/>
        <v>0</v>
      </c>
      <c r="H484" s="120">
        <f>IF(N484/SUM($N$477:R$505)&gt;W484/SUM($W$477:AA$505),W484/SUM($W$477:AA$505),N484/SUM($N$477:R$505))</f>
        <v>0</v>
      </c>
      <c r="I484" s="120">
        <f>IF(O484/SUM($N$477:S$505)&gt;X484/SUM($W$477:AB$505),X484/SUM($W$477:AB$505),O484/SUM($N$477:S$505))</f>
        <v>0</v>
      </c>
      <c r="J484" s="120">
        <f>IF(P484/SUM($N$477:T$505)&gt;Y484/SUM($W$477:AC$505),Y484/SUM($W$477:AC$505),P484/SUM($N$477:T$505))</f>
        <v>0</v>
      </c>
      <c r="K484" s="120">
        <f>IF(Q484/SUM($N$477:U$505)&gt;Z484/SUM($W$477:AD$505),Z484/SUM($W$477:AD$505),Q484/SUM($N$477:U$505))</f>
        <v>0</v>
      </c>
      <c r="L484" s="120">
        <f>IF(R484/SUM($N$477:V$505)&gt;AA484/SUM($W$477:AE$505),AA484/SUM($W$477:AE$505),R484/SUM($N$477:V$505))</f>
        <v>0</v>
      </c>
      <c r="N484" s="1">
        <f>OutputMtx!C488</f>
        <v>0</v>
      </c>
      <c r="O484" s="1">
        <f>OutputMtx!D488</f>
        <v>0</v>
      </c>
      <c r="P484" s="1">
        <f>OutputMtx!E488</f>
        <v>0</v>
      </c>
      <c r="Q484" s="1">
        <f>OutputMtx!F488</f>
        <v>0</v>
      </c>
      <c r="R484" s="1">
        <f>OutputMtx!G488</f>
        <v>0</v>
      </c>
      <c r="W484" s="1">
        <f>OutputMtx!L488</f>
        <v>0</v>
      </c>
      <c r="X484" s="1">
        <f>OutputMtx!M488</f>
        <v>0</v>
      </c>
      <c r="Y484" s="1">
        <f>OutputMtx!N488</f>
        <v>0</v>
      </c>
      <c r="Z484" s="1">
        <f>OutputMtx!O488</f>
        <v>0</v>
      </c>
      <c r="AA484" s="1">
        <f>OutputMtx!P488</f>
        <v>0</v>
      </c>
      <c r="AC484" s="1">
        <f t="shared" si="360"/>
        <v>0</v>
      </c>
      <c r="AD484" s="1">
        <f t="shared" si="361"/>
        <v>0</v>
      </c>
      <c r="AE484" s="78">
        <f t="shared" si="362"/>
        <v>0</v>
      </c>
      <c r="AQ484" s="1">
        <f t="shared" si="363"/>
        <v>0</v>
      </c>
      <c r="AR484" s="1">
        <f t="shared" si="364"/>
        <v>0</v>
      </c>
      <c r="AS484" s="1">
        <f t="shared" si="365"/>
        <v>0</v>
      </c>
      <c r="AT484" s="1">
        <f t="shared" si="366"/>
        <v>0</v>
      </c>
      <c r="AU484" s="1">
        <f t="shared" si="367"/>
        <v>0</v>
      </c>
      <c r="AX484" s="1">
        <f t="shared" si="368"/>
        <v>0</v>
      </c>
      <c r="AY484" s="1">
        <f t="shared" si="369"/>
        <v>0</v>
      </c>
      <c r="AZ484" s="1">
        <f t="shared" si="370"/>
        <v>0</v>
      </c>
      <c r="BA484" s="1">
        <f t="shared" si="371"/>
        <v>0</v>
      </c>
      <c r="BB484" s="1">
        <f t="shared" si="372"/>
        <v>0</v>
      </c>
    </row>
    <row r="485" spans="1:54" x14ac:dyDescent="0.2">
      <c r="A485" s="116" t="s">
        <v>138</v>
      </c>
      <c r="B485" s="1">
        <f t="shared" si="355"/>
        <v>0</v>
      </c>
      <c r="C485" s="1">
        <f t="shared" si="356"/>
        <v>0</v>
      </c>
      <c r="D485" s="1">
        <f t="shared" si="357"/>
        <v>0</v>
      </c>
      <c r="E485" s="1">
        <f t="shared" si="358"/>
        <v>0</v>
      </c>
      <c r="F485" s="1">
        <f t="shared" si="359"/>
        <v>0</v>
      </c>
      <c r="H485" s="120">
        <f>IF(N485/SUM($N$477:R$505)&gt;W485/SUM($W$477:AA$505),W485/SUM($W$477:AA$505),N485/SUM($N$477:R$505))</f>
        <v>0</v>
      </c>
      <c r="I485" s="120">
        <f>IF(O485/SUM($N$477:S$505)&gt;X485/SUM($W$477:AB$505),X485/SUM($W$477:AB$505),O485/SUM($N$477:S$505))</f>
        <v>0</v>
      </c>
      <c r="J485" s="120">
        <f>IF(P485/SUM($N$477:T$505)&gt;Y485/SUM($W$477:AC$505),Y485/SUM($W$477:AC$505),P485/SUM($N$477:T$505))</f>
        <v>0</v>
      </c>
      <c r="K485" s="120">
        <f>IF(Q485/SUM($N$477:U$505)&gt;Z485/SUM($W$477:AD$505),Z485/SUM($W$477:AD$505),Q485/SUM($N$477:U$505))</f>
        <v>0</v>
      </c>
      <c r="L485" s="120">
        <f>IF(R485/SUM($N$477:V$505)&gt;AA485/SUM($W$477:AE$505),AA485/SUM($W$477:AE$505),R485/SUM($N$477:V$505))</f>
        <v>0</v>
      </c>
      <c r="N485" s="1">
        <f>OutputMtx!C489</f>
        <v>0</v>
      </c>
      <c r="O485" s="1">
        <f>OutputMtx!D489</f>
        <v>0</v>
      </c>
      <c r="P485" s="1">
        <f>OutputMtx!E489</f>
        <v>0</v>
      </c>
      <c r="Q485" s="1">
        <f>OutputMtx!F489</f>
        <v>0</v>
      </c>
      <c r="R485" s="1">
        <f>OutputMtx!G489</f>
        <v>0</v>
      </c>
      <c r="W485" s="1">
        <f>OutputMtx!L489</f>
        <v>0</v>
      </c>
      <c r="X485" s="1">
        <f>OutputMtx!M489</f>
        <v>0</v>
      </c>
      <c r="Y485" s="1">
        <f>OutputMtx!N489</f>
        <v>0</v>
      </c>
      <c r="Z485" s="1">
        <f>OutputMtx!O489</f>
        <v>0</v>
      </c>
      <c r="AA485" s="1">
        <f>OutputMtx!P489</f>
        <v>0</v>
      </c>
      <c r="AC485" s="1">
        <f t="shared" si="360"/>
        <v>0</v>
      </c>
      <c r="AD485" s="1">
        <f t="shared" si="361"/>
        <v>0</v>
      </c>
      <c r="AE485" s="78">
        <f t="shared" si="362"/>
        <v>0</v>
      </c>
      <c r="AQ485" s="1">
        <f t="shared" si="363"/>
        <v>0</v>
      </c>
      <c r="AR485" s="1">
        <f t="shared" si="364"/>
        <v>0</v>
      </c>
      <c r="AS485" s="1">
        <f t="shared" si="365"/>
        <v>0</v>
      </c>
      <c r="AT485" s="1">
        <f t="shared" si="366"/>
        <v>0</v>
      </c>
      <c r="AU485" s="1">
        <f t="shared" si="367"/>
        <v>0</v>
      </c>
      <c r="AX485" s="1">
        <f t="shared" si="368"/>
        <v>0</v>
      </c>
      <c r="AY485" s="1">
        <f t="shared" si="369"/>
        <v>0</v>
      </c>
      <c r="AZ485" s="1">
        <f t="shared" si="370"/>
        <v>0</v>
      </c>
      <c r="BA485" s="1">
        <f t="shared" si="371"/>
        <v>0</v>
      </c>
      <c r="BB485" s="1">
        <f t="shared" si="372"/>
        <v>0</v>
      </c>
    </row>
    <row r="486" spans="1:54" x14ac:dyDescent="0.2">
      <c r="A486" s="116" t="s">
        <v>142</v>
      </c>
      <c r="B486" s="1">
        <f t="shared" si="355"/>
        <v>2.8162896234592987E-2</v>
      </c>
      <c r="C486" s="1">
        <f t="shared" si="356"/>
        <v>0</v>
      </c>
      <c r="D486" s="1">
        <f t="shared" si="357"/>
        <v>5.6851149921729712E-3</v>
      </c>
      <c r="E486" s="1">
        <f t="shared" si="358"/>
        <v>0</v>
      </c>
      <c r="F486" s="1">
        <f t="shared" si="359"/>
        <v>0</v>
      </c>
      <c r="H486" s="120">
        <f>IF(N486/SUM($N$477:R$505)&gt;W486/SUM($W$477:AA$505),W486/SUM($W$477:AA$505),N486/SUM($N$477:R$505))</f>
        <v>2.8162896234593001E-2</v>
      </c>
      <c r="I486" s="120">
        <f>IF(O486/SUM($N$477:S$505)&gt;X486/SUM($W$477:AB$505),X486/SUM($W$477:AB$505),O486/SUM($N$477:S$505))</f>
        <v>0</v>
      </c>
      <c r="J486" s="120">
        <f>IF(P486/SUM($N$477:T$505)&gt;Y486/SUM($W$477:AC$505),Y486/SUM($W$477:AC$505),P486/SUM($N$477:T$505))</f>
        <v>2.8425574960864856E-3</v>
      </c>
      <c r="K486" s="120">
        <f>IF(Q486/SUM($N$477:U$505)&gt;Z486/SUM($W$477:AD$505),Z486/SUM($W$477:AD$505),Q486/SUM($N$477:U$505))</f>
        <v>0</v>
      </c>
      <c r="L486" s="120">
        <f>IF(R486/SUM($N$477:V$505)&gt;AA486/SUM($W$477:AE$505),AA486/SUM($W$477:AE$505),R486/SUM($N$477:V$505))</f>
        <v>0</v>
      </c>
      <c r="N486" s="1">
        <f>OutputMtx!C490</f>
        <v>0.11338184043044551</v>
      </c>
      <c r="O486" s="1">
        <f>OutputMtx!D490</f>
        <v>2.2266077223458563E-2</v>
      </c>
      <c r="P486" s="1">
        <f>OutputMtx!E490</f>
        <v>3.6008421759811886E-2</v>
      </c>
      <c r="Q486" s="1">
        <f>OutputMtx!F490</f>
        <v>0</v>
      </c>
      <c r="R486" s="1">
        <f>OutputMtx!G490</f>
        <v>0</v>
      </c>
      <c r="W486" s="1">
        <f>OutputMtx!L490</f>
        <v>2.8162896234592987E-2</v>
      </c>
      <c r="X486" s="1">
        <f>OutputMtx!M490</f>
        <v>0</v>
      </c>
      <c r="Y486" s="1">
        <f>OutputMtx!N490</f>
        <v>5.6851149921729712E-3</v>
      </c>
      <c r="Z486" s="1">
        <f>OutputMtx!O490</f>
        <v>0</v>
      </c>
      <c r="AA486" s="1">
        <f>OutputMtx!P490</f>
        <v>0</v>
      </c>
      <c r="AC486" s="1">
        <f t="shared" si="360"/>
        <v>0.17165633941371597</v>
      </c>
      <c r="AD486" s="1">
        <f t="shared" si="361"/>
        <v>3.3848011226765957E-2</v>
      </c>
      <c r="AE486" s="78">
        <f t="shared" si="362"/>
        <v>3.3848011226765957E-2</v>
      </c>
      <c r="AQ486" s="1">
        <f t="shared" si="363"/>
        <v>0.11338184043044551</v>
      </c>
      <c r="AR486" s="1">
        <f t="shared" si="364"/>
        <v>0</v>
      </c>
      <c r="AS486" s="1">
        <f t="shared" si="365"/>
        <v>3.6008421759811886E-2</v>
      </c>
      <c r="AT486" s="1">
        <f t="shared" si="366"/>
        <v>0</v>
      </c>
      <c r="AU486" s="1">
        <f t="shared" si="367"/>
        <v>0</v>
      </c>
      <c r="AX486" s="1">
        <f t="shared" si="368"/>
        <v>2.8162896234592987E-2</v>
      </c>
      <c r="AY486" s="1">
        <f t="shared" si="369"/>
        <v>0</v>
      </c>
      <c r="AZ486" s="1">
        <f t="shared" si="370"/>
        <v>5.6851149921729712E-3</v>
      </c>
      <c r="BA486" s="1">
        <f t="shared" si="371"/>
        <v>0</v>
      </c>
      <c r="BB486" s="1">
        <f t="shared" si="372"/>
        <v>0</v>
      </c>
    </row>
    <row r="487" spans="1:54" x14ac:dyDescent="0.2">
      <c r="A487" s="116" t="s">
        <v>143</v>
      </c>
      <c r="B487" s="1">
        <f t="shared" si="355"/>
        <v>0</v>
      </c>
      <c r="C487" s="1">
        <f t="shared" si="356"/>
        <v>0</v>
      </c>
      <c r="D487" s="1">
        <f t="shared" si="357"/>
        <v>0</v>
      </c>
      <c r="E487" s="1">
        <f t="shared" si="358"/>
        <v>0</v>
      </c>
      <c r="F487" s="1">
        <f t="shared" si="359"/>
        <v>0</v>
      </c>
      <c r="H487" s="120">
        <f>IF(N487/SUM($N$477:R$505)&gt;W487/SUM($W$477:AA$505),W487/SUM($W$477:AA$505),N487/SUM($N$477:R$505))</f>
        <v>0</v>
      </c>
      <c r="I487" s="120">
        <f>IF(O487/SUM($N$477:S$505)&gt;X487/SUM($W$477:AB$505),X487/SUM($W$477:AB$505),O487/SUM($N$477:S$505))</f>
        <v>0</v>
      </c>
      <c r="J487" s="120">
        <f>IF(P487/SUM($N$477:T$505)&gt;Y487/SUM($W$477:AC$505),Y487/SUM($W$477:AC$505),P487/SUM($N$477:T$505))</f>
        <v>0</v>
      </c>
      <c r="K487" s="120">
        <f>IF(Q487/SUM($N$477:U$505)&gt;Z487/SUM($W$477:AD$505),Z487/SUM($W$477:AD$505),Q487/SUM($N$477:U$505))</f>
        <v>0</v>
      </c>
      <c r="L487" s="120">
        <f>IF(R487/SUM($N$477:V$505)&gt;AA487/SUM($W$477:AE$505),AA487/SUM($W$477:AE$505),R487/SUM($N$477:V$505))</f>
        <v>0</v>
      </c>
      <c r="N487" s="1">
        <f>OutputMtx!C491</f>
        <v>0</v>
      </c>
      <c r="O487" s="1">
        <f>OutputMtx!D491</f>
        <v>0</v>
      </c>
      <c r="P487" s="1">
        <f>OutputMtx!E491</f>
        <v>0</v>
      </c>
      <c r="Q487" s="1">
        <f>OutputMtx!F491</f>
        <v>0</v>
      </c>
      <c r="R487" s="1">
        <f>OutputMtx!G491</f>
        <v>0</v>
      </c>
      <c r="W487" s="1">
        <f>OutputMtx!L491</f>
        <v>0</v>
      </c>
      <c r="X487" s="1">
        <f>OutputMtx!M491</f>
        <v>0</v>
      </c>
      <c r="Y487" s="1">
        <f>OutputMtx!N491</f>
        <v>0</v>
      </c>
      <c r="Z487" s="1">
        <f>OutputMtx!O491</f>
        <v>0</v>
      </c>
      <c r="AA487" s="1">
        <f>OutputMtx!P491</f>
        <v>0</v>
      </c>
      <c r="AC487" s="1">
        <f t="shared" si="360"/>
        <v>0</v>
      </c>
      <c r="AD487" s="1">
        <f t="shared" si="361"/>
        <v>0</v>
      </c>
      <c r="AE487" s="78">
        <f t="shared" si="362"/>
        <v>0</v>
      </c>
      <c r="AQ487" s="1">
        <f t="shared" si="363"/>
        <v>0</v>
      </c>
      <c r="AR487" s="1">
        <f t="shared" si="364"/>
        <v>0</v>
      </c>
      <c r="AS487" s="1">
        <f t="shared" si="365"/>
        <v>0</v>
      </c>
      <c r="AT487" s="1">
        <f t="shared" si="366"/>
        <v>0</v>
      </c>
      <c r="AU487" s="1">
        <f t="shared" si="367"/>
        <v>0</v>
      </c>
      <c r="AX487" s="1">
        <f t="shared" si="368"/>
        <v>0</v>
      </c>
      <c r="AY487" s="1">
        <f t="shared" si="369"/>
        <v>0</v>
      </c>
      <c r="AZ487" s="1">
        <f t="shared" si="370"/>
        <v>0</v>
      </c>
      <c r="BA487" s="1">
        <f t="shared" si="371"/>
        <v>0</v>
      </c>
      <c r="BB487" s="1">
        <f t="shared" si="372"/>
        <v>0</v>
      </c>
    </row>
    <row r="488" spans="1:54" x14ac:dyDescent="0.2">
      <c r="A488" s="116" t="s">
        <v>147</v>
      </c>
      <c r="B488" s="1">
        <f t="shared" si="355"/>
        <v>0</v>
      </c>
      <c r="C488" s="1">
        <f t="shared" si="356"/>
        <v>0</v>
      </c>
      <c r="D488" s="1">
        <f t="shared" si="357"/>
        <v>0</v>
      </c>
      <c r="E488" s="1">
        <f t="shared" si="358"/>
        <v>0</v>
      </c>
      <c r="F488" s="1">
        <f t="shared" si="359"/>
        <v>0</v>
      </c>
      <c r="H488" s="120">
        <f>IF(N488/SUM($N$477:R$505)&gt;W488/SUM($W$477:AA$505),W488/SUM($W$477:AA$505),N488/SUM($N$477:R$505))</f>
        <v>0</v>
      </c>
      <c r="I488" s="120">
        <f>IF(O488/SUM($N$477:S$505)&gt;X488/SUM($W$477:AB$505),X488/SUM($W$477:AB$505),O488/SUM($N$477:S$505))</f>
        <v>0</v>
      </c>
      <c r="J488" s="120">
        <f>IF(P488/SUM($N$477:T$505)&gt;Y488/SUM($W$477:AC$505),Y488/SUM($W$477:AC$505),P488/SUM($N$477:T$505))</f>
        <v>0</v>
      </c>
      <c r="K488" s="120">
        <f>IF(Q488/SUM($N$477:U$505)&gt;Z488/SUM($W$477:AD$505),Z488/SUM($W$477:AD$505),Q488/SUM($N$477:U$505))</f>
        <v>0</v>
      </c>
      <c r="L488" s="120">
        <f>IF(R488/SUM($N$477:V$505)&gt;AA488/SUM($W$477:AE$505),AA488/SUM($W$477:AE$505),R488/SUM($N$477:V$505))</f>
        <v>0</v>
      </c>
      <c r="N488" s="1">
        <f>OutputMtx!C492</f>
        <v>0</v>
      </c>
      <c r="O488" s="1">
        <f>OutputMtx!D492</f>
        <v>0</v>
      </c>
      <c r="P488" s="1">
        <f>OutputMtx!E492</f>
        <v>0</v>
      </c>
      <c r="Q488" s="1">
        <f>OutputMtx!F492</f>
        <v>0</v>
      </c>
      <c r="R488" s="1">
        <f>OutputMtx!G492</f>
        <v>0</v>
      </c>
      <c r="W488" s="1">
        <f>OutputMtx!L492</f>
        <v>0</v>
      </c>
      <c r="X488" s="1">
        <f>OutputMtx!M492</f>
        <v>0</v>
      </c>
      <c r="Y488" s="1">
        <f>OutputMtx!N492</f>
        <v>0</v>
      </c>
      <c r="Z488" s="1">
        <f>OutputMtx!O492</f>
        <v>0</v>
      </c>
      <c r="AA488" s="1">
        <f>OutputMtx!P492</f>
        <v>0</v>
      </c>
      <c r="AC488" s="1">
        <f t="shared" si="360"/>
        <v>0</v>
      </c>
      <c r="AD488" s="1">
        <f t="shared" si="361"/>
        <v>0</v>
      </c>
      <c r="AE488" s="78">
        <f t="shared" si="362"/>
        <v>0</v>
      </c>
      <c r="AQ488" s="1">
        <f t="shared" si="363"/>
        <v>0</v>
      </c>
      <c r="AR488" s="1">
        <f t="shared" si="364"/>
        <v>0</v>
      </c>
      <c r="AS488" s="1">
        <f t="shared" si="365"/>
        <v>0</v>
      </c>
      <c r="AT488" s="1">
        <f t="shared" si="366"/>
        <v>0</v>
      </c>
      <c r="AU488" s="1">
        <f t="shared" si="367"/>
        <v>0</v>
      </c>
      <c r="AX488" s="1">
        <f t="shared" si="368"/>
        <v>0</v>
      </c>
      <c r="AY488" s="1">
        <f t="shared" si="369"/>
        <v>0</v>
      </c>
      <c r="AZ488" s="1">
        <f t="shared" si="370"/>
        <v>0</v>
      </c>
      <c r="BA488" s="1">
        <f t="shared" si="371"/>
        <v>0</v>
      </c>
      <c r="BB488" s="1">
        <f t="shared" si="372"/>
        <v>0</v>
      </c>
    </row>
    <row r="489" spans="1:54" x14ac:dyDescent="0.2">
      <c r="A489" s="116" t="s">
        <v>150</v>
      </c>
      <c r="B489" s="1">
        <f t="shared" si="355"/>
        <v>0</v>
      </c>
      <c r="C489" s="1">
        <f t="shared" si="356"/>
        <v>0</v>
      </c>
      <c r="D489" s="1">
        <f t="shared" si="357"/>
        <v>0</v>
      </c>
      <c r="E489" s="1">
        <f t="shared" si="358"/>
        <v>0</v>
      </c>
      <c r="F489" s="1">
        <f t="shared" si="359"/>
        <v>0</v>
      </c>
      <c r="H489" s="120">
        <f>IF(N489/SUM($N$477:R$505)&gt;W489/SUM($W$477:AA$505),W489/SUM($W$477:AA$505),N489/SUM($N$477:R$505))</f>
        <v>0</v>
      </c>
      <c r="I489" s="120">
        <f>IF(O489/SUM($N$477:S$505)&gt;X489/SUM($W$477:AB$505),X489/SUM($W$477:AB$505),O489/SUM($N$477:S$505))</f>
        <v>0</v>
      </c>
      <c r="J489" s="120">
        <f>IF(P489/SUM($N$477:T$505)&gt;Y489/SUM($W$477:AC$505),Y489/SUM($W$477:AC$505),P489/SUM($N$477:T$505))</f>
        <v>0</v>
      </c>
      <c r="K489" s="120">
        <f>IF(Q489/SUM($N$477:U$505)&gt;Z489/SUM($W$477:AD$505),Z489/SUM($W$477:AD$505),Q489/SUM($N$477:U$505))</f>
        <v>0</v>
      </c>
      <c r="L489" s="120">
        <f>IF(R489/SUM($N$477:V$505)&gt;AA489/SUM($W$477:AE$505),AA489/SUM($W$477:AE$505),R489/SUM($N$477:V$505))</f>
        <v>0</v>
      </c>
      <c r="N489" s="1">
        <f>OutputMtx!C493</f>
        <v>0</v>
      </c>
      <c r="O489" s="1">
        <f>OutputMtx!D493</f>
        <v>0</v>
      </c>
      <c r="P489" s="1">
        <f>OutputMtx!E493</f>
        <v>0</v>
      </c>
      <c r="Q489" s="1">
        <f>OutputMtx!F493</f>
        <v>0</v>
      </c>
      <c r="R489" s="1">
        <f>OutputMtx!G493</f>
        <v>0</v>
      </c>
      <c r="W489" s="1">
        <f>OutputMtx!L493</f>
        <v>0</v>
      </c>
      <c r="X489" s="1">
        <f>OutputMtx!M493</f>
        <v>0</v>
      </c>
      <c r="Y489" s="1">
        <f>OutputMtx!N493</f>
        <v>0</v>
      </c>
      <c r="Z489" s="1">
        <f>OutputMtx!O493</f>
        <v>0</v>
      </c>
      <c r="AA489" s="1">
        <f>OutputMtx!P493</f>
        <v>0</v>
      </c>
      <c r="AC489" s="1">
        <f t="shared" si="360"/>
        <v>0</v>
      </c>
      <c r="AD489" s="1">
        <f t="shared" si="361"/>
        <v>0</v>
      </c>
      <c r="AE489" s="78">
        <f t="shared" si="362"/>
        <v>0</v>
      </c>
      <c r="AQ489" s="1">
        <f t="shared" si="363"/>
        <v>0</v>
      </c>
      <c r="AR489" s="1">
        <f t="shared" si="364"/>
        <v>0</v>
      </c>
      <c r="AS489" s="1">
        <f t="shared" si="365"/>
        <v>0</v>
      </c>
      <c r="AT489" s="1">
        <f t="shared" si="366"/>
        <v>0</v>
      </c>
      <c r="AU489" s="1">
        <f t="shared" si="367"/>
        <v>0</v>
      </c>
      <c r="AX489" s="1">
        <f t="shared" si="368"/>
        <v>0</v>
      </c>
      <c r="AY489" s="1">
        <f t="shared" si="369"/>
        <v>0</v>
      </c>
      <c r="AZ489" s="1">
        <f t="shared" si="370"/>
        <v>0</v>
      </c>
      <c r="BA489" s="1">
        <f t="shared" si="371"/>
        <v>0</v>
      </c>
      <c r="BB489" s="1">
        <f t="shared" si="372"/>
        <v>0</v>
      </c>
    </row>
    <row r="490" spans="1:54" x14ac:dyDescent="0.2">
      <c r="A490" s="116" t="s">
        <v>151</v>
      </c>
      <c r="B490" s="1">
        <f t="shared" si="355"/>
        <v>2.8888315708021667E-2</v>
      </c>
      <c r="C490" s="1">
        <f t="shared" si="356"/>
        <v>1.9866715453689315E-2</v>
      </c>
      <c r="D490" s="1">
        <f t="shared" si="357"/>
        <v>0</v>
      </c>
      <c r="E490" s="1">
        <f t="shared" si="358"/>
        <v>0</v>
      </c>
      <c r="F490" s="1">
        <f t="shared" si="359"/>
        <v>0</v>
      </c>
      <c r="H490" s="120">
        <f>IF(N490/SUM($N$477:R$505)&gt;W490/SUM($W$477:AA$505),W490/SUM($W$477:AA$505),N490/SUM($N$477:R$505))</f>
        <v>2.8888315708021667E-2</v>
      </c>
      <c r="I490" s="120">
        <f>IF(O490/SUM($N$477:S$505)&gt;X490/SUM($W$477:AB$505),X490/SUM($W$477:AB$505),O490/SUM($N$477:S$505))</f>
        <v>1.9866715453689315E-2</v>
      </c>
      <c r="J490" s="120">
        <f>IF(P490/SUM($N$477:T$505)&gt;Y490/SUM($W$477:AC$505),Y490/SUM($W$477:AC$505),P490/SUM($N$477:T$505))</f>
        <v>0</v>
      </c>
      <c r="K490" s="120">
        <f>IF(Q490/SUM($N$477:U$505)&gt;Z490/SUM($W$477:AD$505),Z490/SUM($W$477:AD$505),Q490/SUM($N$477:U$505))</f>
        <v>0</v>
      </c>
      <c r="L490" s="120">
        <f>IF(R490/SUM($N$477:V$505)&gt;AA490/SUM($W$477:AE$505),AA490/SUM($W$477:AE$505),R490/SUM($N$477:V$505))</f>
        <v>0</v>
      </c>
      <c r="N490" s="1">
        <f>OutputMtx!C494</f>
        <v>2.8888315708021667E-2</v>
      </c>
      <c r="O490" s="1">
        <f>OutputMtx!D494</f>
        <v>1.9866715453689315E-2</v>
      </c>
      <c r="P490" s="1">
        <f>OutputMtx!E494</f>
        <v>0</v>
      </c>
      <c r="Q490" s="1">
        <f>OutputMtx!F494</f>
        <v>0</v>
      </c>
      <c r="R490" s="1">
        <f>OutputMtx!G494</f>
        <v>0</v>
      </c>
      <c r="W490" s="1">
        <f>OutputMtx!L494</f>
        <v>0.17209738848008238</v>
      </c>
      <c r="X490" s="1">
        <f>OutputMtx!M494</f>
        <v>5.8179318403255208E-2</v>
      </c>
      <c r="Y490" s="1">
        <f>OutputMtx!N494</f>
        <v>2.8425574960864856E-3</v>
      </c>
      <c r="Z490" s="1">
        <f>OutputMtx!O494</f>
        <v>0</v>
      </c>
      <c r="AA490" s="1">
        <f>OutputMtx!P494</f>
        <v>0</v>
      </c>
      <c r="AC490" s="1">
        <f t="shared" si="360"/>
        <v>4.8755031161710982E-2</v>
      </c>
      <c r="AD490" s="1">
        <f t="shared" si="361"/>
        <v>0.23311926437942407</v>
      </c>
      <c r="AE490" s="78">
        <f t="shared" si="362"/>
        <v>4.8755031161710982E-2</v>
      </c>
      <c r="AQ490" s="1">
        <f t="shared" si="363"/>
        <v>2.8888315708021667E-2</v>
      </c>
      <c r="AR490" s="1">
        <f t="shared" si="364"/>
        <v>1.9866715453689315E-2</v>
      </c>
      <c r="AS490" s="1">
        <f t="shared" si="365"/>
        <v>0</v>
      </c>
      <c r="AT490" s="1">
        <f t="shared" si="366"/>
        <v>0</v>
      </c>
      <c r="AU490" s="1">
        <f t="shared" si="367"/>
        <v>0</v>
      </c>
      <c r="AX490" s="1">
        <f t="shared" si="368"/>
        <v>0.17209738848008238</v>
      </c>
      <c r="AY490" s="1">
        <f t="shared" si="369"/>
        <v>5.8179318403255208E-2</v>
      </c>
      <c r="AZ490" s="1">
        <f t="shared" si="370"/>
        <v>0</v>
      </c>
      <c r="BA490" s="1">
        <f t="shared" si="371"/>
        <v>0</v>
      </c>
      <c r="BB490" s="1">
        <f t="shared" si="372"/>
        <v>0</v>
      </c>
    </row>
    <row r="491" spans="1:54" x14ac:dyDescent="0.2">
      <c r="A491" s="116" t="s">
        <v>153</v>
      </c>
      <c r="B491" s="1">
        <f t="shared" si="355"/>
        <v>0</v>
      </c>
      <c r="C491" s="1">
        <f t="shared" si="356"/>
        <v>0</v>
      </c>
      <c r="D491" s="1">
        <f t="shared" si="357"/>
        <v>1.1590858912835601E-2</v>
      </c>
      <c r="E491" s="1">
        <f t="shared" si="358"/>
        <v>0</v>
      </c>
      <c r="F491" s="1">
        <f t="shared" si="359"/>
        <v>0</v>
      </c>
      <c r="H491" s="120">
        <f>IF(N491/SUM($N$477:R$505)&gt;W491/SUM($W$477:AA$505),W491/SUM($W$477:AA$505),N491/SUM($N$477:R$505))</f>
        <v>0</v>
      </c>
      <c r="I491" s="120">
        <f>IF(O491/SUM($N$477:S$505)&gt;X491/SUM($W$477:AB$505),X491/SUM($W$477:AB$505),O491/SUM($N$477:S$505))</f>
        <v>0</v>
      </c>
      <c r="J491" s="120">
        <f>IF(P491/SUM($N$477:T$505)&gt;Y491/SUM($W$477:AC$505),Y491/SUM($W$477:AC$505),P491/SUM($N$477:T$505))</f>
        <v>5.7954294564178006E-3</v>
      </c>
      <c r="K491" s="120">
        <f>IF(Q491/SUM($N$477:U$505)&gt;Z491/SUM($W$477:AD$505),Z491/SUM($W$477:AD$505),Q491/SUM($N$477:U$505))</f>
        <v>0</v>
      </c>
      <c r="L491" s="120">
        <f>IF(R491/SUM($N$477:V$505)&gt;AA491/SUM($W$477:AE$505),AA491/SUM($W$477:AE$505),R491/SUM($N$477:V$505))</f>
        <v>0</v>
      </c>
      <c r="N491" s="1">
        <f>OutputMtx!C495</f>
        <v>0</v>
      </c>
      <c r="O491" s="1">
        <f>OutputMtx!D495</f>
        <v>0</v>
      </c>
      <c r="P491" s="1">
        <f>OutputMtx!E495</f>
        <v>1.7659302625501614E-2</v>
      </c>
      <c r="Q491" s="1">
        <f>OutputMtx!F495</f>
        <v>0</v>
      </c>
      <c r="R491" s="1">
        <f>OutputMtx!G495</f>
        <v>0</v>
      </c>
      <c r="W491" s="1">
        <f>OutputMtx!L495</f>
        <v>0</v>
      </c>
      <c r="X491" s="1">
        <f>OutputMtx!M495</f>
        <v>2.9233885149325465E-3</v>
      </c>
      <c r="Y491" s="1">
        <f>OutputMtx!N495</f>
        <v>1.1590858912835601E-2</v>
      </c>
      <c r="Z491" s="1">
        <f>OutputMtx!O495</f>
        <v>0</v>
      </c>
      <c r="AA491" s="1">
        <f>OutputMtx!P495</f>
        <v>0</v>
      </c>
      <c r="AC491" s="1">
        <f t="shared" si="360"/>
        <v>1.7659302625501614E-2</v>
      </c>
      <c r="AD491" s="1">
        <f t="shared" si="361"/>
        <v>1.4514247427768148E-2</v>
      </c>
      <c r="AE491" s="78">
        <f t="shared" si="362"/>
        <v>1.4514247427768148E-2</v>
      </c>
      <c r="AQ491" s="1">
        <f t="shared" si="363"/>
        <v>0</v>
      </c>
      <c r="AR491" s="1">
        <f t="shared" si="364"/>
        <v>0</v>
      </c>
      <c r="AS491" s="1">
        <f t="shared" si="365"/>
        <v>1.7659302625501614E-2</v>
      </c>
      <c r="AT491" s="1">
        <f t="shared" si="366"/>
        <v>0</v>
      </c>
      <c r="AU491" s="1">
        <f t="shared" si="367"/>
        <v>0</v>
      </c>
      <c r="AX491" s="1">
        <f t="shared" si="368"/>
        <v>0</v>
      </c>
      <c r="AY491" s="1">
        <f t="shared" si="369"/>
        <v>0</v>
      </c>
      <c r="AZ491" s="1">
        <f t="shared" si="370"/>
        <v>1.1590858912835601E-2</v>
      </c>
      <c r="BA491" s="1">
        <f t="shared" si="371"/>
        <v>0</v>
      </c>
      <c r="BB491" s="1">
        <f t="shared" si="372"/>
        <v>0</v>
      </c>
    </row>
    <row r="492" spans="1:54" x14ac:dyDescent="0.2">
      <c r="A492" s="116" t="s">
        <v>91</v>
      </c>
      <c r="B492" s="1">
        <f t="shared" si="355"/>
        <v>0</v>
      </c>
      <c r="C492" s="1">
        <f t="shared" si="356"/>
        <v>2.9264362418726445E-2</v>
      </c>
      <c r="D492" s="1">
        <f t="shared" si="357"/>
        <v>2.2902122006384008E-2</v>
      </c>
      <c r="E492" s="1">
        <f t="shared" si="358"/>
        <v>0</v>
      </c>
      <c r="F492" s="1">
        <f t="shared" si="359"/>
        <v>0</v>
      </c>
      <c r="H492" s="120">
        <f>IF(N492/SUM($N$477:R$505)&gt;W492/SUM($W$477:AA$505),W492/SUM($W$477:AA$505),N492/SUM($N$477:R$505))</f>
        <v>0</v>
      </c>
      <c r="I492" s="120">
        <f>IF(O492/SUM($N$477:S$505)&gt;X492/SUM($W$477:AB$505),X492/SUM($W$477:AB$505),O492/SUM($N$477:S$505))</f>
        <v>2.9264362418726458E-2</v>
      </c>
      <c r="J492" s="120">
        <f>IF(P492/SUM($N$477:T$505)&gt;Y492/SUM($W$477:AC$505),Y492/SUM($W$477:AC$505),P492/SUM($N$477:T$505))</f>
        <v>1.1451061003192004E-2</v>
      </c>
      <c r="K492" s="120">
        <f>IF(Q492/SUM($N$477:U$505)&gt;Z492/SUM($W$477:AD$505),Z492/SUM($W$477:AD$505),Q492/SUM($N$477:U$505))</f>
        <v>0</v>
      </c>
      <c r="L492" s="120">
        <f>IF(R492/SUM($N$477:V$505)&gt;AA492/SUM($W$477:AE$505),AA492/SUM($W$477:AE$505),R492/SUM($N$477:V$505))</f>
        <v>0</v>
      </c>
      <c r="N492" s="1">
        <f>OutputMtx!C496</f>
        <v>0</v>
      </c>
      <c r="O492" s="1">
        <f>OutputMtx!D496</f>
        <v>5.8448452711578724E-2</v>
      </c>
      <c r="P492" s="1">
        <f>OutputMtx!E496</f>
        <v>8.6164080354625666E-2</v>
      </c>
      <c r="Q492" s="1">
        <f>OutputMtx!F496</f>
        <v>0</v>
      </c>
      <c r="R492" s="1">
        <f>OutputMtx!G496</f>
        <v>0</v>
      </c>
      <c r="W492" s="1">
        <f>OutputMtx!L496</f>
        <v>8.5276724882594572E-3</v>
      </c>
      <c r="X492" s="1">
        <f>OutputMtx!M496</f>
        <v>2.9264362418726445E-2</v>
      </c>
      <c r="Y492" s="1">
        <f>OutputMtx!N496</f>
        <v>2.2902122006384008E-2</v>
      </c>
      <c r="Z492" s="1">
        <f>OutputMtx!O496</f>
        <v>1.4616942574662733E-3</v>
      </c>
      <c r="AA492" s="1">
        <f>OutputMtx!P496</f>
        <v>0</v>
      </c>
      <c r="AC492" s="1">
        <f t="shared" si="360"/>
        <v>0.14461253306620439</v>
      </c>
      <c r="AD492" s="1">
        <f t="shared" si="361"/>
        <v>6.2155851170836184E-2</v>
      </c>
      <c r="AE492" s="78">
        <f t="shared" si="362"/>
        <v>6.2155851170836184E-2</v>
      </c>
      <c r="AQ492" s="1">
        <f t="shared" si="363"/>
        <v>0</v>
      </c>
      <c r="AR492" s="1">
        <f t="shared" si="364"/>
        <v>5.8448452711578724E-2</v>
      </c>
      <c r="AS492" s="1">
        <f t="shared" si="365"/>
        <v>8.6164080354625666E-2</v>
      </c>
      <c r="AT492" s="1">
        <f t="shared" si="366"/>
        <v>0</v>
      </c>
      <c r="AU492" s="1">
        <f t="shared" si="367"/>
        <v>0</v>
      </c>
      <c r="AX492" s="1">
        <f t="shared" si="368"/>
        <v>0</v>
      </c>
      <c r="AY492" s="1">
        <f t="shared" si="369"/>
        <v>2.9264362418726445E-2</v>
      </c>
      <c r="AZ492" s="1">
        <f t="shared" si="370"/>
        <v>2.2902122006384008E-2</v>
      </c>
      <c r="BA492" s="1">
        <f t="shared" si="371"/>
        <v>0</v>
      </c>
      <c r="BB492" s="1">
        <f t="shared" si="372"/>
        <v>0</v>
      </c>
    </row>
    <row r="493" spans="1:54" x14ac:dyDescent="0.2">
      <c r="A493" s="116" t="s">
        <v>162</v>
      </c>
      <c r="B493" s="1">
        <f t="shared" si="355"/>
        <v>0</v>
      </c>
      <c r="C493" s="1">
        <f t="shared" si="356"/>
        <v>0</v>
      </c>
      <c r="D493" s="1">
        <f t="shared" si="357"/>
        <v>0</v>
      </c>
      <c r="E493" s="1">
        <f t="shared" si="358"/>
        <v>0</v>
      </c>
      <c r="F493" s="1">
        <f t="shared" si="359"/>
        <v>0</v>
      </c>
      <c r="H493" s="120">
        <f>IF(N493/SUM($N$477:R$505)&gt;W493/SUM($W$477:AA$505),W493/SUM($W$477:AA$505),N493/SUM($N$477:R$505))</f>
        <v>0</v>
      </c>
      <c r="I493" s="120">
        <f>IF(O493/SUM($N$477:S$505)&gt;X493/SUM($W$477:AB$505),X493/SUM($W$477:AB$505),O493/SUM($N$477:S$505))</f>
        <v>0</v>
      </c>
      <c r="J493" s="120">
        <f>IF(P493/SUM($N$477:T$505)&gt;Y493/SUM($W$477:AC$505),Y493/SUM($W$477:AC$505),P493/SUM($N$477:T$505))</f>
        <v>0</v>
      </c>
      <c r="K493" s="120">
        <f>IF(Q493/SUM($N$477:U$505)&gt;Z493/SUM($W$477:AD$505),Z493/SUM($W$477:AD$505),Q493/SUM($N$477:U$505))</f>
        <v>0</v>
      </c>
      <c r="L493" s="120">
        <f>IF(R493/SUM($N$477:V$505)&gt;AA493/SUM($W$477:AE$505),AA493/SUM($W$477:AE$505),R493/SUM($N$477:V$505))</f>
        <v>0</v>
      </c>
      <c r="N493" s="1">
        <f>OutputMtx!C497</f>
        <v>0</v>
      </c>
      <c r="O493" s="1">
        <f>OutputMtx!D497</f>
        <v>0</v>
      </c>
      <c r="P493" s="1">
        <f>OutputMtx!E497</f>
        <v>0</v>
      </c>
      <c r="Q493" s="1">
        <f>OutputMtx!F497</f>
        <v>0</v>
      </c>
      <c r="R493" s="1">
        <f>OutputMtx!G497</f>
        <v>0</v>
      </c>
      <c r="W493" s="1">
        <f>OutputMtx!L497</f>
        <v>0</v>
      </c>
      <c r="X493" s="1">
        <f>OutputMtx!M497</f>
        <v>0</v>
      </c>
      <c r="Y493" s="1">
        <f>OutputMtx!N497</f>
        <v>0</v>
      </c>
      <c r="Z493" s="1">
        <f>OutputMtx!O497</f>
        <v>0</v>
      </c>
      <c r="AA493" s="1">
        <f>OutputMtx!P497</f>
        <v>0</v>
      </c>
      <c r="AC493" s="1">
        <f t="shared" si="360"/>
        <v>0</v>
      </c>
      <c r="AD493" s="1">
        <f t="shared" si="361"/>
        <v>0</v>
      </c>
      <c r="AE493" s="78">
        <f t="shared" si="362"/>
        <v>0</v>
      </c>
      <c r="AQ493" s="1">
        <f t="shared" si="363"/>
        <v>0</v>
      </c>
      <c r="AR493" s="1">
        <f t="shared" si="364"/>
        <v>0</v>
      </c>
      <c r="AS493" s="1">
        <f t="shared" si="365"/>
        <v>0</v>
      </c>
      <c r="AT493" s="1">
        <f t="shared" si="366"/>
        <v>0</v>
      </c>
      <c r="AU493" s="1">
        <f t="shared" si="367"/>
        <v>0</v>
      </c>
      <c r="AX493" s="1">
        <f t="shared" si="368"/>
        <v>0</v>
      </c>
      <c r="AY493" s="1">
        <f t="shared" si="369"/>
        <v>0</v>
      </c>
      <c r="AZ493" s="1">
        <f t="shared" si="370"/>
        <v>0</v>
      </c>
      <c r="BA493" s="1">
        <f t="shared" si="371"/>
        <v>0</v>
      </c>
      <c r="BB493" s="1">
        <f t="shared" si="372"/>
        <v>0</v>
      </c>
    </row>
    <row r="494" spans="1:54" x14ac:dyDescent="0.2">
      <c r="A494" s="116" t="s">
        <v>167</v>
      </c>
      <c r="B494" s="1">
        <f t="shared" si="355"/>
        <v>0</v>
      </c>
      <c r="C494" s="1">
        <f t="shared" si="356"/>
        <v>0</v>
      </c>
      <c r="D494" s="1">
        <f t="shared" si="357"/>
        <v>0</v>
      </c>
      <c r="E494" s="1">
        <f t="shared" si="358"/>
        <v>0</v>
      </c>
      <c r="F494" s="1">
        <f t="shared" si="359"/>
        <v>0</v>
      </c>
      <c r="H494" s="120">
        <f>IF(N494/SUM($N$477:R$505)&gt;W494/SUM($W$477:AA$505),W494/SUM($W$477:AA$505),N494/SUM($N$477:R$505))</f>
        <v>0</v>
      </c>
      <c r="I494" s="120">
        <f>IF(O494/SUM($N$477:S$505)&gt;X494/SUM($W$477:AB$505),X494/SUM($W$477:AB$505),O494/SUM($N$477:S$505))</f>
        <v>0</v>
      </c>
      <c r="J494" s="120">
        <f>IF(P494/SUM($N$477:T$505)&gt;Y494/SUM($W$477:AC$505),Y494/SUM($W$477:AC$505),P494/SUM($N$477:T$505))</f>
        <v>0</v>
      </c>
      <c r="K494" s="120">
        <f>IF(Q494/SUM($N$477:U$505)&gt;Z494/SUM($W$477:AD$505),Z494/SUM($W$477:AD$505),Q494/SUM($N$477:U$505))</f>
        <v>0</v>
      </c>
      <c r="L494" s="120">
        <f>IF(R494/SUM($N$477:V$505)&gt;AA494/SUM($W$477:AE$505),AA494/SUM($W$477:AE$505),R494/SUM($N$477:V$505))</f>
        <v>0</v>
      </c>
      <c r="N494" s="1">
        <f>OutputMtx!C498</f>
        <v>0</v>
      </c>
      <c r="O494" s="1">
        <f>OutputMtx!D498</f>
        <v>0</v>
      </c>
      <c r="P494" s="1">
        <f>OutputMtx!E498</f>
        <v>0</v>
      </c>
      <c r="Q494" s="1">
        <f>OutputMtx!F498</f>
        <v>0</v>
      </c>
      <c r="R494" s="1">
        <f>OutputMtx!G498</f>
        <v>0</v>
      </c>
      <c r="W494" s="1">
        <f>OutputMtx!L498</f>
        <v>0</v>
      </c>
      <c r="X494" s="1">
        <f>OutputMtx!M498</f>
        <v>0</v>
      </c>
      <c r="Y494" s="1">
        <f>OutputMtx!N498</f>
        <v>0</v>
      </c>
      <c r="Z494" s="1">
        <f>OutputMtx!O498</f>
        <v>0</v>
      </c>
      <c r="AA494" s="1">
        <f>OutputMtx!P498</f>
        <v>0</v>
      </c>
      <c r="AC494" s="1">
        <f t="shared" si="360"/>
        <v>0</v>
      </c>
      <c r="AD494" s="1">
        <f t="shared" si="361"/>
        <v>0</v>
      </c>
      <c r="AE494" s="78">
        <f t="shared" si="362"/>
        <v>0</v>
      </c>
      <c r="AQ494" s="1">
        <f t="shared" si="363"/>
        <v>0</v>
      </c>
      <c r="AR494" s="1">
        <f t="shared" si="364"/>
        <v>0</v>
      </c>
      <c r="AS494" s="1">
        <f t="shared" si="365"/>
        <v>0</v>
      </c>
      <c r="AT494" s="1">
        <f t="shared" si="366"/>
        <v>0</v>
      </c>
      <c r="AU494" s="1">
        <f t="shared" si="367"/>
        <v>0</v>
      </c>
      <c r="AX494" s="1">
        <f t="shared" si="368"/>
        <v>0</v>
      </c>
      <c r="AY494" s="1">
        <f t="shared" si="369"/>
        <v>0</v>
      </c>
      <c r="AZ494" s="1">
        <f t="shared" si="370"/>
        <v>0</v>
      </c>
      <c r="BA494" s="1">
        <f t="shared" si="371"/>
        <v>0</v>
      </c>
      <c r="BB494" s="1">
        <f t="shared" si="372"/>
        <v>0</v>
      </c>
    </row>
    <row r="495" spans="1:54" x14ac:dyDescent="0.2">
      <c r="A495" s="116" t="s">
        <v>92</v>
      </c>
      <c r="B495" s="1">
        <f t="shared" si="355"/>
        <v>0</v>
      </c>
      <c r="C495" s="1">
        <f t="shared" si="356"/>
        <v>0</v>
      </c>
      <c r="D495" s="1">
        <f t="shared" si="357"/>
        <v>0</v>
      </c>
      <c r="E495" s="1">
        <f t="shared" si="358"/>
        <v>0</v>
      </c>
      <c r="F495" s="1">
        <f t="shared" si="359"/>
        <v>0</v>
      </c>
      <c r="H495" s="120">
        <f>IF(N495/SUM($N$477:R$505)&gt;W495/SUM($W$477:AA$505),W495/SUM($W$477:AA$505),N495/SUM($N$477:R$505))</f>
        <v>0</v>
      </c>
      <c r="I495" s="120">
        <f>IF(O495/SUM($N$477:S$505)&gt;X495/SUM($W$477:AB$505),X495/SUM($W$477:AB$505),O495/SUM($N$477:S$505))</f>
        <v>0</v>
      </c>
      <c r="J495" s="120">
        <f>IF(P495/SUM($N$477:T$505)&gt;Y495/SUM($W$477:AC$505),Y495/SUM($W$477:AC$505),P495/SUM($N$477:T$505))</f>
        <v>0</v>
      </c>
      <c r="K495" s="120">
        <f>IF(Q495/SUM($N$477:U$505)&gt;Z495/SUM($W$477:AD$505),Z495/SUM($W$477:AD$505),Q495/SUM($N$477:U$505))</f>
        <v>0</v>
      </c>
      <c r="L495" s="120">
        <f>IF(R495/SUM($N$477:V$505)&gt;AA495/SUM($W$477:AE$505),AA495/SUM($W$477:AE$505),R495/SUM($N$477:V$505))</f>
        <v>0</v>
      </c>
      <c r="N495" s="1">
        <f>OutputMtx!C499</f>
        <v>0</v>
      </c>
      <c r="O495" s="1">
        <f>OutputMtx!D499</f>
        <v>0</v>
      </c>
      <c r="P495" s="1">
        <f>OutputMtx!E499</f>
        <v>0</v>
      </c>
      <c r="Q495" s="1">
        <f>OutputMtx!F499</f>
        <v>0</v>
      </c>
      <c r="R495" s="1">
        <f>OutputMtx!G499</f>
        <v>0</v>
      </c>
      <c r="W495" s="1">
        <f>OutputMtx!L499</f>
        <v>0</v>
      </c>
      <c r="X495" s="1">
        <f>OutputMtx!M499</f>
        <v>0</v>
      </c>
      <c r="Y495" s="1">
        <f>OutputMtx!N499</f>
        <v>0</v>
      </c>
      <c r="Z495" s="1">
        <f>OutputMtx!O499</f>
        <v>0</v>
      </c>
      <c r="AA495" s="1">
        <f>OutputMtx!P499</f>
        <v>0</v>
      </c>
      <c r="AC495" s="1">
        <f t="shared" si="360"/>
        <v>0</v>
      </c>
      <c r="AD495" s="1">
        <f t="shared" si="361"/>
        <v>0</v>
      </c>
      <c r="AE495" s="78">
        <f t="shared" si="362"/>
        <v>0</v>
      </c>
      <c r="AQ495" s="1">
        <f t="shared" si="363"/>
        <v>0</v>
      </c>
      <c r="AR495" s="1">
        <f t="shared" si="364"/>
        <v>0</v>
      </c>
      <c r="AS495" s="1">
        <f t="shared" si="365"/>
        <v>0</v>
      </c>
      <c r="AT495" s="1">
        <f t="shared" si="366"/>
        <v>0</v>
      </c>
      <c r="AU495" s="1">
        <f t="shared" si="367"/>
        <v>0</v>
      </c>
      <c r="AX495" s="1">
        <f t="shared" si="368"/>
        <v>0</v>
      </c>
      <c r="AY495" s="1">
        <f t="shared" si="369"/>
        <v>0</v>
      </c>
      <c r="AZ495" s="1">
        <f t="shared" si="370"/>
        <v>0</v>
      </c>
      <c r="BA495" s="1">
        <f t="shared" si="371"/>
        <v>0</v>
      </c>
      <c r="BB495" s="1">
        <f t="shared" si="372"/>
        <v>0</v>
      </c>
    </row>
    <row r="496" spans="1:54" x14ac:dyDescent="0.2">
      <c r="A496" s="116" t="s">
        <v>174</v>
      </c>
      <c r="B496" s="1">
        <f t="shared" si="355"/>
        <v>3.3399115835187843E-2</v>
      </c>
      <c r="C496" s="1">
        <f t="shared" si="356"/>
        <v>9.6166419732351197E-2</v>
      </c>
      <c r="D496" s="1">
        <f t="shared" si="357"/>
        <v>0</v>
      </c>
      <c r="E496" s="1">
        <f t="shared" si="358"/>
        <v>2.4005614506541258E-2</v>
      </c>
      <c r="F496" s="1">
        <f t="shared" si="359"/>
        <v>0</v>
      </c>
      <c r="H496" s="120">
        <f>IF(N496/SUM($N$477:R$505)&gt;W496/SUM($W$477:AA$505),W496/SUM($W$477:AA$505),N496/SUM($N$477:R$505))</f>
        <v>3.3399115835187843E-2</v>
      </c>
      <c r="I496" s="120">
        <f>IF(O496/SUM($N$477:S$505)&gt;X496/SUM($W$477:AB$505),X496/SUM($W$477:AB$505),O496/SUM($N$477:S$505))</f>
        <v>9.6166419732351197E-2</v>
      </c>
      <c r="J496" s="120">
        <f>IF(P496/SUM($N$477:T$505)&gt;Y496/SUM($W$477:AC$505),Y496/SUM($W$477:AC$505),P496/SUM($N$477:T$505))</f>
        <v>0</v>
      </c>
      <c r="K496" s="120">
        <f>IF(Q496/SUM($N$477:U$505)&gt;Z496/SUM($W$477:AD$505),Z496/SUM($W$477:AD$505),Q496/SUM($N$477:U$505))</f>
        <v>8.0018715021804212E-3</v>
      </c>
      <c r="L496" s="120">
        <f>IF(R496/SUM($N$477:V$505)&gt;AA496/SUM($W$477:AE$505),AA496/SUM($W$477:AE$505),R496/SUM($N$477:V$505))</f>
        <v>0</v>
      </c>
      <c r="N496" s="1">
        <f>OutputMtx!C500</f>
        <v>3.3399115835187843E-2</v>
      </c>
      <c r="O496" s="1">
        <f>OutputMtx!D500</f>
        <v>9.6166419732351197E-2</v>
      </c>
      <c r="P496" s="1">
        <f>OutputMtx!E500</f>
        <v>1.2002807253270629E-2</v>
      </c>
      <c r="Q496" s="1">
        <f>OutputMtx!F500</f>
        <v>2.4005614506541258E-2</v>
      </c>
      <c r="R496" s="1">
        <f>OutputMtx!G500</f>
        <v>0</v>
      </c>
      <c r="W496" s="1">
        <f>OutputMtx!L500</f>
        <v>8.1012888638464842E-2</v>
      </c>
      <c r="X496" s="1">
        <f>OutputMtx!M500</f>
        <v>0.23951787875024724</v>
      </c>
      <c r="Y496" s="1">
        <f>OutputMtx!N500</f>
        <v>0</v>
      </c>
      <c r="Z496" s="1">
        <f>OutputMtx!O500</f>
        <v>2.6310496634392919E-2</v>
      </c>
      <c r="AA496" s="1">
        <f>OutputMtx!P500</f>
        <v>0</v>
      </c>
      <c r="AC496" s="1">
        <f t="shared" si="360"/>
        <v>0.16557395732735092</v>
      </c>
      <c r="AD496" s="1">
        <f t="shared" si="361"/>
        <v>0.34684126402310506</v>
      </c>
      <c r="AE496" s="78">
        <f t="shared" si="362"/>
        <v>0.16557395732735092</v>
      </c>
      <c r="AQ496" s="1">
        <f t="shared" si="363"/>
        <v>3.3399115835187843E-2</v>
      </c>
      <c r="AR496" s="1">
        <f t="shared" si="364"/>
        <v>9.6166419732351197E-2</v>
      </c>
      <c r="AS496" s="1">
        <f t="shared" si="365"/>
        <v>0</v>
      </c>
      <c r="AT496" s="1">
        <f t="shared" si="366"/>
        <v>2.4005614506541258E-2</v>
      </c>
      <c r="AU496" s="1">
        <f t="shared" si="367"/>
        <v>0</v>
      </c>
      <c r="AX496" s="1">
        <f t="shared" si="368"/>
        <v>8.1012888638464842E-2</v>
      </c>
      <c r="AY496" s="1">
        <f t="shared" si="369"/>
        <v>0.23951787875024724</v>
      </c>
      <c r="AZ496" s="1">
        <f t="shared" si="370"/>
        <v>0</v>
      </c>
      <c r="BA496" s="1">
        <f t="shared" si="371"/>
        <v>2.6310496634392919E-2</v>
      </c>
      <c r="BB496" s="1">
        <f t="shared" si="372"/>
        <v>0</v>
      </c>
    </row>
    <row r="497" spans="1:54" x14ac:dyDescent="0.2">
      <c r="A497" s="116" t="s">
        <v>176</v>
      </c>
      <c r="B497" s="1">
        <f t="shared" si="355"/>
        <v>0</v>
      </c>
      <c r="C497" s="1">
        <f t="shared" si="356"/>
        <v>0</v>
      </c>
      <c r="D497" s="1">
        <f t="shared" si="357"/>
        <v>0</v>
      </c>
      <c r="E497" s="1">
        <f t="shared" si="358"/>
        <v>0</v>
      </c>
      <c r="F497" s="1">
        <f t="shared" si="359"/>
        <v>0</v>
      </c>
      <c r="H497" s="120">
        <f>IF(N497/SUM($N$477:R$505)&gt;W497/SUM($W$477:AA$505),W497/SUM($W$477:AA$505),N497/SUM($N$477:R$505))</f>
        <v>0</v>
      </c>
      <c r="I497" s="120">
        <f>IF(O497/SUM($N$477:S$505)&gt;X497/SUM($W$477:AB$505),X497/SUM($W$477:AB$505),O497/SUM($N$477:S$505))</f>
        <v>0</v>
      </c>
      <c r="J497" s="120">
        <f>IF(P497/SUM($N$477:T$505)&gt;Y497/SUM($W$477:AC$505),Y497/SUM($W$477:AC$505),P497/SUM($N$477:T$505))</f>
        <v>0</v>
      </c>
      <c r="K497" s="120">
        <f>IF(Q497/SUM($N$477:U$505)&gt;Z497/SUM($W$477:AD$505),Z497/SUM($W$477:AD$505),Q497/SUM($N$477:U$505))</f>
        <v>0</v>
      </c>
      <c r="L497" s="120">
        <f>IF(R497/SUM($N$477:V$505)&gt;AA497/SUM($W$477:AE$505),AA497/SUM($W$477:AE$505),R497/SUM($N$477:V$505))</f>
        <v>0</v>
      </c>
      <c r="N497" s="1">
        <f>OutputMtx!C501</f>
        <v>0.1022697962342017</v>
      </c>
      <c r="O497" s="1">
        <f>OutputMtx!D501</f>
        <v>5.5665193058646407E-3</v>
      </c>
      <c r="P497" s="1">
        <f>OutputMtx!E501</f>
        <v>0</v>
      </c>
      <c r="Q497" s="1">
        <f>OutputMtx!F501</f>
        <v>0</v>
      </c>
      <c r="R497" s="1">
        <f>OutputMtx!G501</f>
        <v>0</v>
      </c>
      <c r="W497" s="1">
        <f>OutputMtx!L501</f>
        <v>0</v>
      </c>
      <c r="X497" s="1">
        <f>OutputMtx!M501</f>
        <v>0</v>
      </c>
      <c r="Y497" s="1">
        <f>OutputMtx!N501</f>
        <v>0</v>
      </c>
      <c r="Z497" s="1">
        <f>OutputMtx!O501</f>
        <v>0</v>
      </c>
      <c r="AA497" s="1">
        <f>OutputMtx!P501</f>
        <v>0</v>
      </c>
      <c r="AC497" s="1">
        <f t="shared" si="360"/>
        <v>0.10783631554006634</v>
      </c>
      <c r="AD497" s="1">
        <f t="shared" si="361"/>
        <v>0</v>
      </c>
      <c r="AE497" s="78">
        <f t="shared" si="362"/>
        <v>0</v>
      </c>
      <c r="AQ497" s="1">
        <f t="shared" si="363"/>
        <v>0</v>
      </c>
      <c r="AR497" s="1">
        <f t="shared" si="364"/>
        <v>0</v>
      </c>
      <c r="AS497" s="1">
        <f t="shared" si="365"/>
        <v>0</v>
      </c>
      <c r="AT497" s="1">
        <f t="shared" si="366"/>
        <v>0</v>
      </c>
      <c r="AU497" s="1">
        <f t="shared" si="367"/>
        <v>0</v>
      </c>
      <c r="AX497" s="1">
        <f t="shared" si="368"/>
        <v>0</v>
      </c>
      <c r="AY497" s="1">
        <f t="shared" si="369"/>
        <v>0</v>
      </c>
      <c r="AZ497" s="1">
        <f t="shared" si="370"/>
        <v>0</v>
      </c>
      <c r="BA497" s="1">
        <f t="shared" si="371"/>
        <v>0</v>
      </c>
      <c r="BB497" s="1">
        <f t="shared" si="372"/>
        <v>0</v>
      </c>
    </row>
    <row r="498" spans="1:54" x14ac:dyDescent="0.2">
      <c r="A498" s="116" t="s">
        <v>180</v>
      </c>
      <c r="B498" s="1">
        <f t="shared" si="355"/>
        <v>0</v>
      </c>
      <c r="C498" s="1">
        <f t="shared" si="356"/>
        <v>0</v>
      </c>
      <c r="D498" s="1">
        <f t="shared" si="357"/>
        <v>0</v>
      </c>
      <c r="E498" s="1">
        <f t="shared" si="358"/>
        <v>0</v>
      </c>
      <c r="F498" s="1">
        <f t="shared" si="359"/>
        <v>0</v>
      </c>
      <c r="H498" s="120">
        <f>IF(N498/SUM($N$477:R$505)&gt;W498/SUM($W$477:AA$505),W498/SUM($W$477:AA$505),N498/SUM($N$477:R$505))</f>
        <v>0</v>
      </c>
      <c r="I498" s="120">
        <f>IF(O498/SUM($N$477:S$505)&gt;X498/SUM($W$477:AB$505),X498/SUM($W$477:AB$505),O498/SUM($N$477:S$505))</f>
        <v>0</v>
      </c>
      <c r="J498" s="120">
        <f>IF(P498/SUM($N$477:T$505)&gt;Y498/SUM($W$477:AC$505),Y498/SUM($W$477:AC$505),P498/SUM($N$477:T$505))</f>
        <v>0</v>
      </c>
      <c r="K498" s="120">
        <f>IF(Q498/SUM($N$477:U$505)&gt;Z498/SUM($W$477:AD$505),Z498/SUM($W$477:AD$505),Q498/SUM($N$477:U$505))</f>
        <v>0</v>
      </c>
      <c r="L498" s="120">
        <f>IF(R498/SUM($N$477:V$505)&gt;AA498/SUM($W$477:AE$505),AA498/SUM($W$477:AE$505),R498/SUM($N$477:V$505))</f>
        <v>0</v>
      </c>
      <c r="N498" s="1">
        <f>OutputMtx!C502</f>
        <v>0</v>
      </c>
      <c r="O498" s="1">
        <f>OutputMtx!D502</f>
        <v>0</v>
      </c>
      <c r="P498" s="1">
        <f>OutputMtx!E502</f>
        <v>0</v>
      </c>
      <c r="Q498" s="1">
        <f>OutputMtx!F502</f>
        <v>0</v>
      </c>
      <c r="R498" s="1">
        <f>OutputMtx!G502</f>
        <v>0</v>
      </c>
      <c r="W498" s="1">
        <f>OutputMtx!L502</f>
        <v>0</v>
      </c>
      <c r="X498" s="1">
        <f>OutputMtx!M502</f>
        <v>0</v>
      </c>
      <c r="Y498" s="1">
        <f>OutputMtx!N502</f>
        <v>0</v>
      </c>
      <c r="Z498" s="1">
        <f>OutputMtx!O502</f>
        <v>0</v>
      </c>
      <c r="AA498" s="1">
        <f>OutputMtx!P502</f>
        <v>0</v>
      </c>
      <c r="AC498" s="1">
        <f t="shared" si="360"/>
        <v>0</v>
      </c>
      <c r="AD498" s="1">
        <f t="shared" si="361"/>
        <v>0</v>
      </c>
      <c r="AE498" s="78">
        <f t="shared" si="362"/>
        <v>0</v>
      </c>
      <c r="AQ498" s="1">
        <f t="shared" si="363"/>
        <v>0</v>
      </c>
      <c r="AR498" s="1">
        <f t="shared" si="364"/>
        <v>0</v>
      </c>
      <c r="AS498" s="1">
        <f t="shared" si="365"/>
        <v>0</v>
      </c>
      <c r="AT498" s="1">
        <f t="shared" si="366"/>
        <v>0</v>
      </c>
      <c r="AU498" s="1">
        <f t="shared" si="367"/>
        <v>0</v>
      </c>
      <c r="AX498" s="1">
        <f t="shared" si="368"/>
        <v>0</v>
      </c>
      <c r="AY498" s="1">
        <f t="shared" si="369"/>
        <v>0</v>
      </c>
      <c r="AZ498" s="1">
        <f t="shared" si="370"/>
        <v>0</v>
      </c>
      <c r="BA498" s="1">
        <f t="shared" si="371"/>
        <v>0</v>
      </c>
      <c r="BB498" s="1">
        <f t="shared" si="372"/>
        <v>0</v>
      </c>
    </row>
    <row r="499" spans="1:54" x14ac:dyDescent="0.2">
      <c r="A499" s="116" t="s">
        <v>66</v>
      </c>
      <c r="B499" s="1">
        <f t="shared" si="355"/>
        <v>6.3924995951077021E-2</v>
      </c>
      <c r="C499" s="1">
        <f t="shared" si="356"/>
        <v>1.3916298264661599E-2</v>
      </c>
      <c r="D499" s="1">
        <f t="shared" si="357"/>
        <v>0</v>
      </c>
      <c r="E499" s="1">
        <f t="shared" si="358"/>
        <v>0</v>
      </c>
      <c r="F499" s="1">
        <f t="shared" si="359"/>
        <v>0</v>
      </c>
      <c r="H499" s="120">
        <f>IF(N499/SUM($N$477:R$505)&gt;W499/SUM($W$477:AA$505),W499/SUM($W$477:AA$505),N499/SUM($N$477:R$505))</f>
        <v>6.3924995951077021E-2</v>
      </c>
      <c r="I499" s="120">
        <f>IF(O499/SUM($N$477:S$505)&gt;X499/SUM($W$477:AB$505),X499/SUM($W$477:AB$505),O499/SUM($N$477:S$505))</f>
        <v>1.3916298264661599E-2</v>
      </c>
      <c r="J499" s="120">
        <f>IF(P499/SUM($N$477:T$505)&gt;Y499/SUM($W$477:AC$505),Y499/SUM($W$477:AC$505),P499/SUM($N$477:T$505))</f>
        <v>0</v>
      </c>
      <c r="K499" s="120">
        <f>IF(Q499/SUM($N$477:U$505)&gt;Z499/SUM($W$477:AD$505),Z499/SUM($W$477:AD$505),Q499/SUM($N$477:U$505))</f>
        <v>0</v>
      </c>
      <c r="L499" s="120">
        <f>IF(R499/SUM($N$477:V$505)&gt;AA499/SUM($W$477:AE$505),AA499/SUM($W$477:AE$505),R499/SUM($N$477:V$505))</f>
        <v>0</v>
      </c>
      <c r="N499" s="1">
        <f>OutputMtx!C503</f>
        <v>6.3924995951077021E-2</v>
      </c>
      <c r="O499" s="1">
        <f>OutputMtx!D503</f>
        <v>1.3916298264661599E-2</v>
      </c>
      <c r="P499" s="1">
        <f>OutputMtx!E503</f>
        <v>8.6107095512593657E-2</v>
      </c>
      <c r="Q499" s="1">
        <f>OutputMtx!F503</f>
        <v>5.5665193058646407E-3</v>
      </c>
      <c r="R499" s="1">
        <f>OutputMtx!G503</f>
        <v>0</v>
      </c>
      <c r="W499" s="1">
        <f>OutputMtx!L503</f>
        <v>0.11883860313663662</v>
      </c>
      <c r="X499" s="1">
        <f>OutputMtx!M503</f>
        <v>3.2759310159816382E-2</v>
      </c>
      <c r="Y499" s="1">
        <f>OutputMtx!N503</f>
        <v>0</v>
      </c>
      <c r="Z499" s="1">
        <f>OutputMtx!O503</f>
        <v>0</v>
      </c>
      <c r="AA499" s="1">
        <f>OutputMtx!P503</f>
        <v>0</v>
      </c>
      <c r="AC499" s="1">
        <f t="shared" si="360"/>
        <v>0.16951490903419691</v>
      </c>
      <c r="AD499" s="1">
        <f t="shared" si="361"/>
        <v>0.151597913296453</v>
      </c>
      <c r="AE499" s="78">
        <f t="shared" si="362"/>
        <v>0.151597913296453</v>
      </c>
      <c r="AQ499" s="1">
        <f t="shared" si="363"/>
        <v>6.3924995951077021E-2</v>
      </c>
      <c r="AR499" s="1">
        <f t="shared" si="364"/>
        <v>1.3916298264661599E-2</v>
      </c>
      <c r="AS499" s="1">
        <f t="shared" si="365"/>
        <v>0</v>
      </c>
      <c r="AT499" s="1">
        <f t="shared" si="366"/>
        <v>0</v>
      </c>
      <c r="AU499" s="1">
        <f t="shared" si="367"/>
        <v>0</v>
      </c>
      <c r="AX499" s="1">
        <f t="shared" si="368"/>
        <v>0.11883860313663662</v>
      </c>
      <c r="AY499" s="1">
        <f t="shared" si="369"/>
        <v>3.2759310159816382E-2</v>
      </c>
      <c r="AZ499" s="1">
        <f t="shared" si="370"/>
        <v>0</v>
      </c>
      <c r="BA499" s="1">
        <f t="shared" si="371"/>
        <v>0</v>
      </c>
      <c r="BB499" s="1">
        <f t="shared" si="372"/>
        <v>0</v>
      </c>
    </row>
    <row r="500" spans="1:54" x14ac:dyDescent="0.2">
      <c r="A500" s="116" t="s">
        <v>499</v>
      </c>
      <c r="B500" s="1">
        <f t="shared" si="355"/>
        <v>0</v>
      </c>
      <c r="C500" s="1">
        <f t="shared" si="356"/>
        <v>0</v>
      </c>
      <c r="D500" s="1">
        <f t="shared" si="357"/>
        <v>0</v>
      </c>
      <c r="E500" s="1">
        <f t="shared" si="358"/>
        <v>0</v>
      </c>
      <c r="F500" s="1">
        <f t="shared" si="359"/>
        <v>0</v>
      </c>
      <c r="H500" s="120">
        <f>IF(N500/SUM($N$477:R$505)&gt;W500/SUM($W$477:AA$505),W500/SUM($W$477:AA$505),N500/SUM($N$477:R$505))</f>
        <v>0</v>
      </c>
      <c r="I500" s="120">
        <f>IF(O500/SUM($N$477:S$505)&gt;X500/SUM($W$477:AB$505),X500/SUM($W$477:AB$505),O500/SUM($N$477:S$505))</f>
        <v>0</v>
      </c>
      <c r="J500" s="120">
        <f>IF(P500/SUM($N$477:T$505)&gt;Y500/SUM($W$477:AC$505),Y500/SUM($W$477:AC$505),P500/SUM($N$477:T$505))</f>
        <v>0</v>
      </c>
      <c r="K500" s="120">
        <f>IF(Q500/SUM($N$477:U$505)&gt;Z500/SUM($W$477:AD$505),Z500/SUM($W$477:AD$505),Q500/SUM($N$477:U$505))</f>
        <v>0</v>
      </c>
      <c r="L500" s="120">
        <f>IF(R500/SUM($N$477:V$505)&gt;AA500/SUM($W$477:AE$505),AA500/SUM($W$477:AE$505),R500/SUM($N$477:V$505))</f>
        <v>0</v>
      </c>
      <c r="N500" s="1">
        <f>OutputMtx!C504</f>
        <v>0</v>
      </c>
      <c r="O500" s="1">
        <f>OutputMtx!D504</f>
        <v>0</v>
      </c>
      <c r="P500" s="1">
        <f>OutputMtx!E504</f>
        <v>0</v>
      </c>
      <c r="Q500" s="1">
        <f>OutputMtx!F504</f>
        <v>0</v>
      </c>
      <c r="R500" s="1">
        <f>OutputMtx!G504</f>
        <v>0</v>
      </c>
      <c r="W500" s="1">
        <f>OutputMtx!L504</f>
        <v>0</v>
      </c>
      <c r="X500" s="1">
        <f>OutputMtx!M504</f>
        <v>0</v>
      </c>
      <c r="Y500" s="1">
        <f>OutputMtx!N504</f>
        <v>0</v>
      </c>
      <c r="Z500" s="1">
        <f>OutputMtx!O504</f>
        <v>0</v>
      </c>
      <c r="AA500" s="1">
        <f>OutputMtx!P504</f>
        <v>0</v>
      </c>
      <c r="AC500" s="1">
        <f t="shared" si="360"/>
        <v>0</v>
      </c>
      <c r="AD500" s="1">
        <f t="shared" si="361"/>
        <v>0</v>
      </c>
      <c r="AE500" s="78">
        <f t="shared" si="362"/>
        <v>0</v>
      </c>
      <c r="AQ500" s="1">
        <f t="shared" si="363"/>
        <v>0</v>
      </c>
      <c r="AR500" s="1">
        <f t="shared" si="364"/>
        <v>0</v>
      </c>
      <c r="AS500" s="1">
        <f t="shared" si="365"/>
        <v>0</v>
      </c>
      <c r="AT500" s="1">
        <f t="shared" si="366"/>
        <v>0</v>
      </c>
      <c r="AU500" s="1">
        <f t="shared" si="367"/>
        <v>0</v>
      </c>
      <c r="AX500" s="1">
        <f t="shared" si="368"/>
        <v>0</v>
      </c>
      <c r="AY500" s="1">
        <f t="shared" si="369"/>
        <v>0</v>
      </c>
      <c r="AZ500" s="1">
        <f t="shared" si="370"/>
        <v>0</v>
      </c>
      <c r="BA500" s="1">
        <f t="shared" si="371"/>
        <v>0</v>
      </c>
      <c r="BB500" s="1">
        <f t="shared" si="372"/>
        <v>0</v>
      </c>
    </row>
    <row r="501" spans="1:54" x14ac:dyDescent="0.2">
      <c r="A501" s="116" t="s">
        <v>503</v>
      </c>
      <c r="B501" s="1">
        <f t="shared" si="355"/>
        <v>0</v>
      </c>
      <c r="C501" s="1">
        <f t="shared" si="356"/>
        <v>0</v>
      </c>
      <c r="D501" s="1">
        <f t="shared" si="357"/>
        <v>0</v>
      </c>
      <c r="E501" s="1">
        <f t="shared" si="358"/>
        <v>0</v>
      </c>
      <c r="F501" s="1">
        <f t="shared" si="359"/>
        <v>0</v>
      </c>
      <c r="H501" s="120">
        <f>IF(N501/SUM($N$477:R$505)&gt;W501/SUM($W$477:AA$505),W501/SUM($W$477:AA$505),N501/SUM($N$477:R$505))</f>
        <v>0</v>
      </c>
      <c r="I501" s="120">
        <f>IF(O501/SUM($N$477:S$505)&gt;X501/SUM($W$477:AB$505),X501/SUM($W$477:AB$505),O501/SUM($N$477:S$505))</f>
        <v>0</v>
      </c>
      <c r="J501" s="120">
        <f>IF(P501/SUM($N$477:T$505)&gt;Y501/SUM($W$477:AC$505),Y501/SUM($W$477:AC$505),P501/SUM($N$477:T$505))</f>
        <v>0</v>
      </c>
      <c r="K501" s="120">
        <f>IF(Q501/SUM($N$477:U$505)&gt;Z501/SUM($W$477:AD$505),Z501/SUM($W$477:AD$505),Q501/SUM($N$477:U$505))</f>
        <v>0</v>
      </c>
      <c r="L501" s="120">
        <f>IF(R501/SUM($N$477:V$505)&gt;AA501/SUM($W$477:AE$505),AA501/SUM($W$477:AE$505),R501/SUM($N$477:V$505))</f>
        <v>0</v>
      </c>
      <c r="N501" s="1">
        <f>OutputMtx!C505</f>
        <v>0</v>
      </c>
      <c r="O501" s="1">
        <f>OutputMtx!D505</f>
        <v>0</v>
      </c>
      <c r="P501" s="1">
        <f>OutputMtx!E505</f>
        <v>0</v>
      </c>
      <c r="Q501" s="1">
        <f>OutputMtx!F505</f>
        <v>0</v>
      </c>
      <c r="R501" s="1">
        <f>OutputMtx!G505</f>
        <v>0</v>
      </c>
      <c r="W501" s="1">
        <f>OutputMtx!L505</f>
        <v>0</v>
      </c>
      <c r="X501" s="1">
        <f>OutputMtx!M505</f>
        <v>0</v>
      </c>
      <c r="Y501" s="1">
        <f>OutputMtx!N505</f>
        <v>0</v>
      </c>
      <c r="Z501" s="1">
        <f>OutputMtx!O505</f>
        <v>0</v>
      </c>
      <c r="AA501" s="1">
        <f>OutputMtx!P505</f>
        <v>0</v>
      </c>
      <c r="AC501" s="1">
        <f t="shared" si="360"/>
        <v>0</v>
      </c>
      <c r="AD501" s="1">
        <f t="shared" si="361"/>
        <v>0</v>
      </c>
      <c r="AE501" s="78">
        <f t="shared" si="362"/>
        <v>0</v>
      </c>
      <c r="AQ501" s="1">
        <f t="shared" si="363"/>
        <v>0</v>
      </c>
      <c r="AR501" s="1">
        <f t="shared" si="364"/>
        <v>0</v>
      </c>
      <c r="AS501" s="1">
        <f t="shared" si="365"/>
        <v>0</v>
      </c>
      <c r="AT501" s="1">
        <f t="shared" si="366"/>
        <v>0</v>
      </c>
      <c r="AU501" s="1">
        <f t="shared" si="367"/>
        <v>0</v>
      </c>
      <c r="AX501" s="1">
        <f t="shared" si="368"/>
        <v>0</v>
      </c>
      <c r="AY501" s="1">
        <f t="shared" si="369"/>
        <v>0</v>
      </c>
      <c r="AZ501" s="1">
        <f t="shared" si="370"/>
        <v>0</v>
      </c>
      <c r="BA501" s="1">
        <f t="shared" si="371"/>
        <v>0</v>
      </c>
      <c r="BB501" s="1">
        <f t="shared" si="372"/>
        <v>0</v>
      </c>
    </row>
    <row r="502" spans="1:54" x14ac:dyDescent="0.2">
      <c r="A502" s="116" t="s">
        <v>74</v>
      </c>
      <c r="B502" s="1">
        <f t="shared" si="355"/>
        <v>0</v>
      </c>
      <c r="C502" s="1">
        <f t="shared" si="356"/>
        <v>0</v>
      </c>
      <c r="D502" s="1">
        <f t="shared" si="357"/>
        <v>0</v>
      </c>
      <c r="E502" s="1">
        <f t="shared" si="358"/>
        <v>0</v>
      </c>
      <c r="F502" s="1">
        <f t="shared" si="359"/>
        <v>0</v>
      </c>
      <c r="H502" s="120">
        <f>IF(N502/SUM($N$477:R$505)&gt;W502/SUM($W$477:AA$505),W502/SUM($W$477:AA$505),N502/SUM($N$477:R$505))</f>
        <v>0</v>
      </c>
      <c r="I502" s="120">
        <f>IF(O502/SUM($N$477:S$505)&gt;X502/SUM($W$477:AB$505),X502/SUM($W$477:AB$505),O502/SUM($N$477:S$505))</f>
        <v>0</v>
      </c>
      <c r="J502" s="120">
        <f>IF(P502/SUM($N$477:T$505)&gt;Y502/SUM($W$477:AC$505),Y502/SUM($W$477:AC$505),P502/SUM($N$477:T$505))</f>
        <v>0</v>
      </c>
      <c r="K502" s="120">
        <f>IF(Q502/SUM($N$477:U$505)&gt;Z502/SUM($W$477:AD$505),Z502/SUM($W$477:AD$505),Q502/SUM($N$477:U$505))</f>
        <v>0</v>
      </c>
      <c r="L502" s="120">
        <f>IF(R502/SUM($N$477:V$505)&gt;AA502/SUM($W$477:AE$505),AA502/SUM($W$477:AE$505),R502/SUM($N$477:V$505))</f>
        <v>0</v>
      </c>
      <c r="N502" s="1">
        <f>OutputMtx!C506</f>
        <v>0</v>
      </c>
      <c r="O502" s="1">
        <f>OutputMtx!D506</f>
        <v>0</v>
      </c>
      <c r="P502" s="1">
        <f>OutputMtx!E506</f>
        <v>0</v>
      </c>
      <c r="Q502" s="1">
        <f>OutputMtx!F506</f>
        <v>0</v>
      </c>
      <c r="R502" s="1">
        <f>OutputMtx!G506</f>
        <v>0</v>
      </c>
      <c r="W502" s="1">
        <f>OutputMtx!L506</f>
        <v>0</v>
      </c>
      <c r="X502" s="1">
        <f>OutputMtx!M506</f>
        <v>0</v>
      </c>
      <c r="Y502" s="1">
        <f>OutputMtx!N506</f>
        <v>0</v>
      </c>
      <c r="Z502" s="1">
        <f>OutputMtx!O506</f>
        <v>0</v>
      </c>
      <c r="AA502" s="1">
        <f>OutputMtx!P506</f>
        <v>0</v>
      </c>
      <c r="AC502" s="1">
        <f t="shared" si="360"/>
        <v>0</v>
      </c>
      <c r="AD502" s="1">
        <f t="shared" si="361"/>
        <v>0</v>
      </c>
      <c r="AE502" s="78">
        <f t="shared" si="362"/>
        <v>0</v>
      </c>
      <c r="AQ502" s="1">
        <f t="shared" si="363"/>
        <v>0</v>
      </c>
      <c r="AR502" s="1">
        <f t="shared" si="364"/>
        <v>0</v>
      </c>
      <c r="AS502" s="1">
        <f t="shared" si="365"/>
        <v>0</v>
      </c>
      <c r="AT502" s="1">
        <f t="shared" si="366"/>
        <v>0</v>
      </c>
      <c r="AU502" s="1">
        <f t="shared" si="367"/>
        <v>0</v>
      </c>
      <c r="AX502" s="1">
        <f t="shared" si="368"/>
        <v>0</v>
      </c>
      <c r="AY502" s="1">
        <f t="shared" si="369"/>
        <v>0</v>
      </c>
      <c r="AZ502" s="1">
        <f t="shared" si="370"/>
        <v>0</v>
      </c>
      <c r="BA502" s="1">
        <f t="shared" si="371"/>
        <v>0</v>
      </c>
      <c r="BB502" s="1">
        <f t="shared" si="372"/>
        <v>0</v>
      </c>
    </row>
    <row r="503" spans="1:54" x14ac:dyDescent="0.2">
      <c r="A503" s="116" t="s">
        <v>81</v>
      </c>
      <c r="B503" s="1">
        <f t="shared" si="355"/>
        <v>0</v>
      </c>
      <c r="C503" s="1">
        <f t="shared" si="356"/>
        <v>0</v>
      </c>
      <c r="D503" s="1">
        <f t="shared" si="357"/>
        <v>0</v>
      </c>
      <c r="E503" s="1">
        <f t="shared" si="358"/>
        <v>0</v>
      </c>
      <c r="F503" s="1">
        <f t="shared" si="359"/>
        <v>0</v>
      </c>
      <c r="H503" s="120">
        <f>IF(N503/SUM($N$477:R$505)&gt;W503/SUM($W$477:AA$505),W503/SUM($W$477:AA$505),N503/SUM($N$477:R$505))</f>
        <v>0</v>
      </c>
      <c r="I503" s="120">
        <f>IF(O503/SUM($N$477:S$505)&gt;X503/SUM($W$477:AB$505),X503/SUM($W$477:AB$505),O503/SUM($N$477:S$505))</f>
        <v>0</v>
      </c>
      <c r="J503" s="120">
        <f>IF(P503/SUM($N$477:T$505)&gt;Y503/SUM($W$477:AC$505),Y503/SUM($W$477:AC$505),P503/SUM($N$477:T$505))</f>
        <v>0</v>
      </c>
      <c r="K503" s="120">
        <f>IF(Q503/SUM($N$477:U$505)&gt;Z503/SUM($W$477:AD$505),Z503/SUM($W$477:AD$505),Q503/SUM($N$477:U$505))</f>
        <v>0</v>
      </c>
      <c r="L503" s="120">
        <f>IF(R503/SUM($N$477:V$505)&gt;AA503/SUM($W$477:AE$505),AA503/SUM($W$477:AE$505),R503/SUM($N$477:V$505))</f>
        <v>0</v>
      </c>
      <c r="N503" s="1">
        <f>OutputMtx!C507</f>
        <v>0</v>
      </c>
      <c r="O503" s="1">
        <f>OutputMtx!D507</f>
        <v>0</v>
      </c>
      <c r="P503" s="1">
        <f>OutputMtx!E507</f>
        <v>0</v>
      </c>
      <c r="Q503" s="1">
        <f>OutputMtx!F507</f>
        <v>0</v>
      </c>
      <c r="R503" s="1">
        <f>OutputMtx!G507</f>
        <v>0</v>
      </c>
      <c r="W503" s="1">
        <f>OutputMtx!L507</f>
        <v>0</v>
      </c>
      <c r="X503" s="1">
        <f>OutputMtx!M507</f>
        <v>0</v>
      </c>
      <c r="Y503" s="1">
        <f>OutputMtx!N507</f>
        <v>0</v>
      </c>
      <c r="Z503" s="1">
        <f>OutputMtx!O507</f>
        <v>0</v>
      </c>
      <c r="AA503" s="1">
        <f>OutputMtx!P507</f>
        <v>0</v>
      </c>
      <c r="AC503" s="1">
        <f t="shared" si="360"/>
        <v>0</v>
      </c>
      <c r="AD503" s="1">
        <f t="shared" si="361"/>
        <v>0</v>
      </c>
      <c r="AE503" s="78">
        <f t="shared" si="362"/>
        <v>0</v>
      </c>
      <c r="AQ503" s="1">
        <f t="shared" si="363"/>
        <v>0</v>
      </c>
      <c r="AR503" s="1">
        <f t="shared" si="364"/>
        <v>0</v>
      </c>
      <c r="AS503" s="1">
        <f t="shared" si="365"/>
        <v>0</v>
      </c>
      <c r="AT503" s="1">
        <f t="shared" si="366"/>
        <v>0</v>
      </c>
      <c r="AU503" s="1">
        <f t="shared" si="367"/>
        <v>0</v>
      </c>
      <c r="AX503" s="1">
        <f t="shared" si="368"/>
        <v>0</v>
      </c>
      <c r="AY503" s="1">
        <f t="shared" si="369"/>
        <v>0</v>
      </c>
      <c r="AZ503" s="1">
        <f t="shared" si="370"/>
        <v>0</v>
      </c>
      <c r="BA503" s="1">
        <f t="shared" si="371"/>
        <v>0</v>
      </c>
      <c r="BB503" s="1">
        <f t="shared" si="372"/>
        <v>0</v>
      </c>
    </row>
    <row r="504" spans="1:54" x14ac:dyDescent="0.2">
      <c r="A504" s="116" t="s">
        <v>82</v>
      </c>
      <c r="B504" s="1">
        <f t="shared" si="355"/>
        <v>0</v>
      </c>
      <c r="C504" s="1">
        <f t="shared" si="356"/>
        <v>0</v>
      </c>
      <c r="D504" s="1">
        <f t="shared" si="357"/>
        <v>0</v>
      </c>
      <c r="E504" s="1">
        <f t="shared" si="358"/>
        <v>0</v>
      </c>
      <c r="F504" s="1">
        <f t="shared" si="359"/>
        <v>0</v>
      </c>
      <c r="H504" s="120">
        <f>IF(N504/SUM($N$477:R$505)&gt;W504/SUM($W$477:AA$505),W504/SUM($W$477:AA$505),N504/SUM($N$477:R$505))</f>
        <v>0</v>
      </c>
      <c r="I504" s="120">
        <f>IF(O504/SUM($N$477:S$505)&gt;X504/SUM($W$477:AB$505),X504/SUM($W$477:AB$505),O504/SUM($N$477:S$505))</f>
        <v>0</v>
      </c>
      <c r="J504" s="120">
        <f>IF(P504/SUM($N$477:T$505)&gt;Y504/SUM($W$477:AC$505),Y504/SUM($W$477:AC$505),P504/SUM($N$477:T$505))</f>
        <v>0</v>
      </c>
      <c r="K504" s="120">
        <f>IF(Q504/SUM($N$477:U$505)&gt;Z504/SUM($W$477:AD$505),Z504/SUM($W$477:AD$505),Q504/SUM($N$477:U$505))</f>
        <v>0</v>
      </c>
      <c r="L504" s="120">
        <f>IF(R504/SUM($N$477:V$505)&gt;AA504/SUM($W$477:AE$505),AA504/SUM($W$477:AE$505),R504/SUM($N$477:V$505))</f>
        <v>0</v>
      </c>
      <c r="N504" s="1">
        <f>OutputMtx!C508</f>
        <v>0</v>
      </c>
      <c r="O504" s="1">
        <f>OutputMtx!D508</f>
        <v>0</v>
      </c>
      <c r="P504" s="1">
        <f>OutputMtx!E508</f>
        <v>0</v>
      </c>
      <c r="Q504" s="1">
        <f>OutputMtx!F508</f>
        <v>0</v>
      </c>
      <c r="R504" s="1">
        <f>OutputMtx!G508</f>
        <v>0</v>
      </c>
      <c r="W504" s="1">
        <f>OutputMtx!L508</f>
        <v>0</v>
      </c>
      <c r="X504" s="1">
        <f>OutputMtx!M508</f>
        <v>0</v>
      </c>
      <c r="Y504" s="1">
        <f>OutputMtx!N508</f>
        <v>0</v>
      </c>
      <c r="Z504" s="1">
        <f>OutputMtx!O508</f>
        <v>0</v>
      </c>
      <c r="AA504" s="1">
        <f>OutputMtx!P508</f>
        <v>0</v>
      </c>
      <c r="AC504" s="1">
        <f t="shared" si="360"/>
        <v>0</v>
      </c>
      <c r="AD504" s="1">
        <f t="shared" si="361"/>
        <v>0</v>
      </c>
      <c r="AE504" s="78">
        <f t="shared" si="362"/>
        <v>0</v>
      </c>
      <c r="AQ504" s="1">
        <f t="shared" si="363"/>
        <v>0</v>
      </c>
      <c r="AR504" s="1">
        <f t="shared" si="364"/>
        <v>0</v>
      </c>
      <c r="AS504" s="1">
        <f t="shared" si="365"/>
        <v>0</v>
      </c>
      <c r="AT504" s="1">
        <f t="shared" si="366"/>
        <v>0</v>
      </c>
      <c r="AU504" s="1">
        <f t="shared" si="367"/>
        <v>0</v>
      </c>
      <c r="AX504" s="1">
        <f t="shared" si="368"/>
        <v>0</v>
      </c>
      <c r="AY504" s="1">
        <f t="shared" si="369"/>
        <v>0</v>
      </c>
      <c r="AZ504" s="1">
        <f t="shared" si="370"/>
        <v>0</v>
      </c>
      <c r="BA504" s="1">
        <f t="shared" si="371"/>
        <v>0</v>
      </c>
      <c r="BB504" s="1">
        <f t="shared" si="372"/>
        <v>0</v>
      </c>
    </row>
    <row r="505" spans="1:54" x14ac:dyDescent="0.2">
      <c r="A505" s="116" t="s">
        <v>521</v>
      </c>
      <c r="B505" s="1">
        <f t="shared" si="355"/>
        <v>0</v>
      </c>
      <c r="C505" s="1">
        <f t="shared" si="356"/>
        <v>0</v>
      </c>
      <c r="D505" s="1">
        <f t="shared" si="357"/>
        <v>0</v>
      </c>
      <c r="E505" s="1">
        <f t="shared" si="358"/>
        <v>0</v>
      </c>
      <c r="F505" s="1">
        <f t="shared" si="359"/>
        <v>0</v>
      </c>
      <c r="H505" s="120">
        <f>IF(N505/SUM($N$477:R$505)&gt;W505/SUM($W$477:AA$505),W505/SUM($W$477:AA$505),N505/SUM($N$477:R$505))</f>
        <v>0</v>
      </c>
      <c r="I505" s="120">
        <f>IF(O505/SUM($N$477:S$505)&gt;X505/SUM($W$477:AB$505),X505/SUM($W$477:AB$505),O505/SUM($N$477:S$505))</f>
        <v>0</v>
      </c>
      <c r="J505" s="120">
        <f>IF(P505/SUM($N$477:T$505)&gt;Y505/SUM($W$477:AC$505),Y505/SUM($W$477:AC$505),P505/SUM($N$477:T$505))</f>
        <v>0</v>
      </c>
      <c r="K505" s="120">
        <f>IF(Q505/SUM($N$477:U$505)&gt;Z505/SUM($W$477:AD$505),Z505/SUM($W$477:AD$505),Q505/SUM($N$477:U$505))</f>
        <v>0</v>
      </c>
      <c r="L505" s="120">
        <f>IF(R505/SUM($N$477:V$505)&gt;AA505/SUM($W$477:AE$505),AA505/SUM($W$477:AE$505),R505/SUM($N$477:V$505))</f>
        <v>0</v>
      </c>
      <c r="N505" s="1">
        <f>OutputMtx!C509</f>
        <v>0</v>
      </c>
      <c r="O505" s="1">
        <f>OutputMtx!D509</f>
        <v>0</v>
      </c>
      <c r="P505" s="1">
        <f>OutputMtx!E509</f>
        <v>0</v>
      </c>
      <c r="Q505" s="1">
        <f>OutputMtx!F509</f>
        <v>0</v>
      </c>
      <c r="R505" s="1">
        <f>OutputMtx!G509</f>
        <v>0</v>
      </c>
      <c r="W505" s="1">
        <f>OutputMtx!L509</f>
        <v>0</v>
      </c>
      <c r="X505" s="1">
        <f>OutputMtx!M509</f>
        <v>0</v>
      </c>
      <c r="Y505" s="1">
        <f>OutputMtx!N509</f>
        <v>0</v>
      </c>
      <c r="Z505" s="1">
        <f>OutputMtx!O509</f>
        <v>0</v>
      </c>
      <c r="AA505" s="1">
        <f>OutputMtx!P509</f>
        <v>0</v>
      </c>
      <c r="AC505" s="1">
        <f t="shared" si="360"/>
        <v>0</v>
      </c>
      <c r="AD505" s="1">
        <f t="shared" si="361"/>
        <v>0</v>
      </c>
      <c r="AE505" s="78">
        <f t="shared" si="362"/>
        <v>0</v>
      </c>
      <c r="AQ505" s="1">
        <f t="shared" si="363"/>
        <v>0</v>
      </c>
      <c r="AR505" s="1">
        <f t="shared" si="364"/>
        <v>0</v>
      </c>
      <c r="AS505" s="1">
        <f t="shared" si="365"/>
        <v>0</v>
      </c>
      <c r="AT505" s="1">
        <f t="shared" si="366"/>
        <v>0</v>
      </c>
      <c r="AU505" s="1">
        <f t="shared" si="367"/>
        <v>0</v>
      </c>
      <c r="AX505" s="1">
        <f t="shared" si="368"/>
        <v>0</v>
      </c>
      <c r="AY505" s="1">
        <f t="shared" si="369"/>
        <v>0</v>
      </c>
      <c r="AZ505" s="1">
        <f t="shared" si="370"/>
        <v>0</v>
      </c>
      <c r="BA505" s="1">
        <f t="shared" si="371"/>
        <v>0</v>
      </c>
      <c r="BB505" s="1">
        <f t="shared" si="372"/>
        <v>0</v>
      </c>
    </row>
    <row r="506" spans="1:54" x14ac:dyDescent="0.2">
      <c r="A506" s="117"/>
    </row>
    <row r="507" spans="1:54" x14ac:dyDescent="0.2">
      <c r="A507" s="117" t="s">
        <v>594</v>
      </c>
      <c r="R507" s="1">
        <f>SUM(N477:R505)</f>
        <v>1</v>
      </c>
      <c r="AA507" s="1">
        <f>SUM(W477:AA505)</f>
        <v>0.99999999999999956</v>
      </c>
      <c r="AQ507" s="1">
        <f>SUM(AQ477:AU506)</f>
        <v>0.76622118516474613</v>
      </c>
      <c r="AX507" s="1">
        <f>SUM(AX477:BB506)</f>
        <v>0.98424468724325487</v>
      </c>
    </row>
    <row r="508" spans="1:54" x14ac:dyDescent="0.2">
      <c r="AP508" s="138" t="s">
        <v>697</v>
      </c>
      <c r="AQ508" s="139">
        <f>AQ507*AX507</f>
        <v>0.75414913075163159</v>
      </c>
    </row>
  </sheetData>
  <mergeCells count="1">
    <mergeCell ref="AC2:AD2"/>
  </mergeCells>
  <phoneticPr fontId="0" type="noConversion"/>
  <pageMargins left="0.75" right="0.75" top="1" bottom="1" header="0.5" footer="0.5"/>
  <pageSetup orientation="portrait" horizontalDpi="0"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W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2.75" x14ac:dyDescent="0.2"/>
  <cols>
    <col min="1" max="1" width="19" customWidth="1"/>
    <col min="2" max="2" width="10.42578125" bestFit="1" customWidth="1"/>
    <col min="3" max="3" width="8" bestFit="1" customWidth="1"/>
    <col min="5" max="5" width="5.42578125" bestFit="1" customWidth="1"/>
    <col min="6" max="6" width="17.5703125" bestFit="1" customWidth="1"/>
    <col min="7" max="7" width="10.140625" bestFit="1" customWidth="1"/>
    <col min="8" max="8" width="17.5703125" bestFit="1" customWidth="1"/>
    <col min="9" max="9" width="34.140625" bestFit="1" customWidth="1"/>
    <col min="10" max="10" width="11.28515625" bestFit="1" customWidth="1"/>
    <col min="11" max="11" width="21.85546875" bestFit="1" customWidth="1"/>
    <col min="12" max="12" width="11.42578125" bestFit="1" customWidth="1"/>
    <col min="13" max="13" width="7.85546875" bestFit="1" customWidth="1"/>
    <col min="14" max="15" width="6.140625" bestFit="1" customWidth="1"/>
    <col min="16" max="16" width="15.28515625" bestFit="1" customWidth="1"/>
    <col min="17" max="17" width="14.140625" bestFit="1" customWidth="1"/>
    <col min="18" max="18" width="13.7109375" bestFit="1" customWidth="1"/>
    <col min="19" max="19" width="9.85546875" bestFit="1" customWidth="1"/>
    <col min="20" max="20" width="9.28515625" bestFit="1" customWidth="1"/>
    <col min="21" max="21" width="7.5703125" bestFit="1" customWidth="1"/>
    <col min="22" max="22" width="10.85546875" bestFit="1" customWidth="1"/>
    <col min="23" max="23" width="13.7109375" bestFit="1" customWidth="1"/>
    <col min="24" max="24" width="9" bestFit="1" customWidth="1"/>
    <col min="25" max="25" width="9.7109375" bestFit="1" customWidth="1"/>
    <col min="26" max="53" width="12" bestFit="1" customWidth="1"/>
    <col min="54" max="54" width="12" customWidth="1"/>
    <col min="55" max="55" width="10.7109375" style="57" customWidth="1"/>
    <col min="56" max="85" width="9.140625" style="57"/>
  </cols>
  <sheetData>
    <row r="1" spans="1:257" ht="63.75" x14ac:dyDescent="0.2">
      <c r="A1" s="89" t="s">
        <v>183</v>
      </c>
      <c r="B1" s="89" t="s">
        <v>184</v>
      </c>
      <c r="C1" s="89" t="s">
        <v>185</v>
      </c>
      <c r="D1" s="89" t="s">
        <v>278</v>
      </c>
      <c r="E1" s="89" t="s">
        <v>186</v>
      </c>
      <c r="F1" s="89" t="s">
        <v>205</v>
      </c>
      <c r="G1" s="89" t="s">
        <v>187</v>
      </c>
      <c r="H1" s="89" t="s">
        <v>197</v>
      </c>
      <c r="I1" s="89" t="s">
        <v>196</v>
      </c>
      <c r="J1" s="89" t="s">
        <v>188</v>
      </c>
      <c r="K1" s="89" t="s">
        <v>189</v>
      </c>
      <c r="L1" s="89" t="s">
        <v>2</v>
      </c>
      <c r="M1" s="89" t="s">
        <v>190</v>
      </c>
      <c r="N1" s="89" t="s">
        <v>191</v>
      </c>
      <c r="O1" s="89" t="s">
        <v>192</v>
      </c>
      <c r="P1" s="89" t="s">
        <v>193</v>
      </c>
      <c r="Q1" s="89" t="s">
        <v>277</v>
      </c>
      <c r="R1" s="89" t="s">
        <v>279</v>
      </c>
      <c r="S1" s="90" t="s">
        <v>3</v>
      </c>
      <c r="T1" s="90" t="s">
        <v>4</v>
      </c>
      <c r="U1" s="90" t="s">
        <v>5</v>
      </c>
      <c r="V1" s="90" t="s">
        <v>6</v>
      </c>
      <c r="W1" s="90" t="s">
        <v>7</v>
      </c>
      <c r="X1" s="90" t="s">
        <v>8</v>
      </c>
      <c r="Y1" s="90" t="s">
        <v>9</v>
      </c>
      <c r="Z1" s="90" t="s">
        <v>10</v>
      </c>
      <c r="AA1" s="90" t="s">
        <v>11</v>
      </c>
      <c r="AB1" s="90" t="s">
        <v>12</v>
      </c>
      <c r="AC1" s="90" t="s">
        <v>13</v>
      </c>
      <c r="AD1" s="90" t="s">
        <v>14</v>
      </c>
      <c r="AE1" s="90" t="s">
        <v>15</v>
      </c>
      <c r="AF1" s="90" t="s">
        <v>16</v>
      </c>
      <c r="AG1" s="90" t="s">
        <v>17</v>
      </c>
      <c r="AH1" s="90" t="s">
        <v>18</v>
      </c>
      <c r="AI1" s="90" t="s">
        <v>19</v>
      </c>
      <c r="AJ1" s="90" t="s">
        <v>20</v>
      </c>
      <c r="AK1" s="90" t="s">
        <v>21</v>
      </c>
      <c r="AL1" s="90" t="s">
        <v>22</v>
      </c>
      <c r="AM1" s="90" t="s">
        <v>23</v>
      </c>
      <c r="AN1" s="90" t="s">
        <v>24</v>
      </c>
      <c r="AO1" s="90" t="s">
        <v>25</v>
      </c>
      <c r="AP1" s="90" t="s">
        <v>26</v>
      </c>
      <c r="AQ1" s="90" t="s">
        <v>27</v>
      </c>
      <c r="AR1" s="90" t="s">
        <v>28</v>
      </c>
      <c r="AS1" s="90" t="s">
        <v>29</v>
      </c>
      <c r="AT1" s="90" t="s">
        <v>30</v>
      </c>
      <c r="AU1" s="90" t="s">
        <v>31</v>
      </c>
      <c r="AV1" s="90" t="s">
        <v>32</v>
      </c>
      <c r="AW1" s="90" t="s">
        <v>33</v>
      </c>
      <c r="AX1" s="90" t="s">
        <v>34</v>
      </c>
      <c r="AY1" s="90" t="s">
        <v>35</v>
      </c>
      <c r="AZ1" s="90" t="s">
        <v>36</v>
      </c>
      <c r="BA1" s="90" t="s">
        <v>37</v>
      </c>
      <c r="BB1" s="90"/>
      <c r="BC1" s="88" t="s">
        <v>280</v>
      </c>
      <c r="BD1" s="86" t="s">
        <v>206</v>
      </c>
      <c r="BE1" s="86" t="s">
        <v>207</v>
      </c>
      <c r="BF1" s="86" t="s">
        <v>208</v>
      </c>
      <c r="BG1" s="86" t="s">
        <v>209</v>
      </c>
      <c r="BH1" s="86" t="s">
        <v>210</v>
      </c>
      <c r="BI1" s="86" t="s">
        <v>211</v>
      </c>
      <c r="BJ1" s="86" t="s">
        <v>212</v>
      </c>
      <c r="BK1" s="86" t="s">
        <v>213</v>
      </c>
      <c r="BL1" s="86" t="s">
        <v>214</v>
      </c>
      <c r="BM1" s="86" t="s">
        <v>215</v>
      </c>
      <c r="BN1" s="86" t="s">
        <v>216</v>
      </c>
      <c r="BO1" s="86" t="s">
        <v>217</v>
      </c>
      <c r="BP1" s="86" t="s">
        <v>218</v>
      </c>
      <c r="BQ1" s="86" t="s">
        <v>219</v>
      </c>
      <c r="BR1" s="59" t="s">
        <v>220</v>
      </c>
      <c r="BS1" s="86" t="s">
        <v>221</v>
      </c>
      <c r="BT1" s="59" t="s">
        <v>222</v>
      </c>
      <c r="BU1" s="59" t="s">
        <v>223</v>
      </c>
      <c r="BV1" s="59" t="s">
        <v>224</v>
      </c>
      <c r="BW1" s="59" t="s">
        <v>225</v>
      </c>
      <c r="BX1" s="59" t="s">
        <v>226</v>
      </c>
      <c r="BY1" s="59" t="s">
        <v>227</v>
      </c>
      <c r="BZ1" s="59" t="s">
        <v>228</v>
      </c>
      <c r="CA1" s="59" t="s">
        <v>229</v>
      </c>
      <c r="CB1" s="59" t="s">
        <v>230</v>
      </c>
      <c r="CC1" s="86" t="s">
        <v>231</v>
      </c>
      <c r="CD1" s="86" t="s">
        <v>232</v>
      </c>
      <c r="CE1" s="86" t="s">
        <v>233</v>
      </c>
      <c r="CF1" s="86" t="s">
        <v>234</v>
      </c>
      <c r="CG1" s="86" t="s">
        <v>235</v>
      </c>
      <c r="CH1" s="86" t="s">
        <v>236</v>
      </c>
      <c r="CI1" s="86" t="s">
        <v>237</v>
      </c>
      <c r="CJ1" s="86" t="s">
        <v>238</v>
      </c>
      <c r="CK1" s="86" t="s">
        <v>239</v>
      </c>
      <c r="CL1" s="86" t="s">
        <v>240</v>
      </c>
      <c r="CM1" s="86" t="s">
        <v>241</v>
      </c>
      <c r="CN1" s="86" t="s">
        <v>242</v>
      </c>
      <c r="CO1" s="86" t="s">
        <v>243</v>
      </c>
      <c r="CP1" s="86" t="s">
        <v>244</v>
      </c>
      <c r="CQ1" s="86" t="s">
        <v>245</v>
      </c>
      <c r="CR1" s="86" t="s">
        <v>246</v>
      </c>
      <c r="CS1" s="86" t="s">
        <v>247</v>
      </c>
      <c r="CT1" s="86" t="s">
        <v>248</v>
      </c>
      <c r="CU1" s="86" t="s">
        <v>249</v>
      </c>
      <c r="CV1" s="86" t="s">
        <v>250</v>
      </c>
      <c r="CW1" s="86" t="s">
        <v>251</v>
      </c>
      <c r="CX1" s="86" t="s">
        <v>252</v>
      </c>
      <c r="CY1" s="86" t="s">
        <v>253</v>
      </c>
      <c r="CZ1" s="86" t="s">
        <v>254</v>
      </c>
      <c r="DA1" s="86" t="s">
        <v>255</v>
      </c>
      <c r="DB1" s="86" t="s">
        <v>256</v>
      </c>
      <c r="DC1" s="86" t="s">
        <v>257</v>
      </c>
      <c r="DD1" s="86" t="s">
        <v>258</v>
      </c>
      <c r="DE1" s="86" t="s">
        <v>259</v>
      </c>
      <c r="DF1" s="86" t="s">
        <v>260</v>
      </c>
      <c r="DG1" s="86" t="s">
        <v>261</v>
      </c>
      <c r="DH1" s="86" t="s">
        <v>262</v>
      </c>
      <c r="DI1" s="86" t="s">
        <v>263</v>
      </c>
      <c r="DJ1" s="86" t="s">
        <v>264</v>
      </c>
      <c r="DK1" s="86" t="s">
        <v>265</v>
      </c>
      <c r="DL1" s="86" t="s">
        <v>266</v>
      </c>
      <c r="DM1" s="86" t="s">
        <v>267</v>
      </c>
      <c r="DN1" s="86" t="s">
        <v>268</v>
      </c>
      <c r="DO1" s="86" t="s">
        <v>269</v>
      </c>
      <c r="DP1" s="86" t="s">
        <v>270</v>
      </c>
      <c r="DQ1" s="86" t="s">
        <v>271</v>
      </c>
      <c r="DR1" s="86" t="s">
        <v>272</v>
      </c>
      <c r="DS1" s="86" t="s">
        <v>273</v>
      </c>
      <c r="DT1" s="86" t="s">
        <v>274</v>
      </c>
      <c r="DU1" s="86" t="s">
        <v>275</v>
      </c>
      <c r="DV1" s="86" t="s">
        <v>276</v>
      </c>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row>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Introduction</vt:lpstr>
      <vt:lpstr>Instructions</vt:lpstr>
      <vt:lpstr>AlignTable</vt:lpstr>
      <vt:lpstr>ContentMap</vt:lpstr>
      <vt:lpstr>Marginals</vt:lpstr>
      <vt:lpstr>OutputMtx</vt:lpstr>
      <vt:lpstr>Align</vt:lpstr>
      <vt:lpstr>Alignment</vt:lpstr>
      <vt:lpstr>cntMrg</vt:lpstr>
      <vt:lpstr>SheetB</vt:lpstr>
      <vt:lpstr>SheetC</vt:lpstr>
      <vt:lpstr>SheetD</vt:lpstr>
      <vt:lpstr>SheetE</vt:lpstr>
      <vt:lpstr>SheetF</vt:lpstr>
      <vt:lpstr>AlignTable!Print_Area</vt:lpstr>
      <vt:lpstr>ContentMap!Print_Area</vt:lpstr>
      <vt:lpstr>Marginals!Print_Area</vt:lpstr>
    </vt:vector>
  </TitlesOfParts>
  <Company>WCER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Smithson</dc:creator>
  <cp:lastModifiedBy>Iris Irving</cp:lastModifiedBy>
  <cp:lastPrinted>2007-12-31T19:06:38Z</cp:lastPrinted>
  <dcterms:created xsi:type="dcterms:W3CDTF">2006-09-20T23:24:02Z</dcterms:created>
  <dcterms:modified xsi:type="dcterms:W3CDTF">2019-08-05T20:57:25Z</dcterms:modified>
</cp:coreProperties>
</file>