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pincgov-my.sharepoint.com/personal/kelly_breest_dpi_nc_gov1/Documents/Desktop/New folder/Director's Office/Website/"/>
    </mc:Choice>
  </mc:AlternateContent>
  <xr:revisionPtr revIDLastSave="0" documentId="8_{F953518E-52B3-4CF0-8702-AEE70FF23EAB}" xr6:coauthVersionLast="47" xr6:coauthVersionMax="47" xr10:uidLastSave="{00000000-0000-0000-0000-000000000000}"/>
  <bookViews>
    <workbookView xWindow="-108" yWindow="-108" windowWidth="23256" windowHeight="12576" xr2:uid="{5D9F2F1C-029A-4261-99B7-BA7BF9BC998D}"/>
  </bookViews>
  <sheets>
    <sheet name="Instructions &amp; General Info" sheetId="1" r:id="rId1"/>
    <sheet name="Data" sheetId="2" r:id="rId2"/>
    <sheet name="Clarifications" sheetId="3" r:id="rId3"/>
    <sheet name="List"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2" l="1"/>
  <c r="B22" i="2" l="1"/>
  <c r="B13" i="2"/>
  <c r="C6" i="1"/>
</calcChain>
</file>

<file path=xl/sharedStrings.xml><?xml version="1.0" encoding="utf-8"?>
<sst xmlns="http://schemas.openxmlformats.org/spreadsheetml/2006/main" count="178" uniqueCount="171">
  <si>
    <t>Data Submission Form for Indicator 12</t>
  </si>
  <si>
    <t>LEA Number:</t>
  </si>
  <si>
    <t>LEA Name:</t>
  </si>
  <si>
    <t>Contact Information</t>
  </si>
  <si>
    <t>EC Director Name:</t>
  </si>
  <si>
    <t>EC Director Email:</t>
  </si>
  <si>
    <t>EC Director Phone:</t>
  </si>
  <si>
    <t>Submission Information</t>
  </si>
  <si>
    <t>School Year:</t>
  </si>
  <si>
    <t>Due Date:</t>
  </si>
  <si>
    <t>Date Submitted:</t>
  </si>
  <si>
    <t>LEA Information (Charter Schools do NOT need to submit this form.)</t>
  </si>
  <si>
    <t>Submission Instructions</t>
  </si>
  <si>
    <t>Statement of Assurances</t>
  </si>
  <si>
    <r>
      <t xml:space="preserve">I hereby certify that this document and this school system are in compliance with federal law (P.L. 108-446), state statute (Chapter 115C, Article 9), and the State Board of Education's </t>
    </r>
    <r>
      <rPr>
        <u/>
        <sz val="12"/>
        <color theme="1"/>
        <rFont val="Calibri"/>
        <family val="2"/>
        <scheme val="minor"/>
      </rPr>
      <t>Policies Governing Services for Children with Disabilities.</t>
    </r>
    <r>
      <rPr>
        <sz val="12"/>
        <color theme="1"/>
        <rFont val="Calibri"/>
        <family val="2"/>
        <scheme val="minor"/>
      </rPr>
      <t xml:space="preserve">  By submittal of this form electronically the submitter acknolwedges the Statement of Assurances and is legally bound in the same as if the submitter were to attach hisher signature with the documentation.</t>
    </r>
  </si>
  <si>
    <t>LEA CODE</t>
  </si>
  <si>
    <t>LEA NAME</t>
  </si>
  <si>
    <t>Alamance-Burlington Schools</t>
  </si>
  <si>
    <t>Alexander County Schools</t>
  </si>
  <si>
    <t>Alleghany County Schools</t>
  </si>
  <si>
    <t>Anson County Schools</t>
  </si>
  <si>
    <t>Ashe County Schools</t>
  </si>
  <si>
    <t>Avery County Schools</t>
  </si>
  <si>
    <t>Beaufort County Schools</t>
  </si>
  <si>
    <t>Bertie County Schools</t>
  </si>
  <si>
    <t>Bladen County Schools</t>
  </si>
  <si>
    <t>Brunswick County Schools</t>
  </si>
  <si>
    <t>Buncombe County Schools</t>
  </si>
  <si>
    <t>Asheville City Schools</t>
  </si>
  <si>
    <t>Burke County Schools</t>
  </si>
  <si>
    <t>Cabarrus County Schools</t>
  </si>
  <si>
    <t>Kannapolis City Schools</t>
  </si>
  <si>
    <t>Caldwell County Schools</t>
  </si>
  <si>
    <t>Camden County Schools</t>
  </si>
  <si>
    <t>Carteret County Public Schools</t>
  </si>
  <si>
    <t>Caswell County Schools</t>
  </si>
  <si>
    <t>Catawba County Schools</t>
  </si>
  <si>
    <t>Hickory City Schools</t>
  </si>
  <si>
    <t>Newton Conover City Schools</t>
  </si>
  <si>
    <t>Chatham County Schools</t>
  </si>
  <si>
    <t>Cherokee County Schools</t>
  </si>
  <si>
    <t>Edenton-Chowan Schools</t>
  </si>
  <si>
    <t>Clay County Schools</t>
  </si>
  <si>
    <t>Cleveland County Schools</t>
  </si>
  <si>
    <t>Columbus County Schools</t>
  </si>
  <si>
    <t>Whiteville City Schools</t>
  </si>
  <si>
    <t>Craven County Schools</t>
  </si>
  <si>
    <t>Cumberland County Schools</t>
  </si>
  <si>
    <t>Currituck County Schools</t>
  </si>
  <si>
    <t>Dare County Schools</t>
  </si>
  <si>
    <t>Davidson County Schools</t>
  </si>
  <si>
    <t>Lexington City Schools</t>
  </si>
  <si>
    <t>Thomasville City Schools</t>
  </si>
  <si>
    <t>Deaf and Blind Schools</t>
  </si>
  <si>
    <t>Davie County Schools</t>
  </si>
  <si>
    <t>Duplin County Schools</t>
  </si>
  <si>
    <t>Durham Public Schools</t>
  </si>
  <si>
    <t>Edgecombe County Public Schools</t>
  </si>
  <si>
    <t>Winston Salem/Forsyth County Schools</t>
  </si>
  <si>
    <t>Franklin County Schools</t>
  </si>
  <si>
    <t>Gaston County Schools</t>
  </si>
  <si>
    <t>Gates County Schools</t>
  </si>
  <si>
    <t>Graham County Schools</t>
  </si>
  <si>
    <t>Granville County Schools</t>
  </si>
  <si>
    <t>Greene County Schools</t>
  </si>
  <si>
    <t>Guilford County Schools</t>
  </si>
  <si>
    <t>Halifax County Schools</t>
  </si>
  <si>
    <t>Roanoke Rapids City Schools</t>
  </si>
  <si>
    <t>Weldon City Schools</t>
  </si>
  <si>
    <t>Harnett County Schools</t>
  </si>
  <si>
    <t>Haywood County Schools</t>
  </si>
  <si>
    <t>Henderson County Schools</t>
  </si>
  <si>
    <t>Hertford County Schools</t>
  </si>
  <si>
    <t>Hoke County Schools</t>
  </si>
  <si>
    <t>Hyde County Schools</t>
  </si>
  <si>
    <t>Iredell-Statesville Schools</t>
  </si>
  <si>
    <t>Mooresville Graded School District</t>
  </si>
  <si>
    <t>Jackson County Schools</t>
  </si>
  <si>
    <t>Johnston County Schools</t>
  </si>
  <si>
    <t>Jones County Schools</t>
  </si>
  <si>
    <t>Lee County Schools</t>
  </si>
  <si>
    <t>Lenoir County Public Schools</t>
  </si>
  <si>
    <t>Lincoln County Schools</t>
  </si>
  <si>
    <t>Macon County Schools</t>
  </si>
  <si>
    <t>Madison County Schools</t>
  </si>
  <si>
    <t>Martin County Schools</t>
  </si>
  <si>
    <t>McDowell County Schools</t>
  </si>
  <si>
    <t>Charlotte-Mecklenburg Schools</t>
  </si>
  <si>
    <t>Mitchell County Schools</t>
  </si>
  <si>
    <t>Montgomery County Schools</t>
  </si>
  <si>
    <t>Moore County Schools</t>
  </si>
  <si>
    <t>Nash-Rocky Mount Schools</t>
  </si>
  <si>
    <t>New Hanover County Schools</t>
  </si>
  <si>
    <t>Northampton County Schools</t>
  </si>
  <si>
    <t>Onslow County Schools</t>
  </si>
  <si>
    <t>Orange County Schools</t>
  </si>
  <si>
    <t>Chapel Hill-Carrboro City Schools</t>
  </si>
  <si>
    <t>Pamlico County Schools</t>
  </si>
  <si>
    <t>Elizabeth City-Pasquotank Public Schools</t>
  </si>
  <si>
    <t>Pender County Schools</t>
  </si>
  <si>
    <t>Perquimans County Schools</t>
  </si>
  <si>
    <t>Person County Schools</t>
  </si>
  <si>
    <t>Pitt County Schools</t>
  </si>
  <si>
    <t>Polk County Schools</t>
  </si>
  <si>
    <t>Randolph County Schools</t>
  </si>
  <si>
    <t>Asheboro City Schools</t>
  </si>
  <si>
    <t>Richmond County Schools</t>
  </si>
  <si>
    <t>Public Schools of Robeson County</t>
  </si>
  <si>
    <t>Rockingham County Schools</t>
  </si>
  <si>
    <t>Rowan-Salisbury Schools</t>
  </si>
  <si>
    <t>Rutherford County Schools</t>
  </si>
  <si>
    <t>Sampson County Schools</t>
  </si>
  <si>
    <t>Clinton City Schools</t>
  </si>
  <si>
    <t>Scotland County Schools</t>
  </si>
  <si>
    <t>Stanly County Schools</t>
  </si>
  <si>
    <t>Stokes County Schools</t>
  </si>
  <si>
    <t>Surry County Schools</t>
  </si>
  <si>
    <t>Elkin City Schools</t>
  </si>
  <si>
    <t>Mount Airy City Schools</t>
  </si>
  <si>
    <t>Swain County Schools</t>
  </si>
  <si>
    <t>Transylvania County Schools</t>
  </si>
  <si>
    <t>Tyrrell County Schools</t>
  </si>
  <si>
    <t>Union County Public Schools</t>
  </si>
  <si>
    <t>Vance County Schools</t>
  </si>
  <si>
    <t>Wake County Schools</t>
  </si>
  <si>
    <t>Warren County Schools</t>
  </si>
  <si>
    <t>Washington County Schools</t>
  </si>
  <si>
    <t>Watauga County Schools</t>
  </si>
  <si>
    <t>Wayne County Public Schools</t>
  </si>
  <si>
    <t>Wilkes County Schools</t>
  </si>
  <si>
    <t>Wilson County Schools</t>
  </si>
  <si>
    <t>Yadkin County Schools</t>
  </si>
  <si>
    <t>Yancey County Schools</t>
  </si>
  <si>
    <t xml:space="preserve"> Division of Prisons</t>
  </si>
  <si>
    <t xml:space="preserve"> NC Health and Human Services</t>
  </si>
  <si>
    <t xml:space="preserve"> NC Division of Juvenile Justice</t>
  </si>
  <si>
    <r>
      <rPr>
        <b/>
        <sz val="11"/>
        <color theme="1"/>
        <rFont val="Calibri"/>
        <family val="2"/>
        <scheme val="minor"/>
      </rPr>
      <t>a.</t>
    </r>
    <r>
      <rPr>
        <sz val="11"/>
        <color theme="1"/>
        <rFont val="Calibri"/>
        <family val="2"/>
        <scheme val="minor"/>
      </rPr>
      <t xml:space="preserve"> # of children who have been served by Part C and referred to Part B for Part B eligibility determination.</t>
    </r>
  </si>
  <si>
    <r>
      <rPr>
        <b/>
        <sz val="11"/>
        <color theme="1"/>
        <rFont val="Calibri"/>
        <family val="2"/>
        <scheme val="minor"/>
      </rPr>
      <t>b.</t>
    </r>
    <r>
      <rPr>
        <sz val="11"/>
        <color theme="1"/>
        <rFont val="Calibri"/>
        <family val="2"/>
        <scheme val="minor"/>
      </rPr>
      <t xml:space="preserve"> # of those referred determined to be NOT eligible and whose eligibility was determined prior to their third birthdays.</t>
    </r>
  </si>
  <si>
    <r>
      <rPr>
        <b/>
        <sz val="11"/>
        <color theme="1"/>
        <rFont val="Calibri"/>
        <family val="2"/>
        <scheme val="minor"/>
      </rPr>
      <t>c.</t>
    </r>
    <r>
      <rPr>
        <sz val="11"/>
        <color theme="1"/>
        <rFont val="Calibri"/>
        <family val="2"/>
        <scheme val="minor"/>
      </rPr>
      <t xml:space="preserve"> # of those found eligible who have an IEP developed and implemented by their third birthdays.</t>
    </r>
  </si>
  <si>
    <t>Red cells signify an error in the calculation of data or missing data.  Enter 0's where appropriate.  Please do not submit your Indicator Spreadsheet with red cells.</t>
  </si>
  <si>
    <r>
      <t>Section A: Timely Transition (</t>
    </r>
    <r>
      <rPr>
        <b/>
        <i/>
        <sz val="11"/>
        <color theme="1"/>
        <rFont val="Calibri"/>
        <family val="2"/>
        <scheme val="minor"/>
      </rPr>
      <t>Percent of children referred by Part C prior to age 3, who are found eligible for Part B, and who have an IEP developed and implemented by their third birthdays.)</t>
    </r>
  </si>
  <si>
    <t>=Timely Transition Rate [c/(a-b-d-e)*100]</t>
  </si>
  <si>
    <t>1-5 days</t>
  </si>
  <si>
    <t>6-15 days</t>
  </si>
  <si>
    <t>16-25 days</t>
  </si>
  <si>
    <t>26-35 days</t>
  </si>
  <si>
    <t>36-45 days</t>
  </si>
  <si>
    <t>46 or more days</t>
  </si>
  <si>
    <t>Section B: For children inluded in (a), but not included in b, c, d, or e, indicate the range of days beyond the third birthday when eligiblity was determined and the IEP developed.</t>
  </si>
  <si>
    <t>=Number of children with placement delayed beyond their 3rd birthday. (a-b-c-d-e)</t>
  </si>
  <si>
    <r>
      <rPr>
        <b/>
        <sz val="11"/>
        <color theme="1"/>
        <rFont val="Calibri"/>
        <family val="2"/>
        <scheme val="minor"/>
      </rPr>
      <t>b. Child Circumstance</t>
    </r>
    <r>
      <rPr>
        <sz val="11"/>
        <color theme="1"/>
        <rFont val="Calibri"/>
        <family val="2"/>
        <scheme val="minor"/>
      </rPr>
      <t xml:space="preserve"> (e.g. child was sick)</t>
    </r>
  </si>
  <si>
    <r>
      <rPr>
        <b/>
        <sz val="11"/>
        <color theme="1"/>
        <rFont val="Calibri"/>
        <family val="2"/>
        <scheme val="minor"/>
      </rPr>
      <t>c. Part B Circumstance</t>
    </r>
    <r>
      <rPr>
        <sz val="11"/>
        <color theme="1"/>
        <rFont val="Calibri"/>
        <family val="2"/>
        <scheme val="minor"/>
      </rPr>
      <t xml:space="preserve"> (e.g. delays relating to completion of evaluations, holding timely IEP meeting, arranging transportation, school enrollment paperwork, etc.)</t>
    </r>
  </si>
  <si>
    <r>
      <rPr>
        <b/>
        <sz val="11"/>
        <color theme="1"/>
        <rFont val="Calibri"/>
        <family val="2"/>
        <scheme val="minor"/>
      </rPr>
      <t xml:space="preserve">e. Covid-19 </t>
    </r>
    <r>
      <rPr>
        <sz val="11"/>
        <color theme="1"/>
        <rFont val="Calibri"/>
        <family val="2"/>
        <scheme val="minor"/>
      </rPr>
      <t>(i.e. delays related specifically to the COVID-19 pandemic)</t>
    </r>
  </si>
  <si>
    <r>
      <rPr>
        <b/>
        <sz val="11"/>
        <color theme="1"/>
        <rFont val="Calibri"/>
        <family val="2"/>
        <scheme val="minor"/>
      </rPr>
      <t xml:space="preserve">d. Part C Circumstance </t>
    </r>
    <r>
      <rPr>
        <sz val="11"/>
        <color theme="1"/>
        <rFont val="Calibri"/>
        <family val="2"/>
        <scheme val="minor"/>
      </rPr>
      <t>(e.g. delays relating to Part C failing to notify or issue transition planning meeting invitation to Part B in a timely manner when child was in part C system prior to 2 years, 9 months of age)</t>
    </r>
  </si>
  <si>
    <r>
      <rPr>
        <b/>
        <sz val="11"/>
        <color theme="1"/>
        <rFont val="Calibri"/>
        <family val="2"/>
        <scheme val="minor"/>
      </rPr>
      <t xml:space="preserve">a. Family Circumstance </t>
    </r>
    <r>
      <rPr>
        <sz val="11"/>
        <color theme="1"/>
        <rFont val="Calibri"/>
        <family val="2"/>
        <scheme val="minor"/>
      </rPr>
      <t>(e.g., illness/death in family, change in custody, etc.)</t>
    </r>
  </si>
  <si>
    <t>Clarifications for Indicator 12 Reporting Spreadsheet</t>
  </si>
  <si>
    <t>Section A</t>
  </si>
  <si>
    <r>
      <rPr>
        <b/>
        <sz val="11"/>
        <color theme="1"/>
        <rFont val="Calibri"/>
        <family val="2"/>
        <scheme val="minor"/>
      </rPr>
      <t>a:</t>
    </r>
    <r>
      <rPr>
        <sz val="11"/>
        <color theme="1"/>
        <rFont val="Calibri"/>
        <family val="2"/>
        <scheme val="minor"/>
      </rPr>
      <t xml:space="preserve"> # of children who have been served by Part C and referred to Part B for Part B eligibility determination.</t>
    </r>
  </si>
  <si>
    <r>
      <rPr>
        <b/>
        <sz val="11"/>
        <color theme="1"/>
        <rFont val="Calibri"/>
        <family val="2"/>
        <scheme val="minor"/>
      </rPr>
      <t>d.</t>
    </r>
    <r>
      <rPr>
        <sz val="11"/>
        <color theme="1"/>
        <rFont val="Calibri"/>
        <family val="2"/>
        <scheme val="minor"/>
      </rPr>
      <t xml:space="preserve"> # of children for whom parental refusal to provide consent caused delays in evaluation or initial services or whom exceptions under 34 CFR </t>
    </r>
    <r>
      <rPr>
        <sz val="11"/>
        <color theme="1"/>
        <rFont val="Calibri"/>
        <family val="2"/>
      </rPr>
      <t>§</t>
    </r>
    <r>
      <rPr>
        <sz val="11"/>
        <color theme="1"/>
        <rFont val="Calibri"/>
        <family val="2"/>
        <scheme val="minor"/>
      </rPr>
      <t xml:space="preserve">300.301(d) applied. </t>
    </r>
    <r>
      <rPr>
        <i/>
        <sz val="9"/>
        <color theme="4" tint="-0.249977111117893"/>
        <rFont val="Calibri"/>
        <family val="2"/>
        <scheme val="minor"/>
      </rPr>
      <t>[34 CFR §300.301(d) - Exception. The timeframe for initial evaluation [§300.301(c)(1)] does not apply if- 1) the parent of a child repeatedly fails or refuses to produce the child for evaluation; or (2) a child enrolls in a school of another public agency after the relevant timeframe has begun, and prior to a determination by the child's previous public agency as to whether the child is a child with a disability under §300.8.]</t>
    </r>
  </si>
  <si>
    <r>
      <t>Children served by Part C and referred to Part B for eligibility determination and determined to be NOT eligible</t>
    </r>
    <r>
      <rPr>
        <b/>
        <sz val="11"/>
        <color theme="1"/>
        <rFont val="Calibri"/>
        <family val="2"/>
        <scheme val="minor"/>
      </rPr>
      <t xml:space="preserve"> prior to</t>
    </r>
    <r>
      <rPr>
        <sz val="11"/>
        <color theme="1"/>
        <rFont val="Calibri"/>
        <family val="2"/>
        <scheme val="minor"/>
      </rPr>
      <t xml:space="preserve"> their third birthday.</t>
    </r>
  </si>
  <si>
    <t>Children served by Part C and referred to Part B for eligibility determination who are determined eligible, and have an IEP developed and implemented (including a signed Provision of Parental Consent) by their third birthdays.</t>
  </si>
  <si>
    <r>
      <rPr>
        <b/>
        <sz val="11"/>
        <color theme="1"/>
        <rFont val="Calibri"/>
        <family val="2"/>
        <scheme val="minor"/>
      </rPr>
      <t>e.</t>
    </r>
    <r>
      <rPr>
        <sz val="11"/>
        <color theme="1"/>
        <rFont val="Calibri"/>
        <family val="2"/>
        <scheme val="minor"/>
      </rPr>
      <t xml:space="preserve"> # of children determined to be eligible for early intervention services under Part C less than 90 days before their third birthdays.</t>
    </r>
  </si>
  <si>
    <t>Children who were 2 years, 9 months or older when referred to Part C/CDSA.</t>
  </si>
  <si>
    <r>
      <t xml:space="preserve">Red cells signify an error in the calculation of data or missing data.  Enter 0s where appropriate.  Please do not submit your Indicator Spreadsheet with red cells.
</t>
    </r>
    <r>
      <rPr>
        <sz val="8"/>
        <rFont val="Calibri"/>
        <family val="2"/>
        <scheme val="minor"/>
      </rPr>
      <t xml:space="preserve">
</t>
    </r>
    <r>
      <rPr>
        <sz val="12"/>
        <rFont val="Calibri"/>
        <family val="2"/>
        <scheme val="minor"/>
      </rPr>
      <t xml:space="preserve">Please submit no later than the submission date to: </t>
    </r>
    <r>
      <rPr>
        <u/>
        <sz val="12"/>
        <color rgb="FF0070C0"/>
        <rFont val="Calibri"/>
        <family val="2"/>
        <scheme val="minor"/>
      </rPr>
      <t>ecindicators@dpi.nc.gov</t>
    </r>
    <r>
      <rPr>
        <sz val="12"/>
        <rFont val="Calibri"/>
        <family val="2"/>
        <scheme val="minor"/>
      </rPr>
      <t>.</t>
    </r>
    <r>
      <rPr>
        <u/>
        <sz val="8"/>
        <rFont val="Calibri"/>
        <family val="2"/>
        <scheme val="minor"/>
      </rPr>
      <t xml:space="preserve">
</t>
    </r>
    <r>
      <rPr>
        <sz val="12"/>
        <rFont val="Calibri"/>
        <family val="2"/>
        <scheme val="minor"/>
      </rPr>
      <t>For additional clarifications, see the Clarifications tab of the spreadsheet.</t>
    </r>
  </si>
  <si>
    <t>Section C: For children included in (a) but not included in b, c, d, or e, indicate the reason the child's eligibility and IEP development were delayed beyond the third birthday.</t>
  </si>
  <si>
    <t>Children served by Part C and referred to Part B and for whom a referral was completed between July 1 and June 30 of the reporting year.</t>
  </si>
  <si>
    <t>Children whose placement was delayed beyond their third birthday because: 1) their parents failed or refused to provide consent for evaluation or initial services, 2) the parent repeatedly failed or refused to produce the child for evaluation [34 CFR §300.301(d)], or 3) the child enrolls in a school of another public agency after the relevant timeline has begun, and prior to a determination by the child's previous public agency as to whether the child is a child with a disability [34 CFR §300.301(d)] as defined by 34 CFR §300.8.</t>
  </si>
  <si>
    <t>The information below is intend to clarify the appropriate use for each of the Indicator 12 reporting categories.  Please refer to the descriptions below to ensure that you are placing chidlren into the correct category when completing the Indicator 12 report.</t>
  </si>
  <si>
    <t>Revised 4/13/2022</t>
  </si>
  <si>
    <t>Data Submission Form for Indicator 12 (7/1/2021-6/30/2022)</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</si>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</sst>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21" x14ac:knownFonts="1">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u/>
      <sz val="12"/>
      <color rgb="FF0070C0"/>
      <name val="Calibri"/>
      <family val="2"/>
      <scheme val="minor"/>
    </font>
    <font>
      <u/>
      <sz val="12"/>
      <color theme="1"/>
      <name val="Calibri"/>
      <family val="2"/>
      <scheme val="minor"/>
    </font>
    <font>
      <sz val="8"/>
      <name val="Calibri"/>
      <family val="2"/>
      <scheme val="minor"/>
    </font>
    <font>
      <u/>
      <sz val="8"/>
      <name val="Calibri"/>
      <family val="2"/>
      <scheme val="minor"/>
    </font>
    <font>
      <u/>
      <sz val="11"/>
      <color theme="10"/>
      <name val="Calibri"/>
      <family val="2"/>
      <scheme val="minor"/>
    </font>
    <font>
      <sz val="10"/>
      <name val="Arial"/>
      <family val="2"/>
    </font>
    <font>
      <i/>
      <sz val="10"/>
      <color theme="1"/>
      <name val="Calibri"/>
      <family val="2"/>
      <scheme val="minor"/>
    </font>
    <font>
      <b/>
      <sz val="12"/>
      <color rgb="FFFF0000"/>
      <name val="Calibri"/>
      <family val="2"/>
      <scheme val="minor"/>
    </font>
    <font>
      <b/>
      <sz val="11"/>
      <color theme="1"/>
      <name val="Calibri"/>
      <family val="2"/>
      <scheme val="minor"/>
    </font>
    <font>
      <sz val="11"/>
      <color theme="1"/>
      <name val="Calibri"/>
      <family val="2"/>
    </font>
    <font>
      <sz val="11"/>
      <color rgb="FFFF0000"/>
      <name val="Calibri"/>
      <family val="2"/>
      <scheme val="minor"/>
    </font>
    <font>
      <sz val="14"/>
      <color theme="1"/>
      <name val="Calibri"/>
      <family val="2"/>
      <scheme val="minor"/>
    </font>
    <font>
      <b/>
      <i/>
      <sz val="11"/>
      <color theme="1"/>
      <name val="Calibri"/>
      <family val="2"/>
      <scheme val="minor"/>
    </font>
    <font>
      <i/>
      <sz val="9"/>
      <color theme="4" tint="-0.249977111117893"/>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5" tint="0.59999389629810485"/>
        <bgColor indexed="64"/>
      </patternFill>
    </fill>
    <fill>
      <patternFill patternType="solid">
        <fgColor theme="1" tint="0.34998626667073579"/>
        <bgColor indexed="64"/>
      </patternFill>
    </fill>
    <fill>
      <patternFill patternType="solid">
        <fgColor theme="1"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7">
    <xf numFmtId="0" fontId="0" fillId="0" borderId="0"/>
    <xf numFmtId="0" fontId="11" fillId="0" borderId="0" applyNumberForma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 fillId="0" borderId="0"/>
    <xf numFmtId="0" fontId="12" fillId="0" borderId="0"/>
  </cellStyleXfs>
  <cellXfs count="104">
    <xf numFmtId="0" fontId="0" fillId="0" borderId="0" xfId="0"/>
    <xf numFmtId="0" fontId="4" fillId="0" borderId="0" xfId="0" applyFont="1"/>
    <xf numFmtId="0" fontId="2" fillId="0" borderId="1" xfId="0" applyFont="1" applyBorder="1" applyAlignment="1">
      <alignment horizontal="right"/>
    </xf>
    <xf numFmtId="0" fontId="4" fillId="0" borderId="1" xfId="0" applyFont="1" applyBorder="1" applyAlignment="1">
      <alignment horizontal="right"/>
    </xf>
    <xf numFmtId="0" fontId="2" fillId="0" borderId="0" xfId="0" applyFont="1" applyAlignment="1">
      <alignment horizontal="center" vertical="center" wrapText="1"/>
    </xf>
    <xf numFmtId="0" fontId="4" fillId="0" borderId="0" xfId="0" applyFont="1" applyAlignment="1">
      <alignment horizontal="center" vertical="center" wrapText="1"/>
    </xf>
    <xf numFmtId="0" fontId="11" fillId="0" borderId="1" xfId="1" applyFont="1" applyBorder="1" applyAlignment="1">
      <alignment horizontal="right"/>
    </xf>
    <xf numFmtId="164" fontId="4" fillId="0" borderId="1" xfId="0" applyNumberFormat="1" applyFont="1" applyBorder="1" applyAlignment="1">
      <alignment horizontal="right"/>
    </xf>
    <xf numFmtId="164" fontId="14" fillId="0" borderId="1" xfId="0" applyNumberFormat="1" applyFont="1" applyBorder="1" applyAlignment="1">
      <alignment horizontal="right"/>
    </xf>
    <xf numFmtId="0" fontId="4" fillId="0" borderId="2" xfId="0" applyFont="1" applyBorder="1"/>
    <xf numFmtId="0" fontId="4" fillId="0" borderId="0" xfId="0" applyFont="1" applyAlignment="1"/>
    <xf numFmtId="0" fontId="0" fillId="0" borderId="0" xfId="0" applyAlignment="1">
      <alignmen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13" fillId="0" borderId="0" xfId="0" applyFont="1" applyAlignment="1"/>
    <xf numFmtId="0" fontId="15" fillId="0" borderId="0" xfId="0" applyFont="1" applyFill="1" applyAlignment="1">
      <alignment wrapText="1"/>
    </xf>
    <xf numFmtId="0" fontId="0" fillId="0" borderId="1" xfId="0" applyBorder="1" applyAlignment="1">
      <alignment vertical="center" wrapText="1"/>
    </xf>
    <xf numFmtId="1" fontId="0" fillId="0" borderId="1" xfId="0" applyNumberFormat="1" applyBorder="1" applyAlignment="1">
      <alignment horizontal="center"/>
    </xf>
    <xf numFmtId="0" fontId="18"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vertical="center"/>
    </xf>
    <xf numFmtId="0" fontId="15" fillId="0" borderId="0" xfId="0" applyFont="1" applyAlignment="1">
      <alignment vertical="center" wrapText="1"/>
    </xf>
    <xf numFmtId="0" fontId="0" fillId="0" borderId="0" xfId="0" applyBorder="1"/>
    <xf numFmtId="0" fontId="0" fillId="0" borderId="1" xfId="0" applyBorder="1"/>
    <xf numFmtId="0" fontId="0" fillId="0" borderId="1" xfId="0" applyBorder="1" applyAlignment="1">
      <alignment horizontal="left" vertical="center" wrapText="1"/>
    </xf>
    <xf numFmtId="0" fontId="15" fillId="0" borderId="0" xfId="0" applyFont="1" applyAlignment="1">
      <alignment horizontal="left" vertical="center"/>
    </xf>
    <xf numFmtId="0" fontId="0" fillId="0" borderId="1" xfId="0" quotePrefix="1" applyBorder="1"/>
    <xf numFmtId="0" fontId="0" fillId="0" borderId="1" xfId="0" applyBorder="1" applyAlignment="1">
      <alignment wrapText="1"/>
    </xf>
    <xf numFmtId="2" fontId="0" fillId="0" borderId="1" xfId="0" applyNumberFormat="1" applyFont="1" applyBorder="1" applyAlignment="1">
      <alignment horizontal="center" vertical="center"/>
    </xf>
    <xf numFmtId="0" fontId="0" fillId="6" borderId="0" xfId="0" applyFill="1"/>
    <xf numFmtId="0" fontId="0" fillId="6" borderId="0" xfId="0" applyFill="1" applyAlignment="1">
      <alignment horizontal="left" wrapText="1"/>
    </xf>
    <xf numFmtId="0" fontId="0" fillId="0" borderId="1" xfId="0" applyFont="1" applyBorder="1" applyAlignment="1">
      <alignment vertical="center" wrapText="1"/>
    </xf>
    <xf numFmtId="0" fontId="0" fillId="0" borderId="8" xfId="0" applyBorder="1"/>
    <xf numFmtId="0" fontId="0" fillId="0" borderId="0"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4" fillId="0" borderId="0" xfId="0" applyFont="1" applyBorder="1" applyAlignment="1">
      <alignment vertical="center"/>
    </xf>
    <xf numFmtId="0" fontId="0" fillId="0" borderId="0" xfId="0" applyBorder="1" applyAlignment="1">
      <alignment vertical="top"/>
    </xf>
    <xf numFmtId="0" fontId="4" fillId="0" borderId="3" xfId="0" applyFont="1" applyBorder="1" applyAlignment="1"/>
    <xf numFmtId="0" fontId="4" fillId="0" borderId="4" xfId="0" applyFont="1" applyBorder="1" applyAlignment="1"/>
    <xf numFmtId="0" fontId="4" fillId="0" borderId="0" xfId="0" applyFont="1" applyBorder="1" applyAlignment="1"/>
    <xf numFmtId="0" fontId="13" fillId="0" borderId="0" xfId="0" applyFont="1" applyBorder="1" applyAlignment="1">
      <alignment horizontal="right"/>
    </xf>
    <xf numFmtId="0" fontId="13" fillId="7" borderId="1" xfId="0" applyFont="1" applyFill="1" applyBorder="1" applyAlignment="1">
      <alignment horizontal="center"/>
    </xf>
    <xf numFmtId="0" fontId="5" fillId="0" borderId="1" xfId="0" applyFont="1" applyBorder="1" applyAlignment="1">
      <alignment horizontal="left" vertical="center" wrapText="1"/>
    </xf>
    <xf numFmtId="0" fontId="2" fillId="5" borderId="1" xfId="0" applyFont="1" applyFill="1" applyBorder="1" applyAlignment="1">
      <alignment horizontal="center" vertical="center"/>
    </xf>
    <xf numFmtId="0" fontId="4" fillId="0" borderId="1" xfId="0" applyFont="1" applyBorder="1" applyAlignment="1">
      <alignment horizontal="left" vertical="center" wrapText="1"/>
    </xf>
    <xf numFmtId="0" fontId="4" fillId="7" borderId="1" xfId="0" applyFont="1" applyFill="1" applyBorder="1" applyAlignment="1">
      <alignment horizontal="center"/>
    </xf>
    <xf numFmtId="0" fontId="1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15" fillId="2"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xf>
    <xf numFmtId="0" fontId="15" fillId="5" borderId="1" xfId="0" applyFont="1" applyFill="1" applyBorder="1" applyAlignment="1">
      <alignment horizontal="left" vertical="center" wrapText="1"/>
    </xf>
    <xf numFmtId="0" fontId="0" fillId="6" borderId="5" xfId="0" applyFill="1" applyBorder="1" applyAlignment="1">
      <alignment horizontal="center"/>
    </xf>
    <xf numFmtId="0" fontId="0" fillId="6" borderId="7" xfId="0" applyFill="1" applyBorder="1" applyAlignment="1">
      <alignment horizontal="center"/>
    </xf>
    <xf numFmtId="0" fontId="0" fillId="6" borderId="6" xfId="0" applyFill="1" applyBorder="1" applyAlignment="1">
      <alignment horizontal="center"/>
    </xf>
    <xf numFmtId="0" fontId="0" fillId="0" borderId="1" xfId="0" quotePrefix="1"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8" xfId="0" applyBorder="1" applyAlignment="1">
      <alignment horizontal="left" vertical="center" wrapText="1"/>
    </xf>
    <xf numFmtId="0" fontId="0" fillId="0" borderId="15" xfId="0" applyBorder="1" applyAlignment="1">
      <alignment horizontal="left" vertical="center" wrapText="1"/>
    </xf>
    <xf numFmtId="0" fontId="0" fillId="0" borderId="13" xfId="0" quotePrefix="1" applyFill="1" applyBorder="1" applyAlignment="1">
      <alignment horizontal="left" vertical="center" wrapText="1"/>
    </xf>
    <xf numFmtId="0" fontId="0" fillId="0" borderId="14" xfId="0" quotePrefix="1" applyFill="1" applyBorder="1" applyAlignment="1">
      <alignment horizontal="left" vertical="center" wrapText="1"/>
    </xf>
    <xf numFmtId="10" fontId="0" fillId="6" borderId="13" xfId="0" applyNumberFormat="1" applyFill="1" applyBorder="1" applyAlignment="1">
      <alignment horizontal="center" vertical="center"/>
    </xf>
    <xf numFmtId="10" fontId="0" fillId="6" borderId="16" xfId="0" applyNumberFormat="1" applyFill="1" applyBorder="1" applyAlignment="1">
      <alignment horizontal="center" vertical="center"/>
    </xf>
    <xf numFmtId="10" fontId="0" fillId="6" borderId="14" xfId="0" applyNumberFormat="1" applyFill="1" applyBorder="1" applyAlignment="1">
      <alignment horizontal="center" vertical="center"/>
    </xf>
    <xf numFmtId="0" fontId="15" fillId="4" borderId="1" xfId="0" applyFont="1" applyFill="1" applyBorder="1" applyAlignment="1">
      <alignment horizontal="left" vertical="center" wrapText="1"/>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4" xfId="0" applyFill="1" applyBorder="1" applyAlignment="1">
      <alignment horizontal="center" vertical="top"/>
    </xf>
    <xf numFmtId="0" fontId="0" fillId="0" borderId="0" xfId="0" applyFill="1" applyBorder="1" applyAlignment="1">
      <alignment horizontal="center" vertical="top"/>
    </xf>
    <xf numFmtId="0" fontId="15" fillId="0" borderId="4" xfId="0" applyFont="1" applyBorder="1" applyAlignment="1">
      <alignment horizontal="left" vertical="center" wrapText="1"/>
    </xf>
    <xf numFmtId="0" fontId="15" fillId="0" borderId="0" xfId="0" applyFont="1" applyBorder="1" applyAlignment="1">
      <alignment horizontal="left" vertical="center" wrapText="1"/>
    </xf>
    <xf numFmtId="0" fontId="15" fillId="0" borderId="3" xfId="0" applyFont="1" applyBorder="1" applyAlignment="1">
      <alignment horizontal="left" vertical="center" wrapText="1"/>
    </xf>
    <xf numFmtId="0" fontId="15" fillId="6" borderId="4"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5" xfId="0" applyFont="1" applyBorder="1" applyAlignment="1">
      <alignment horizontal="left" vertic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5" xfId="0" applyFont="1" applyBorder="1" applyAlignment="1">
      <alignment horizontal="center"/>
    </xf>
  </cellXfs>
  <cellStyles count="7">
    <cellStyle name="Comma 2" xfId="3" xr:uid="{3B9BBC56-1696-4EF2-B923-BB8D0E4B4606}"/>
    <cellStyle name="Comma 3" xfId="4" xr:uid="{0361E461-B4B2-4B33-ADBF-20F5E9F0743F}"/>
    <cellStyle name="Hyperlink" xfId="1" builtinId="8"/>
    <cellStyle name="Normal" xfId="0" builtinId="0"/>
    <cellStyle name="Normal 2" xfId="5" xr:uid="{22066C5C-68BB-43E6-906E-98A28F71A188}"/>
    <cellStyle name="Normal 3" xfId="6" xr:uid="{2D285336-7A37-4E3E-902C-679E751C7897}"/>
    <cellStyle name="Normal 4" xfId="2" xr:uid="{0072036D-0CD5-40F4-B0CC-4F9A92B7986C}"/>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4AAC5-A2FA-46A0-8082-8D9AE67753B5}">
  <dimension ref="A1:D25"/>
  <sheetViews>
    <sheetView tabSelected="1" zoomScaleNormal="100" workbookViewId="0">
      <selection activeCell="C15" sqref="C15"/>
    </sheetView>
  </sheetViews>
  <sheetFormatPr defaultColWidth="0" defaultRowHeight="15.6" zeroHeight="1" x14ac:dyDescent="0.3"/>
  <cols>
    <col min="1" max="1" width="1.5546875" style="10" customWidth="1"/>
    <col min="2" max="2" width="25.5546875" style="1" customWidth="1"/>
    <col min="3" max="3" width="50.5546875" style="9" customWidth="1"/>
    <col min="4" max="4" width="1.5546875" style="10" customWidth="1"/>
    <col min="5" max="16384" width="9.109375" style="1" hidden="1"/>
  </cols>
  <sheetData>
    <row r="1" spans="1:4" s="41" customFormat="1" ht="18" x14ac:dyDescent="0.35">
      <c r="A1" s="39"/>
      <c r="B1" s="49" t="s">
        <v>0</v>
      </c>
      <c r="C1" s="50"/>
      <c r="D1" s="40"/>
    </row>
    <row r="2" spans="1:4" s="41" customFormat="1" x14ac:dyDescent="0.3">
      <c r="A2" s="39"/>
      <c r="B2" s="48" t="s">
        <v>168</v>
      </c>
      <c r="C2" s="48"/>
      <c r="D2" s="40"/>
    </row>
    <row r="3" spans="1:4" s="41" customFormat="1" ht="4.95" customHeight="1" x14ac:dyDescent="0.3">
      <c r="A3" s="39"/>
      <c r="B3" s="43"/>
      <c r="C3" s="43"/>
      <c r="D3" s="40"/>
    </row>
    <row r="4" spans="1:4" s="41" customFormat="1" ht="19.95" customHeight="1" x14ac:dyDescent="0.3">
      <c r="A4" s="39"/>
      <c r="B4" s="51" t="s">
        <v>11</v>
      </c>
      <c r="C4" s="51"/>
      <c r="D4" s="40"/>
    </row>
    <row r="5" spans="1:4" s="41" customFormat="1" x14ac:dyDescent="0.3">
      <c r="A5" s="39"/>
      <c r="B5" s="2" t="s">
        <v>1</v>
      </c>
      <c r="C5" s="3"/>
      <c r="D5" s="40"/>
    </row>
    <row r="6" spans="1:4" s="41" customFormat="1" x14ac:dyDescent="0.3">
      <c r="A6" s="39"/>
      <c r="B6" s="2" t="s">
        <v>2</v>
      </c>
      <c r="C6" s="3" t="e">
        <f>VLOOKUP($C$5,List!$A$2:$B$120,2,FALSE)</f>
        <v>#N/A</v>
      </c>
      <c r="D6" s="40"/>
    </row>
    <row r="7" spans="1:4" s="41" customFormat="1" ht="4.95" customHeight="1" x14ac:dyDescent="0.3">
      <c r="A7" s="39"/>
      <c r="B7" s="47"/>
      <c r="C7" s="47"/>
      <c r="D7" s="40"/>
    </row>
    <row r="8" spans="1:4" s="41" customFormat="1" ht="19.95" customHeight="1" x14ac:dyDescent="0.3">
      <c r="A8" s="39"/>
      <c r="B8" s="52" t="s">
        <v>3</v>
      </c>
      <c r="C8" s="53"/>
      <c r="D8" s="40"/>
    </row>
    <row r="9" spans="1:4" s="41" customFormat="1" x14ac:dyDescent="0.3">
      <c r="A9" s="39"/>
      <c r="B9" s="2" t="s">
        <v>4</v>
      </c>
      <c r="C9" s="3"/>
      <c r="D9" s="40"/>
    </row>
    <row r="10" spans="1:4" s="41" customFormat="1" x14ac:dyDescent="0.3">
      <c r="A10" s="39"/>
      <c r="B10" s="2" t="s">
        <v>5</v>
      </c>
      <c r="C10" s="6"/>
      <c r="D10" s="40"/>
    </row>
    <row r="11" spans="1:4" s="41" customFormat="1" x14ac:dyDescent="0.3">
      <c r="A11" s="39"/>
      <c r="B11" s="2" t="s">
        <v>6</v>
      </c>
      <c r="C11" s="3"/>
      <c r="D11" s="40"/>
    </row>
    <row r="12" spans="1:4" s="41" customFormat="1" ht="4.95" customHeight="1" x14ac:dyDescent="0.3">
      <c r="A12" s="39"/>
      <c r="B12" s="47"/>
      <c r="C12" s="47"/>
      <c r="D12" s="40"/>
    </row>
    <row r="13" spans="1:4" s="41" customFormat="1" ht="19.95" customHeight="1" x14ac:dyDescent="0.3">
      <c r="A13" s="39"/>
      <c r="B13" s="54" t="s">
        <v>7</v>
      </c>
      <c r="C13" s="54"/>
      <c r="D13" s="40"/>
    </row>
    <row r="14" spans="1:4" s="41" customFormat="1" x14ac:dyDescent="0.3">
      <c r="A14" s="39"/>
      <c r="B14" s="2" t="s">
        <v>8</v>
      </c>
      <c r="C14" s="3" t="s">
        <v>170</v>
      </c>
      <c r="D14" s="40"/>
    </row>
    <row r="15" spans="1:4" s="41" customFormat="1" x14ac:dyDescent="0.3">
      <c r="A15" s="39"/>
      <c r="B15" s="2" t="s">
        <v>9</v>
      </c>
      <c r="C15" s="8">
        <v>44865</v>
      </c>
      <c r="D15" s="40"/>
    </row>
    <row r="16" spans="1:4" s="41" customFormat="1" x14ac:dyDescent="0.3">
      <c r="A16" s="39"/>
      <c r="B16" s="2" t="s">
        <v>10</v>
      </c>
      <c r="C16" s="7"/>
      <c r="D16" s="40"/>
    </row>
    <row r="17" spans="1:4" s="41" customFormat="1" ht="4.95" customHeight="1" x14ac:dyDescent="0.3">
      <c r="A17" s="39"/>
      <c r="B17" s="47"/>
      <c r="C17" s="47"/>
      <c r="D17" s="40"/>
    </row>
    <row r="18" spans="1:4" s="41" customFormat="1" ht="19.95" customHeight="1" x14ac:dyDescent="0.3">
      <c r="A18" s="39"/>
      <c r="B18" s="54" t="s">
        <v>12</v>
      </c>
      <c r="C18" s="54"/>
      <c r="D18" s="40"/>
    </row>
    <row r="19" spans="1:4" s="41" customFormat="1" ht="100.05" customHeight="1" x14ac:dyDescent="0.3">
      <c r="A19" s="39"/>
      <c r="B19" s="44" t="s">
        <v>163</v>
      </c>
      <c r="C19" s="44"/>
      <c r="D19" s="40"/>
    </row>
    <row r="20" spans="1:4" s="41" customFormat="1" ht="4.95" customHeight="1" x14ac:dyDescent="0.3">
      <c r="A20" s="39"/>
      <c r="B20" s="47"/>
      <c r="C20" s="47"/>
      <c r="D20" s="40"/>
    </row>
    <row r="21" spans="1:4" s="41" customFormat="1" ht="19.95" customHeight="1" x14ac:dyDescent="0.3">
      <c r="A21" s="39"/>
      <c r="B21" s="45" t="s">
        <v>13</v>
      </c>
      <c r="C21" s="45"/>
      <c r="D21" s="40"/>
    </row>
    <row r="22" spans="1:4" s="41" customFormat="1" ht="100.05" customHeight="1" x14ac:dyDescent="0.3">
      <c r="A22" s="39"/>
      <c r="B22" s="46" t="s">
        <v>14</v>
      </c>
      <c r="C22" s="46"/>
      <c r="D22" s="40"/>
    </row>
    <row r="23" spans="1:4" ht="15.75" hidden="1" customHeight="1" x14ac:dyDescent="0.3">
      <c r="B23" s="42"/>
      <c r="C23" s="42"/>
    </row>
    <row r="24" spans="1:4" ht="15.75" hidden="1" customHeight="1" x14ac:dyDescent="0.3"/>
    <row r="25" spans="1:4" ht="15.75" hidden="1" customHeight="1" x14ac:dyDescent="0.3"/>
  </sheetData>
  <sheetProtection password="C928" sheet="1" objects="1" scenarios="1"/>
  <protectedRanges>
    <protectedRange sqref="C16" name="Range3"/>
    <protectedRange sqref="C5" name="Range1"/>
    <protectedRange sqref="C9:C11" name="Range2"/>
  </protectedRanges>
  <mergeCells count="15">
    <mergeCell ref="B2:C2"/>
    <mergeCell ref="B7:C7"/>
    <mergeCell ref="B12:C12"/>
    <mergeCell ref="B20:C20"/>
    <mergeCell ref="B1:C1"/>
    <mergeCell ref="B4:C4"/>
    <mergeCell ref="B8:C8"/>
    <mergeCell ref="B13:C13"/>
    <mergeCell ref="B18:C18"/>
    <mergeCell ref="B23:C23"/>
    <mergeCell ref="B3:C3"/>
    <mergeCell ref="B19:C19"/>
    <mergeCell ref="B21:C21"/>
    <mergeCell ref="B22:C22"/>
    <mergeCell ref="B17:C17"/>
  </mergeCells>
  <conditionalFormatting sqref="C9:C11">
    <cfRule type="containsBlanks" dxfId="8" priority="3">
      <formula>LEN(TRIM(C9))=0</formula>
    </cfRule>
  </conditionalFormatting>
  <conditionalFormatting sqref="C5:C6">
    <cfRule type="containsBlanks" dxfId="7" priority="2">
      <formula>LEN(TRIM(C5))=0</formula>
    </cfRule>
  </conditionalFormatting>
  <conditionalFormatting sqref="C16">
    <cfRule type="containsBlanks" dxfId="6" priority="1">
      <formula>LEN(TRIM(C16))=0</formula>
    </cfRule>
  </conditionalFormatting>
  <printOptions horizontalCentered="1"/>
  <pageMargins left="1" right="1" top="1" bottom="1" header="0.3" footer="0.3"/>
  <pageSetup orientation="portrait" r:id="rId1"/>
  <ignoredErrors>
    <ignoredError sqref="C6"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BAF10A73-4E56-412A-BE1D-21A464B06E26}">
          <x14:formula1>
            <xm:f>List!$A$2:$A$120</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9C87A-0661-4BEA-A863-0ADF22B9D110}">
  <dimension ref="A1:G27"/>
  <sheetViews>
    <sheetView zoomScaleNormal="100" workbookViewId="0">
      <selection activeCell="C7" sqref="C7:D7"/>
    </sheetView>
  </sheetViews>
  <sheetFormatPr defaultColWidth="0" defaultRowHeight="14.4" zeroHeight="1" x14ac:dyDescent="0.3"/>
  <cols>
    <col min="1" max="1" width="1.5546875" customWidth="1"/>
    <col min="2" max="2" width="6.77734375" bestFit="1" customWidth="1"/>
    <col min="3" max="3" width="4.5546875" customWidth="1"/>
    <col min="4" max="4" width="75.5546875" customWidth="1"/>
    <col min="5" max="5" width="1.5546875" customWidth="1"/>
    <col min="6" max="6" width="10.5546875" style="11" hidden="1" customWidth="1"/>
    <col min="7" max="7" width="1.5546875" hidden="1" customWidth="1"/>
    <col min="8" max="16384" width="9.109375" hidden="1"/>
  </cols>
  <sheetData>
    <row r="1" spans="2:6" s="12" customFormat="1" ht="18" x14ac:dyDescent="0.3">
      <c r="B1" s="57" t="s">
        <v>169</v>
      </c>
      <c r="C1" s="57"/>
      <c r="D1" s="57"/>
      <c r="E1" s="19"/>
      <c r="F1" s="19"/>
    </row>
    <row r="2" spans="2:6" x14ac:dyDescent="0.3">
      <c r="B2" s="48" t="s">
        <v>168</v>
      </c>
      <c r="C2" s="48"/>
      <c r="D2" s="48"/>
      <c r="E2" s="15"/>
      <c r="F2" s="15"/>
    </row>
    <row r="3" spans="2:6" ht="30" customHeight="1" x14ac:dyDescent="0.3">
      <c r="B3" s="56" t="s">
        <v>139</v>
      </c>
      <c r="C3" s="56"/>
      <c r="D3" s="56"/>
      <c r="E3" s="14"/>
      <c r="F3" s="14"/>
    </row>
    <row r="4" spans="2:6" ht="34.950000000000003" customHeight="1" x14ac:dyDescent="0.3">
      <c r="B4" s="55" t="s">
        <v>140</v>
      </c>
      <c r="C4" s="55"/>
      <c r="D4" s="55"/>
      <c r="E4" s="16"/>
      <c r="F4" s="16"/>
    </row>
    <row r="5" spans="2:6" s="12" customFormat="1" ht="31.95" customHeight="1" x14ac:dyDescent="0.3">
      <c r="B5" s="18"/>
      <c r="C5" s="64" t="s">
        <v>136</v>
      </c>
      <c r="D5" s="65"/>
      <c r="E5" s="14"/>
      <c r="F5" s="13"/>
    </row>
    <row r="6" spans="2:6" s="12" customFormat="1" ht="31.95" customHeight="1" x14ac:dyDescent="0.3">
      <c r="B6" s="18"/>
      <c r="C6" s="64" t="s">
        <v>137</v>
      </c>
      <c r="D6" s="65"/>
      <c r="E6" s="14"/>
      <c r="F6" s="13"/>
    </row>
    <row r="7" spans="2:6" s="12" customFormat="1" ht="31.95" customHeight="1" x14ac:dyDescent="0.3">
      <c r="B7" s="18"/>
      <c r="C7" s="64" t="s">
        <v>138</v>
      </c>
      <c r="D7" s="65"/>
      <c r="E7" s="14"/>
      <c r="F7" s="13"/>
    </row>
    <row r="8" spans="2:6" s="12" customFormat="1" ht="79.95" customHeight="1" x14ac:dyDescent="0.3">
      <c r="B8" s="18"/>
      <c r="C8" s="66" t="s">
        <v>158</v>
      </c>
      <c r="D8" s="67"/>
      <c r="E8" s="14"/>
      <c r="F8" s="13"/>
    </row>
    <row r="9" spans="2:6" s="12" customFormat="1" ht="31.95" customHeight="1" x14ac:dyDescent="0.3">
      <c r="B9" s="18"/>
      <c r="C9" s="64" t="s">
        <v>161</v>
      </c>
      <c r="D9" s="65"/>
      <c r="E9" s="14"/>
      <c r="F9" s="13"/>
    </row>
    <row r="10" spans="2:6" ht="31.95" customHeight="1" x14ac:dyDescent="0.3">
      <c r="B10" s="29" t="str">
        <f>IF(B5-B6-B7-B8-B9=0,"100.00",(B7/(B5-B6-B8-B9))*100)</f>
        <v>100.00</v>
      </c>
      <c r="C10" s="68" t="s">
        <v>141</v>
      </c>
      <c r="D10" s="69"/>
    </row>
    <row r="11" spans="2:6" ht="4.95" customHeight="1" x14ac:dyDescent="0.3">
      <c r="B11" s="70"/>
      <c r="C11" s="71"/>
      <c r="D11" s="72"/>
    </row>
    <row r="12" spans="2:6" s="21" customFormat="1" ht="34.950000000000003" customHeight="1" x14ac:dyDescent="0.3">
      <c r="B12" s="73" t="s">
        <v>148</v>
      </c>
      <c r="C12" s="73"/>
      <c r="D12" s="73"/>
      <c r="F12" s="22"/>
    </row>
    <row r="13" spans="2:6" ht="15" customHeight="1" x14ac:dyDescent="0.3">
      <c r="B13" s="18">
        <f>B5-B6-B7-B8-B9</f>
        <v>0</v>
      </c>
      <c r="C13" s="62" t="s">
        <v>149</v>
      </c>
      <c r="D13" s="63"/>
    </row>
    <row r="14" spans="2:6" ht="15" customHeight="1" x14ac:dyDescent="0.3">
      <c r="B14" s="59"/>
      <c r="C14" s="18"/>
      <c r="D14" s="24" t="s">
        <v>142</v>
      </c>
    </row>
    <row r="15" spans="2:6" ht="15" customHeight="1" x14ac:dyDescent="0.3">
      <c r="B15" s="60"/>
      <c r="C15" s="18"/>
      <c r="D15" s="24" t="s">
        <v>143</v>
      </c>
    </row>
    <row r="16" spans="2:6" ht="15" customHeight="1" x14ac:dyDescent="0.3">
      <c r="B16" s="60"/>
      <c r="C16" s="18"/>
      <c r="D16" s="24" t="s">
        <v>144</v>
      </c>
    </row>
    <row r="17" spans="2:6" ht="15" customHeight="1" x14ac:dyDescent="0.3">
      <c r="B17" s="60"/>
      <c r="C17" s="18"/>
      <c r="D17" s="24" t="s">
        <v>145</v>
      </c>
    </row>
    <row r="18" spans="2:6" ht="15" customHeight="1" x14ac:dyDescent="0.3">
      <c r="B18" s="60"/>
      <c r="C18" s="18"/>
      <c r="D18" s="24" t="s">
        <v>146</v>
      </c>
    </row>
    <row r="19" spans="2:6" ht="15" customHeight="1" x14ac:dyDescent="0.3">
      <c r="B19" s="61"/>
      <c r="C19" s="18"/>
      <c r="D19" s="24" t="s">
        <v>147</v>
      </c>
    </row>
    <row r="20" spans="2:6" ht="4.95" customHeight="1" x14ac:dyDescent="0.3">
      <c r="B20" s="30"/>
      <c r="C20" s="30"/>
      <c r="D20" s="31"/>
    </row>
    <row r="21" spans="2:6" s="26" customFormat="1" ht="34.950000000000003" customHeight="1" x14ac:dyDescent="0.3">
      <c r="B21" s="58" t="s">
        <v>164</v>
      </c>
      <c r="C21" s="58"/>
      <c r="D21" s="58"/>
      <c r="F21" s="20"/>
    </row>
    <row r="22" spans="2:6" x14ac:dyDescent="0.3">
      <c r="B22" s="18">
        <f>B5-B6-B7-B8-B9</f>
        <v>0</v>
      </c>
      <c r="C22" s="27" t="s">
        <v>149</v>
      </c>
      <c r="D22" s="24"/>
    </row>
    <row r="23" spans="2:6" ht="15" customHeight="1" x14ac:dyDescent="0.3">
      <c r="B23" s="59"/>
      <c r="C23" s="18"/>
      <c r="D23" s="32" t="s">
        <v>154</v>
      </c>
    </row>
    <row r="24" spans="2:6" ht="15" customHeight="1" x14ac:dyDescent="0.3">
      <c r="B24" s="60"/>
      <c r="C24" s="18"/>
      <c r="D24" s="17" t="s">
        <v>150</v>
      </c>
    </row>
    <row r="25" spans="2:6" ht="30" customHeight="1" x14ac:dyDescent="0.3">
      <c r="B25" s="60"/>
      <c r="C25" s="18"/>
      <c r="D25" s="17" t="s">
        <v>151</v>
      </c>
    </row>
    <row r="26" spans="2:6" ht="45" customHeight="1" x14ac:dyDescent="0.3">
      <c r="B26" s="60"/>
      <c r="C26" s="18"/>
      <c r="D26" s="25" t="s">
        <v>153</v>
      </c>
    </row>
    <row r="27" spans="2:6" ht="15" customHeight="1" x14ac:dyDescent="0.3">
      <c r="B27" s="61"/>
      <c r="C27" s="18"/>
      <c r="D27" s="28" t="s">
        <v>152</v>
      </c>
    </row>
  </sheetData>
  <sheetProtection password="C928" sheet="1" objects="1" scenarios="1"/>
  <protectedRanges>
    <protectedRange sqref="C23:C27" name="Range3"/>
    <protectedRange sqref="B5:B9" name="Range1"/>
    <protectedRange sqref="C14:C19" name="Range2"/>
  </protectedRanges>
  <mergeCells count="16">
    <mergeCell ref="B23:B27"/>
    <mergeCell ref="C13:D13"/>
    <mergeCell ref="B14:B19"/>
    <mergeCell ref="C5:D5"/>
    <mergeCell ref="C6:D6"/>
    <mergeCell ref="C7:D7"/>
    <mergeCell ref="C8:D8"/>
    <mergeCell ref="C9:D9"/>
    <mergeCell ref="C10:D10"/>
    <mergeCell ref="B11:D11"/>
    <mergeCell ref="B12:D12"/>
    <mergeCell ref="B4:D4"/>
    <mergeCell ref="B3:D3"/>
    <mergeCell ref="B1:D1"/>
    <mergeCell ref="B2:D2"/>
    <mergeCell ref="B21:D21"/>
  </mergeCells>
  <conditionalFormatting sqref="B5:B9">
    <cfRule type="containsBlanks" dxfId="5" priority="8">
      <formula>LEN(TRIM(B5))=0</formula>
    </cfRule>
  </conditionalFormatting>
  <conditionalFormatting sqref="B13">
    <cfRule type="expression" dxfId="4" priority="6">
      <formula>SUM(C14:C19)&lt;&gt;B13</formula>
    </cfRule>
  </conditionalFormatting>
  <conditionalFormatting sqref="C14:C19">
    <cfRule type="containsBlanks" dxfId="3" priority="5">
      <formula>LEN(TRIM(C14))=0</formula>
    </cfRule>
  </conditionalFormatting>
  <conditionalFormatting sqref="C23:C27">
    <cfRule type="containsBlanks" dxfId="2" priority="4">
      <formula>LEN(TRIM(C23))=0</formula>
    </cfRule>
  </conditionalFormatting>
  <conditionalFormatting sqref="B22">
    <cfRule type="expression" priority="1">
      <formula>SUM(C23:C27)&lt;&gt;B22</formula>
    </cfRule>
    <cfRule type="containsBlanks" dxfId="1" priority="2">
      <formula>LEN(TRIM(B22))=0</formula>
    </cfRule>
    <cfRule type="expression" dxfId="0" priority="3">
      <formula>SUM(C23:C27)&lt;&gt;B22</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44C0E-D791-414D-AEC3-BD3E30A5C86F}">
  <dimension ref="A1:I15"/>
  <sheetViews>
    <sheetView zoomScaleNormal="100" workbookViewId="0">
      <selection activeCell="D12" sqref="D12:H12"/>
    </sheetView>
  </sheetViews>
  <sheetFormatPr defaultColWidth="0" defaultRowHeight="14.4" zeroHeight="1" x14ac:dyDescent="0.3"/>
  <cols>
    <col min="1" max="2" width="1.5546875" style="23" customWidth="1"/>
    <col min="3" max="3" width="2.5546875" style="23" customWidth="1"/>
    <col min="4" max="8" width="16.5546875" style="23" customWidth="1"/>
    <col min="9" max="9" width="1.5546875" style="23" customWidth="1"/>
    <col min="10" max="16384" width="9.109375" style="23" hidden="1"/>
  </cols>
  <sheetData>
    <row r="1" spans="2:8" ht="18" x14ac:dyDescent="0.35">
      <c r="B1" s="101" t="s">
        <v>155</v>
      </c>
      <c r="C1" s="102"/>
      <c r="D1" s="102"/>
      <c r="E1" s="102"/>
      <c r="F1" s="102"/>
      <c r="G1" s="102"/>
      <c r="H1" s="103"/>
    </row>
    <row r="2" spans="2:8" ht="50.25" customHeight="1" x14ac:dyDescent="0.3">
      <c r="B2" s="79" t="s">
        <v>167</v>
      </c>
      <c r="C2" s="80"/>
      <c r="D2" s="80"/>
      <c r="E2" s="80"/>
      <c r="F2" s="80"/>
      <c r="G2" s="80"/>
      <c r="H2" s="81"/>
    </row>
    <row r="3" spans="2:8" x14ac:dyDescent="0.3">
      <c r="B3" s="82"/>
      <c r="C3" s="83"/>
      <c r="D3" s="83"/>
      <c r="E3" s="83"/>
      <c r="F3" s="83"/>
      <c r="G3" s="83"/>
      <c r="H3" s="84"/>
    </row>
    <row r="4" spans="2:8" s="37" customFormat="1" ht="19.95" customHeight="1" x14ac:dyDescent="0.3">
      <c r="B4" s="98" t="s">
        <v>156</v>
      </c>
      <c r="C4" s="99"/>
      <c r="D4" s="99"/>
      <c r="E4" s="99"/>
      <c r="F4" s="99"/>
      <c r="G4" s="99"/>
      <c r="H4" s="100"/>
    </row>
    <row r="5" spans="2:8" s="34" customFormat="1" ht="30" customHeight="1" x14ac:dyDescent="0.3">
      <c r="B5" s="35"/>
      <c r="C5" s="96" t="s">
        <v>157</v>
      </c>
      <c r="D5" s="96"/>
      <c r="E5" s="96"/>
      <c r="F5" s="96"/>
      <c r="G5" s="96"/>
      <c r="H5" s="97"/>
    </row>
    <row r="6" spans="2:8" s="34" customFormat="1" ht="34.950000000000003" customHeight="1" x14ac:dyDescent="0.3">
      <c r="B6" s="85"/>
      <c r="C6" s="86"/>
      <c r="D6" s="94" t="s">
        <v>165</v>
      </c>
      <c r="E6" s="94"/>
      <c r="F6" s="94"/>
      <c r="G6" s="94"/>
      <c r="H6" s="95"/>
    </row>
    <row r="7" spans="2:8" s="34" customFormat="1" ht="30" customHeight="1" x14ac:dyDescent="0.3">
      <c r="B7" s="36"/>
      <c r="C7" s="89" t="s">
        <v>137</v>
      </c>
      <c r="D7" s="89"/>
      <c r="E7" s="89"/>
      <c r="F7" s="89"/>
      <c r="G7" s="89"/>
      <c r="H7" s="67"/>
    </row>
    <row r="8" spans="2:8" s="34" customFormat="1" ht="34.950000000000003" customHeight="1" x14ac:dyDescent="0.3">
      <c r="B8" s="85"/>
      <c r="C8" s="86"/>
      <c r="D8" s="94" t="s">
        <v>159</v>
      </c>
      <c r="E8" s="94"/>
      <c r="F8" s="94"/>
      <c r="G8" s="94"/>
      <c r="H8" s="95"/>
    </row>
    <row r="9" spans="2:8" ht="19.95" customHeight="1" x14ac:dyDescent="0.3">
      <c r="B9" s="36"/>
      <c r="C9" s="89" t="s">
        <v>138</v>
      </c>
      <c r="D9" s="89"/>
      <c r="E9" s="89"/>
      <c r="F9" s="89"/>
      <c r="G9" s="89"/>
      <c r="H9" s="67"/>
    </row>
    <row r="10" spans="2:8" ht="49.95" customHeight="1" x14ac:dyDescent="0.3">
      <c r="B10" s="85"/>
      <c r="C10" s="86"/>
      <c r="D10" s="90" t="s">
        <v>160</v>
      </c>
      <c r="E10" s="90"/>
      <c r="F10" s="90"/>
      <c r="G10" s="90"/>
      <c r="H10" s="91"/>
    </row>
    <row r="11" spans="2:8" ht="72" customHeight="1" x14ac:dyDescent="0.3">
      <c r="B11" s="33"/>
      <c r="C11" s="89" t="s">
        <v>158</v>
      </c>
      <c r="D11" s="89"/>
      <c r="E11" s="89"/>
      <c r="F11" s="89"/>
      <c r="G11" s="89"/>
      <c r="H11" s="67"/>
    </row>
    <row r="12" spans="2:8" ht="90" customHeight="1" x14ac:dyDescent="0.3">
      <c r="B12" s="87"/>
      <c r="C12" s="88"/>
      <c r="D12" s="94" t="s">
        <v>166</v>
      </c>
      <c r="E12" s="94"/>
      <c r="F12" s="94"/>
      <c r="G12" s="94"/>
      <c r="H12" s="95"/>
    </row>
    <row r="13" spans="2:8" ht="40.049999999999997" customHeight="1" x14ac:dyDescent="0.3">
      <c r="B13" s="33"/>
      <c r="C13" s="89" t="s">
        <v>161</v>
      </c>
      <c r="D13" s="89"/>
      <c r="E13" s="89"/>
      <c r="F13" s="89"/>
      <c r="G13" s="89"/>
      <c r="H13" s="67"/>
    </row>
    <row r="14" spans="2:8" s="38" customFormat="1" ht="19.95" customHeight="1" x14ac:dyDescent="0.3">
      <c r="B14" s="77"/>
      <c r="C14" s="78"/>
      <c r="D14" s="92" t="s">
        <v>162</v>
      </c>
      <c r="E14" s="92"/>
      <c r="F14" s="92"/>
      <c r="G14" s="92"/>
      <c r="H14" s="93"/>
    </row>
    <row r="15" spans="2:8" ht="31.2" customHeight="1" x14ac:dyDescent="0.3">
      <c r="B15" s="74" t="s">
        <v>139</v>
      </c>
      <c r="C15" s="75"/>
      <c r="D15" s="75"/>
      <c r="E15" s="75"/>
      <c r="F15" s="75"/>
      <c r="G15" s="75"/>
      <c r="H15" s="76"/>
    </row>
  </sheetData>
  <sheetProtection password="C928" sheet="1" objects="1" scenarios="1"/>
  <mergeCells count="20">
    <mergeCell ref="C11:H11"/>
    <mergeCell ref="D6:H6"/>
    <mergeCell ref="B4:H4"/>
    <mergeCell ref="B1:H1"/>
    <mergeCell ref="B15:H15"/>
    <mergeCell ref="B14:C14"/>
    <mergeCell ref="B2:H2"/>
    <mergeCell ref="B3:H3"/>
    <mergeCell ref="B10:C10"/>
    <mergeCell ref="B6:C6"/>
    <mergeCell ref="B8:C8"/>
    <mergeCell ref="B12:C12"/>
    <mergeCell ref="C7:H7"/>
    <mergeCell ref="C9:H9"/>
    <mergeCell ref="D10:H10"/>
    <mergeCell ref="C13:H13"/>
    <mergeCell ref="D14:H14"/>
    <mergeCell ref="D12:H12"/>
    <mergeCell ref="C5:H5"/>
    <mergeCell ref="D8:H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8892F-F0B8-41CC-8F3B-983456E4293A}">
  <dimension ref="A1:B120"/>
  <sheetViews>
    <sheetView topLeftCell="A98" workbookViewId="0">
      <selection activeCell="B9" sqref="B9"/>
    </sheetView>
  </sheetViews>
  <sheetFormatPr defaultColWidth="9.109375" defaultRowHeight="15.6" x14ac:dyDescent="0.3"/>
  <cols>
    <col min="1" max="1" width="8.5546875" style="1" customWidth="1"/>
    <col min="2" max="2" width="38.109375" style="1" bestFit="1" customWidth="1"/>
    <col min="3" max="16384" width="9.109375" style="1"/>
  </cols>
  <sheetData>
    <row r="1" spans="1:2" s="5" customFormat="1" ht="30" customHeight="1" x14ac:dyDescent="0.3">
      <c r="A1" s="4" t="s">
        <v>15</v>
      </c>
      <c r="B1" s="4" t="s">
        <v>16</v>
      </c>
    </row>
    <row r="2" spans="1:2" x14ac:dyDescent="0.3">
      <c r="A2" s="1">
        <v>10</v>
      </c>
      <c r="B2" s="1" t="s">
        <v>17</v>
      </c>
    </row>
    <row r="3" spans="1:2" x14ac:dyDescent="0.3">
      <c r="A3" s="1">
        <v>20</v>
      </c>
      <c r="B3" s="1" t="s">
        <v>18</v>
      </c>
    </row>
    <row r="4" spans="1:2" x14ac:dyDescent="0.3">
      <c r="A4" s="1">
        <v>30</v>
      </c>
      <c r="B4" s="1" t="s">
        <v>19</v>
      </c>
    </row>
    <row r="5" spans="1:2" x14ac:dyDescent="0.3">
      <c r="A5" s="1">
        <v>40</v>
      </c>
      <c r="B5" s="1" t="s">
        <v>20</v>
      </c>
    </row>
    <row r="6" spans="1:2" x14ac:dyDescent="0.3">
      <c r="A6" s="1">
        <v>50</v>
      </c>
      <c r="B6" s="1" t="s">
        <v>21</v>
      </c>
    </row>
    <row r="7" spans="1:2" x14ac:dyDescent="0.3">
      <c r="A7" s="1">
        <v>60</v>
      </c>
      <c r="B7" s="1" t="s">
        <v>22</v>
      </c>
    </row>
    <row r="8" spans="1:2" x14ac:dyDescent="0.3">
      <c r="A8" s="1">
        <v>70</v>
      </c>
      <c r="B8" s="1" t="s">
        <v>23</v>
      </c>
    </row>
    <row r="9" spans="1:2" x14ac:dyDescent="0.3">
      <c r="A9" s="1">
        <v>80</v>
      </c>
      <c r="B9" s="1" t="s">
        <v>24</v>
      </c>
    </row>
    <row r="10" spans="1:2" x14ac:dyDescent="0.3">
      <c r="A10" s="1">
        <v>90</v>
      </c>
      <c r="B10" s="1" t="s">
        <v>25</v>
      </c>
    </row>
    <row r="11" spans="1:2" x14ac:dyDescent="0.3">
      <c r="A11" s="1">
        <v>100</v>
      </c>
      <c r="B11" s="1" t="s">
        <v>26</v>
      </c>
    </row>
    <row r="12" spans="1:2" x14ac:dyDescent="0.3">
      <c r="A12" s="1">
        <v>110</v>
      </c>
      <c r="B12" s="1" t="s">
        <v>27</v>
      </c>
    </row>
    <row r="13" spans="1:2" x14ac:dyDescent="0.3">
      <c r="A13" s="1">
        <v>111</v>
      </c>
      <c r="B13" s="1" t="s">
        <v>28</v>
      </c>
    </row>
    <row r="14" spans="1:2" x14ac:dyDescent="0.3">
      <c r="A14" s="1">
        <v>120</v>
      </c>
      <c r="B14" s="1" t="s">
        <v>29</v>
      </c>
    </row>
    <row r="15" spans="1:2" x14ac:dyDescent="0.3">
      <c r="A15" s="1">
        <v>130</v>
      </c>
      <c r="B15" s="1" t="s">
        <v>30</v>
      </c>
    </row>
    <row r="16" spans="1:2" x14ac:dyDescent="0.3">
      <c r="A16" s="1">
        <v>132</v>
      </c>
      <c r="B16" s="1" t="s">
        <v>31</v>
      </c>
    </row>
    <row r="17" spans="1:2" x14ac:dyDescent="0.3">
      <c r="A17" s="1">
        <v>140</v>
      </c>
      <c r="B17" s="1" t="s">
        <v>32</v>
      </c>
    </row>
    <row r="18" spans="1:2" x14ac:dyDescent="0.3">
      <c r="A18" s="1">
        <v>150</v>
      </c>
      <c r="B18" s="1" t="s">
        <v>33</v>
      </c>
    </row>
    <row r="19" spans="1:2" x14ac:dyDescent="0.3">
      <c r="A19" s="1">
        <v>160</v>
      </c>
      <c r="B19" s="1" t="s">
        <v>34</v>
      </c>
    </row>
    <row r="20" spans="1:2" x14ac:dyDescent="0.3">
      <c r="A20" s="1">
        <v>170</v>
      </c>
      <c r="B20" s="1" t="s">
        <v>35</v>
      </c>
    </row>
    <row r="21" spans="1:2" x14ac:dyDescent="0.3">
      <c r="A21" s="1">
        <v>180</v>
      </c>
      <c r="B21" s="1" t="s">
        <v>36</v>
      </c>
    </row>
    <row r="22" spans="1:2" x14ac:dyDescent="0.3">
      <c r="A22" s="1">
        <v>181</v>
      </c>
      <c r="B22" s="1" t="s">
        <v>37</v>
      </c>
    </row>
    <row r="23" spans="1:2" x14ac:dyDescent="0.3">
      <c r="A23" s="1">
        <v>182</v>
      </c>
      <c r="B23" s="1" t="s">
        <v>38</v>
      </c>
    </row>
    <row r="24" spans="1:2" x14ac:dyDescent="0.3">
      <c r="A24" s="1">
        <v>190</v>
      </c>
      <c r="B24" s="1" t="s">
        <v>39</v>
      </c>
    </row>
    <row r="25" spans="1:2" x14ac:dyDescent="0.3">
      <c r="A25" s="1">
        <v>200</v>
      </c>
      <c r="B25" s="1" t="s">
        <v>40</v>
      </c>
    </row>
    <row r="26" spans="1:2" x14ac:dyDescent="0.3">
      <c r="A26" s="1">
        <v>210</v>
      </c>
      <c r="B26" s="1" t="s">
        <v>41</v>
      </c>
    </row>
    <row r="27" spans="1:2" x14ac:dyDescent="0.3">
      <c r="A27" s="1">
        <v>220</v>
      </c>
      <c r="B27" s="1" t="s">
        <v>42</v>
      </c>
    </row>
    <row r="28" spans="1:2" x14ac:dyDescent="0.3">
      <c r="A28" s="1">
        <v>230</v>
      </c>
      <c r="B28" s="1" t="s">
        <v>43</v>
      </c>
    </row>
    <row r="29" spans="1:2" x14ac:dyDescent="0.3">
      <c r="A29" s="1">
        <v>240</v>
      </c>
      <c r="B29" s="1" t="s">
        <v>44</v>
      </c>
    </row>
    <row r="30" spans="1:2" x14ac:dyDescent="0.3">
      <c r="A30" s="1">
        <v>241</v>
      </c>
      <c r="B30" s="1" t="s">
        <v>45</v>
      </c>
    </row>
    <row r="31" spans="1:2" x14ac:dyDescent="0.3">
      <c r="A31" s="1">
        <v>250</v>
      </c>
      <c r="B31" s="1" t="s">
        <v>46</v>
      </c>
    </row>
    <row r="32" spans="1:2" x14ac:dyDescent="0.3">
      <c r="A32" s="1">
        <v>260</v>
      </c>
      <c r="B32" s="1" t="s">
        <v>47</v>
      </c>
    </row>
    <row r="33" spans="1:2" x14ac:dyDescent="0.3">
      <c r="A33" s="1">
        <v>270</v>
      </c>
      <c r="B33" s="1" t="s">
        <v>48</v>
      </c>
    </row>
    <row r="34" spans="1:2" x14ac:dyDescent="0.3">
      <c r="A34" s="1">
        <v>280</v>
      </c>
      <c r="B34" s="1" t="s">
        <v>49</v>
      </c>
    </row>
    <row r="35" spans="1:2" x14ac:dyDescent="0.3">
      <c r="A35" s="1">
        <v>290</v>
      </c>
      <c r="B35" s="1" t="s">
        <v>50</v>
      </c>
    </row>
    <row r="36" spans="1:2" x14ac:dyDescent="0.3">
      <c r="A36" s="1">
        <v>291</v>
      </c>
      <c r="B36" s="1" t="s">
        <v>51</v>
      </c>
    </row>
    <row r="37" spans="1:2" x14ac:dyDescent="0.3">
      <c r="A37" s="1">
        <v>292</v>
      </c>
      <c r="B37" s="1" t="s">
        <v>52</v>
      </c>
    </row>
    <row r="38" spans="1:2" x14ac:dyDescent="0.3">
      <c r="A38" s="1">
        <v>298</v>
      </c>
      <c r="B38" s="1" t="s">
        <v>53</v>
      </c>
    </row>
    <row r="39" spans="1:2" x14ac:dyDescent="0.3">
      <c r="A39" s="1">
        <v>300</v>
      </c>
      <c r="B39" s="1" t="s">
        <v>54</v>
      </c>
    </row>
    <row r="40" spans="1:2" x14ac:dyDescent="0.3">
      <c r="A40" s="1">
        <v>310</v>
      </c>
      <c r="B40" s="1" t="s">
        <v>55</v>
      </c>
    </row>
    <row r="41" spans="1:2" x14ac:dyDescent="0.3">
      <c r="A41" s="1">
        <v>320</v>
      </c>
      <c r="B41" s="1" t="s">
        <v>56</v>
      </c>
    </row>
    <row r="42" spans="1:2" x14ac:dyDescent="0.3">
      <c r="A42" s="1">
        <v>330</v>
      </c>
      <c r="B42" s="1" t="s">
        <v>57</v>
      </c>
    </row>
    <row r="43" spans="1:2" x14ac:dyDescent="0.3">
      <c r="A43" s="1">
        <v>340</v>
      </c>
      <c r="B43" s="1" t="s">
        <v>58</v>
      </c>
    </row>
    <row r="44" spans="1:2" x14ac:dyDescent="0.3">
      <c r="A44" s="1">
        <v>350</v>
      </c>
      <c r="B44" s="1" t="s">
        <v>59</v>
      </c>
    </row>
    <row r="45" spans="1:2" x14ac:dyDescent="0.3">
      <c r="A45" s="1">
        <v>360</v>
      </c>
      <c r="B45" s="1" t="s">
        <v>60</v>
      </c>
    </row>
    <row r="46" spans="1:2" x14ac:dyDescent="0.3">
      <c r="A46" s="1">
        <v>370</v>
      </c>
      <c r="B46" s="1" t="s">
        <v>61</v>
      </c>
    </row>
    <row r="47" spans="1:2" x14ac:dyDescent="0.3">
      <c r="A47" s="1">
        <v>380</v>
      </c>
      <c r="B47" s="1" t="s">
        <v>62</v>
      </c>
    </row>
    <row r="48" spans="1:2" x14ac:dyDescent="0.3">
      <c r="A48" s="1">
        <v>390</v>
      </c>
      <c r="B48" s="1" t="s">
        <v>63</v>
      </c>
    </row>
    <row r="49" spans="1:2" x14ac:dyDescent="0.3">
      <c r="A49" s="1">
        <v>400</v>
      </c>
      <c r="B49" s="1" t="s">
        <v>64</v>
      </c>
    </row>
    <row r="50" spans="1:2" x14ac:dyDescent="0.3">
      <c r="A50" s="1">
        <v>410</v>
      </c>
      <c r="B50" s="1" t="s">
        <v>65</v>
      </c>
    </row>
    <row r="51" spans="1:2" x14ac:dyDescent="0.3">
      <c r="A51" s="1">
        <v>420</v>
      </c>
      <c r="B51" s="1" t="s">
        <v>66</v>
      </c>
    </row>
    <row r="52" spans="1:2" x14ac:dyDescent="0.3">
      <c r="A52" s="1">
        <v>421</v>
      </c>
      <c r="B52" s="1" t="s">
        <v>67</v>
      </c>
    </row>
    <row r="53" spans="1:2" x14ac:dyDescent="0.3">
      <c r="A53" s="1">
        <v>422</v>
      </c>
      <c r="B53" s="1" t="s">
        <v>68</v>
      </c>
    </row>
    <row r="54" spans="1:2" x14ac:dyDescent="0.3">
      <c r="A54" s="1">
        <v>430</v>
      </c>
      <c r="B54" s="1" t="s">
        <v>69</v>
      </c>
    </row>
    <row r="55" spans="1:2" x14ac:dyDescent="0.3">
      <c r="A55" s="1">
        <v>440</v>
      </c>
      <c r="B55" s="1" t="s">
        <v>70</v>
      </c>
    </row>
    <row r="56" spans="1:2" x14ac:dyDescent="0.3">
      <c r="A56" s="1">
        <v>450</v>
      </c>
      <c r="B56" s="1" t="s">
        <v>71</v>
      </c>
    </row>
    <row r="57" spans="1:2" x14ac:dyDescent="0.3">
      <c r="A57" s="1">
        <v>460</v>
      </c>
      <c r="B57" s="1" t="s">
        <v>72</v>
      </c>
    </row>
    <row r="58" spans="1:2" x14ac:dyDescent="0.3">
      <c r="A58" s="1">
        <v>470</v>
      </c>
      <c r="B58" s="1" t="s">
        <v>73</v>
      </c>
    </row>
    <row r="59" spans="1:2" x14ac:dyDescent="0.3">
      <c r="A59" s="1">
        <v>480</v>
      </c>
      <c r="B59" s="1" t="s">
        <v>74</v>
      </c>
    </row>
    <row r="60" spans="1:2" x14ac:dyDescent="0.3">
      <c r="A60" s="1">
        <v>490</v>
      </c>
      <c r="B60" s="1" t="s">
        <v>75</v>
      </c>
    </row>
    <row r="61" spans="1:2" x14ac:dyDescent="0.3">
      <c r="A61" s="1">
        <v>491</v>
      </c>
      <c r="B61" s="1" t="s">
        <v>76</v>
      </c>
    </row>
    <row r="62" spans="1:2" x14ac:dyDescent="0.3">
      <c r="A62" s="1">
        <v>500</v>
      </c>
      <c r="B62" s="1" t="s">
        <v>77</v>
      </c>
    </row>
    <row r="63" spans="1:2" x14ac:dyDescent="0.3">
      <c r="A63" s="1">
        <v>510</v>
      </c>
      <c r="B63" s="1" t="s">
        <v>78</v>
      </c>
    </row>
    <row r="64" spans="1:2" x14ac:dyDescent="0.3">
      <c r="A64" s="1">
        <v>520</v>
      </c>
      <c r="B64" s="1" t="s">
        <v>79</v>
      </c>
    </row>
    <row r="65" spans="1:2" x14ac:dyDescent="0.3">
      <c r="A65" s="1">
        <v>530</v>
      </c>
      <c r="B65" s="1" t="s">
        <v>80</v>
      </c>
    </row>
    <row r="66" spans="1:2" x14ac:dyDescent="0.3">
      <c r="A66" s="1">
        <v>540</v>
      </c>
      <c r="B66" s="1" t="s">
        <v>81</v>
      </c>
    </row>
    <row r="67" spans="1:2" x14ac:dyDescent="0.3">
      <c r="A67" s="1">
        <v>550</v>
      </c>
      <c r="B67" s="1" t="s">
        <v>82</v>
      </c>
    </row>
    <row r="68" spans="1:2" x14ac:dyDescent="0.3">
      <c r="A68" s="1">
        <v>560</v>
      </c>
      <c r="B68" s="1" t="s">
        <v>83</v>
      </c>
    </row>
    <row r="69" spans="1:2" x14ac:dyDescent="0.3">
      <c r="A69" s="1">
        <v>570</v>
      </c>
      <c r="B69" s="1" t="s">
        <v>84</v>
      </c>
    </row>
    <row r="70" spans="1:2" x14ac:dyDescent="0.3">
      <c r="A70" s="1">
        <v>580</v>
      </c>
      <c r="B70" s="1" t="s">
        <v>85</v>
      </c>
    </row>
    <row r="71" spans="1:2" x14ac:dyDescent="0.3">
      <c r="A71" s="1">
        <v>590</v>
      </c>
      <c r="B71" s="1" t="s">
        <v>86</v>
      </c>
    </row>
    <row r="72" spans="1:2" x14ac:dyDescent="0.3">
      <c r="A72" s="1">
        <v>600</v>
      </c>
      <c r="B72" s="1" t="s">
        <v>87</v>
      </c>
    </row>
    <row r="73" spans="1:2" x14ac:dyDescent="0.3">
      <c r="A73" s="1">
        <v>610</v>
      </c>
      <c r="B73" s="1" t="s">
        <v>88</v>
      </c>
    </row>
    <row r="74" spans="1:2" x14ac:dyDescent="0.3">
      <c r="A74" s="1">
        <v>620</v>
      </c>
      <c r="B74" s="1" t="s">
        <v>89</v>
      </c>
    </row>
    <row r="75" spans="1:2" x14ac:dyDescent="0.3">
      <c r="A75" s="1">
        <v>630</v>
      </c>
      <c r="B75" s="1" t="s">
        <v>90</v>
      </c>
    </row>
    <row r="76" spans="1:2" x14ac:dyDescent="0.3">
      <c r="A76" s="1">
        <v>640</v>
      </c>
      <c r="B76" s="1" t="s">
        <v>91</v>
      </c>
    </row>
    <row r="77" spans="1:2" x14ac:dyDescent="0.3">
      <c r="A77" s="1">
        <v>650</v>
      </c>
      <c r="B77" s="1" t="s">
        <v>92</v>
      </c>
    </row>
    <row r="78" spans="1:2" x14ac:dyDescent="0.3">
      <c r="A78" s="1">
        <v>660</v>
      </c>
      <c r="B78" s="1" t="s">
        <v>93</v>
      </c>
    </row>
    <row r="79" spans="1:2" x14ac:dyDescent="0.3">
      <c r="A79" s="1">
        <v>670</v>
      </c>
      <c r="B79" s="1" t="s">
        <v>94</v>
      </c>
    </row>
    <row r="80" spans="1:2" x14ac:dyDescent="0.3">
      <c r="A80" s="1">
        <v>680</v>
      </c>
      <c r="B80" s="1" t="s">
        <v>95</v>
      </c>
    </row>
    <row r="81" spans="1:2" x14ac:dyDescent="0.3">
      <c r="A81" s="1">
        <v>681</v>
      </c>
      <c r="B81" s="1" t="s">
        <v>96</v>
      </c>
    </row>
    <row r="82" spans="1:2" x14ac:dyDescent="0.3">
      <c r="A82" s="1">
        <v>690</v>
      </c>
      <c r="B82" s="1" t="s">
        <v>97</v>
      </c>
    </row>
    <row r="83" spans="1:2" x14ac:dyDescent="0.3">
      <c r="A83" s="1">
        <v>700</v>
      </c>
      <c r="B83" s="1" t="s">
        <v>98</v>
      </c>
    </row>
    <row r="84" spans="1:2" x14ac:dyDescent="0.3">
      <c r="A84" s="1">
        <v>710</v>
      </c>
      <c r="B84" s="1" t="s">
        <v>99</v>
      </c>
    </row>
    <row r="85" spans="1:2" x14ac:dyDescent="0.3">
      <c r="A85" s="1">
        <v>720</v>
      </c>
      <c r="B85" s="1" t="s">
        <v>100</v>
      </c>
    </row>
    <row r="86" spans="1:2" x14ac:dyDescent="0.3">
      <c r="A86" s="1">
        <v>730</v>
      </c>
      <c r="B86" s="1" t="s">
        <v>101</v>
      </c>
    </row>
    <row r="87" spans="1:2" x14ac:dyDescent="0.3">
      <c r="A87" s="1">
        <v>740</v>
      </c>
      <c r="B87" s="1" t="s">
        <v>102</v>
      </c>
    </row>
    <row r="88" spans="1:2" x14ac:dyDescent="0.3">
      <c r="A88" s="1">
        <v>750</v>
      </c>
      <c r="B88" s="1" t="s">
        <v>103</v>
      </c>
    </row>
    <row r="89" spans="1:2" x14ac:dyDescent="0.3">
      <c r="A89" s="1">
        <v>760</v>
      </c>
      <c r="B89" s="1" t="s">
        <v>104</v>
      </c>
    </row>
    <row r="90" spans="1:2" x14ac:dyDescent="0.3">
      <c r="A90" s="1">
        <v>761</v>
      </c>
      <c r="B90" s="1" t="s">
        <v>105</v>
      </c>
    </row>
    <row r="91" spans="1:2" x14ac:dyDescent="0.3">
      <c r="A91" s="1">
        <v>770</v>
      </c>
      <c r="B91" s="1" t="s">
        <v>106</v>
      </c>
    </row>
    <row r="92" spans="1:2" x14ac:dyDescent="0.3">
      <c r="A92" s="1">
        <v>780</v>
      </c>
      <c r="B92" s="1" t="s">
        <v>107</v>
      </c>
    </row>
    <row r="93" spans="1:2" x14ac:dyDescent="0.3">
      <c r="A93" s="1">
        <v>790</v>
      </c>
      <c r="B93" s="1" t="s">
        <v>108</v>
      </c>
    </row>
    <row r="94" spans="1:2" x14ac:dyDescent="0.3">
      <c r="A94" s="1">
        <v>800</v>
      </c>
      <c r="B94" s="1" t="s">
        <v>109</v>
      </c>
    </row>
    <row r="95" spans="1:2" x14ac:dyDescent="0.3">
      <c r="A95" s="1">
        <v>810</v>
      </c>
      <c r="B95" s="1" t="s">
        <v>110</v>
      </c>
    </row>
    <row r="96" spans="1:2" x14ac:dyDescent="0.3">
      <c r="A96" s="1">
        <v>820</v>
      </c>
      <c r="B96" s="1" t="s">
        <v>111</v>
      </c>
    </row>
    <row r="97" spans="1:2" x14ac:dyDescent="0.3">
      <c r="A97" s="1">
        <v>821</v>
      </c>
      <c r="B97" s="1" t="s">
        <v>112</v>
      </c>
    </row>
    <row r="98" spans="1:2" x14ac:dyDescent="0.3">
      <c r="A98" s="1">
        <v>830</v>
      </c>
      <c r="B98" s="1" t="s">
        <v>113</v>
      </c>
    </row>
    <row r="99" spans="1:2" x14ac:dyDescent="0.3">
      <c r="A99" s="1">
        <v>840</v>
      </c>
      <c r="B99" s="1" t="s">
        <v>114</v>
      </c>
    </row>
    <row r="100" spans="1:2" x14ac:dyDescent="0.3">
      <c r="A100" s="1">
        <v>850</v>
      </c>
      <c r="B100" s="1" t="s">
        <v>115</v>
      </c>
    </row>
    <row r="101" spans="1:2" x14ac:dyDescent="0.3">
      <c r="A101" s="1">
        <v>860</v>
      </c>
      <c r="B101" s="1" t="s">
        <v>116</v>
      </c>
    </row>
    <row r="102" spans="1:2" x14ac:dyDescent="0.3">
      <c r="A102" s="1">
        <v>861</v>
      </c>
      <c r="B102" s="1" t="s">
        <v>117</v>
      </c>
    </row>
    <row r="103" spans="1:2" x14ac:dyDescent="0.3">
      <c r="A103" s="1">
        <v>862</v>
      </c>
      <c r="B103" s="1" t="s">
        <v>118</v>
      </c>
    </row>
    <row r="104" spans="1:2" x14ac:dyDescent="0.3">
      <c r="A104" s="1">
        <v>870</v>
      </c>
      <c r="B104" s="1" t="s">
        <v>119</v>
      </c>
    </row>
    <row r="105" spans="1:2" x14ac:dyDescent="0.3">
      <c r="A105" s="1">
        <v>880</v>
      </c>
      <c r="B105" s="1" t="s">
        <v>120</v>
      </c>
    </row>
    <row r="106" spans="1:2" x14ac:dyDescent="0.3">
      <c r="A106" s="1">
        <v>890</v>
      </c>
      <c r="B106" s="1" t="s">
        <v>121</v>
      </c>
    </row>
    <row r="107" spans="1:2" x14ac:dyDescent="0.3">
      <c r="A107" s="1">
        <v>900</v>
      </c>
      <c r="B107" s="1" t="s">
        <v>122</v>
      </c>
    </row>
    <row r="108" spans="1:2" x14ac:dyDescent="0.3">
      <c r="A108" s="1">
        <v>910</v>
      </c>
      <c r="B108" s="1" t="s">
        <v>123</v>
      </c>
    </row>
    <row r="109" spans="1:2" x14ac:dyDescent="0.3">
      <c r="A109" s="1">
        <v>920</v>
      </c>
      <c r="B109" s="1" t="s">
        <v>124</v>
      </c>
    </row>
    <row r="110" spans="1:2" x14ac:dyDescent="0.3">
      <c r="A110" s="1">
        <v>930</v>
      </c>
      <c r="B110" s="1" t="s">
        <v>125</v>
      </c>
    </row>
    <row r="111" spans="1:2" x14ac:dyDescent="0.3">
      <c r="A111" s="1">
        <v>940</v>
      </c>
      <c r="B111" s="1" t="s">
        <v>126</v>
      </c>
    </row>
    <row r="112" spans="1:2" x14ac:dyDescent="0.3">
      <c r="A112" s="1">
        <v>950</v>
      </c>
      <c r="B112" s="1" t="s">
        <v>127</v>
      </c>
    </row>
    <row r="113" spans="1:2" x14ac:dyDescent="0.3">
      <c r="A113" s="1">
        <v>960</v>
      </c>
      <c r="B113" s="1" t="s">
        <v>128</v>
      </c>
    </row>
    <row r="114" spans="1:2" x14ac:dyDescent="0.3">
      <c r="A114" s="1">
        <v>970</v>
      </c>
      <c r="B114" s="1" t="s">
        <v>129</v>
      </c>
    </row>
    <row r="115" spans="1:2" x14ac:dyDescent="0.3">
      <c r="A115" s="1">
        <v>980</v>
      </c>
      <c r="B115" s="1" t="s">
        <v>130</v>
      </c>
    </row>
    <row r="116" spans="1:2" x14ac:dyDescent="0.3">
      <c r="A116" s="1">
        <v>990</v>
      </c>
      <c r="B116" s="1" t="s">
        <v>131</v>
      </c>
    </row>
    <row r="117" spans="1:2" x14ac:dyDescent="0.3">
      <c r="A117" s="1">
        <v>995</v>
      </c>
      <c r="B117" s="1" t="s">
        <v>132</v>
      </c>
    </row>
    <row r="118" spans="1:2" x14ac:dyDescent="0.3">
      <c r="A118" s="1">
        <v>996</v>
      </c>
      <c r="B118" s="1" t="s">
        <v>133</v>
      </c>
    </row>
    <row r="119" spans="1:2" x14ac:dyDescent="0.3">
      <c r="A119" s="1">
        <v>997</v>
      </c>
      <c r="B119" s="1" t="s">
        <v>134</v>
      </c>
    </row>
    <row r="120" spans="1:2" x14ac:dyDescent="0.3">
      <c r="A120" s="1">
        <v>998</v>
      </c>
      <c r="B120" s="1" t="s">
        <v>135</v>
      </c>
    </row>
  </sheetData>
  <sheetProtection password="C928"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&amp; General Info</vt:lpstr>
      <vt:lpstr>Data</vt:lpstr>
      <vt:lpstr>Clarifications</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Katie</dc:creator>
  <cp:lastModifiedBy>Kellyann Breest</cp:lastModifiedBy>
  <cp:lastPrinted>2021-02-25T15:22:37Z</cp:lastPrinted>
  <dcterms:created xsi:type="dcterms:W3CDTF">2021-02-12T17:29:59Z</dcterms:created>
  <dcterms:modified xsi:type="dcterms:W3CDTF">2022-05-31T15:37:25Z</dcterms:modified>
</cp:coreProperties>
</file>